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共通\★各課共通★\◆事業概要◆\◇Ｒ5年度修正用事業概要（令和4年度実績）\修正後データ→レイアウト統一後\オープンデータ用\"/>
    </mc:Choice>
  </mc:AlternateContent>
  <bookViews>
    <workbookView xWindow="0" yWindow="0" windowWidth="28800" windowHeight="12210"/>
  </bookViews>
  <sheets>
    <sheet name="障害別" sheetId="1" r:id="rId1"/>
    <sheet name="相談件数" sheetId="2" r:id="rId2"/>
    <sheet name="グラフ" sheetId="3" state="hidden" r:id="rId3"/>
  </sheets>
  <externalReferences>
    <externalReference r:id="rId4"/>
  </externalReferences>
  <definedNames>
    <definedName name="_xlnm.Print_Area" localSheetId="1">相談件数!$A$1:$N$34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N4" i="2"/>
  <c r="I15" i="2"/>
  <c r="B14" i="2"/>
  <c r="F19" i="2"/>
  <c r="N23" i="2"/>
  <c r="N24" i="2"/>
  <c r="N28" i="2"/>
  <c r="N29" i="2"/>
  <c r="N33" i="2"/>
  <c r="N34" i="2"/>
  <c r="D51" i="1"/>
  <c r="C51" i="1"/>
  <c r="I47" i="1"/>
  <c r="H47" i="1"/>
  <c r="I32" i="1"/>
  <c r="H32" i="1"/>
  <c r="F32" i="1"/>
  <c r="E32" i="1"/>
  <c r="C32" i="1"/>
  <c r="B32" i="1"/>
  <c r="I21" i="1"/>
  <c r="H21" i="1"/>
  <c r="C18" i="1"/>
  <c r="B18" i="1"/>
  <c r="D10" i="1"/>
  <c r="C10" i="1"/>
</calcChain>
</file>

<file path=xl/sharedStrings.xml><?xml version="1.0" encoding="utf-8"?>
<sst xmlns="http://schemas.openxmlformats.org/spreadsheetml/2006/main" count="206" uniqueCount="112">
  <si>
    <t>◆障害別</t>
    <rPh sb="1" eb="3">
      <t>ショウガイ</t>
    </rPh>
    <rPh sb="3" eb="4">
      <t>ベツ</t>
    </rPh>
    <phoneticPr fontId="3"/>
  </si>
  <si>
    <t>件数</t>
    <rPh sb="0" eb="2">
      <t>ケンスウ</t>
    </rPh>
    <phoneticPr fontId="3"/>
  </si>
  <si>
    <t>(新規)</t>
    <rPh sb="1" eb="3">
      <t>シンキ</t>
    </rPh>
    <phoneticPr fontId="3"/>
  </si>
  <si>
    <t>高次脳機能障害</t>
    <rPh sb="0" eb="2">
      <t>コウジ</t>
    </rPh>
    <rPh sb="2" eb="5">
      <t>ノウキノウ</t>
    </rPh>
    <rPh sb="5" eb="6">
      <t>ショウ</t>
    </rPh>
    <rPh sb="6" eb="7">
      <t>ガイ</t>
    </rPh>
    <phoneticPr fontId="3"/>
  </si>
  <si>
    <t>精神障害</t>
    <rPh sb="0" eb="2">
      <t>セイシン</t>
    </rPh>
    <rPh sb="2" eb="4">
      <t>ショウガイ</t>
    </rPh>
    <phoneticPr fontId="3"/>
  </si>
  <si>
    <t>高次脳＋精神</t>
    <rPh sb="0" eb="2">
      <t>コウジ</t>
    </rPh>
    <rPh sb="2" eb="3">
      <t>ノウ</t>
    </rPh>
    <rPh sb="4" eb="6">
      <t>セイシン</t>
    </rPh>
    <phoneticPr fontId="3"/>
  </si>
  <si>
    <t>知的障害・発達障害</t>
    <rPh sb="0" eb="2">
      <t>チテキ</t>
    </rPh>
    <rPh sb="2" eb="4">
      <t>ショウガイ</t>
    </rPh>
    <rPh sb="5" eb="7">
      <t>ハッタツ</t>
    </rPh>
    <rPh sb="7" eb="9">
      <t>ショウガイ</t>
    </rPh>
    <phoneticPr fontId="3"/>
  </si>
  <si>
    <t>認知症</t>
    <rPh sb="0" eb="3">
      <t>ニンチショウ</t>
    </rPh>
    <phoneticPr fontId="3"/>
  </si>
  <si>
    <t>その他の障害</t>
    <rPh sb="2" eb="3">
      <t>タ</t>
    </rPh>
    <rPh sb="4" eb="6">
      <t>ショウガイ</t>
    </rPh>
    <phoneticPr fontId="3"/>
  </si>
  <si>
    <t>合計</t>
    <rPh sb="0" eb="2">
      <t>ゴウケイ</t>
    </rPh>
    <phoneticPr fontId="3"/>
  </si>
  <si>
    <r>
      <t>■高次脳機能障害相談（59</t>
    </r>
    <r>
      <rPr>
        <sz val="14"/>
        <color theme="1"/>
        <rFont val="游ゴシック"/>
        <family val="3"/>
        <charset val="128"/>
        <scheme val="minor"/>
      </rPr>
      <t>件）の内訳</t>
    </r>
    <rPh sb="1" eb="3">
      <t>コウジ</t>
    </rPh>
    <rPh sb="3" eb="6">
      <t>ノウキノウ</t>
    </rPh>
    <rPh sb="6" eb="8">
      <t>ショウガイ</t>
    </rPh>
    <rPh sb="8" eb="10">
      <t>ソウダン</t>
    </rPh>
    <rPh sb="13" eb="14">
      <t>ケン</t>
    </rPh>
    <rPh sb="16" eb="18">
      <t>ウチワケ</t>
    </rPh>
    <phoneticPr fontId="3"/>
  </si>
  <si>
    <t>◆性別</t>
    <rPh sb="1" eb="3">
      <t>セイベツ</t>
    </rPh>
    <phoneticPr fontId="3"/>
  </si>
  <si>
    <t>◆居住地別</t>
    <rPh sb="1" eb="3">
      <t>キョジュウ</t>
    </rPh>
    <rPh sb="3" eb="4">
      <t>チ</t>
    </rPh>
    <rPh sb="4" eb="5">
      <t>ベツ</t>
    </rPh>
    <phoneticPr fontId="3"/>
  </si>
  <si>
    <t>◆発症原因別</t>
    <rPh sb="1" eb="3">
      <t>ハッショウ</t>
    </rPh>
    <rPh sb="3" eb="5">
      <t>ゲンイン</t>
    </rPh>
    <rPh sb="5" eb="6">
      <t>ベツ</t>
    </rPh>
    <phoneticPr fontId="3"/>
  </si>
  <si>
    <t>男</t>
    <rPh sb="0" eb="1">
      <t>オトコ</t>
    </rPh>
    <phoneticPr fontId="3"/>
  </si>
  <si>
    <t>和歌山市</t>
    <rPh sb="0" eb="4">
      <t>ワカヤマシ</t>
    </rPh>
    <phoneticPr fontId="3"/>
  </si>
  <si>
    <t>脳外傷</t>
    <rPh sb="0" eb="3">
      <t>ノウガイショウ</t>
    </rPh>
    <phoneticPr fontId="3"/>
  </si>
  <si>
    <t>女</t>
    <rPh sb="0" eb="1">
      <t>オンナ</t>
    </rPh>
    <phoneticPr fontId="3"/>
  </si>
  <si>
    <t>海南市</t>
    <rPh sb="0" eb="3">
      <t>カイナンシ</t>
    </rPh>
    <phoneticPr fontId="3"/>
  </si>
  <si>
    <t>脳出血</t>
    <rPh sb="0" eb="3">
      <t>ノウシュッケツ</t>
    </rPh>
    <phoneticPr fontId="3"/>
  </si>
  <si>
    <t>不明</t>
    <rPh sb="0" eb="2">
      <t>フメイ</t>
    </rPh>
    <phoneticPr fontId="3"/>
  </si>
  <si>
    <t>橋本市</t>
    <rPh sb="0" eb="3">
      <t>ハシモトシ</t>
    </rPh>
    <phoneticPr fontId="3"/>
  </si>
  <si>
    <t>脳梗塞</t>
    <rPh sb="0" eb="3">
      <t>ノウコウソク</t>
    </rPh>
    <phoneticPr fontId="3"/>
  </si>
  <si>
    <t>有田市</t>
    <rPh sb="0" eb="2">
      <t>アリタ</t>
    </rPh>
    <rPh sb="2" eb="3">
      <t>シ</t>
    </rPh>
    <phoneticPr fontId="3"/>
  </si>
  <si>
    <t>脳腫瘍</t>
    <rPh sb="0" eb="3">
      <t>ノウシュヨウ</t>
    </rPh>
    <phoneticPr fontId="3"/>
  </si>
  <si>
    <t>御坊市</t>
    <rPh sb="0" eb="3">
      <t>ゴボウシ</t>
    </rPh>
    <phoneticPr fontId="3"/>
  </si>
  <si>
    <t>脳炎</t>
    <rPh sb="0" eb="2">
      <t>ノウエン</t>
    </rPh>
    <phoneticPr fontId="3"/>
  </si>
  <si>
    <t>田辺市</t>
    <rPh sb="0" eb="3">
      <t>タナベシ</t>
    </rPh>
    <phoneticPr fontId="3"/>
  </si>
  <si>
    <t>その他</t>
    <rPh sb="2" eb="3">
      <t>タ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</si>
  <si>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</si>
  <si>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3"/>
  </si>
  <si>
    <t>岩出市</t>
    <rPh sb="0" eb="3">
      <t>イワデシ</t>
    </rPh>
    <phoneticPr fontId="3"/>
  </si>
  <si>
    <t>◆初回の相談者別</t>
    <rPh sb="1" eb="3">
      <t>ショカイ</t>
    </rPh>
    <rPh sb="4" eb="7">
      <t>ソウダンシャ</t>
    </rPh>
    <rPh sb="7" eb="8">
      <t>ベツ</t>
    </rPh>
    <phoneticPr fontId="3"/>
  </si>
  <si>
    <t>◆年齢別</t>
    <rPh sb="1" eb="3">
      <t>ネンレイ</t>
    </rPh>
    <rPh sb="3" eb="4">
      <t>ベツ</t>
    </rPh>
    <phoneticPr fontId="3"/>
  </si>
  <si>
    <t>海草郡</t>
    <rPh sb="0" eb="3">
      <t>カイソウグン</t>
    </rPh>
    <phoneticPr fontId="3"/>
  </si>
  <si>
    <t>伊都郡</t>
    <rPh sb="0" eb="3">
      <t>イトグン</t>
    </rPh>
    <phoneticPr fontId="3"/>
  </si>
  <si>
    <t>本人</t>
    <rPh sb="0" eb="2">
      <t>ホンニン</t>
    </rPh>
    <phoneticPr fontId="3"/>
  </si>
  <si>
    <t>0～12歳</t>
    <rPh sb="4" eb="5">
      <t>サイ</t>
    </rPh>
    <phoneticPr fontId="3"/>
  </si>
  <si>
    <t>有田郡</t>
    <rPh sb="0" eb="2">
      <t>アリタ</t>
    </rPh>
    <rPh sb="2" eb="3">
      <t>グン</t>
    </rPh>
    <phoneticPr fontId="3"/>
  </si>
  <si>
    <t>家族</t>
    <rPh sb="0" eb="2">
      <t>カゾク</t>
    </rPh>
    <phoneticPr fontId="3"/>
  </si>
  <si>
    <t>13～17歳</t>
    <rPh sb="5" eb="6">
      <t>サイ</t>
    </rPh>
    <phoneticPr fontId="3"/>
  </si>
  <si>
    <t>日高郡</t>
    <rPh sb="0" eb="3">
      <t>ヒダカグン</t>
    </rPh>
    <phoneticPr fontId="3"/>
  </si>
  <si>
    <t>行政機関</t>
    <rPh sb="0" eb="2">
      <t>ギョウセイ</t>
    </rPh>
    <rPh sb="2" eb="4">
      <t>キカン</t>
    </rPh>
    <phoneticPr fontId="3"/>
  </si>
  <si>
    <t>18～39歳</t>
    <rPh sb="5" eb="6">
      <t>サイ</t>
    </rPh>
    <phoneticPr fontId="3"/>
  </si>
  <si>
    <t>西牟婁郡</t>
    <rPh sb="0" eb="4">
      <t>ニシムログン</t>
    </rPh>
    <phoneticPr fontId="3"/>
  </si>
  <si>
    <t>医療機関</t>
    <rPh sb="0" eb="2">
      <t>イリョウ</t>
    </rPh>
    <rPh sb="2" eb="4">
      <t>キカン</t>
    </rPh>
    <phoneticPr fontId="3"/>
  </si>
  <si>
    <t>40～64歳</t>
    <rPh sb="5" eb="6">
      <t>サイ</t>
    </rPh>
    <phoneticPr fontId="3"/>
  </si>
  <si>
    <t>東牟婁郡</t>
    <rPh sb="0" eb="4">
      <t>ヒガシムログン</t>
    </rPh>
    <phoneticPr fontId="3"/>
  </si>
  <si>
    <t>相談機関</t>
    <rPh sb="0" eb="2">
      <t>ソウダン</t>
    </rPh>
    <rPh sb="2" eb="4">
      <t>キカン</t>
    </rPh>
    <phoneticPr fontId="3"/>
  </si>
  <si>
    <t>65歳以上</t>
    <rPh sb="2" eb="3">
      <t>サイ</t>
    </rPh>
    <rPh sb="3" eb="5">
      <t>イジョウ</t>
    </rPh>
    <phoneticPr fontId="3"/>
  </si>
  <si>
    <t>県外</t>
    <rPh sb="0" eb="2">
      <t>ケンガイ</t>
    </rPh>
    <phoneticPr fontId="3"/>
  </si>
  <si>
    <t>ｹｱﾏﾈｰｼﾞｬｰ</t>
    <phoneticPr fontId="3"/>
  </si>
  <si>
    <t>◆支援開始時の相談内容</t>
    <rPh sb="1" eb="3">
      <t>シエン</t>
    </rPh>
    <rPh sb="3" eb="5">
      <t>カイシ</t>
    </rPh>
    <rPh sb="5" eb="6">
      <t>ジ</t>
    </rPh>
    <rPh sb="7" eb="9">
      <t>ソウダン</t>
    </rPh>
    <rPh sb="9" eb="11">
      <t>ナイヨウ</t>
    </rPh>
    <phoneticPr fontId="3"/>
  </si>
  <si>
    <t>◆支援終了理由</t>
    <rPh sb="1" eb="3">
      <t>シエン</t>
    </rPh>
    <rPh sb="3" eb="5">
      <t>シュウリョウ</t>
    </rPh>
    <rPh sb="5" eb="7">
      <t>リユウ</t>
    </rPh>
    <phoneticPr fontId="3"/>
  </si>
  <si>
    <t>障害福祉サービス利用</t>
    <rPh sb="0" eb="2">
      <t>ショウガイ</t>
    </rPh>
    <rPh sb="2" eb="4">
      <t>フクシ</t>
    </rPh>
    <rPh sb="8" eb="10">
      <t>リヨウ</t>
    </rPh>
    <phoneticPr fontId="3"/>
  </si>
  <si>
    <t>就労・復職</t>
    <rPh sb="0" eb="2">
      <t>シュウロウ</t>
    </rPh>
    <rPh sb="3" eb="5">
      <t>フクショク</t>
    </rPh>
    <phoneticPr fontId="3"/>
  </si>
  <si>
    <t>健康・医療</t>
    <rPh sb="0" eb="2">
      <t>ケンコウ</t>
    </rPh>
    <rPh sb="3" eb="5">
      <t>イリョウ</t>
    </rPh>
    <phoneticPr fontId="3"/>
  </si>
  <si>
    <t>就学・復学</t>
    <rPh sb="0" eb="2">
      <t>シュウガク</t>
    </rPh>
    <rPh sb="3" eb="5">
      <t>フクガク</t>
    </rPh>
    <phoneticPr fontId="3"/>
  </si>
  <si>
    <t>障害・症状の理解</t>
    <rPh sb="0" eb="2">
      <t>ショウガイ</t>
    </rPh>
    <rPh sb="3" eb="5">
      <t>ショウジョウ</t>
    </rPh>
    <rPh sb="6" eb="8">
      <t>リカイ</t>
    </rPh>
    <phoneticPr fontId="3"/>
  </si>
  <si>
    <t>施設入所</t>
    <rPh sb="0" eb="2">
      <t>シセツ</t>
    </rPh>
    <rPh sb="2" eb="4">
      <t>ニュウショ</t>
    </rPh>
    <phoneticPr fontId="3"/>
  </si>
  <si>
    <t>情緒の安定</t>
    <rPh sb="0" eb="2">
      <t>ジョウチョ</t>
    </rPh>
    <rPh sb="3" eb="5">
      <t>アンテイ</t>
    </rPh>
    <phoneticPr fontId="3"/>
  </si>
  <si>
    <t>入院　等</t>
    <rPh sb="0" eb="2">
      <t>ニュウイン</t>
    </rPh>
    <rPh sb="3" eb="4">
      <t>トウ</t>
    </rPh>
    <phoneticPr fontId="3"/>
  </si>
  <si>
    <t>家計・経済</t>
    <rPh sb="0" eb="2">
      <t>カケイ</t>
    </rPh>
    <rPh sb="3" eb="5">
      <t>ケイザイ</t>
    </rPh>
    <phoneticPr fontId="3"/>
  </si>
  <si>
    <t>障害福祉サービス</t>
    <rPh sb="0" eb="2">
      <t>ショウガイ</t>
    </rPh>
    <rPh sb="2" eb="4">
      <t>フクシ</t>
    </rPh>
    <phoneticPr fontId="3"/>
  </si>
  <si>
    <t>　</t>
    <phoneticPr fontId="3"/>
  </si>
  <si>
    <t>介護サービス</t>
    <rPh sb="0" eb="2">
      <t>カイゴ</t>
    </rPh>
    <phoneticPr fontId="3"/>
  </si>
  <si>
    <t>教育・保育</t>
    <rPh sb="0" eb="2">
      <t>キョウイク</t>
    </rPh>
    <rPh sb="3" eb="5">
      <t>ホイク</t>
    </rPh>
    <phoneticPr fontId="3"/>
  </si>
  <si>
    <t>各種手続きの終了</t>
    <rPh sb="0" eb="2">
      <t>カクシュ</t>
    </rPh>
    <rPh sb="2" eb="4">
      <t>テツヅ</t>
    </rPh>
    <rPh sb="6" eb="8">
      <t>シュウリョウ</t>
    </rPh>
    <phoneticPr fontId="3"/>
  </si>
  <si>
    <t>人間関係・家族関係</t>
    <rPh sb="0" eb="2">
      <t>ニンゲン</t>
    </rPh>
    <rPh sb="2" eb="4">
      <t>カンケイ</t>
    </rPh>
    <rPh sb="5" eb="7">
      <t>カゾク</t>
    </rPh>
    <rPh sb="7" eb="9">
      <t>カンケイ</t>
    </rPh>
    <phoneticPr fontId="3"/>
  </si>
  <si>
    <t>情報提供</t>
    <rPh sb="0" eb="2">
      <t>ジョウホウ</t>
    </rPh>
    <rPh sb="2" eb="4">
      <t>テイキョウ</t>
    </rPh>
    <phoneticPr fontId="3"/>
  </si>
  <si>
    <t>確定診断</t>
    <rPh sb="0" eb="2">
      <t>カクテイ</t>
    </rPh>
    <rPh sb="2" eb="4">
      <t>シンダン</t>
    </rPh>
    <phoneticPr fontId="3"/>
  </si>
  <si>
    <t>転居　等</t>
    <rPh sb="0" eb="2">
      <t>テンキョ</t>
    </rPh>
    <rPh sb="3" eb="4">
      <t>ナド</t>
    </rPh>
    <phoneticPr fontId="3"/>
  </si>
  <si>
    <t>自動車運転</t>
    <rPh sb="0" eb="5">
      <t>ジドウシャウンテン</t>
    </rPh>
    <phoneticPr fontId="3"/>
  </si>
  <si>
    <t>年金・手帳取得</t>
    <rPh sb="0" eb="2">
      <t>ネンキン</t>
    </rPh>
    <rPh sb="3" eb="5">
      <t>テチョウ</t>
    </rPh>
    <rPh sb="5" eb="7">
      <t>シュトク</t>
    </rPh>
    <phoneticPr fontId="3"/>
  </si>
  <si>
    <t>継続支援</t>
    <rPh sb="0" eb="2">
      <t>ケイゾク</t>
    </rPh>
    <rPh sb="2" eb="4">
      <t>シエン</t>
    </rPh>
    <phoneticPr fontId="3"/>
  </si>
  <si>
    <t>余暇活動</t>
    <rPh sb="0" eb="2">
      <t>ヨカ</t>
    </rPh>
    <rPh sb="2" eb="4">
      <t>カツドウ</t>
    </rPh>
    <phoneticPr fontId="3"/>
  </si>
  <si>
    <t>介護サービス利用</t>
    <rPh sb="0" eb="2">
      <t>カイゴ</t>
    </rPh>
    <rPh sb="6" eb="8">
      <t>リヨウ</t>
    </rPh>
    <phoneticPr fontId="3"/>
  </si>
  <si>
    <t>※昨年度からの継続支援は今年度開始時の内容</t>
    <rPh sb="1" eb="4">
      <t>サクネンド</t>
    </rPh>
    <rPh sb="7" eb="9">
      <t>ケイゾク</t>
    </rPh>
    <rPh sb="9" eb="11">
      <t>シエン</t>
    </rPh>
    <rPh sb="12" eb="15">
      <t>コンネンド</t>
    </rPh>
    <rPh sb="15" eb="17">
      <t>カイシ</t>
    </rPh>
    <rPh sb="17" eb="18">
      <t>ジ</t>
    </rPh>
    <rPh sb="19" eb="21">
      <t>ナイヨウ</t>
    </rPh>
    <phoneticPr fontId="3"/>
  </si>
  <si>
    <t>■月別相談延件数　年度別</t>
    <rPh sb="1" eb="3">
      <t>ツキベツ</t>
    </rPh>
    <rPh sb="3" eb="5">
      <t>ソウダン</t>
    </rPh>
    <rPh sb="5" eb="6">
      <t>ノ</t>
    </rPh>
    <rPh sb="6" eb="8">
      <t>ケンスウ</t>
    </rPh>
    <rPh sb="9" eb="11">
      <t>ネンド</t>
    </rPh>
    <rPh sb="11" eb="12">
      <t>ベツ</t>
    </rPh>
    <phoneticPr fontId="3"/>
  </si>
  <si>
    <t>延べ件数</t>
    <rPh sb="0" eb="1">
      <t>ノ</t>
    </rPh>
    <rPh sb="2" eb="4">
      <t>ケンスウ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</si>
  <si>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</si>
  <si>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</si>
  <si>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</si>
  <si>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</si>
  <si>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</si>
  <si>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</si>
  <si>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</si>
  <si>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</si>
  <si>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</si>
  <si>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</si>
  <si>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</si>
  <si>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</si>
  <si>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令和3年度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</si>
  <si>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4">
      <t>ネン</t>
    </rPh>
    <phoneticPr fontId="3"/>
  </si>
  <si>
    <t>◆相談者</t>
    <rPh sb="1" eb="4">
      <t>ソウダンシャ</t>
    </rPh>
    <phoneticPr fontId="3"/>
  </si>
  <si>
    <t>■相談内容</t>
    <rPh sb="1" eb="3">
      <t>ソウダン</t>
    </rPh>
    <rPh sb="3" eb="5">
      <t>ナイヨウ</t>
    </rPh>
    <phoneticPr fontId="3"/>
  </si>
  <si>
    <t>■相談方法</t>
    <rPh sb="1" eb="3">
      <t>ソウダン</t>
    </rPh>
    <rPh sb="3" eb="5">
      <t>ホウホウ</t>
    </rPh>
    <phoneticPr fontId="3"/>
  </si>
  <si>
    <t>電話</t>
    <rPh sb="0" eb="2">
      <t>デンワ</t>
    </rPh>
    <phoneticPr fontId="3"/>
  </si>
  <si>
    <t>来所</t>
    <rPh sb="0" eb="2">
      <t>ライショ</t>
    </rPh>
    <phoneticPr fontId="3"/>
  </si>
  <si>
    <t>権利擁護</t>
    <rPh sb="0" eb="4">
      <t>ケンリヨウゴ</t>
    </rPh>
    <phoneticPr fontId="3"/>
  </si>
  <si>
    <t>訪問</t>
    <rPh sb="0" eb="2">
      <t>ホウモン</t>
    </rPh>
    <phoneticPr fontId="3"/>
  </si>
  <si>
    <t>メール</t>
    <phoneticPr fontId="3"/>
  </si>
  <si>
    <t>介護保険</t>
    <rPh sb="0" eb="2">
      <t>カイゴ</t>
    </rPh>
    <rPh sb="2" eb="4">
      <t>ホケン</t>
    </rPh>
    <phoneticPr fontId="3"/>
  </si>
  <si>
    <t>郵送・他</t>
    <rPh sb="0" eb="2">
      <t>ユウソウ</t>
    </rPh>
    <rPh sb="3" eb="4">
      <t>ホカ</t>
    </rPh>
    <phoneticPr fontId="3"/>
  </si>
  <si>
    <t>ケース会議</t>
    <rPh sb="3" eb="5">
      <t>カイギ</t>
    </rPh>
    <phoneticPr fontId="3"/>
  </si>
  <si>
    <t>生活技能</t>
    <rPh sb="0" eb="2">
      <t>セイカツ</t>
    </rPh>
    <rPh sb="2" eb="4">
      <t>ギノウ</t>
    </rPh>
    <phoneticPr fontId="3"/>
  </si>
  <si>
    <t>■月別相談実件数　年度別</t>
    <rPh sb="5" eb="6">
      <t>ジツ</t>
    </rPh>
    <phoneticPr fontId="3"/>
  </si>
  <si>
    <t>令和3年度</t>
    <rPh sb="0" eb="2">
      <t>レイワ</t>
    </rPh>
    <rPh sb="3" eb="5">
      <t>ネンド</t>
    </rPh>
    <phoneticPr fontId="3"/>
  </si>
  <si>
    <t>令和4年度</t>
    <rPh sb="0" eb="2">
      <t>レイワ</t>
    </rPh>
    <rPh sb="3" eb="5">
      <t>ネンド</t>
    </rPh>
    <phoneticPr fontId="3"/>
  </si>
  <si>
    <t>◆令和3年度　月別実績</t>
    <rPh sb="1" eb="3">
      <t>レイワ</t>
    </rPh>
    <phoneticPr fontId="3"/>
  </si>
  <si>
    <t>◆令和4年度　月別実績</t>
    <rPh sb="1" eb="3">
      <t>レイワ</t>
    </rPh>
    <phoneticPr fontId="3"/>
  </si>
  <si>
    <t>令和４年度（4月～3月）　高次脳機能障害及びその関連障害に対する支援普及事業 相談実績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</si>
</sst>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6" xfId="0" applyFont="1" applyBorder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8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11" fillId="0" borderId="0" xfId="0" applyNumberFormat="1" applyFont="1" applyAlignment="1">
      <alignment horizontal="left" vertical="center"/>
    </xf>
    <xf numFmtId="0" fontId="8" fillId="0" borderId="15" xfId="0" applyFont="1" applyBorder="1" applyAlignment="1">
      <alignment vertical="center" shrinkToFit="1"/>
    </xf>
    <xf numFmtId="0" fontId="8" fillId="0" borderId="16" xfId="0" applyFont="1" applyBorder="1">
      <alignment vertical="center"/>
    </xf>
    <xf numFmtId="0" fontId="6" fillId="0" borderId="0" xfId="0" applyNumberFormat="1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8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11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3" xfId="0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shrinkToFit="1"/>
    </xf>
    <xf numFmtId="0" fontId="8" fillId="0" borderId="24" xfId="0" applyFont="1" applyFill="1" applyBorder="1">
      <alignment vertical="center"/>
    </xf>
    <xf numFmtId="0" fontId="8" fillId="0" borderId="15" xfId="0" applyFont="1" applyBorder="1" applyAlignment="1">
      <alignment horizontal="right" vertical="center" shrinkToFit="1"/>
    </xf>
    <xf numFmtId="0" fontId="8" fillId="0" borderId="4" xfId="0" applyFont="1" applyFill="1" applyBorder="1" applyAlignment="1">
      <alignment vertical="center" shrinkToFit="1"/>
    </xf>
    <xf numFmtId="0" fontId="8" fillId="0" borderId="6" xfId="0" applyFont="1" applyFill="1" applyBorder="1">
      <alignment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18" xfId="0" applyFont="1" applyFill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>
      <alignment vertical="center"/>
    </xf>
    <xf numFmtId="0" fontId="6" fillId="0" borderId="2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16" xfId="0" applyFont="1" applyFill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8" fillId="0" borderId="3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8" fillId="0" borderId="0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0" fontId="0" fillId="0" borderId="0" xfId="0" applyFill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right" vertical="center" shrinkToFit="1"/>
    </xf>
    <xf numFmtId="0" fontId="17" fillId="0" borderId="7" xfId="0" applyFont="1" applyBorder="1" applyAlignment="1">
      <alignment vertical="center"/>
    </xf>
    <xf numFmtId="0" fontId="18" fillId="0" borderId="4" xfId="0" applyFont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right" vertical="center"/>
    </xf>
    <xf numFmtId="0" fontId="17" fillId="0" borderId="47" xfId="0" applyFont="1" applyBorder="1" applyAlignment="1">
      <alignment vertical="center"/>
    </xf>
    <xf numFmtId="0" fontId="17" fillId="0" borderId="23" xfId="0" applyFont="1" applyBorder="1">
      <alignment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4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4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38" fontId="17" fillId="0" borderId="0" xfId="1" applyFont="1" applyBorder="1">
      <alignment vertical="center"/>
    </xf>
    <xf numFmtId="0" fontId="17" fillId="0" borderId="39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shrinkToFit="1"/>
    </xf>
    <xf numFmtId="0" fontId="17" fillId="0" borderId="13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50" xfId="0" applyFont="1" applyBorder="1">
      <alignment vertical="center"/>
    </xf>
    <xf numFmtId="176" fontId="17" fillId="0" borderId="49" xfId="0" applyNumberFormat="1" applyFont="1" applyBorder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19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51" xfId="0" applyFont="1" applyBorder="1">
      <alignment vertical="center"/>
    </xf>
    <xf numFmtId="176" fontId="17" fillId="0" borderId="52" xfId="0" applyNumberFormat="1" applyFont="1" applyBorder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44" xfId="0" applyFont="1" applyBorder="1">
      <alignment vertical="center"/>
    </xf>
    <xf numFmtId="176" fontId="17" fillId="0" borderId="55" xfId="0" applyNumberFormat="1" applyFont="1" applyBorder="1">
      <alignment vertical="center"/>
    </xf>
    <xf numFmtId="0" fontId="17" fillId="0" borderId="56" xfId="0" applyFont="1" applyBorder="1" applyAlignment="1">
      <alignment horizontal="center" vertical="center"/>
    </xf>
    <xf numFmtId="0" fontId="17" fillId="0" borderId="48" xfId="0" applyFont="1" applyBorder="1">
      <alignment vertical="center"/>
    </xf>
    <xf numFmtId="176" fontId="17" fillId="0" borderId="57" xfId="0" applyNumberFormat="1" applyFont="1" applyBorder="1">
      <alignment vertical="center"/>
    </xf>
    <xf numFmtId="0" fontId="17" fillId="0" borderId="5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Fill="1" applyBorder="1" applyAlignment="1">
      <alignment horizontal="right" vertical="center"/>
    </xf>
    <xf numFmtId="0" fontId="17" fillId="0" borderId="41" xfId="0" applyFont="1" applyBorder="1" applyAlignment="1">
      <alignment vertical="center"/>
    </xf>
    <xf numFmtId="0" fontId="18" fillId="0" borderId="17" xfId="0" applyFont="1" applyFill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76" fontId="19" fillId="0" borderId="49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>
      <alignment vertical="center"/>
    </xf>
    <xf numFmtId="0" fontId="8" fillId="0" borderId="0" xfId="0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  <xf numFmtId="0" fontId="15" fillId="0" borderId="0" xfId="0" applyFont="1" applyBorder="1" applyAlignment="1">
      <alignment horizontal="right" vertical="center" shrinkToFit="1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月別相談延件数　年度別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'[1]Ｒ4年度検討委員会 (2)'!$B$64</c:f>
              <c:strCache>
                <c:ptCount val="1"/>
                <c:pt idx="0">
                  <c:v>令和3年度</c:v>
                </c:pt>
              </c:strCache>
            </c:strRef>
          </c:tx>
          <c:invertIfNegative val="0"/>
          <c:cat>
            <c:strRef>
              <c:f>'[1]Ｒ4年度検討委員会 (2)'!$C$63:$N$63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'[1]Ｒ4年度検討委員会 (2)'!$C$64:$N$64</c:f>
              <c:numCache>
                <c:formatCode>General</c:formatCode>
                <c:ptCount val="12"/>
                <c:pt idx="0">
                  <c:v>82</c:v>
                </c:pt>
                <c:pt idx="1">
                  <c:v>67</c:v>
                </c:pt>
                <c:pt idx="2">
                  <c:v>58</c:v>
                </c:pt>
                <c:pt idx="3">
                  <c:v>62</c:v>
                </c:pt>
                <c:pt idx="4">
                  <c:v>78</c:v>
                </c:pt>
                <c:pt idx="5">
                  <c:v>84</c:v>
                </c:pt>
                <c:pt idx="6">
                  <c:v>69</c:v>
                </c:pt>
                <c:pt idx="7">
                  <c:v>65</c:v>
                </c:pt>
                <c:pt idx="8">
                  <c:v>62</c:v>
                </c:pt>
                <c:pt idx="9">
                  <c:v>71</c:v>
                </c:pt>
                <c:pt idx="10">
                  <c:v>63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6-4861-8807-2E0645CFAEC9}"/>
            </c:ext>
          </c:extLst>
        </c:ser>
        <c:ser>
          <c:idx val="1"/>
          <c:order val="1"/>
          <c:tx>
            <c:strRef>
              <c:f>'[1]Ｒ4年度検討委員会 (2)'!$B$65</c:f>
              <c:strCache>
                <c:ptCount val="1"/>
                <c:pt idx="0">
                  <c:v>令和4年度</c:v>
                </c:pt>
              </c:strCache>
            </c:strRef>
          </c:tx>
          <c:invertIfNegative val="0"/>
          <c:cat>
            <c:strRef>
              <c:f>'[1]Ｒ4年度検討委員会 (2)'!$C$63:$N$63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'[1]Ｒ4年度検討委員会 (2)'!$C$65:$N$65</c:f>
              <c:numCache>
                <c:formatCode>General</c:formatCode>
                <c:ptCount val="12"/>
                <c:pt idx="0">
                  <c:v>71</c:v>
                </c:pt>
                <c:pt idx="1">
                  <c:v>58</c:v>
                </c:pt>
                <c:pt idx="2">
                  <c:v>58</c:v>
                </c:pt>
                <c:pt idx="3">
                  <c:v>69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  <c:pt idx="7">
                  <c:v>65</c:v>
                </c:pt>
                <c:pt idx="8">
                  <c:v>68</c:v>
                </c:pt>
                <c:pt idx="9">
                  <c:v>87</c:v>
                </c:pt>
                <c:pt idx="10">
                  <c:v>68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6-4861-8807-2E0645CFA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64370304"/>
        <c:axId val="164371840"/>
      </c:barChart>
      <c:catAx>
        <c:axId val="1643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371840"/>
        <c:crosses val="autoZero"/>
        <c:auto val="1"/>
        <c:lblAlgn val="ctr"/>
        <c:lblOffset val="100"/>
        <c:noMultiLvlLbl val="0"/>
      </c:catAx>
      <c:valAx>
        <c:axId val="16437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4370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相談内容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'[1]Ｒ4年度検討委員会 (2)'!$L$68</c:f>
              <c:strCache>
                <c:ptCount val="1"/>
                <c:pt idx="0">
                  <c:v>件数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'[1]Ｒ4年度検討委員会 (2)'!$H$69:$K$78</c:f>
              <c:multiLvlStrCache>
                <c:ptCount val="10"/>
                <c:lvl/>
                <c:lvl/>
                <c:lvl/>
                <c:lvl>
                  <c:pt idx="0">
                    <c:v>障害福祉サービス利用</c:v>
                  </c:pt>
                  <c:pt idx="1">
                    <c:v>健康・医療</c:v>
                  </c:pt>
                  <c:pt idx="2">
                    <c:v>権利擁護</c:v>
                  </c:pt>
                  <c:pt idx="3">
                    <c:v>情緒の安定</c:v>
                  </c:pt>
                  <c:pt idx="4">
                    <c:v>家計・経済</c:v>
                  </c:pt>
                  <c:pt idx="5">
                    <c:v>就労・復職</c:v>
                  </c:pt>
                  <c:pt idx="6">
                    <c:v>教育・保育</c:v>
                  </c:pt>
                  <c:pt idx="7">
                    <c:v>人間関係・家族関係</c:v>
                  </c:pt>
                  <c:pt idx="8">
                    <c:v>生活技能</c:v>
                  </c:pt>
                  <c:pt idx="9">
                    <c:v>情報提供</c:v>
                  </c:pt>
                </c:lvl>
              </c:multiLvlStrCache>
            </c:multiLvlStrRef>
          </c:cat>
          <c:val>
            <c:numRef>
              <c:f>'[1]Ｒ4年度検討委員会 (2)'!$L$69:$L$78</c:f>
              <c:numCache>
                <c:formatCode>General</c:formatCode>
                <c:ptCount val="10"/>
                <c:pt idx="0">
                  <c:v>88</c:v>
                </c:pt>
                <c:pt idx="1">
                  <c:v>534</c:v>
                </c:pt>
                <c:pt idx="2">
                  <c:v>24</c:v>
                </c:pt>
                <c:pt idx="3">
                  <c:v>0</c:v>
                </c:pt>
                <c:pt idx="4">
                  <c:v>37</c:v>
                </c:pt>
                <c:pt idx="5">
                  <c:v>166</c:v>
                </c:pt>
                <c:pt idx="6">
                  <c:v>4</c:v>
                </c:pt>
                <c:pt idx="7">
                  <c:v>3</c:v>
                </c:pt>
                <c:pt idx="8">
                  <c:v>17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2-4476-94EC-B009E2BB9D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4050816"/>
        <c:axId val="164052352"/>
      </c:barChart>
      <c:catAx>
        <c:axId val="16405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4052352"/>
        <c:crosses val="autoZero"/>
        <c:auto val="1"/>
        <c:lblAlgn val="ctr"/>
        <c:lblOffset val="100"/>
        <c:noMultiLvlLbl val="0"/>
      </c:catAx>
      <c:valAx>
        <c:axId val="164052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5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相談者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946425037622704"/>
          <c:y val="0.2031617721604542"/>
          <c:w val="0.66810503522957909"/>
          <c:h val="0.44864587205569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'[1]Ｒ4年度検討委員会 (2)'!$R$67</c:f>
              <c:strCache>
                <c:ptCount val="1"/>
                <c:pt idx="0">
                  <c:v>件数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'[1]Ｒ4年度検討委員会 (2)'!$O$68:$Q$74</c:f>
              <c:multiLvlStrCache>
                <c:ptCount val="7"/>
                <c:lvl/>
                <c:lvl/>
                <c:lvl>
                  <c:pt idx="0">
                    <c:v>本人</c:v>
                  </c:pt>
                  <c:pt idx="1">
                    <c:v>家族</c:v>
                  </c:pt>
                  <c:pt idx="2">
                    <c:v>行政機関</c:v>
                  </c:pt>
                  <c:pt idx="3">
                    <c:v>医療機関</c:v>
                  </c:pt>
                  <c:pt idx="4">
                    <c:v>相談機関</c:v>
                  </c:pt>
                  <c:pt idx="5">
                    <c:v>介護保険</c:v>
                  </c:pt>
                  <c:pt idx="6">
                    <c:v>その他</c:v>
                  </c:pt>
                </c:lvl>
              </c:multiLvlStrCache>
            </c:multiLvlStrRef>
          </c:cat>
          <c:val>
            <c:numRef>
              <c:f>'[1]Ｒ4年度検討委員会 (2)'!$R$68:$R$74</c:f>
              <c:numCache>
                <c:formatCode>General</c:formatCode>
                <c:ptCount val="7"/>
                <c:pt idx="0">
                  <c:v>402</c:v>
                </c:pt>
                <c:pt idx="1">
                  <c:v>216</c:v>
                </c:pt>
                <c:pt idx="2">
                  <c:v>21</c:v>
                </c:pt>
                <c:pt idx="3">
                  <c:v>48</c:v>
                </c:pt>
                <c:pt idx="4">
                  <c:v>157</c:v>
                </c:pt>
                <c:pt idx="5">
                  <c:v>19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BC6-AC8F-D1A08322430D}"/>
            </c:ext>
          </c:extLst>
        </c:ser>
        <c:ser>
          <c:idx val="1"/>
          <c:order val="1"/>
          <c:tx>
            <c:strRef>
              <c:f>'[1]Ｒ4年度検討委員会 (2)'!$S$67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'[1]Ｒ4年度検討委員会 (2)'!$O$68:$Q$74</c:f>
              <c:multiLvlStrCache>
                <c:ptCount val="7"/>
                <c:lvl/>
                <c:lvl/>
                <c:lvl>
                  <c:pt idx="0">
                    <c:v>本人</c:v>
                  </c:pt>
                  <c:pt idx="1">
                    <c:v>家族</c:v>
                  </c:pt>
                  <c:pt idx="2">
                    <c:v>行政機関</c:v>
                  </c:pt>
                  <c:pt idx="3">
                    <c:v>医療機関</c:v>
                  </c:pt>
                  <c:pt idx="4">
                    <c:v>相談機関</c:v>
                  </c:pt>
                  <c:pt idx="5">
                    <c:v>介護保険</c:v>
                  </c:pt>
                  <c:pt idx="6">
                    <c:v>その他</c:v>
                  </c:pt>
                </c:lvl>
              </c:multiLvlStrCache>
            </c:multiLvlStrRef>
          </c:cat>
          <c:val>
            <c:numRef>
              <c:f>'[1]Ｒ4年度検討委員会 (2)'!$S$68:$S$74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4770-4BC6-AC8F-D1A083224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4109312"/>
        <c:axId val="164107776"/>
      </c:barChart>
      <c:valAx>
        <c:axId val="16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109312"/>
        <c:crosses val="autoZero"/>
        <c:crossBetween val="between"/>
      </c:valAx>
      <c:catAx>
        <c:axId val="16410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6410777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4297899341430071"/>
          <c:y val="0.48945146562562031"/>
          <c:w val="0.13510319206218446"/>
          <c:h val="0.241825360065285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月別相談実件数　年度別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'[1]Ｒ4年度検討委員会 (2)'!$B$88</c:f>
              <c:strCache>
                <c:ptCount val="1"/>
                <c:pt idx="0">
                  <c:v>令和3年度</c:v>
                </c:pt>
              </c:strCache>
            </c:strRef>
          </c:tx>
          <c:invertIfNegative val="0"/>
          <c:cat>
            <c:strRef>
              <c:f>'[1]Ｒ4年度検討委員会 (2)'!$C$87:$N$87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'[1]Ｒ4年度検討委員会 (2)'!$C$88:$N$88</c:f>
              <c:numCache>
                <c:formatCode>General</c:formatCode>
                <c:ptCount val="12"/>
                <c:pt idx="0">
                  <c:v>36</c:v>
                </c:pt>
                <c:pt idx="1">
                  <c:v>31</c:v>
                </c:pt>
                <c:pt idx="2">
                  <c:v>25</c:v>
                </c:pt>
                <c:pt idx="3">
                  <c:v>33</c:v>
                </c:pt>
                <c:pt idx="4">
                  <c:v>28</c:v>
                </c:pt>
                <c:pt idx="5">
                  <c:v>31</c:v>
                </c:pt>
                <c:pt idx="6">
                  <c:v>27</c:v>
                </c:pt>
                <c:pt idx="7">
                  <c:v>32</c:v>
                </c:pt>
                <c:pt idx="8">
                  <c:v>32</c:v>
                </c:pt>
                <c:pt idx="9">
                  <c:v>28</c:v>
                </c:pt>
                <c:pt idx="10">
                  <c:v>22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0-4727-AF41-4B1E5B5311B3}"/>
            </c:ext>
          </c:extLst>
        </c:ser>
        <c:ser>
          <c:idx val="1"/>
          <c:order val="1"/>
          <c:tx>
            <c:strRef>
              <c:f>'[1]Ｒ4年度検討委員会 (2)'!$B$89</c:f>
              <c:strCache>
                <c:ptCount val="1"/>
                <c:pt idx="0">
                  <c:v>令和4年度</c:v>
                </c:pt>
              </c:strCache>
            </c:strRef>
          </c:tx>
          <c:invertIfNegative val="0"/>
          <c:cat>
            <c:strRef>
              <c:f>'[1]Ｒ4年度検討委員会 (2)'!$C$87:$N$87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'[1]Ｒ4年度検討委員会 (2)'!$C$89:$N$89</c:f>
              <c:numCache>
                <c:formatCode>General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24</c:v>
                </c:pt>
                <c:pt idx="3">
                  <c:v>28</c:v>
                </c:pt>
                <c:pt idx="4">
                  <c:v>33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29</c:v>
                </c:pt>
                <c:pt idx="10">
                  <c:v>27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0-4727-AF41-4B1E5B53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39008"/>
        <c:axId val="164140544"/>
      </c:barChart>
      <c:catAx>
        <c:axId val="1641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140544"/>
        <c:crosses val="autoZero"/>
        <c:auto val="1"/>
        <c:lblAlgn val="ctr"/>
        <c:lblOffset val="100"/>
        <c:noMultiLvlLbl val="0"/>
      </c:catAx>
      <c:valAx>
        <c:axId val="16414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13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相談方法</a:t>
            </a:r>
          </a:p>
        </c:rich>
      </c:tx>
      <c:layout>
        <c:manualLayout>
          <c:xMode val="edge"/>
          <c:yMode val="edge"/>
          <c:x val="0.34502071209764329"/>
          <c:y val="1.445562161872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64737157789893"/>
          <c:y val="0.18231292517006803"/>
          <c:w val="0.71851357139816141"/>
          <c:h val="0.47303954652727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'[1]Ｒ4年度検討委員会 (2)'!$C$69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'[1]Ｒ4年度検討委員会 (2)'!$B$70:$B$75</c:f>
              <c:strCache>
                <c:ptCount val="6"/>
                <c:pt idx="0">
                  <c:v>電話</c:v>
                </c:pt>
                <c:pt idx="1">
                  <c:v>来所</c:v>
                </c:pt>
                <c:pt idx="2">
                  <c:v>訪問</c:v>
                </c:pt>
                <c:pt idx="3">
                  <c:v>メール</c:v>
                </c:pt>
                <c:pt idx="4">
                  <c:v>郵送・他</c:v>
                </c:pt>
                <c:pt idx="5">
                  <c:v>ケース会議</c:v>
                </c:pt>
              </c:strCache>
            </c:strRef>
          </c:cat>
          <c:val>
            <c:numRef>
              <c:f>'[1]Ｒ4年度検討委員会 (2)'!$C$70:$C$75</c:f>
              <c:numCache>
                <c:formatCode>General</c:formatCode>
                <c:ptCount val="6"/>
                <c:pt idx="0">
                  <c:v>555</c:v>
                </c:pt>
                <c:pt idx="1">
                  <c:v>32</c:v>
                </c:pt>
                <c:pt idx="2">
                  <c:v>280</c:v>
                </c:pt>
                <c:pt idx="3">
                  <c:v>4</c:v>
                </c:pt>
                <c:pt idx="4">
                  <c:v>1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119-8708-8D218CEB2C1A}"/>
            </c:ext>
          </c:extLst>
        </c:ser>
        <c:ser>
          <c:idx val="1"/>
          <c:order val="1"/>
          <c:tx>
            <c:strRef>
              <c:f>'[1]Ｒ4年度検討委員会 (2)'!$D$69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'[1]Ｒ4年度検討委員会 (2)'!$B$70:$B$75</c:f>
              <c:strCache>
                <c:ptCount val="6"/>
                <c:pt idx="0">
                  <c:v>電話</c:v>
                </c:pt>
                <c:pt idx="1">
                  <c:v>来所</c:v>
                </c:pt>
                <c:pt idx="2">
                  <c:v>訪問</c:v>
                </c:pt>
                <c:pt idx="3">
                  <c:v>メール</c:v>
                </c:pt>
                <c:pt idx="4">
                  <c:v>郵送・他</c:v>
                </c:pt>
                <c:pt idx="5">
                  <c:v>ケース会議</c:v>
                </c:pt>
              </c:strCache>
            </c:strRef>
          </c:cat>
          <c:val>
            <c:numRef>
              <c:f>'[1]Ｒ4年度検討委員会 (2)'!$D$70:$D$75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D931-4119-8708-8D218CEB2C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7780680"/>
        <c:axId val="597779368"/>
      </c:barChart>
      <c:catAx>
        <c:axId val="59778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alpha val="92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ln w="952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779368"/>
        <c:crosses val="autoZero"/>
        <c:auto val="1"/>
        <c:lblAlgn val="ctr"/>
        <c:lblOffset val="100"/>
        <c:noMultiLvlLbl val="0"/>
      </c:catAx>
      <c:valAx>
        <c:axId val="59777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78068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328893</xdr:colOff>
      <xdr:row>3</xdr:row>
      <xdr:rowOff>163606</xdr:rowOff>
    </xdr:from>
    <xdr:to>
      <xdr:col>4</xdr:col>
      <xdr:colOff>443193</xdr:colOff>
      <xdr:row>9</xdr:row>
      <xdr:rowOff>182655</xdr:rowOff>
    </xdr:to>
    <xdr:sp macro="" textlink="">
      <xdr:nvSpPr>
        <xdr:cNvPr id="2" name="屈折矢印 1"/>
        <xdr:cNvSpPr/>
      </xdr:nvSpPr>
      <xdr:spPr>
        <a:xfrm flipV="1">
          <a:off x="9863418" y="1801906"/>
          <a:ext cx="800100" cy="1104899"/>
        </a:xfrm>
        <a:prstGeom prst="bentUpArrow">
          <a:avLst>
            <a:gd name="adj1" fmla="val 11232"/>
            <a:gd name="adj2" fmla="val 25000"/>
            <a:gd name="adj3" fmla="val 2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136526</xdr:rowOff>
    </xdr:from>
    <xdr:to>
      <xdr:col>13</xdr:col>
      <xdr:colOff>555625</xdr:colOff>
      <xdr:row>16</xdr:row>
      <xdr:rowOff>231775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28</xdr:row>
      <xdr:rowOff>133351</xdr:rowOff>
    </xdr:from>
    <xdr:to>
      <xdr:col>13</xdr:col>
      <xdr:colOff>539750</xdr:colOff>
      <xdr:row>47</xdr:row>
      <xdr:rowOff>9526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463550</xdr:colOff>
      <xdr:row>47</xdr:row>
      <xdr:rowOff>69850</xdr:rowOff>
    </xdr:from>
    <xdr:to>
      <xdr:col>13</xdr:col>
      <xdr:colOff>523874</xdr:colOff>
      <xdr:row>59</xdr:row>
      <xdr:rowOff>79375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17</xdr:row>
      <xdr:rowOff>123824</xdr:rowOff>
    </xdr:from>
    <xdr:to>
      <xdr:col>13</xdr:col>
      <xdr:colOff>523875</xdr:colOff>
      <xdr:row>28</xdr:row>
      <xdr:rowOff>76199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128587</xdr:colOff>
      <xdr:row>47</xdr:row>
      <xdr:rowOff>63500</xdr:rowOff>
    </xdr:from>
    <xdr:to>
      <xdr:col>6</xdr:col>
      <xdr:colOff>365124</xdr:colOff>
      <xdr:row>59</xdr:row>
      <xdr:rowOff>76200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111864\&#12487;&#12473;&#12463;&#12488;&#12483;&#12503;\&#20307;&#35009;&#20462;&#27491;&#24460;\&#38556;&#23475;&#32773;&#25903;&#25588;&#35506;\&#9734;&#36523;&#20307;&#38556;&#23475;&#32773;&#25903;&#25588;&#20418;\&#39640;&#27425;&#33075;\22%20R4&#26376;&#20363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ケース相談"/>
      <sheetName val="名簿"/>
      <sheetName val="主催会合会"/>
      <sheetName val="協力会合会 "/>
      <sheetName val="家族会"/>
      <sheetName val="h24-r4実績"/>
      <sheetName val="Ｒ4年度検討委員会"/>
      <sheetName val="Ｒ4年度検討委員会 (2)"/>
      <sheetName val="R4年度ケ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3">
          <cell r="C63" t="str">
            <v>4月</v>
          </cell>
          <cell r="D63" t="str">
            <v>5月</v>
          </cell>
          <cell r="E63" t="str">
            <v>6月</v>
          </cell>
          <cell r="F63" t="str">
            <v>7月</v>
          </cell>
          <cell r="G63" t="str">
            <v>8月</v>
          </cell>
          <cell r="H63" t="str">
            <v>9月</v>
          </cell>
          <cell r="I63" t="str">
            <v>10月</v>
          </cell>
          <cell r="J63" t="str">
            <v>11月</v>
          </cell>
          <cell r="K63" t="str">
            <v>12月</v>
          </cell>
          <cell r="L63" t="str">
            <v>1月</v>
          </cell>
          <cell r="M63" t="str">
            <v>2月</v>
          </cell>
          <cell r="N63" t="str">
            <v>3月</v>
          </cell>
        </row>
        <row r="64">
          <cell r="B64" t="str">
            <v>令和3年度</v>
          </cell>
          <cell r="C64">
            <v>82</v>
          </cell>
          <cell r="D64">
            <v>67</v>
          </cell>
          <cell r="E64">
            <v>58</v>
          </cell>
          <cell r="F64">
            <v>62</v>
          </cell>
          <cell r="G64">
            <v>78</v>
          </cell>
          <cell r="H64">
            <v>84</v>
          </cell>
          <cell r="I64">
            <v>69</v>
          </cell>
          <cell r="J64">
            <v>65</v>
          </cell>
          <cell r="K64">
            <v>62</v>
          </cell>
          <cell r="L64">
            <v>71</v>
          </cell>
          <cell r="M64">
            <v>63</v>
          </cell>
          <cell r="N64">
            <v>93</v>
          </cell>
        </row>
        <row r="65">
          <cell r="B65" t="str">
            <v>令和4年度</v>
          </cell>
          <cell r="C65">
            <v>71</v>
          </cell>
          <cell r="D65">
            <v>58</v>
          </cell>
          <cell r="E65">
            <v>58</v>
          </cell>
          <cell r="F65">
            <v>69</v>
          </cell>
          <cell r="G65">
            <v>89</v>
          </cell>
          <cell r="H65">
            <v>85</v>
          </cell>
          <cell r="I65">
            <v>82</v>
          </cell>
          <cell r="J65">
            <v>65</v>
          </cell>
          <cell r="K65">
            <v>68</v>
          </cell>
          <cell r="L65">
            <v>87</v>
          </cell>
          <cell r="M65">
            <v>68</v>
          </cell>
          <cell r="N65">
            <v>90</v>
          </cell>
        </row>
        <row r="67">
          <cell r="R67" t="str">
            <v>件数</v>
          </cell>
          <cell r="S67"/>
        </row>
        <row r="68">
          <cell r="L68" t="str">
            <v>件数</v>
          </cell>
          <cell r="O68" t="str">
            <v>本人</v>
          </cell>
          <cell r="P68"/>
          <cell r="Q68"/>
          <cell r="R68">
            <v>402</v>
          </cell>
          <cell r="S68"/>
        </row>
        <row r="69">
          <cell r="C69" t="str">
            <v>件数</v>
          </cell>
          <cell r="D69"/>
          <cell r="H69" t="str">
            <v>障害福祉サービス利用</v>
          </cell>
          <cell r="I69"/>
          <cell r="J69"/>
          <cell r="K69"/>
          <cell r="L69">
            <v>88</v>
          </cell>
          <cell r="O69" t="str">
            <v>家族</v>
          </cell>
          <cell r="P69"/>
          <cell r="Q69"/>
          <cell r="R69">
            <v>216</v>
          </cell>
          <cell r="S69"/>
        </row>
        <row r="70">
          <cell r="B70" t="str">
            <v>電話</v>
          </cell>
          <cell r="C70">
            <v>555</v>
          </cell>
          <cell r="D70"/>
          <cell r="H70" t="str">
            <v>健康・医療</v>
          </cell>
          <cell r="I70"/>
          <cell r="J70"/>
          <cell r="K70"/>
          <cell r="L70">
            <v>534</v>
          </cell>
          <cell r="O70" t="str">
            <v>行政機関</v>
          </cell>
          <cell r="P70"/>
          <cell r="Q70"/>
          <cell r="R70">
            <v>21</v>
          </cell>
          <cell r="S70"/>
        </row>
        <row r="71">
          <cell r="B71" t="str">
            <v>来所</v>
          </cell>
          <cell r="C71">
            <v>32</v>
          </cell>
          <cell r="D71"/>
          <cell r="H71" t="str">
            <v>権利擁護</v>
          </cell>
          <cell r="I71"/>
          <cell r="J71"/>
          <cell r="K71"/>
          <cell r="L71">
            <v>24</v>
          </cell>
          <cell r="O71" t="str">
            <v>医療機関</v>
          </cell>
          <cell r="P71"/>
          <cell r="Q71"/>
          <cell r="R71">
            <v>48</v>
          </cell>
          <cell r="S71"/>
        </row>
        <row r="72">
          <cell r="B72" t="str">
            <v>訪問</v>
          </cell>
          <cell r="C72">
            <v>280</v>
          </cell>
          <cell r="D72"/>
          <cell r="H72" t="str">
            <v>情緒の安定</v>
          </cell>
          <cell r="I72"/>
          <cell r="J72"/>
          <cell r="K72"/>
          <cell r="L72">
            <v>0</v>
          </cell>
          <cell r="O72" t="str">
            <v>相談機関</v>
          </cell>
          <cell r="P72"/>
          <cell r="Q72"/>
          <cell r="R72">
            <v>157</v>
          </cell>
          <cell r="S72"/>
        </row>
        <row r="73">
          <cell r="B73" t="str">
            <v>メール</v>
          </cell>
          <cell r="C73">
            <v>4</v>
          </cell>
          <cell r="D73"/>
          <cell r="H73" t="str">
            <v>家計・経済</v>
          </cell>
          <cell r="I73"/>
          <cell r="J73"/>
          <cell r="K73"/>
          <cell r="L73">
            <v>37</v>
          </cell>
          <cell r="O73" t="str">
            <v>介護保険</v>
          </cell>
          <cell r="P73"/>
          <cell r="Q73"/>
          <cell r="R73">
            <v>19</v>
          </cell>
          <cell r="S73"/>
        </row>
        <row r="74">
          <cell r="B74" t="str">
            <v>郵送・他</v>
          </cell>
          <cell r="C74">
            <v>1</v>
          </cell>
          <cell r="D74"/>
          <cell r="H74" t="str">
            <v>就労・復職</v>
          </cell>
          <cell r="I74"/>
          <cell r="J74"/>
          <cell r="K74"/>
          <cell r="L74">
            <v>166</v>
          </cell>
          <cell r="O74" t="str">
            <v>その他</v>
          </cell>
          <cell r="P74"/>
          <cell r="Q74"/>
          <cell r="R74">
            <v>27</v>
          </cell>
          <cell r="S74"/>
        </row>
        <row r="75">
          <cell r="B75" t="str">
            <v>ケース会議</v>
          </cell>
          <cell r="C75">
            <v>18</v>
          </cell>
          <cell r="D75"/>
          <cell r="H75" t="str">
            <v>教育・保育</v>
          </cell>
          <cell r="I75"/>
          <cell r="J75"/>
          <cell r="K75"/>
          <cell r="L75">
            <v>4</v>
          </cell>
        </row>
        <row r="76">
          <cell r="H76" t="str">
            <v>人間関係・家族関係</v>
          </cell>
          <cell r="I76"/>
          <cell r="J76"/>
          <cell r="K76"/>
          <cell r="L76">
            <v>3</v>
          </cell>
        </row>
        <row r="77">
          <cell r="H77" t="str">
            <v>生活技能</v>
          </cell>
          <cell r="I77"/>
          <cell r="J77"/>
          <cell r="K77"/>
          <cell r="L77">
            <v>17</v>
          </cell>
        </row>
        <row r="78">
          <cell r="H78" t="str">
            <v>情報提供</v>
          </cell>
          <cell r="I78"/>
          <cell r="J78"/>
          <cell r="K78"/>
          <cell r="L78">
            <v>10</v>
          </cell>
        </row>
        <row r="87">
          <cell r="C87" t="str">
            <v>4月</v>
          </cell>
          <cell r="D87" t="str">
            <v>5月</v>
          </cell>
          <cell r="E87" t="str">
            <v>6月</v>
          </cell>
          <cell r="F87" t="str">
            <v>7月</v>
          </cell>
          <cell r="G87" t="str">
            <v>8月</v>
          </cell>
          <cell r="H87" t="str">
            <v>9月</v>
          </cell>
          <cell r="I87" t="str">
            <v>10月</v>
          </cell>
          <cell r="J87" t="str">
            <v>11月</v>
          </cell>
          <cell r="K87" t="str">
            <v>12月</v>
          </cell>
          <cell r="L87" t="str">
            <v>1月</v>
          </cell>
          <cell r="M87" t="str">
            <v>2月</v>
          </cell>
          <cell r="N87" t="str">
            <v>3月</v>
          </cell>
        </row>
        <row r="88">
          <cell r="B88" t="str">
            <v>令和3年度</v>
          </cell>
          <cell r="C88">
            <v>36</v>
          </cell>
          <cell r="D88">
            <v>31</v>
          </cell>
          <cell r="E88">
            <v>25</v>
          </cell>
          <cell r="F88">
            <v>33</v>
          </cell>
          <cell r="G88">
            <v>28</v>
          </cell>
          <cell r="H88">
            <v>31</v>
          </cell>
          <cell r="I88">
            <v>27</v>
          </cell>
          <cell r="J88">
            <v>32</v>
          </cell>
          <cell r="K88">
            <v>32</v>
          </cell>
          <cell r="L88">
            <v>28</v>
          </cell>
          <cell r="M88">
            <v>22</v>
          </cell>
          <cell r="N88">
            <v>34</v>
          </cell>
        </row>
        <row r="89">
          <cell r="B89" t="str">
            <v>令和4年度</v>
          </cell>
          <cell r="C89">
            <v>27</v>
          </cell>
          <cell r="D89">
            <v>30</v>
          </cell>
          <cell r="E89">
            <v>24</v>
          </cell>
          <cell r="F89">
            <v>28</v>
          </cell>
          <cell r="G89">
            <v>33</v>
          </cell>
          <cell r="H89">
            <v>31</v>
          </cell>
          <cell r="I89">
            <v>31</v>
          </cell>
          <cell r="J89">
            <v>31</v>
          </cell>
          <cell r="K89">
            <v>27</v>
          </cell>
          <cell r="L89">
            <v>29</v>
          </cell>
          <cell r="M89">
            <v>27</v>
          </cell>
          <cell r="N89">
            <v>35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A10" zoomScale="60" zoomScaleNormal="100" workbookViewId="0">
      <selection activeCell="C49" sqref="C49:D49"/>
    </sheetView>
  </sheetViews>
  <sheetFormatPr defaultRowHeight="18.75" x14ac:dyDescent="0.4"/>
  <sheetData>
    <row r="1" spans="1:9" ht="20.25" thickBot="1" x14ac:dyDescent="0.45">
      <c r="A1" s="1" t="s">
        <v>0</v>
      </c>
      <c r="B1" s="1"/>
      <c r="C1" s="1"/>
      <c r="E1" s="1"/>
      <c r="F1" s="1"/>
      <c r="G1" s="1"/>
      <c r="H1" s="1"/>
      <c r="I1" s="1"/>
    </row>
    <row r="2" spans="1:9" ht="19.5" x14ac:dyDescent="0.4">
      <c r="A2" s="182"/>
      <c r="B2" s="183"/>
      <c r="C2" s="2" t="s">
        <v>1</v>
      </c>
      <c r="D2" s="3" t="s">
        <v>2</v>
      </c>
      <c r="E2" s="1"/>
      <c r="F2" s="1"/>
      <c r="G2" s="1"/>
      <c r="H2" s="1"/>
      <c r="I2" s="1"/>
    </row>
    <row r="3" spans="1:9" ht="19.5" x14ac:dyDescent="0.4">
      <c r="A3" s="184" t="s">
        <v>3</v>
      </c>
      <c r="B3" s="185"/>
      <c r="C3" s="186">
        <v>46</v>
      </c>
      <c r="D3" s="187">
        <v>18</v>
      </c>
      <c r="E3" s="1"/>
      <c r="F3" s="1"/>
      <c r="G3" s="1"/>
      <c r="H3" s="1"/>
      <c r="I3" s="1"/>
    </row>
    <row r="4" spans="1:9" ht="19.5" x14ac:dyDescent="0.4">
      <c r="A4" s="184"/>
      <c r="B4" s="185"/>
      <c r="C4" s="186"/>
      <c r="D4" s="187"/>
      <c r="E4" s="1"/>
      <c r="F4" s="1"/>
      <c r="G4" s="1"/>
      <c r="H4" s="1"/>
      <c r="I4" s="1"/>
    </row>
    <row r="5" spans="1:9" ht="19.5" x14ac:dyDescent="0.4">
      <c r="A5" s="175" t="s">
        <v>4</v>
      </c>
      <c r="B5" s="176"/>
      <c r="C5" s="4">
        <v>4</v>
      </c>
      <c r="D5" s="5">
        <v>1</v>
      </c>
      <c r="E5" s="1"/>
      <c r="F5" s="1"/>
      <c r="G5" s="1"/>
      <c r="H5" s="1"/>
      <c r="I5" s="1"/>
    </row>
    <row r="6" spans="1:9" ht="19.5" x14ac:dyDescent="0.4">
      <c r="A6" s="180" t="s">
        <v>5</v>
      </c>
      <c r="B6" s="181"/>
      <c r="C6" s="6">
        <v>6</v>
      </c>
      <c r="D6" s="5">
        <v>1</v>
      </c>
      <c r="E6" s="7"/>
      <c r="F6" s="1"/>
      <c r="G6" s="1"/>
      <c r="H6" s="1"/>
      <c r="I6" s="1"/>
    </row>
    <row r="7" spans="1:9" ht="19.5" x14ac:dyDescent="0.4">
      <c r="A7" s="175" t="s">
        <v>6</v>
      </c>
      <c r="B7" s="176"/>
      <c r="C7" s="4">
        <v>2</v>
      </c>
      <c r="D7" s="5">
        <v>2</v>
      </c>
      <c r="E7" s="7"/>
      <c r="F7" s="1"/>
      <c r="G7" s="1"/>
      <c r="H7" s="1"/>
      <c r="I7" s="1"/>
    </row>
    <row r="8" spans="1:9" ht="19.5" x14ac:dyDescent="0.4">
      <c r="A8" s="175" t="s">
        <v>7</v>
      </c>
      <c r="B8" s="176"/>
      <c r="C8" s="4">
        <v>0</v>
      </c>
      <c r="D8" s="5">
        <v>0</v>
      </c>
      <c r="E8" s="8"/>
      <c r="F8" s="1"/>
      <c r="G8" s="1"/>
      <c r="H8" s="1"/>
      <c r="I8" s="1"/>
    </row>
    <row r="9" spans="1:9" ht="19.5" x14ac:dyDescent="0.4">
      <c r="A9" s="175" t="s">
        <v>8</v>
      </c>
      <c r="B9" s="176"/>
      <c r="C9" s="4">
        <v>1</v>
      </c>
      <c r="D9" s="5">
        <v>0</v>
      </c>
      <c r="E9" s="9"/>
    </row>
    <row r="10" spans="1:9" ht="20.25" thickBot="1" x14ac:dyDescent="0.45">
      <c r="A10" s="177" t="s">
        <v>9</v>
      </c>
      <c r="B10" s="178"/>
      <c r="C10" s="10">
        <f>SUM(C3:C9)</f>
        <v>59</v>
      </c>
      <c r="D10" s="11">
        <f>SUM(D3:D9)</f>
        <v>22</v>
      </c>
      <c r="E10" s="1"/>
    </row>
    <row r="11" spans="1:9" ht="24" x14ac:dyDescent="0.5">
      <c r="A11" s="1"/>
      <c r="B11" s="1"/>
      <c r="C11" s="1"/>
      <c r="D11" s="1"/>
      <c r="E11" s="12"/>
      <c r="G11" s="12"/>
      <c r="H11" s="12"/>
      <c r="I11" s="12"/>
    </row>
    <row r="12" spans="1:9" ht="24" x14ac:dyDescent="0.5">
      <c r="A12" s="179" t="s">
        <v>10</v>
      </c>
      <c r="B12" s="179"/>
      <c r="C12" s="179"/>
      <c r="D12" s="179"/>
      <c r="E12" s="179"/>
      <c r="F12" s="179"/>
      <c r="G12" s="12"/>
      <c r="H12" s="12"/>
      <c r="I12" s="12"/>
    </row>
    <row r="13" spans="1:9" ht="20.25" thickBot="1" x14ac:dyDescent="0.45">
      <c r="A13" s="170" t="s">
        <v>11</v>
      </c>
      <c r="B13" s="170"/>
      <c r="D13" s="13" t="s">
        <v>12</v>
      </c>
      <c r="E13" s="13"/>
      <c r="G13" s="170" t="s">
        <v>13</v>
      </c>
      <c r="H13" s="170"/>
    </row>
    <row r="14" spans="1:9" ht="20.25" thickBot="1" x14ac:dyDescent="0.45">
      <c r="A14" s="14"/>
      <c r="B14" s="15" t="s">
        <v>1</v>
      </c>
      <c r="C14" s="16" t="s">
        <v>2</v>
      </c>
      <c r="D14" s="14"/>
      <c r="E14" s="15" t="s">
        <v>1</v>
      </c>
      <c r="F14" s="16" t="s">
        <v>2</v>
      </c>
      <c r="G14" s="17"/>
      <c r="H14" s="15" t="s">
        <v>1</v>
      </c>
      <c r="I14" s="16" t="s">
        <v>2</v>
      </c>
    </row>
    <row r="15" spans="1:9" ht="19.5" x14ac:dyDescent="0.4">
      <c r="A15" s="18" t="s">
        <v>14</v>
      </c>
      <c r="B15" s="19">
        <v>37</v>
      </c>
      <c r="C15" s="20">
        <v>13</v>
      </c>
      <c r="D15" s="21" t="s">
        <v>15</v>
      </c>
      <c r="E15" s="22">
        <v>21</v>
      </c>
      <c r="F15" s="23">
        <v>8</v>
      </c>
      <c r="G15" s="24" t="s">
        <v>16</v>
      </c>
      <c r="H15" s="22">
        <v>27</v>
      </c>
      <c r="I15" s="23">
        <v>10</v>
      </c>
    </row>
    <row r="16" spans="1:9" ht="19.5" x14ac:dyDescent="0.4">
      <c r="A16" s="25" t="s">
        <v>17</v>
      </c>
      <c r="B16" s="26">
        <v>22</v>
      </c>
      <c r="C16" s="20">
        <v>9</v>
      </c>
      <c r="D16" s="27" t="s">
        <v>18</v>
      </c>
      <c r="E16" s="4">
        <v>5</v>
      </c>
      <c r="F16" s="23">
        <v>1</v>
      </c>
      <c r="G16" s="28" t="s">
        <v>19</v>
      </c>
      <c r="H16" s="4">
        <v>14</v>
      </c>
      <c r="I16" s="23">
        <v>7</v>
      </c>
    </row>
    <row r="17" spans="1:9" ht="20.25" thickBot="1" x14ac:dyDescent="0.45">
      <c r="A17" s="29" t="s">
        <v>20</v>
      </c>
      <c r="B17" s="30">
        <v>0</v>
      </c>
      <c r="C17" s="20">
        <v>0</v>
      </c>
      <c r="D17" s="27" t="s">
        <v>21</v>
      </c>
      <c r="E17" s="4">
        <v>3</v>
      </c>
      <c r="F17" s="23">
        <v>2</v>
      </c>
      <c r="G17" s="28" t="s">
        <v>22</v>
      </c>
      <c r="H17" s="4">
        <v>8</v>
      </c>
      <c r="I17" s="23">
        <v>2</v>
      </c>
    </row>
    <row r="18" spans="1:9" ht="21" thickTop="1" thickBot="1" x14ac:dyDescent="0.45">
      <c r="A18" s="31" t="s">
        <v>9</v>
      </c>
      <c r="B18" s="32">
        <f>SUM(B15:B17)</f>
        <v>59</v>
      </c>
      <c r="C18" s="33">
        <f>SUM(C15:C17)</f>
        <v>22</v>
      </c>
      <c r="D18" s="27" t="s">
        <v>23</v>
      </c>
      <c r="E18" s="4">
        <v>1</v>
      </c>
      <c r="F18" s="23">
        <v>0</v>
      </c>
      <c r="G18" s="27" t="s">
        <v>24</v>
      </c>
      <c r="H18" s="4">
        <v>4</v>
      </c>
      <c r="I18" s="23">
        <v>0</v>
      </c>
    </row>
    <row r="19" spans="1:9" ht="19.5" x14ac:dyDescent="0.4">
      <c r="C19" s="34"/>
      <c r="D19" s="27" t="s">
        <v>25</v>
      </c>
      <c r="E19" s="4">
        <v>3</v>
      </c>
      <c r="F19" s="23">
        <v>1</v>
      </c>
      <c r="G19" s="27" t="s">
        <v>26</v>
      </c>
      <c r="H19" s="4">
        <v>1</v>
      </c>
      <c r="I19" s="23">
        <v>0</v>
      </c>
    </row>
    <row r="20" spans="1:9" ht="20.25" thickBot="1" x14ac:dyDescent="0.45">
      <c r="D20" s="27" t="s">
        <v>27</v>
      </c>
      <c r="E20" s="4">
        <v>1</v>
      </c>
      <c r="F20" s="23">
        <v>1</v>
      </c>
      <c r="G20" s="35" t="s">
        <v>28</v>
      </c>
      <c r="H20" s="36">
        <v>5</v>
      </c>
      <c r="I20" s="23">
        <v>3</v>
      </c>
    </row>
    <row r="21" spans="1:9" ht="21" thickTop="1" thickBot="1" x14ac:dyDescent="0.45">
      <c r="D21" s="27" t="s">
        <v>29</v>
      </c>
      <c r="E21" s="4">
        <v>0</v>
      </c>
      <c r="F21" s="23">
        <v>0</v>
      </c>
      <c r="G21" s="37" t="s">
        <v>9</v>
      </c>
      <c r="H21" s="38">
        <f>SUM(H15:H20)</f>
        <v>59</v>
      </c>
      <c r="I21" s="39">
        <f>SUM(I15:I20)</f>
        <v>22</v>
      </c>
    </row>
    <row r="22" spans="1:9" ht="19.5" x14ac:dyDescent="0.4">
      <c r="D22" s="27" t="s">
        <v>30</v>
      </c>
      <c r="E22" s="4">
        <v>5</v>
      </c>
      <c r="F22" s="40">
        <v>0</v>
      </c>
      <c r="I22" s="41"/>
    </row>
    <row r="23" spans="1:9" ht="20.25" thickBot="1" x14ac:dyDescent="0.45">
      <c r="D23" s="27" t="s">
        <v>31</v>
      </c>
      <c r="E23" s="4">
        <v>7</v>
      </c>
      <c r="F23" s="23">
        <v>4</v>
      </c>
      <c r="G23" s="170" t="s">
        <v>32</v>
      </c>
      <c r="H23" s="170"/>
      <c r="I23" s="41"/>
    </row>
    <row r="24" spans="1:9" ht="20.25" thickBot="1" x14ac:dyDescent="0.45">
      <c r="A24" s="170" t="s">
        <v>33</v>
      </c>
      <c r="B24" s="170"/>
      <c r="D24" s="27" t="s">
        <v>34</v>
      </c>
      <c r="E24" s="4">
        <v>1</v>
      </c>
      <c r="F24" s="23">
        <v>0</v>
      </c>
      <c r="G24" s="42"/>
      <c r="H24" s="43" t="s">
        <v>1</v>
      </c>
      <c r="I24" s="16" t="s">
        <v>2</v>
      </c>
    </row>
    <row r="25" spans="1:9" ht="20.25" thickBot="1" x14ac:dyDescent="0.45">
      <c r="A25" s="14"/>
      <c r="B25" s="15" t="s">
        <v>1</v>
      </c>
      <c r="C25" s="16" t="s">
        <v>2</v>
      </c>
      <c r="D25" s="27" t="s">
        <v>35</v>
      </c>
      <c r="E25" s="4">
        <v>1</v>
      </c>
      <c r="F25" s="23">
        <v>1</v>
      </c>
      <c r="G25" s="44" t="s">
        <v>36</v>
      </c>
      <c r="H25" s="45">
        <v>14</v>
      </c>
      <c r="I25" s="23">
        <v>5</v>
      </c>
    </row>
    <row r="26" spans="1:9" ht="19.5" x14ac:dyDescent="0.4">
      <c r="A26" s="46" t="s">
        <v>37</v>
      </c>
      <c r="B26" s="22">
        <v>2</v>
      </c>
      <c r="C26" s="23">
        <v>1</v>
      </c>
      <c r="D26" s="27" t="s">
        <v>38</v>
      </c>
      <c r="E26" s="4">
        <v>7</v>
      </c>
      <c r="F26" s="23">
        <v>3</v>
      </c>
      <c r="G26" s="47" t="s">
        <v>39</v>
      </c>
      <c r="H26" s="48">
        <v>28</v>
      </c>
      <c r="I26" s="23">
        <v>14</v>
      </c>
    </row>
    <row r="27" spans="1:9" ht="19.5" x14ac:dyDescent="0.4">
      <c r="A27" s="49" t="s">
        <v>40</v>
      </c>
      <c r="B27" s="4">
        <v>3</v>
      </c>
      <c r="C27" s="23">
        <v>2</v>
      </c>
      <c r="D27" s="27" t="s">
        <v>41</v>
      </c>
      <c r="E27" s="4">
        <v>3</v>
      </c>
      <c r="F27" s="23">
        <v>1</v>
      </c>
      <c r="G27" s="47" t="s">
        <v>42</v>
      </c>
      <c r="H27" s="48">
        <v>2</v>
      </c>
      <c r="I27" s="23">
        <v>0</v>
      </c>
    </row>
    <row r="28" spans="1:9" ht="19.5" x14ac:dyDescent="0.4">
      <c r="A28" s="49" t="s">
        <v>43</v>
      </c>
      <c r="B28" s="4">
        <v>14</v>
      </c>
      <c r="C28" s="23">
        <v>2</v>
      </c>
      <c r="D28" s="27" t="s">
        <v>44</v>
      </c>
      <c r="E28" s="4">
        <v>1</v>
      </c>
      <c r="F28" s="23">
        <v>0</v>
      </c>
      <c r="G28" s="47" t="s">
        <v>45</v>
      </c>
      <c r="H28" s="48">
        <v>8</v>
      </c>
      <c r="I28" s="23">
        <v>2</v>
      </c>
    </row>
    <row r="29" spans="1:9" ht="19.5" x14ac:dyDescent="0.4">
      <c r="A29" s="49" t="s">
        <v>46</v>
      </c>
      <c r="B29" s="4">
        <v>34</v>
      </c>
      <c r="C29" s="23">
        <v>14</v>
      </c>
      <c r="D29" s="27" t="s">
        <v>47</v>
      </c>
      <c r="E29" s="4">
        <v>0</v>
      </c>
      <c r="F29" s="23">
        <v>0</v>
      </c>
      <c r="G29" s="47" t="s">
        <v>48</v>
      </c>
      <c r="H29" s="48">
        <v>2</v>
      </c>
      <c r="I29" s="23">
        <v>1</v>
      </c>
    </row>
    <row r="30" spans="1:9" ht="19.5" x14ac:dyDescent="0.4">
      <c r="A30" s="49" t="s">
        <v>49</v>
      </c>
      <c r="B30" s="4">
        <v>6</v>
      </c>
      <c r="C30" s="23">
        <v>3</v>
      </c>
      <c r="D30" s="27" t="s">
        <v>50</v>
      </c>
      <c r="E30" s="4">
        <v>0</v>
      </c>
      <c r="F30" s="23">
        <v>0</v>
      </c>
      <c r="G30" s="47" t="s">
        <v>51</v>
      </c>
      <c r="H30" s="48">
        <v>1</v>
      </c>
      <c r="I30" s="23">
        <v>0</v>
      </c>
    </row>
    <row r="31" spans="1:9" ht="20.25" thickBot="1" x14ac:dyDescent="0.45">
      <c r="A31" s="35" t="s">
        <v>20</v>
      </c>
      <c r="B31" s="36">
        <v>0</v>
      </c>
      <c r="C31" s="23">
        <v>0</v>
      </c>
      <c r="D31" s="35" t="s">
        <v>20</v>
      </c>
      <c r="E31" s="36">
        <v>0</v>
      </c>
      <c r="F31" s="23">
        <v>0</v>
      </c>
      <c r="G31" s="50" t="s">
        <v>28</v>
      </c>
      <c r="H31" s="51">
        <v>4</v>
      </c>
      <c r="I31" s="23">
        <v>0</v>
      </c>
    </row>
    <row r="32" spans="1:9" ht="21" thickTop="1" thickBot="1" x14ac:dyDescent="0.45">
      <c r="A32" s="52" t="s">
        <v>9</v>
      </c>
      <c r="B32" s="38">
        <f>SUM(B26:B31)</f>
        <v>59</v>
      </c>
      <c r="C32" s="53">
        <f>SUM(C26:C31)</f>
        <v>22</v>
      </c>
      <c r="D32" s="37" t="s">
        <v>9</v>
      </c>
      <c r="E32" s="38">
        <f>SUM(E15:E31)</f>
        <v>59</v>
      </c>
      <c r="F32" s="53">
        <f>SUM(F15:F31)</f>
        <v>22</v>
      </c>
      <c r="G32" s="54" t="s">
        <v>9</v>
      </c>
      <c r="H32" s="55">
        <f>SUM(H25:H31)</f>
        <v>59</v>
      </c>
      <c r="I32" s="56">
        <f>SUM(I25:I31)</f>
        <v>22</v>
      </c>
    </row>
    <row r="33" spans="1:9" x14ac:dyDescent="0.4">
      <c r="C33" s="57"/>
    </row>
    <row r="34" spans="1:9" ht="20.25" thickBot="1" x14ac:dyDescent="0.45">
      <c r="A34" s="58" t="s">
        <v>52</v>
      </c>
      <c r="B34" s="58"/>
      <c r="C34" s="58"/>
      <c r="D34" s="59"/>
      <c r="E34" s="59"/>
      <c r="F34" s="60" t="s">
        <v>53</v>
      </c>
    </row>
    <row r="35" spans="1:9" ht="20.25" thickBot="1" x14ac:dyDescent="0.45">
      <c r="A35" s="171"/>
      <c r="B35" s="172"/>
      <c r="C35" s="15" t="s">
        <v>1</v>
      </c>
      <c r="D35" s="61" t="s">
        <v>2</v>
      </c>
      <c r="F35" s="62"/>
      <c r="G35" s="63"/>
      <c r="H35" s="43" t="s">
        <v>1</v>
      </c>
      <c r="I35" s="16" t="s">
        <v>2</v>
      </c>
    </row>
    <row r="36" spans="1:9" ht="19.5" x14ac:dyDescent="0.4">
      <c r="A36" s="64" t="s">
        <v>54</v>
      </c>
      <c r="B36" s="65"/>
      <c r="C36" s="6">
        <v>9</v>
      </c>
      <c r="D36" s="5">
        <v>2</v>
      </c>
      <c r="F36" s="173" t="s">
        <v>55</v>
      </c>
      <c r="G36" s="174"/>
      <c r="H36" s="66">
        <v>0</v>
      </c>
      <c r="I36" s="23">
        <v>0</v>
      </c>
    </row>
    <row r="37" spans="1:9" ht="19.5" x14ac:dyDescent="0.4">
      <c r="A37" s="67" t="s">
        <v>56</v>
      </c>
      <c r="B37" s="68"/>
      <c r="C37" s="6">
        <v>19</v>
      </c>
      <c r="D37" s="5">
        <v>10</v>
      </c>
      <c r="F37" s="164" t="s">
        <v>57</v>
      </c>
      <c r="G37" s="165"/>
      <c r="H37" s="48">
        <v>0</v>
      </c>
      <c r="I37" s="23">
        <v>0</v>
      </c>
    </row>
    <row r="38" spans="1:9" ht="19.5" x14ac:dyDescent="0.4">
      <c r="A38" s="67" t="s">
        <v>58</v>
      </c>
      <c r="B38" s="68"/>
      <c r="C38" s="4">
        <v>0</v>
      </c>
      <c r="D38" s="5">
        <v>0</v>
      </c>
      <c r="F38" s="164" t="s">
        <v>59</v>
      </c>
      <c r="G38" s="165"/>
      <c r="H38" s="48">
        <v>2</v>
      </c>
      <c r="I38" s="23">
        <v>2</v>
      </c>
    </row>
    <row r="39" spans="1:9" ht="19.5" x14ac:dyDescent="0.4">
      <c r="A39" s="67" t="s">
        <v>60</v>
      </c>
      <c r="B39" s="68"/>
      <c r="C39" s="6">
        <v>1</v>
      </c>
      <c r="D39" s="5">
        <v>0</v>
      </c>
      <c r="F39" s="164" t="s">
        <v>61</v>
      </c>
      <c r="G39" s="165"/>
      <c r="H39" s="48">
        <v>0</v>
      </c>
      <c r="I39" s="23">
        <v>0</v>
      </c>
    </row>
    <row r="40" spans="1:9" ht="19.5" x14ac:dyDescent="0.4">
      <c r="A40" s="67" t="s">
        <v>62</v>
      </c>
      <c r="B40" s="68"/>
      <c r="C40" s="6">
        <v>4</v>
      </c>
      <c r="D40" s="5">
        <v>0</v>
      </c>
      <c r="F40" s="164" t="s">
        <v>63</v>
      </c>
      <c r="G40" s="165"/>
      <c r="H40" s="48">
        <v>1</v>
      </c>
      <c r="I40" s="23">
        <v>0</v>
      </c>
    </row>
    <row r="41" spans="1:9" ht="19.5" x14ac:dyDescent="0.4">
      <c r="A41" s="67" t="s">
        <v>55</v>
      </c>
      <c r="B41" s="68"/>
      <c r="C41" s="6">
        <v>18</v>
      </c>
      <c r="D41" s="5">
        <v>5</v>
      </c>
      <c r="E41" t="s">
        <v>64</v>
      </c>
      <c r="F41" s="164" t="s">
        <v>65</v>
      </c>
      <c r="G41" s="165"/>
      <c r="H41" s="48">
        <v>1</v>
      </c>
      <c r="I41" s="23">
        <v>1</v>
      </c>
    </row>
    <row r="42" spans="1:9" ht="19.5" x14ac:dyDescent="0.4">
      <c r="A42" s="67" t="s">
        <v>66</v>
      </c>
      <c r="B42" s="68"/>
      <c r="C42" s="6">
        <v>1</v>
      </c>
      <c r="D42" s="5">
        <v>1</v>
      </c>
      <c r="F42" s="164" t="s">
        <v>67</v>
      </c>
      <c r="G42" s="165"/>
      <c r="H42" s="48">
        <v>2</v>
      </c>
      <c r="I42" s="23">
        <v>1</v>
      </c>
    </row>
    <row r="43" spans="1:9" ht="19.5" x14ac:dyDescent="0.4">
      <c r="A43" s="69" t="s">
        <v>68</v>
      </c>
      <c r="B43" s="70"/>
      <c r="C43" s="6">
        <v>0</v>
      </c>
      <c r="D43" s="5">
        <v>0</v>
      </c>
      <c r="F43" s="162" t="s">
        <v>69</v>
      </c>
      <c r="G43" s="163"/>
      <c r="H43" s="48">
        <v>3</v>
      </c>
      <c r="I43" s="23">
        <v>1</v>
      </c>
    </row>
    <row r="44" spans="1:9" ht="19.5" x14ac:dyDescent="0.4">
      <c r="A44" s="156" t="s">
        <v>70</v>
      </c>
      <c r="B44" s="157"/>
      <c r="C44" s="6">
        <v>0</v>
      </c>
      <c r="D44" s="5">
        <v>0</v>
      </c>
      <c r="F44" s="162" t="s">
        <v>71</v>
      </c>
      <c r="G44" s="163"/>
      <c r="H44" s="48">
        <v>0</v>
      </c>
      <c r="I44" s="23">
        <v>0</v>
      </c>
    </row>
    <row r="45" spans="1:9" ht="19.5" x14ac:dyDescent="0.4">
      <c r="A45" s="69" t="s">
        <v>72</v>
      </c>
      <c r="B45" s="70"/>
      <c r="C45" s="6">
        <v>0</v>
      </c>
      <c r="D45" s="5">
        <v>0</v>
      </c>
      <c r="F45" s="164" t="s">
        <v>28</v>
      </c>
      <c r="G45" s="165"/>
      <c r="H45" s="48">
        <v>0</v>
      </c>
      <c r="I45" s="23">
        <v>0</v>
      </c>
    </row>
    <row r="46" spans="1:9" ht="20.25" thickBot="1" x14ac:dyDescent="0.45">
      <c r="A46" s="67" t="s">
        <v>73</v>
      </c>
      <c r="B46" s="68"/>
      <c r="C46" s="6">
        <v>4</v>
      </c>
      <c r="D46" s="5">
        <v>1</v>
      </c>
      <c r="E46" t="s">
        <v>64</v>
      </c>
      <c r="F46" s="166" t="s">
        <v>74</v>
      </c>
      <c r="G46" s="167"/>
      <c r="H46" s="71">
        <v>50</v>
      </c>
      <c r="I46" s="23">
        <v>17</v>
      </c>
    </row>
    <row r="47" spans="1:9" ht="21" thickTop="1" thickBot="1" x14ac:dyDescent="0.45">
      <c r="A47" s="156" t="s">
        <v>75</v>
      </c>
      <c r="B47" s="157"/>
      <c r="C47" s="6">
        <v>0</v>
      </c>
      <c r="D47" s="5">
        <v>0</v>
      </c>
      <c r="F47" s="168" t="s">
        <v>9</v>
      </c>
      <c r="G47" s="169"/>
      <c r="H47" s="72">
        <f>SUM(H36:H46)</f>
        <v>59</v>
      </c>
      <c r="I47" s="56">
        <f>SUM(I36:I46)</f>
        <v>22</v>
      </c>
    </row>
    <row r="48" spans="1:9" ht="19.5" x14ac:dyDescent="0.4">
      <c r="A48" s="67" t="s">
        <v>76</v>
      </c>
      <c r="B48" s="68"/>
      <c r="C48" s="6">
        <v>3</v>
      </c>
      <c r="D48" s="5">
        <v>3</v>
      </c>
      <c r="I48" s="73"/>
    </row>
    <row r="49" spans="1:9" ht="19.5" x14ac:dyDescent="0.4">
      <c r="A49" s="156" t="s">
        <v>69</v>
      </c>
      <c r="B49" s="157"/>
      <c r="C49" s="6">
        <v>0</v>
      </c>
      <c r="D49" s="5">
        <v>0</v>
      </c>
      <c r="I49" s="74"/>
    </row>
    <row r="50" spans="1:9" ht="20.25" thickBot="1" x14ac:dyDescent="0.45">
      <c r="A50" s="158" t="s">
        <v>28</v>
      </c>
      <c r="B50" s="159"/>
      <c r="C50" s="36">
        <v>0</v>
      </c>
      <c r="D50" s="23">
        <v>0</v>
      </c>
    </row>
    <row r="51" spans="1:9" ht="21" thickTop="1" thickBot="1" x14ac:dyDescent="0.45">
      <c r="A51" s="160" t="s">
        <v>9</v>
      </c>
      <c r="B51" s="161"/>
      <c r="C51" s="38">
        <f>SUM(C36:C50)</f>
        <v>59</v>
      </c>
      <c r="D51" s="39">
        <f>SUM(D36:D50)</f>
        <v>22</v>
      </c>
      <c r="E51" s="8"/>
    </row>
    <row r="52" spans="1:9" x14ac:dyDescent="0.4">
      <c r="A52" t="s">
        <v>77</v>
      </c>
    </row>
  </sheetData>
  <mergeCells count="33">
    <mergeCell ref="A6:B6"/>
    <mergeCell ref="A2:B2"/>
    <mergeCell ref="A3:B4"/>
    <mergeCell ref="C3:C4"/>
    <mergeCell ref="D3:D4"/>
    <mergeCell ref="A5:B5"/>
    <mergeCell ref="A7:B7"/>
    <mergeCell ref="A8:B8"/>
    <mergeCell ref="A9:B9"/>
    <mergeCell ref="A10:B10"/>
    <mergeCell ref="A12:F12"/>
    <mergeCell ref="F43:G43"/>
    <mergeCell ref="G13:H13"/>
    <mergeCell ref="G23:H23"/>
    <mergeCell ref="A24:B24"/>
    <mergeCell ref="A35:B35"/>
    <mergeCell ref="F36:G36"/>
    <mergeCell ref="F37:G37"/>
    <mergeCell ref="A13:B13"/>
    <mergeCell ref="F38:G38"/>
    <mergeCell ref="F39:G39"/>
    <mergeCell ref="F40:G40"/>
    <mergeCell ref="F41:G41"/>
    <mergeCell ref="F42:G42"/>
    <mergeCell ref="A49:B49"/>
    <mergeCell ref="A50:B50"/>
    <mergeCell ref="A51:B51"/>
    <mergeCell ref="A44:B44"/>
    <mergeCell ref="F44:G44"/>
    <mergeCell ref="F45:G45"/>
    <mergeCell ref="F46:G46"/>
    <mergeCell ref="A47:B47"/>
    <mergeCell ref="F47:G47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="60" zoomScaleNormal="100" workbookViewId="0">
      <selection activeCell="R44" sqref="R44"/>
    </sheetView>
  </sheetViews>
  <sheetFormatPr defaultRowHeight="18.75" x14ac:dyDescent="0.4"/>
  <sheetData>
    <row r="1" spans="1:16" ht="19.5" thickBot="1" x14ac:dyDescent="0.45">
      <c r="A1" s="188" t="s">
        <v>78</v>
      </c>
      <c r="B1" s="188"/>
      <c r="C1" s="188"/>
      <c r="D1" s="188"/>
      <c r="E1" s="188"/>
      <c r="F1" s="188"/>
      <c r="G1" s="79"/>
      <c r="H1" s="79"/>
      <c r="I1" s="79"/>
      <c r="J1" s="79"/>
      <c r="K1" s="79"/>
      <c r="L1" s="79"/>
      <c r="M1" s="79"/>
      <c r="N1" s="79"/>
    </row>
    <row r="2" spans="1:16" ht="20.25" thickBot="1" x14ac:dyDescent="0.45">
      <c r="A2" s="95" t="s">
        <v>79</v>
      </c>
      <c r="B2" s="96" t="s">
        <v>80</v>
      </c>
      <c r="C2" s="96" t="s">
        <v>81</v>
      </c>
      <c r="D2" s="96" t="s">
        <v>82</v>
      </c>
      <c r="E2" s="96" t="s">
        <v>83</v>
      </c>
      <c r="F2" s="96" t="s">
        <v>84</v>
      </c>
      <c r="G2" s="96" t="s">
        <v>85</v>
      </c>
      <c r="H2" s="96" t="s">
        <v>86</v>
      </c>
      <c r="I2" s="96" t="s">
        <v>87</v>
      </c>
      <c r="J2" s="96" t="s">
        <v>88</v>
      </c>
      <c r="K2" s="96" t="s">
        <v>89</v>
      </c>
      <c r="L2" s="96" t="s">
        <v>90</v>
      </c>
      <c r="M2" s="97" t="s">
        <v>91</v>
      </c>
      <c r="N2" s="120" t="s">
        <v>9</v>
      </c>
      <c r="O2" s="7"/>
    </row>
    <row r="3" spans="1:16" ht="20.25" thickBot="1" x14ac:dyDescent="0.45">
      <c r="A3" s="95" t="s">
        <v>92</v>
      </c>
      <c r="B3" s="99">
        <v>82</v>
      </c>
      <c r="C3" s="100">
        <v>67</v>
      </c>
      <c r="D3" s="100">
        <v>58</v>
      </c>
      <c r="E3" s="100">
        <v>62</v>
      </c>
      <c r="F3" s="100">
        <v>78</v>
      </c>
      <c r="G3" s="100">
        <v>84</v>
      </c>
      <c r="H3" s="100">
        <v>69</v>
      </c>
      <c r="I3" s="100">
        <v>65</v>
      </c>
      <c r="J3" s="100">
        <v>62</v>
      </c>
      <c r="K3" s="100">
        <v>71</v>
      </c>
      <c r="L3" s="100">
        <v>63</v>
      </c>
      <c r="M3" s="139">
        <v>93</v>
      </c>
      <c r="N3" s="140">
        <f>SUM(B3:M3)</f>
        <v>854</v>
      </c>
      <c r="O3" s="75"/>
    </row>
    <row r="4" spans="1:16" ht="20.25" thickBot="1" x14ac:dyDescent="0.45">
      <c r="A4" s="101" t="s">
        <v>93</v>
      </c>
      <c r="B4" s="99">
        <v>71</v>
      </c>
      <c r="C4" s="100">
        <v>58</v>
      </c>
      <c r="D4" s="100">
        <v>58</v>
      </c>
      <c r="E4" s="100">
        <v>69</v>
      </c>
      <c r="F4" s="100">
        <v>89</v>
      </c>
      <c r="G4" s="100">
        <v>85</v>
      </c>
      <c r="H4" s="100">
        <v>82</v>
      </c>
      <c r="I4" s="100">
        <v>65</v>
      </c>
      <c r="J4" s="100">
        <v>68</v>
      </c>
      <c r="K4" s="100">
        <v>87</v>
      </c>
      <c r="L4" s="100">
        <v>68</v>
      </c>
      <c r="M4" s="102">
        <v>90</v>
      </c>
      <c r="N4" s="119">
        <f>SUM(B4:M4)</f>
        <v>890</v>
      </c>
      <c r="O4" s="76"/>
      <c r="P4" s="8"/>
    </row>
    <row r="5" spans="1:16" x14ac:dyDescent="0.4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6" ht="19.5" thickBot="1" x14ac:dyDescent="0.45">
      <c r="A6" s="80" t="s">
        <v>96</v>
      </c>
      <c r="B6" s="79"/>
      <c r="C6" s="79"/>
      <c r="D6" s="79" t="s">
        <v>95</v>
      </c>
      <c r="E6" s="79"/>
      <c r="F6" s="79"/>
      <c r="G6" s="79"/>
      <c r="H6" s="81" t="s">
        <v>94</v>
      </c>
      <c r="I6" s="79"/>
      <c r="J6" s="79"/>
      <c r="K6" s="79"/>
      <c r="L6" s="81"/>
      <c r="M6" s="81"/>
      <c r="N6" s="79"/>
    </row>
    <row r="7" spans="1:16" x14ac:dyDescent="0.4">
      <c r="A7" s="103"/>
      <c r="B7" s="82" t="s">
        <v>1</v>
      </c>
      <c r="C7" s="83"/>
      <c r="D7" s="84"/>
      <c r="E7" s="85"/>
      <c r="F7" s="86" t="s">
        <v>1</v>
      </c>
      <c r="G7" s="79"/>
      <c r="H7" s="84"/>
      <c r="I7" s="86" t="s">
        <v>1</v>
      </c>
      <c r="J7" s="79"/>
      <c r="K7" s="79"/>
      <c r="L7" s="79"/>
      <c r="M7" s="79"/>
      <c r="N7" s="79"/>
    </row>
    <row r="8" spans="1:16" x14ac:dyDescent="0.4">
      <c r="A8" s="87" t="s">
        <v>97</v>
      </c>
      <c r="B8" s="104">
        <v>555</v>
      </c>
      <c r="C8" s="83"/>
      <c r="D8" s="88" t="s">
        <v>54</v>
      </c>
      <c r="E8" s="91"/>
      <c r="F8" s="105">
        <v>88</v>
      </c>
      <c r="G8" s="79"/>
      <c r="H8" s="88" t="s">
        <v>36</v>
      </c>
      <c r="I8" s="106">
        <v>402</v>
      </c>
      <c r="J8" s="79"/>
      <c r="K8" s="79"/>
      <c r="L8" s="79"/>
      <c r="M8" s="79"/>
      <c r="N8" s="79"/>
    </row>
    <row r="9" spans="1:16" x14ac:dyDescent="0.4">
      <c r="A9" s="87" t="s">
        <v>98</v>
      </c>
      <c r="B9" s="104">
        <v>32</v>
      </c>
      <c r="C9" s="83"/>
      <c r="D9" s="88" t="s">
        <v>56</v>
      </c>
      <c r="E9" s="91"/>
      <c r="F9" s="105">
        <v>534</v>
      </c>
      <c r="G9" s="79"/>
      <c r="H9" s="88" t="s">
        <v>39</v>
      </c>
      <c r="I9" s="106">
        <v>216</v>
      </c>
      <c r="J9" s="79"/>
      <c r="K9" s="79"/>
      <c r="L9" s="79"/>
      <c r="M9" s="79"/>
      <c r="N9" s="79"/>
    </row>
    <row r="10" spans="1:16" x14ac:dyDescent="0.4">
      <c r="A10" s="87" t="s">
        <v>100</v>
      </c>
      <c r="B10" s="104">
        <v>280</v>
      </c>
      <c r="C10" s="83"/>
      <c r="D10" s="88" t="s">
        <v>99</v>
      </c>
      <c r="E10" s="91"/>
      <c r="F10" s="105">
        <v>24</v>
      </c>
      <c r="G10" s="79"/>
      <c r="H10" s="88" t="s">
        <v>42</v>
      </c>
      <c r="I10" s="106">
        <v>21</v>
      </c>
      <c r="J10" s="79"/>
      <c r="K10" s="79"/>
      <c r="L10" s="79"/>
      <c r="M10" s="79"/>
      <c r="N10" s="79"/>
    </row>
    <row r="11" spans="1:16" x14ac:dyDescent="0.4">
      <c r="A11" s="87" t="s">
        <v>101</v>
      </c>
      <c r="B11" s="104">
        <v>4</v>
      </c>
      <c r="C11" s="83"/>
      <c r="D11" s="88" t="s">
        <v>60</v>
      </c>
      <c r="E11" s="91"/>
      <c r="F11" s="105">
        <v>0</v>
      </c>
      <c r="G11" s="79"/>
      <c r="H11" s="88" t="s">
        <v>45</v>
      </c>
      <c r="I11" s="106">
        <v>48</v>
      </c>
      <c r="J11" s="79"/>
      <c r="K11" s="79"/>
      <c r="L11" s="79"/>
      <c r="M11" s="79"/>
      <c r="N11" s="79"/>
    </row>
    <row r="12" spans="1:16" x14ac:dyDescent="0.4">
      <c r="A12" s="89" t="s">
        <v>103</v>
      </c>
      <c r="B12" s="104">
        <v>1</v>
      </c>
      <c r="C12" s="83"/>
      <c r="D12" s="88" t="s">
        <v>62</v>
      </c>
      <c r="E12" s="91"/>
      <c r="F12" s="105">
        <v>37</v>
      </c>
      <c r="G12" s="79"/>
      <c r="H12" s="88" t="s">
        <v>48</v>
      </c>
      <c r="I12" s="106">
        <v>157</v>
      </c>
      <c r="J12" s="79"/>
      <c r="K12" s="79"/>
      <c r="L12" s="79"/>
      <c r="M12" s="79"/>
      <c r="N12" s="79"/>
    </row>
    <row r="13" spans="1:16" ht="19.5" thickBot="1" x14ac:dyDescent="0.45">
      <c r="A13" s="138" t="s">
        <v>104</v>
      </c>
      <c r="B13" s="135">
        <v>18</v>
      </c>
      <c r="C13" s="83"/>
      <c r="D13" s="88" t="s">
        <v>55</v>
      </c>
      <c r="E13" s="91"/>
      <c r="F13" s="105">
        <v>166</v>
      </c>
      <c r="G13" s="79"/>
      <c r="H13" s="88" t="s">
        <v>102</v>
      </c>
      <c r="I13" s="106">
        <v>19</v>
      </c>
      <c r="J13" s="79"/>
      <c r="K13" s="79"/>
      <c r="L13" s="79"/>
      <c r="M13" s="79"/>
      <c r="N13" s="79"/>
    </row>
    <row r="14" spans="1:16" ht="20.25" thickTop="1" thickBot="1" x14ac:dyDescent="0.45">
      <c r="A14" s="136" t="s">
        <v>9</v>
      </c>
      <c r="B14" s="137">
        <f>SUM(B8:B13)</f>
        <v>890</v>
      </c>
      <c r="C14" s="83"/>
      <c r="D14" s="88" t="s">
        <v>66</v>
      </c>
      <c r="E14" s="91"/>
      <c r="F14" s="105">
        <v>4</v>
      </c>
      <c r="G14" s="79"/>
      <c r="H14" s="131" t="s">
        <v>28</v>
      </c>
      <c r="I14" s="132">
        <v>27</v>
      </c>
      <c r="J14" s="79"/>
      <c r="K14" s="79"/>
      <c r="L14" s="79"/>
      <c r="M14" s="79"/>
      <c r="N14" s="79"/>
    </row>
    <row r="15" spans="1:16" ht="19.5" thickBot="1" x14ac:dyDescent="0.45">
      <c r="A15" s="90"/>
      <c r="B15" s="107"/>
      <c r="C15" s="79"/>
      <c r="D15" s="88" t="s">
        <v>68</v>
      </c>
      <c r="E15" s="91"/>
      <c r="F15" s="105">
        <v>3</v>
      </c>
      <c r="G15" s="79"/>
      <c r="H15" s="129" t="s">
        <v>9</v>
      </c>
      <c r="I15" s="130">
        <f>SUM(I8:I14)</f>
        <v>890</v>
      </c>
      <c r="J15" s="79"/>
      <c r="K15" s="79"/>
      <c r="L15" s="79"/>
      <c r="M15" s="79"/>
      <c r="N15" s="79"/>
    </row>
    <row r="16" spans="1:16" x14ac:dyDescent="0.4">
      <c r="A16" s="79"/>
      <c r="B16" s="79"/>
      <c r="C16" s="79"/>
      <c r="D16" s="88" t="s">
        <v>105</v>
      </c>
      <c r="E16" s="91"/>
      <c r="F16" s="105">
        <v>17</v>
      </c>
      <c r="G16" s="79"/>
      <c r="H16" s="79"/>
      <c r="I16" s="79"/>
      <c r="J16" s="79"/>
      <c r="K16" s="79"/>
      <c r="L16" s="79"/>
      <c r="M16" s="79"/>
      <c r="N16" s="79"/>
    </row>
    <row r="17" spans="1:14" x14ac:dyDescent="0.4">
      <c r="A17" s="79"/>
      <c r="B17" s="79"/>
      <c r="C17" s="79"/>
      <c r="D17" s="88" t="s">
        <v>69</v>
      </c>
      <c r="E17" s="91"/>
      <c r="F17" s="105">
        <v>10</v>
      </c>
      <c r="G17" s="79"/>
      <c r="H17" s="79"/>
      <c r="I17" s="79"/>
      <c r="J17" s="79"/>
      <c r="K17" s="79"/>
      <c r="L17" s="79"/>
      <c r="M17" s="79"/>
      <c r="N17" s="79"/>
    </row>
    <row r="18" spans="1:14" ht="19.5" thickBot="1" x14ac:dyDescent="0.45">
      <c r="A18" s="79"/>
      <c r="B18" s="79"/>
      <c r="C18" s="79"/>
      <c r="D18" s="131" t="s">
        <v>28</v>
      </c>
      <c r="E18" s="134"/>
      <c r="F18" s="135">
        <v>7</v>
      </c>
      <c r="G18" s="92"/>
      <c r="H18" s="79"/>
      <c r="I18" s="79"/>
      <c r="J18" s="79"/>
      <c r="K18" s="79"/>
      <c r="L18" s="79"/>
      <c r="M18" s="79"/>
      <c r="N18" s="79"/>
    </row>
    <row r="19" spans="1:14" ht="20.25" thickTop="1" thickBot="1" x14ac:dyDescent="0.45">
      <c r="A19" s="79"/>
      <c r="B19" s="79"/>
      <c r="C19" s="79"/>
      <c r="D19" s="129" t="s">
        <v>9</v>
      </c>
      <c r="E19" s="133"/>
      <c r="F19" s="130">
        <f>SUM(F8:F18)</f>
        <v>890</v>
      </c>
      <c r="G19" s="81"/>
      <c r="H19" s="79"/>
      <c r="I19" s="79"/>
      <c r="J19" s="79"/>
      <c r="K19" s="79"/>
      <c r="L19" s="79"/>
      <c r="M19" s="79"/>
      <c r="N19" s="79"/>
    </row>
    <row r="20" spans="1:14" x14ac:dyDescent="0.4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spans="1:14" ht="19.5" thickBot="1" x14ac:dyDescent="0.45">
      <c r="A21" s="93" t="s">
        <v>106</v>
      </c>
      <c r="B21" s="93"/>
      <c r="C21" s="93"/>
      <c r="D21" s="93"/>
      <c r="E21" s="93"/>
      <c r="F21" s="80"/>
      <c r="G21" s="80"/>
      <c r="H21" s="80"/>
      <c r="I21" s="80"/>
      <c r="J21" s="80"/>
      <c r="K21" s="80"/>
      <c r="L21" s="80"/>
      <c r="M21" s="80"/>
      <c r="N21" s="80"/>
    </row>
    <row r="22" spans="1:14" ht="19.5" thickBot="1" x14ac:dyDescent="0.45">
      <c r="A22" s="108"/>
      <c r="B22" s="109" t="s">
        <v>80</v>
      </c>
      <c r="C22" s="96" t="s">
        <v>81</v>
      </c>
      <c r="D22" s="96" t="s">
        <v>82</v>
      </c>
      <c r="E22" s="96" t="s">
        <v>83</v>
      </c>
      <c r="F22" s="96" t="s">
        <v>84</v>
      </c>
      <c r="G22" s="96" t="s">
        <v>85</v>
      </c>
      <c r="H22" s="96" t="s">
        <v>86</v>
      </c>
      <c r="I22" s="96" t="s">
        <v>87</v>
      </c>
      <c r="J22" s="96" t="s">
        <v>88</v>
      </c>
      <c r="K22" s="96" t="s">
        <v>89</v>
      </c>
      <c r="L22" s="96" t="s">
        <v>90</v>
      </c>
      <c r="M22" s="97" t="s">
        <v>91</v>
      </c>
      <c r="N22" s="110" t="s">
        <v>9</v>
      </c>
    </row>
    <row r="23" spans="1:14" ht="19.5" thickBot="1" x14ac:dyDescent="0.45">
      <c r="A23" s="98" t="s">
        <v>107</v>
      </c>
      <c r="B23" s="111">
        <v>36</v>
      </c>
      <c r="C23" s="112">
        <v>31</v>
      </c>
      <c r="D23" s="112">
        <v>25</v>
      </c>
      <c r="E23" s="112">
        <v>33</v>
      </c>
      <c r="F23" s="112">
        <v>28</v>
      </c>
      <c r="G23" s="112">
        <v>31</v>
      </c>
      <c r="H23" s="112">
        <v>27</v>
      </c>
      <c r="I23" s="112">
        <v>32</v>
      </c>
      <c r="J23" s="112">
        <v>32</v>
      </c>
      <c r="K23" s="112">
        <v>28</v>
      </c>
      <c r="L23" s="112">
        <v>22</v>
      </c>
      <c r="M23" s="113">
        <v>34</v>
      </c>
      <c r="N23" s="114">
        <f>SUM(B23:M23)</f>
        <v>359</v>
      </c>
    </row>
    <row r="24" spans="1:14" ht="19.5" thickBot="1" x14ac:dyDescent="0.45">
      <c r="A24" s="115" t="s">
        <v>108</v>
      </c>
      <c r="B24" s="116">
        <v>27</v>
      </c>
      <c r="C24" s="117">
        <v>30</v>
      </c>
      <c r="D24" s="117">
        <v>24</v>
      </c>
      <c r="E24" s="117">
        <v>28</v>
      </c>
      <c r="F24" s="117">
        <v>33</v>
      </c>
      <c r="G24" s="117">
        <v>31</v>
      </c>
      <c r="H24" s="117">
        <v>31</v>
      </c>
      <c r="I24" s="117">
        <v>31</v>
      </c>
      <c r="J24" s="117">
        <v>27</v>
      </c>
      <c r="K24" s="117">
        <v>29</v>
      </c>
      <c r="L24" s="117">
        <v>27</v>
      </c>
      <c r="M24" s="118">
        <v>35</v>
      </c>
      <c r="N24" s="119">
        <f>SUM(B24:M24)</f>
        <v>353</v>
      </c>
    </row>
    <row r="25" spans="1:14" x14ac:dyDescent="0.4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19.5" thickBot="1" x14ac:dyDescent="0.45">
      <c r="A26" s="94" t="s">
        <v>109</v>
      </c>
      <c r="B26" s="94"/>
      <c r="C26" s="94"/>
      <c r="D26" s="94"/>
      <c r="E26" s="94"/>
      <c r="F26" s="79"/>
      <c r="G26" s="79"/>
      <c r="H26" s="79"/>
      <c r="I26" s="79"/>
      <c r="J26" s="79"/>
      <c r="K26" s="79"/>
      <c r="L26" s="79"/>
      <c r="M26" s="79"/>
      <c r="N26" s="79"/>
    </row>
    <row r="27" spans="1:14" ht="19.5" thickBot="1" x14ac:dyDescent="0.45">
      <c r="A27" s="108"/>
      <c r="B27" s="109" t="s">
        <v>80</v>
      </c>
      <c r="C27" s="96" t="s">
        <v>81</v>
      </c>
      <c r="D27" s="96" t="s">
        <v>82</v>
      </c>
      <c r="E27" s="96" t="s">
        <v>83</v>
      </c>
      <c r="F27" s="96" t="s">
        <v>84</v>
      </c>
      <c r="G27" s="96" t="s">
        <v>85</v>
      </c>
      <c r="H27" s="96" t="s">
        <v>86</v>
      </c>
      <c r="I27" s="96" t="s">
        <v>87</v>
      </c>
      <c r="J27" s="96" t="s">
        <v>88</v>
      </c>
      <c r="K27" s="96" t="s">
        <v>89</v>
      </c>
      <c r="L27" s="96" t="s">
        <v>90</v>
      </c>
      <c r="M27" s="97" t="s">
        <v>91</v>
      </c>
      <c r="N27" s="120" t="s">
        <v>9</v>
      </c>
    </row>
    <row r="28" spans="1:14" x14ac:dyDescent="0.4">
      <c r="A28" s="121" t="s">
        <v>1</v>
      </c>
      <c r="B28" s="122">
        <v>36</v>
      </c>
      <c r="C28" s="123">
        <v>31</v>
      </c>
      <c r="D28" s="123">
        <v>25</v>
      </c>
      <c r="E28" s="123">
        <v>33</v>
      </c>
      <c r="F28" s="123">
        <v>28</v>
      </c>
      <c r="G28" s="123">
        <v>31</v>
      </c>
      <c r="H28" s="123">
        <v>27</v>
      </c>
      <c r="I28" s="123">
        <v>32</v>
      </c>
      <c r="J28" s="123">
        <v>32</v>
      </c>
      <c r="K28" s="123">
        <v>28</v>
      </c>
      <c r="L28" s="123">
        <v>22</v>
      </c>
      <c r="M28" s="124">
        <v>34</v>
      </c>
      <c r="N28" s="125">
        <f>SUM(B28:M28)</f>
        <v>359</v>
      </c>
    </row>
    <row r="29" spans="1:14" ht="19.5" thickBot="1" x14ac:dyDescent="0.45">
      <c r="A29" s="126" t="s">
        <v>79</v>
      </c>
      <c r="B29" s="99">
        <v>82</v>
      </c>
      <c r="C29" s="100">
        <v>67</v>
      </c>
      <c r="D29" s="100">
        <v>58</v>
      </c>
      <c r="E29" s="100">
        <v>62</v>
      </c>
      <c r="F29" s="100">
        <v>78</v>
      </c>
      <c r="G29" s="100">
        <v>84</v>
      </c>
      <c r="H29" s="100">
        <v>69</v>
      </c>
      <c r="I29" s="100">
        <v>65</v>
      </c>
      <c r="J29" s="100">
        <v>62</v>
      </c>
      <c r="K29" s="100">
        <v>71</v>
      </c>
      <c r="L29" s="100">
        <v>63</v>
      </c>
      <c r="M29" s="127">
        <v>93</v>
      </c>
      <c r="N29" s="128">
        <f>SUM(B29:M29)</f>
        <v>854</v>
      </c>
    </row>
    <row r="30" spans="1:14" x14ac:dyDescent="0.4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19.5" thickBot="1" x14ac:dyDescent="0.45">
      <c r="A31" s="94" t="s">
        <v>110</v>
      </c>
      <c r="B31" s="94"/>
      <c r="C31" s="94"/>
      <c r="D31" s="94"/>
      <c r="E31" s="94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19.5" thickBot="1" x14ac:dyDescent="0.45">
      <c r="A32" s="108"/>
      <c r="B32" s="109" t="s">
        <v>80</v>
      </c>
      <c r="C32" s="96" t="s">
        <v>81</v>
      </c>
      <c r="D32" s="96" t="s">
        <v>82</v>
      </c>
      <c r="E32" s="96" t="s">
        <v>83</v>
      </c>
      <c r="F32" s="96" t="s">
        <v>84</v>
      </c>
      <c r="G32" s="96" t="s">
        <v>85</v>
      </c>
      <c r="H32" s="96" t="s">
        <v>86</v>
      </c>
      <c r="I32" s="96" t="s">
        <v>87</v>
      </c>
      <c r="J32" s="96" t="s">
        <v>88</v>
      </c>
      <c r="K32" s="96" t="s">
        <v>89</v>
      </c>
      <c r="L32" s="96" t="s">
        <v>90</v>
      </c>
      <c r="M32" s="97" t="s">
        <v>91</v>
      </c>
      <c r="N32" s="120" t="s">
        <v>9</v>
      </c>
    </row>
    <row r="33" spans="1:14" x14ac:dyDescent="0.4">
      <c r="A33" s="121" t="s">
        <v>1</v>
      </c>
      <c r="B33" s="122">
        <v>27</v>
      </c>
      <c r="C33" s="123">
        <v>30</v>
      </c>
      <c r="D33" s="123">
        <v>24</v>
      </c>
      <c r="E33" s="123">
        <v>28</v>
      </c>
      <c r="F33" s="123">
        <v>33</v>
      </c>
      <c r="G33" s="123">
        <v>31</v>
      </c>
      <c r="H33" s="123">
        <v>31</v>
      </c>
      <c r="I33" s="123">
        <v>31</v>
      </c>
      <c r="J33" s="123">
        <v>27</v>
      </c>
      <c r="K33" s="123">
        <v>29</v>
      </c>
      <c r="L33" s="123">
        <v>27</v>
      </c>
      <c r="M33" s="124">
        <v>35</v>
      </c>
      <c r="N33" s="125">
        <f>SUM(B33:M33)</f>
        <v>353</v>
      </c>
    </row>
    <row r="34" spans="1:14" ht="19.5" thickBot="1" x14ac:dyDescent="0.45">
      <c r="A34" s="126" t="s">
        <v>79</v>
      </c>
      <c r="B34" s="99">
        <v>71</v>
      </c>
      <c r="C34" s="100">
        <v>58</v>
      </c>
      <c r="D34" s="100">
        <v>58</v>
      </c>
      <c r="E34" s="100">
        <v>69</v>
      </c>
      <c r="F34" s="100">
        <v>89</v>
      </c>
      <c r="G34" s="100">
        <v>85</v>
      </c>
      <c r="H34" s="100">
        <v>82</v>
      </c>
      <c r="I34" s="100">
        <v>65</v>
      </c>
      <c r="J34" s="100">
        <v>68</v>
      </c>
      <c r="K34" s="100">
        <v>87</v>
      </c>
      <c r="L34" s="100">
        <v>68</v>
      </c>
      <c r="M34" s="127">
        <v>90</v>
      </c>
      <c r="N34" s="128">
        <f>SUM(B34:M34)</f>
        <v>890</v>
      </c>
    </row>
  </sheetData>
  <mergeCells count="1">
    <mergeCell ref="A1:F1"/>
  </mergeCells>
  <phoneticPr fontId="3"/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view="pageBreakPreview" topLeftCell="A16" zoomScale="60" zoomScaleNormal="100" workbookViewId="0">
      <selection activeCell="C49" sqref="C49:D49"/>
    </sheetView>
  </sheetViews>
  <sheetFormatPr defaultRowHeight="18.75" x14ac:dyDescent="0.4"/>
  <sheetData>
    <row r="1" spans="1:19" ht="18.75" customHeight="1" x14ac:dyDescent="0.4">
      <c r="A1" s="155" t="s">
        <v>111</v>
      </c>
      <c r="B1" s="154"/>
      <c r="C1" s="154"/>
      <c r="D1" s="154"/>
      <c r="E1" s="154"/>
      <c r="F1" s="154"/>
      <c r="G1" s="154"/>
      <c r="H1" s="154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8.75" customHeight="1" x14ac:dyDescent="0.4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19.5" x14ac:dyDescent="0.4">
      <c r="A3" s="1"/>
      <c r="B3" s="14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9.5" x14ac:dyDescent="0.4">
      <c r="A4" s="1"/>
      <c r="B4" s="14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9.5" x14ac:dyDescent="0.4">
      <c r="A5" s="1"/>
      <c r="B5" s="14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9.5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9.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9"/>
      <c r="P8" s="142"/>
      <c r="Q8" s="143"/>
    </row>
    <row r="9" spans="1:19" ht="19.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75"/>
      <c r="Q9" s="144"/>
    </row>
    <row r="10" spans="1:19" ht="19.5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9"/>
      <c r="P10" s="75"/>
      <c r="Q10" s="144"/>
    </row>
    <row r="11" spans="1:19" ht="19.5" x14ac:dyDescent="0.4">
      <c r="A11" s="1"/>
      <c r="B11" s="7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75"/>
      <c r="P11" s="75"/>
    </row>
    <row r="12" spans="1:19" ht="19.5" x14ac:dyDescent="0.4">
      <c r="A12" s="1"/>
    </row>
    <row r="13" spans="1:19" ht="19.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9" ht="19.5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9"/>
      <c r="M14" s="9"/>
      <c r="N14" s="9"/>
      <c r="O14" s="9"/>
      <c r="P14" s="7"/>
      <c r="Q14" s="143"/>
    </row>
    <row r="15" spans="1:19" ht="19.5" x14ac:dyDescent="0.4">
      <c r="L15" s="8"/>
      <c r="M15" s="8"/>
      <c r="N15" s="8"/>
      <c r="O15" s="8"/>
      <c r="P15" s="75"/>
      <c r="Q15" s="144"/>
    </row>
    <row r="16" spans="1:19" ht="19.5" x14ac:dyDescent="0.4">
      <c r="L16" s="8"/>
      <c r="M16" s="8"/>
      <c r="N16" s="8"/>
      <c r="O16" s="8"/>
      <c r="P16" s="75"/>
      <c r="Q16" s="146"/>
    </row>
    <row r="17" spans="12:16" x14ac:dyDescent="0.4">
      <c r="L17" s="192"/>
      <c r="M17" s="192"/>
      <c r="N17" s="192"/>
      <c r="O17" s="147"/>
      <c r="P17" s="147"/>
    </row>
    <row r="18" spans="12:16" x14ac:dyDescent="0.4">
      <c r="L18" s="148"/>
      <c r="M18" s="148"/>
      <c r="N18" s="148"/>
      <c r="O18" s="147"/>
      <c r="P18" s="147"/>
    </row>
    <row r="19" spans="12:16" x14ac:dyDescent="0.4">
      <c r="L19" s="149"/>
      <c r="M19" s="149"/>
      <c r="N19" s="149"/>
      <c r="O19" s="147"/>
      <c r="P19" s="147"/>
    </row>
    <row r="20" spans="12:16" x14ac:dyDescent="0.4">
      <c r="L20" s="149"/>
      <c r="M20" s="149"/>
      <c r="N20" s="149"/>
      <c r="O20" s="147"/>
      <c r="P20" s="147"/>
    </row>
    <row r="47" spans="2:4" ht="19.5" x14ac:dyDescent="0.4">
      <c r="B47" s="1"/>
    </row>
    <row r="48" spans="2:4" ht="19.5" x14ac:dyDescent="0.4">
      <c r="B48" s="9"/>
      <c r="C48" s="193"/>
      <c r="D48" s="193"/>
    </row>
    <row r="49" spans="2:4" ht="19.5" x14ac:dyDescent="0.4">
      <c r="B49" s="150"/>
      <c r="C49" s="189"/>
      <c r="D49" s="189"/>
    </row>
    <row r="50" spans="2:4" ht="19.5" x14ac:dyDescent="0.4">
      <c r="B50" s="150"/>
      <c r="C50" s="189"/>
      <c r="D50" s="189"/>
    </row>
    <row r="51" spans="2:4" ht="19.5" x14ac:dyDescent="0.4">
      <c r="B51" s="150"/>
      <c r="C51" s="189"/>
      <c r="D51" s="189"/>
    </row>
    <row r="52" spans="2:4" ht="19.5" x14ac:dyDescent="0.4">
      <c r="B52" s="150"/>
      <c r="C52" s="189"/>
      <c r="D52" s="189"/>
    </row>
    <row r="53" spans="2:4" ht="19.5" x14ac:dyDescent="0.4">
      <c r="B53" s="151"/>
      <c r="C53" s="189"/>
      <c r="D53" s="189"/>
    </row>
    <row r="54" spans="2:4" ht="19.5" x14ac:dyDescent="0.4">
      <c r="B54" s="152"/>
      <c r="C54" s="190"/>
      <c r="D54" s="190"/>
    </row>
    <row r="55" spans="2:4" ht="19.5" x14ac:dyDescent="0.4">
      <c r="B55" s="77"/>
      <c r="C55" s="191"/>
      <c r="D55" s="191"/>
    </row>
    <row r="56" spans="2:4" ht="19.5" x14ac:dyDescent="0.4">
      <c r="B56" s="77"/>
      <c r="C56" s="78"/>
    </row>
    <row r="57" spans="2:4" x14ac:dyDescent="0.4">
      <c r="C57" s="8"/>
    </row>
  </sheetData>
  <mergeCells count="9">
    <mergeCell ref="C52:D52"/>
    <mergeCell ref="C53:D53"/>
    <mergeCell ref="C54:D54"/>
    <mergeCell ref="C55:D55"/>
    <mergeCell ref="L17:N17"/>
    <mergeCell ref="C48:D48"/>
    <mergeCell ref="C49:D49"/>
    <mergeCell ref="C50:D50"/>
    <mergeCell ref="C51:D51"/>
  </mergeCells>
  <phoneticPr fontId="3"/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  <headerFoot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障害別</vt:lpstr>
      <vt:lpstr>相談件数</vt:lpstr>
      <vt:lpstr>グラフ</vt:lpstr>
      <vt:lpstr>相談件数!Print_Area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111864</dc:creator>
  <cp:lastModifiedBy>111864</cp:lastModifiedBy>
  <cp:lastPrinted>2023-11-04T13:29:44Z</cp:lastPrinted>
  <dcterms:created xsi:type="dcterms:W3CDTF">2023-11-04T09:53:41Z</dcterms:created>
  <dcterms:modified xsi:type="dcterms:W3CDTF">2023-11-14T00:44:05Z</dcterms:modified>
</cp:coreProperties>
</file>