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20.21\All-Free\Yドライブ\建設業班\A107_解体工事業者\08_ＨＰ編集\年4回　更新作業用フォルダ\R7\R7.9.30\HP\"/>
    </mc:Choice>
  </mc:AlternateContent>
  <xr:revisionPtr revIDLastSave="0" documentId="8_{2C6C1844-21E6-425F-A900-1886AF72B559}" xr6:coauthVersionLast="47" xr6:coauthVersionMax="47" xr10:uidLastSave="{00000000-0000-0000-0000-000000000000}"/>
  <bookViews>
    <workbookView xWindow="-120" yWindow="-120" windowWidth="29040" windowHeight="15720" xr2:uid="{E675D8F6-5354-4BAA-B1AE-FC2DED254C46}"/>
  </bookViews>
  <sheets>
    <sheet name="伊都" sheetId="1" r:id="rId1"/>
    <sheet name="那賀" sheetId="12" r:id="rId2"/>
    <sheet name="海草" sheetId="5" r:id="rId3"/>
    <sheet name="有田" sheetId="6" r:id="rId4"/>
    <sheet name="日高" sheetId="7" r:id="rId5"/>
    <sheet name="西牟婁" sheetId="8" r:id="rId6"/>
    <sheet name="串本" sheetId="9" r:id="rId7"/>
    <sheet name="新宮" sheetId="10" r:id="rId8"/>
    <sheet name="県外" sheetId="11" r:id="rId9"/>
  </sheets>
  <definedNames>
    <definedName name="_xlnm._FilterDatabase" localSheetId="2" hidden="1">海草!$A$3:$N$53</definedName>
    <definedName name="_xlnm._FilterDatabase" localSheetId="1" hidden="1">那賀!$A$3:$N$13</definedName>
    <definedName name="_xlnm._FilterDatabase" localSheetId="3" hidden="1">有田!$A$3:$N$3</definedName>
    <definedName name="_xlnm.Print_Area" localSheetId="0">伊都!$A$2:$M$12</definedName>
    <definedName name="_xlnm.Print_Area" localSheetId="2">海草!$A$2:$M$54</definedName>
    <definedName name="_xlnm.Print_Area" localSheetId="6">串本!$A$2:$M$9</definedName>
    <definedName name="_xlnm.Print_Area" localSheetId="8">県外!$A$2:$M$39</definedName>
    <definedName name="_xlnm.Print_Area" localSheetId="7">新宮!$A$2:$M$7</definedName>
    <definedName name="_xlnm.Print_Area" localSheetId="5">西牟婁!$A$2:$M$15</definedName>
    <definedName name="_xlnm.Print_Area" localSheetId="1">那賀!$A$2:$M$19</definedName>
    <definedName name="_xlnm.Print_Area" localSheetId="4">日高!$A$2:$M$13</definedName>
    <definedName name="_xlnm.Print_Area" localSheetId="3">有田!$A$2:$M$8</definedName>
    <definedName name="_xlnm.Print_Titles" localSheetId="0">伊都!$2:$2</definedName>
    <definedName name="_xlnm.Print_Titles" localSheetId="2">海草!$2:$3</definedName>
    <definedName name="_xlnm.Print_Titles" localSheetId="6">串本!$2:$2</definedName>
    <definedName name="_xlnm.Print_Titles" localSheetId="8">県外!$2:$3</definedName>
    <definedName name="_xlnm.Print_Titles" localSheetId="7">新宮!$2:$2</definedName>
    <definedName name="_xlnm.Print_Titles" localSheetId="5">西牟婁!$2:$2</definedName>
    <definedName name="_xlnm.Print_Titles" localSheetId="1">那賀!$3:$3</definedName>
    <definedName name="_xlnm.Print_Titles" localSheetId="4">日高!$2:$3</definedName>
    <definedName name="_xlnm.Print_Titles" localSheetId="3">有田!$2:$2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5" l="1"/>
  <c r="N39" i="11"/>
  <c r="N53" i="5"/>
  <c r="N13" i="12"/>
  <c r="N52" i="5"/>
  <c r="N51" i="5"/>
  <c r="N50" i="5"/>
  <c r="N38" i="11"/>
  <c r="N37" i="11"/>
  <c r="N13" i="7"/>
  <c r="N15" i="8"/>
  <c r="N21" i="5"/>
  <c r="N36" i="11"/>
  <c r="N8" i="6"/>
  <c r="N18" i="12"/>
  <c r="N14" i="8"/>
  <c r="N49" i="5"/>
  <c r="N8" i="9"/>
  <c r="N48" i="5"/>
  <c r="N11" i="1"/>
  <c r="N35" i="11"/>
  <c r="N33" i="11"/>
  <c r="N34" i="11"/>
  <c r="N47" i="5"/>
  <c r="N13" i="8"/>
  <c r="N30" i="11"/>
  <c r="N31" i="11"/>
  <c r="N32" i="11"/>
  <c r="N46" i="5"/>
  <c r="N10" i="1"/>
  <c r="N45" i="5"/>
  <c r="N29" i="11"/>
  <c r="N28" i="11"/>
  <c r="N9" i="1"/>
  <c r="N44" i="5"/>
  <c r="N27" i="11"/>
  <c r="N43" i="5"/>
  <c r="N12" i="8"/>
  <c r="N25" i="11"/>
  <c r="N26" i="11"/>
  <c r="N11" i="8"/>
  <c r="N12" i="7"/>
  <c r="N11" i="7"/>
  <c r="N42" i="5"/>
  <c r="N17" i="12"/>
  <c r="N24" i="11"/>
  <c r="N7" i="9"/>
  <c r="N41" i="5"/>
  <c r="N23" i="11"/>
  <c r="N40" i="5"/>
  <c r="N22" i="11"/>
  <c r="H1" i="7"/>
  <c r="N21" i="11"/>
  <c r="N6" i="9"/>
  <c r="N16" i="12"/>
  <c r="N39" i="5"/>
  <c r="N8" i="1"/>
  <c r="N38" i="5"/>
  <c r="N20" i="11"/>
  <c r="N19" i="11"/>
  <c r="N37" i="5"/>
  <c r="N36" i="5"/>
  <c r="N35" i="5"/>
  <c r="N10" i="7"/>
  <c r="N34" i="5"/>
  <c r="N10" i="8"/>
  <c r="N23" i="5"/>
  <c r="N16" i="11"/>
  <c r="N17" i="11"/>
  <c r="N18" i="11"/>
  <c r="N33" i="5"/>
  <c r="N15" i="11"/>
  <c r="N32" i="5"/>
  <c r="N15" i="12"/>
  <c r="N6" i="10"/>
  <c r="N14" i="11"/>
  <c r="N31" i="5"/>
  <c r="N13" i="11"/>
  <c r="N30" i="5"/>
  <c r="N12" i="11"/>
  <c r="N11" i="11"/>
  <c r="N10" i="11"/>
  <c r="N9" i="11"/>
  <c r="N7" i="6"/>
  <c r="N29" i="5"/>
  <c r="N8" i="11"/>
  <c r="N28" i="5"/>
  <c r="N6" i="6"/>
  <c r="N27" i="5"/>
  <c r="N7" i="1"/>
  <c r="N7" i="11"/>
  <c r="N9" i="8"/>
  <c r="N14" i="12"/>
  <c r="N6" i="1"/>
  <c r="N26" i="5"/>
  <c r="N25" i="5"/>
  <c r="N5" i="9"/>
  <c r="N24" i="5"/>
  <c r="N22" i="5"/>
  <c r="N6" i="11"/>
  <c r="H1" i="11"/>
  <c r="H1" i="10"/>
  <c r="H1" i="9"/>
  <c r="H1" i="8"/>
  <c r="H1" i="6"/>
  <c r="H1" i="1"/>
  <c r="H1" i="12"/>
  <c r="H1" i="5"/>
  <c r="N9" i="7"/>
  <c r="N8" i="7"/>
  <c r="N4" i="1"/>
  <c r="N5" i="1"/>
  <c r="N4" i="11"/>
  <c r="N5" i="11"/>
  <c r="N4" i="10"/>
  <c r="N5" i="10"/>
  <c r="N4" i="9"/>
  <c r="N5" i="8"/>
  <c r="N6" i="8"/>
  <c r="N7" i="8"/>
  <c r="N8" i="8"/>
  <c r="N4" i="8"/>
  <c r="N4" i="7"/>
  <c r="N5" i="7"/>
  <c r="N6" i="7"/>
  <c r="N7" i="7"/>
  <c r="N4" i="6"/>
  <c r="N5" i="6"/>
  <c r="N19" i="5"/>
  <c r="N20" i="5"/>
  <c r="N5" i="12"/>
  <c r="N6" i="12"/>
  <c r="N7" i="12"/>
  <c r="N8" i="12"/>
  <c r="N9" i="12"/>
  <c r="N10" i="12"/>
  <c r="N11" i="12"/>
  <c r="N12" i="12"/>
  <c r="N4" i="12"/>
  <c r="N18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4" i="5"/>
  <c r="M2" i="12"/>
  <c r="M2" i="11"/>
  <c r="M2" i="10"/>
  <c r="M2" i="9"/>
  <c r="M2" i="8"/>
  <c r="M2" i="7"/>
  <c r="M2" i="6"/>
  <c r="M2" i="5"/>
</calcChain>
</file>

<file path=xl/sharedStrings.xml><?xml version="1.0" encoding="utf-8"?>
<sst xmlns="http://schemas.openxmlformats.org/spreadsheetml/2006/main" count="1262" uniqueCount="551">
  <si>
    <t xml:space="preserve"> 登　録  番  号</t>
  </si>
  <si>
    <t>氏名、名称又は商号</t>
  </si>
  <si>
    <t>登録年月日</t>
  </si>
  <si>
    <t>所在地</t>
  </si>
  <si>
    <t>技術管理者氏名</t>
    <rPh sb="0" eb="2">
      <t>ギジュツ</t>
    </rPh>
    <rPh sb="2" eb="5">
      <t>カンリシャ</t>
    </rPh>
    <rPh sb="5" eb="7">
      <t>シメイ</t>
    </rPh>
    <phoneticPr fontId="3"/>
  </si>
  <si>
    <t>備考</t>
    <rPh sb="0" eb="2">
      <t>ビコウ</t>
    </rPh>
    <phoneticPr fontId="3"/>
  </si>
  <si>
    <t>（登－</t>
  </si>
  <si>
    <t>）第</t>
  </si>
  <si>
    <t>－</t>
  </si>
  <si>
    <t>号</t>
  </si>
  <si>
    <t>西山　耕二</t>
    <rPh sb="0" eb="2">
      <t>ニシヤマ</t>
    </rPh>
    <rPh sb="3" eb="5">
      <t>コウジ</t>
    </rPh>
    <phoneticPr fontId="3"/>
  </si>
  <si>
    <t>澤井　庫士</t>
    <rPh sb="0" eb="2">
      <t>サワイ</t>
    </rPh>
    <rPh sb="3" eb="4">
      <t>クラ</t>
    </rPh>
    <rPh sb="4" eb="5">
      <t>シ</t>
    </rPh>
    <phoneticPr fontId="3"/>
  </si>
  <si>
    <t>松浦　孝俊</t>
    <rPh sb="0" eb="2">
      <t>マツウラ</t>
    </rPh>
    <rPh sb="3" eb="5">
      <t>タカトシ</t>
    </rPh>
    <phoneticPr fontId="3"/>
  </si>
  <si>
    <t>山本　浩幸</t>
    <rPh sb="0" eb="2">
      <t>ヤマモト</t>
    </rPh>
    <rPh sb="3" eb="5">
      <t>ヒロユキ</t>
    </rPh>
    <phoneticPr fontId="3"/>
  </si>
  <si>
    <t>岩﨑　浩二</t>
    <rPh sb="0" eb="2">
      <t>イワサキ</t>
    </rPh>
    <rPh sb="3" eb="5">
      <t>コウジ</t>
    </rPh>
    <phoneticPr fontId="3"/>
  </si>
  <si>
    <t>小池　浩史</t>
    <rPh sb="0" eb="2">
      <t>コイケ</t>
    </rPh>
    <rPh sb="3" eb="5">
      <t>ヒロフミ</t>
    </rPh>
    <phoneticPr fontId="3"/>
  </si>
  <si>
    <t>橋本　幸美</t>
    <rPh sb="0" eb="2">
      <t>ハシモト</t>
    </rPh>
    <rPh sb="3" eb="5">
      <t>ユキミ</t>
    </rPh>
    <phoneticPr fontId="3"/>
  </si>
  <si>
    <t>岡﨑　利雄</t>
    <rPh sb="0" eb="1">
      <t>オカ</t>
    </rPh>
    <rPh sb="1" eb="2">
      <t>サキ</t>
    </rPh>
    <rPh sb="3" eb="5">
      <t>トシオ</t>
    </rPh>
    <phoneticPr fontId="3"/>
  </si>
  <si>
    <t>（東牟婁振興局串本建設部）</t>
    <rPh sb="1" eb="4">
      <t>ヒガシムロ</t>
    </rPh>
    <rPh sb="4" eb="7">
      <t>シンコウキョク</t>
    </rPh>
    <rPh sb="7" eb="9">
      <t>クシモト</t>
    </rPh>
    <rPh sb="9" eb="12">
      <t>ケンセツブ</t>
    </rPh>
    <phoneticPr fontId="3"/>
  </si>
  <si>
    <t>（伊都振興局建設部）</t>
    <rPh sb="1" eb="3">
      <t>イト</t>
    </rPh>
    <rPh sb="3" eb="6">
      <t>シンコウキョク</t>
    </rPh>
    <rPh sb="6" eb="9">
      <t>ケンセツブ</t>
    </rPh>
    <phoneticPr fontId="3"/>
  </si>
  <si>
    <t>（那賀振興局建設部）</t>
    <rPh sb="1" eb="3">
      <t>ナガ</t>
    </rPh>
    <rPh sb="3" eb="6">
      <t>シンコウキョク</t>
    </rPh>
    <rPh sb="6" eb="9">
      <t>ケンセツブ</t>
    </rPh>
    <phoneticPr fontId="3"/>
  </si>
  <si>
    <t>（海草振興局建設部）</t>
    <rPh sb="1" eb="3">
      <t>カイソウ</t>
    </rPh>
    <rPh sb="3" eb="6">
      <t>シンコウキョク</t>
    </rPh>
    <rPh sb="6" eb="9">
      <t>ケンセツブ</t>
    </rPh>
    <phoneticPr fontId="3"/>
  </si>
  <si>
    <t>（有田振興局建設部）</t>
    <rPh sb="1" eb="3">
      <t>アリダ</t>
    </rPh>
    <rPh sb="3" eb="6">
      <t>シンコウキョク</t>
    </rPh>
    <rPh sb="6" eb="9">
      <t>ケンセツブ</t>
    </rPh>
    <phoneticPr fontId="3"/>
  </si>
  <si>
    <t>（日高振興局建設部）</t>
    <rPh sb="1" eb="3">
      <t>ヒダカ</t>
    </rPh>
    <rPh sb="3" eb="6">
      <t>シンコウキョク</t>
    </rPh>
    <rPh sb="6" eb="9">
      <t>ケンセツブ</t>
    </rPh>
    <phoneticPr fontId="3"/>
  </si>
  <si>
    <t>（西牟婁振興局建設部）</t>
    <rPh sb="1" eb="4">
      <t>ニシムロ</t>
    </rPh>
    <rPh sb="4" eb="7">
      <t>シンコウキョク</t>
    </rPh>
    <rPh sb="7" eb="10">
      <t>ケンセツブ</t>
    </rPh>
    <phoneticPr fontId="3"/>
  </si>
  <si>
    <t>（東牟婁振興局新宮建設部）</t>
    <rPh sb="1" eb="4">
      <t>ヒガシムロ</t>
    </rPh>
    <rPh sb="4" eb="7">
      <t>シンコウキョク</t>
    </rPh>
    <rPh sb="7" eb="9">
      <t>シングウ</t>
    </rPh>
    <rPh sb="9" eb="12">
      <t>ケンセツブ</t>
    </rPh>
    <phoneticPr fontId="3"/>
  </si>
  <si>
    <t>（県外業者）</t>
    <rPh sb="1" eb="3">
      <t>ケンガイ</t>
    </rPh>
    <rPh sb="3" eb="5">
      <t>ギョウシャ</t>
    </rPh>
    <phoneticPr fontId="3"/>
  </si>
  <si>
    <t>箕造　良衛</t>
    <rPh sb="0" eb="1">
      <t>ミ</t>
    </rPh>
    <rPh sb="1" eb="2">
      <t>ヅクリ</t>
    </rPh>
    <rPh sb="3" eb="5">
      <t>リョウエ</t>
    </rPh>
    <phoneticPr fontId="3"/>
  </si>
  <si>
    <t>東　惠</t>
    <rPh sb="0" eb="1">
      <t>ヒガシ</t>
    </rPh>
    <rPh sb="2" eb="3">
      <t>メグミ</t>
    </rPh>
    <phoneticPr fontId="3"/>
  </si>
  <si>
    <t>鈴木　正美</t>
    <rPh sb="0" eb="2">
      <t>スズキ</t>
    </rPh>
    <rPh sb="3" eb="5">
      <t>マサミ</t>
    </rPh>
    <phoneticPr fontId="3"/>
  </si>
  <si>
    <t>田井　新治</t>
    <rPh sb="0" eb="2">
      <t>タイ</t>
    </rPh>
    <rPh sb="3" eb="5">
      <t>シンジ</t>
    </rPh>
    <phoneticPr fontId="3"/>
  </si>
  <si>
    <t>中路　貞敏</t>
    <rPh sb="0" eb="2">
      <t>ナカジ</t>
    </rPh>
    <rPh sb="3" eb="5">
      <t>サダトシ</t>
    </rPh>
    <phoneticPr fontId="3"/>
  </si>
  <si>
    <t>紀の川市藤井85</t>
    <rPh sb="0" eb="1">
      <t>キ</t>
    </rPh>
    <rPh sb="2" eb="4">
      <t>カワシ</t>
    </rPh>
    <phoneticPr fontId="3"/>
  </si>
  <si>
    <t>曽根　幸司</t>
    <rPh sb="0" eb="2">
      <t>ソネ</t>
    </rPh>
    <rPh sb="3" eb="4">
      <t>サチ</t>
    </rPh>
    <rPh sb="4" eb="5">
      <t>ツカサ</t>
    </rPh>
    <phoneticPr fontId="3"/>
  </si>
  <si>
    <t>中村　昇</t>
    <rPh sb="0" eb="2">
      <t>ナカムラ</t>
    </rPh>
    <rPh sb="3" eb="4">
      <t>ノボ</t>
    </rPh>
    <phoneticPr fontId="3"/>
  </si>
  <si>
    <t>山内　信行</t>
    <rPh sb="0" eb="2">
      <t>ヤマウチ</t>
    </rPh>
    <rPh sb="3" eb="4">
      <t>シン</t>
    </rPh>
    <rPh sb="4" eb="5">
      <t>イ</t>
    </rPh>
    <phoneticPr fontId="3"/>
  </si>
  <si>
    <t>日高郡みなべ町山内1708-2</t>
    <phoneticPr fontId="3"/>
  </si>
  <si>
    <t>西野　由晃</t>
    <rPh sb="0" eb="2">
      <t>ニシノ</t>
    </rPh>
    <rPh sb="3" eb="5">
      <t>ヨシアキ</t>
    </rPh>
    <phoneticPr fontId="3"/>
  </si>
  <si>
    <t>泉　政勝</t>
    <rPh sb="0" eb="1">
      <t>イズミ</t>
    </rPh>
    <rPh sb="2" eb="4">
      <t>マサカツ</t>
    </rPh>
    <phoneticPr fontId="3"/>
  </si>
  <si>
    <t>古川　義文</t>
  </si>
  <si>
    <t>（株）中山瓦工業</t>
    <rPh sb="1" eb="2">
      <t>カブ</t>
    </rPh>
    <rPh sb="3" eb="5">
      <t>ナカヤマ</t>
    </rPh>
    <rPh sb="5" eb="6">
      <t>カワラ</t>
    </rPh>
    <rPh sb="6" eb="8">
      <t>コウギョウ</t>
    </rPh>
    <phoneticPr fontId="3"/>
  </si>
  <si>
    <t>下村　貴宏</t>
    <rPh sb="0" eb="2">
      <t>シモムラ</t>
    </rPh>
    <rPh sb="3" eb="4">
      <t>キ</t>
    </rPh>
    <rPh sb="4" eb="5">
      <t>ヒロ</t>
    </rPh>
    <phoneticPr fontId="3"/>
  </si>
  <si>
    <t>宮井　章</t>
    <rPh sb="0" eb="2">
      <t>ミヤイ</t>
    </rPh>
    <rPh sb="3" eb="4">
      <t>アキラ</t>
    </rPh>
    <phoneticPr fontId="3"/>
  </si>
  <si>
    <t>八木　孝志</t>
    <rPh sb="0" eb="2">
      <t>ヤギ</t>
    </rPh>
    <rPh sb="3" eb="5">
      <t>タカシ</t>
    </rPh>
    <phoneticPr fontId="3"/>
  </si>
  <si>
    <t>福永　弘喜</t>
    <rPh sb="0" eb="2">
      <t>フクナガ</t>
    </rPh>
    <rPh sb="3" eb="5">
      <t>ヒロキ</t>
    </rPh>
    <phoneticPr fontId="3"/>
  </si>
  <si>
    <t>竹内　茂久</t>
    <rPh sb="0" eb="2">
      <t>タケウチ</t>
    </rPh>
    <rPh sb="3" eb="5">
      <t>シゲヒサ</t>
    </rPh>
    <phoneticPr fontId="3"/>
  </si>
  <si>
    <t>高田　高広</t>
    <rPh sb="0" eb="2">
      <t>タカダ</t>
    </rPh>
    <rPh sb="3" eb="5">
      <t>タカヒロ</t>
    </rPh>
    <phoneticPr fontId="3"/>
  </si>
  <si>
    <t>（登－</t>
    <phoneticPr fontId="3"/>
  </si>
  <si>
    <t>森山　明彦</t>
    <rPh sb="0" eb="2">
      <t>モリヤマ</t>
    </rPh>
    <rPh sb="3" eb="5">
      <t>アキヒコ</t>
    </rPh>
    <phoneticPr fontId="3"/>
  </si>
  <si>
    <t>（有）染川工業</t>
    <rPh sb="0" eb="3">
      <t>ユウ</t>
    </rPh>
    <rPh sb="3" eb="7">
      <t>ソメカワコウギョウ</t>
    </rPh>
    <phoneticPr fontId="3"/>
  </si>
  <si>
    <t>木村　和夫</t>
    <rPh sb="0" eb="2">
      <t>キムラ</t>
    </rPh>
    <rPh sb="3" eb="5">
      <t>カズオ</t>
    </rPh>
    <phoneticPr fontId="3"/>
  </si>
  <si>
    <t>仁木　亮介</t>
    <rPh sb="0" eb="2">
      <t>ニキ</t>
    </rPh>
    <rPh sb="3" eb="5">
      <t>リョウスケ</t>
    </rPh>
    <phoneticPr fontId="3"/>
  </si>
  <si>
    <t>西浦　幹康</t>
    <rPh sb="0" eb="2">
      <t>ニシウラ</t>
    </rPh>
    <rPh sb="3" eb="4">
      <t>ミキ</t>
    </rPh>
    <rPh sb="4" eb="5">
      <t>ヤス</t>
    </rPh>
    <phoneticPr fontId="3"/>
  </si>
  <si>
    <t>（株）三協</t>
    <rPh sb="1" eb="2">
      <t>カブ</t>
    </rPh>
    <rPh sb="3" eb="5">
      <t>サンキョウ</t>
    </rPh>
    <phoneticPr fontId="3"/>
  </si>
  <si>
    <t>海草→那賀所管に変更</t>
    <rPh sb="0" eb="2">
      <t>カイソウ</t>
    </rPh>
    <rPh sb="3" eb="7">
      <t>ナガショカン</t>
    </rPh>
    <rPh sb="8" eb="10">
      <t>ヘンコウ</t>
    </rPh>
    <phoneticPr fontId="3"/>
  </si>
  <si>
    <t>田辺市秋津町764番地</t>
    <rPh sb="0" eb="3">
      <t>タナベシ</t>
    </rPh>
    <rPh sb="3" eb="6">
      <t>アキツマチ</t>
    </rPh>
    <rPh sb="9" eb="11">
      <t>バンチ</t>
    </rPh>
    <phoneticPr fontId="3"/>
  </si>
  <si>
    <t>北口　功</t>
    <rPh sb="0" eb="2">
      <t>キタグチ</t>
    </rPh>
    <rPh sb="3" eb="4">
      <t>イサオ</t>
    </rPh>
    <phoneticPr fontId="3"/>
  </si>
  <si>
    <t>片岡　裕貴</t>
    <rPh sb="0" eb="2">
      <t>カタオカ</t>
    </rPh>
    <rPh sb="3" eb="5">
      <t>ユキ</t>
    </rPh>
    <phoneticPr fontId="3"/>
  </si>
  <si>
    <t>前　憲治</t>
    <rPh sb="0" eb="1">
      <t>マエ</t>
    </rPh>
    <rPh sb="2" eb="4">
      <t>ケンジ</t>
    </rPh>
    <phoneticPr fontId="3"/>
  </si>
  <si>
    <t>中井　透</t>
    <rPh sb="0" eb="2">
      <t>ナカイ</t>
    </rPh>
    <rPh sb="3" eb="4">
      <t>トオル</t>
    </rPh>
    <phoneticPr fontId="3"/>
  </si>
  <si>
    <t>（有）志場商店</t>
    <rPh sb="0" eb="3">
      <t>ユウ</t>
    </rPh>
    <rPh sb="3" eb="7">
      <t>シバショウテン</t>
    </rPh>
    <phoneticPr fontId="3"/>
  </si>
  <si>
    <t>石田　道彰</t>
    <rPh sb="0" eb="2">
      <t>イシダ</t>
    </rPh>
    <rPh sb="3" eb="4">
      <t>ミチ</t>
    </rPh>
    <rPh sb="4" eb="5">
      <t>アキラ</t>
    </rPh>
    <phoneticPr fontId="3"/>
  </si>
  <si>
    <t>山下　秋憲</t>
    <rPh sb="0" eb="2">
      <t>ヤマシタ</t>
    </rPh>
    <rPh sb="3" eb="4">
      <t>アキ</t>
    </rPh>
    <rPh sb="4" eb="5">
      <t>ノリ</t>
    </rPh>
    <phoneticPr fontId="3"/>
  </si>
  <si>
    <t>中山　宗典</t>
    <rPh sb="0" eb="2">
      <t>ナカヤマ</t>
    </rPh>
    <rPh sb="3" eb="4">
      <t>ムネ</t>
    </rPh>
    <rPh sb="4" eb="5">
      <t>テン</t>
    </rPh>
    <phoneticPr fontId="3"/>
  </si>
  <si>
    <t>松本　正代</t>
    <rPh sb="0" eb="2">
      <t>マツモト</t>
    </rPh>
    <rPh sb="3" eb="5">
      <t>マサヨ</t>
    </rPh>
    <phoneticPr fontId="3"/>
  </si>
  <si>
    <t>徳田　拓嗣</t>
    <rPh sb="0" eb="2">
      <t>トクダ</t>
    </rPh>
    <rPh sb="3" eb="4">
      <t>タク</t>
    </rPh>
    <rPh sb="4" eb="5">
      <t>ツ</t>
    </rPh>
    <phoneticPr fontId="3"/>
  </si>
  <si>
    <t>和歌山市朝日815</t>
    <rPh sb="0" eb="4">
      <t>ワカヤマシ</t>
    </rPh>
    <rPh sb="4" eb="6">
      <t>アサヒ</t>
    </rPh>
    <phoneticPr fontId="3"/>
  </si>
  <si>
    <t>雜賀　元希</t>
    <rPh sb="0" eb="1">
      <t>ザツ</t>
    </rPh>
    <rPh sb="3" eb="4">
      <t>ハジメ</t>
    </rPh>
    <rPh sb="4" eb="5">
      <t>キ</t>
    </rPh>
    <phoneticPr fontId="3"/>
  </si>
  <si>
    <t>）第</t>
    <phoneticPr fontId="3"/>
  </si>
  <si>
    <t>和歌山市園部761-7</t>
    <rPh sb="0" eb="4">
      <t>ワカヤマシ</t>
    </rPh>
    <rPh sb="4" eb="6">
      <t>ソノベ</t>
    </rPh>
    <phoneticPr fontId="3"/>
  </si>
  <si>
    <t>呉橋　和茂</t>
    <rPh sb="0" eb="1">
      <t>クレ</t>
    </rPh>
    <rPh sb="1" eb="2">
      <t>ハシ</t>
    </rPh>
    <rPh sb="3" eb="5">
      <t>カズシゲ</t>
    </rPh>
    <phoneticPr fontId="3"/>
  </si>
  <si>
    <t>和歌山市鳴神347-3</t>
    <rPh sb="0" eb="4">
      <t>ワカヤマシ</t>
    </rPh>
    <rPh sb="4" eb="6">
      <t>ナルカミ</t>
    </rPh>
    <phoneticPr fontId="3"/>
  </si>
  <si>
    <t>和歌山市和田335-3</t>
    <rPh sb="0" eb="4">
      <t>ワカヤマシ</t>
    </rPh>
    <rPh sb="4" eb="6">
      <t>ワダ</t>
    </rPh>
    <phoneticPr fontId="3"/>
  </si>
  <si>
    <t>中屋　幸子</t>
    <rPh sb="0" eb="2">
      <t>ナカヤ</t>
    </rPh>
    <rPh sb="3" eb="5">
      <t>サチコ</t>
    </rPh>
    <phoneticPr fontId="3"/>
  </si>
  <si>
    <t>（有）丸三商会</t>
    <phoneticPr fontId="3"/>
  </si>
  <si>
    <t>有田市宮崎町159-3</t>
    <phoneticPr fontId="3"/>
  </si>
  <si>
    <t>日高郡美浜町和田2111-48</t>
    <rPh sb="0" eb="3">
      <t>ヒダカグン</t>
    </rPh>
    <rPh sb="3" eb="6">
      <t>ミハマチョウ</t>
    </rPh>
    <rPh sb="6" eb="8">
      <t>ワダ</t>
    </rPh>
    <phoneticPr fontId="3"/>
  </si>
  <si>
    <t>米田　正和</t>
    <rPh sb="0" eb="2">
      <t>ヨネダ</t>
    </rPh>
    <rPh sb="3" eb="5">
      <t>マサカズ</t>
    </rPh>
    <phoneticPr fontId="3"/>
  </si>
  <si>
    <t>津村　義範</t>
    <rPh sb="0" eb="2">
      <t>ツムラ</t>
    </rPh>
    <rPh sb="3" eb="5">
      <t>ヨシノリ</t>
    </rPh>
    <phoneticPr fontId="3"/>
  </si>
  <si>
    <t>和歌山市鳴神777-10</t>
    <rPh sb="0" eb="4">
      <t>ワカヤマシ</t>
    </rPh>
    <rPh sb="4" eb="6">
      <t>ナルカミ</t>
    </rPh>
    <phoneticPr fontId="3"/>
  </si>
  <si>
    <t>小島　秀人</t>
    <phoneticPr fontId="3"/>
  </si>
  <si>
    <t>解　体　工　事　業　者　登　録　一　覧</t>
    <rPh sb="0" eb="1">
      <t>カイ</t>
    </rPh>
    <rPh sb="2" eb="3">
      <t>カラダ</t>
    </rPh>
    <rPh sb="4" eb="5">
      <t>コウ</t>
    </rPh>
    <rPh sb="6" eb="7">
      <t>コト</t>
    </rPh>
    <rPh sb="8" eb="9">
      <t>ゴウ</t>
    </rPh>
    <rPh sb="10" eb="11">
      <t>モノ</t>
    </rPh>
    <rPh sb="12" eb="13">
      <t>ノボル</t>
    </rPh>
    <rPh sb="14" eb="15">
      <t>ロク</t>
    </rPh>
    <rPh sb="16" eb="17">
      <t>イチ</t>
    </rPh>
    <rPh sb="18" eb="19">
      <t>ラン</t>
    </rPh>
    <phoneticPr fontId="3"/>
  </si>
  <si>
    <t>←業者数</t>
    <rPh sb="1" eb="4">
      <t>ギョウシャスウ</t>
    </rPh>
    <phoneticPr fontId="3"/>
  </si>
  <si>
    <t>大阪府和泉市久井町1242-1</t>
    <rPh sb="0" eb="3">
      <t>オオサカフ</t>
    </rPh>
    <rPh sb="3" eb="6">
      <t>イズミシ</t>
    </rPh>
    <rPh sb="6" eb="9">
      <t>ヒサイチョウ</t>
    </rPh>
    <phoneticPr fontId="3"/>
  </si>
  <si>
    <t>黒川　義光</t>
    <rPh sb="0" eb="2">
      <t>クロカワ</t>
    </rPh>
    <rPh sb="3" eb="5">
      <t>ヨシミツ</t>
    </rPh>
    <phoneticPr fontId="3"/>
  </si>
  <si>
    <t>号</t>
    <phoneticPr fontId="3"/>
  </si>
  <si>
    <t>山本　昇平</t>
    <rPh sb="0" eb="2">
      <t>ヤマモト</t>
    </rPh>
    <rPh sb="3" eb="5">
      <t>ショウヘイ</t>
    </rPh>
    <phoneticPr fontId="3"/>
  </si>
  <si>
    <t>岩出市溝川214-11</t>
    <rPh sb="0" eb="3">
      <t>イワデシ</t>
    </rPh>
    <rPh sb="3" eb="5">
      <t>ミゾカワ</t>
    </rPh>
    <phoneticPr fontId="3"/>
  </si>
  <si>
    <t>寺田　將人</t>
    <phoneticPr fontId="3"/>
  </si>
  <si>
    <t>武内　薫</t>
    <rPh sb="0" eb="2">
      <t>タケウチ</t>
    </rPh>
    <rPh sb="3" eb="4">
      <t>カオル</t>
    </rPh>
    <phoneticPr fontId="3"/>
  </si>
  <si>
    <t>（登－</t>
    <phoneticPr fontId="3"/>
  </si>
  <si>
    <t>（登－</t>
    <phoneticPr fontId="3"/>
  </si>
  <si>
    <t>高井　宗治</t>
    <rPh sb="0" eb="1">
      <t>タカ</t>
    </rPh>
    <rPh sb="1" eb="2">
      <t>イ</t>
    </rPh>
    <rPh sb="3" eb="4">
      <t>ムネ</t>
    </rPh>
    <rPh sb="4" eb="5">
      <t>ハル</t>
    </rPh>
    <phoneticPr fontId="3"/>
  </si>
  <si>
    <t>（有）茂田組</t>
    <rPh sb="1" eb="2">
      <t>ユウ</t>
    </rPh>
    <rPh sb="3" eb="5">
      <t>シゲタ</t>
    </rPh>
    <rPh sb="5" eb="6">
      <t>クミ</t>
    </rPh>
    <phoneticPr fontId="3"/>
  </si>
  <si>
    <t>東牟婁郡串本町須江540-2</t>
    <rPh sb="0" eb="3">
      <t>ヒガシムロ</t>
    </rPh>
    <rPh sb="3" eb="4">
      <t>グン</t>
    </rPh>
    <rPh sb="4" eb="7">
      <t>クシモトチョウ</t>
    </rPh>
    <rPh sb="7" eb="9">
      <t>スエ</t>
    </rPh>
    <phoneticPr fontId="3"/>
  </si>
  <si>
    <t>東牟婁郡串本町古田212-1</t>
    <rPh sb="0" eb="3">
      <t>ヒガシムロ</t>
    </rPh>
    <rPh sb="3" eb="4">
      <t>グン</t>
    </rPh>
    <rPh sb="4" eb="7">
      <t>クシモトチョウ</t>
    </rPh>
    <rPh sb="7" eb="9">
      <t>フルタ</t>
    </rPh>
    <phoneticPr fontId="3"/>
  </si>
  <si>
    <t>清水　和子</t>
    <rPh sb="0" eb="2">
      <t>シミズ</t>
    </rPh>
    <rPh sb="3" eb="4">
      <t>カズ</t>
    </rPh>
    <rPh sb="4" eb="5">
      <t>コ</t>
    </rPh>
    <phoneticPr fontId="3"/>
  </si>
  <si>
    <t>和歌山市和歌浦東4-3-9　第一木下マンション301号</t>
    <rPh sb="0" eb="4">
      <t>ワカヤマシ</t>
    </rPh>
    <rPh sb="4" eb="7">
      <t>ワカウラ</t>
    </rPh>
    <rPh sb="7" eb="8">
      <t>ヒガシ</t>
    </rPh>
    <rPh sb="14" eb="16">
      <t>ダイイチ</t>
    </rPh>
    <rPh sb="16" eb="18">
      <t>キノシタ</t>
    </rPh>
    <rPh sb="26" eb="27">
      <t>ゴウ</t>
    </rPh>
    <phoneticPr fontId="3"/>
  </si>
  <si>
    <t>酒井　尚樹</t>
    <phoneticPr fontId="3"/>
  </si>
  <si>
    <t>小嶋　崇之</t>
    <rPh sb="0" eb="2">
      <t>コジマ</t>
    </rPh>
    <rPh sb="3" eb="4">
      <t>タカシ</t>
    </rPh>
    <rPh sb="4" eb="5">
      <t>ユキ</t>
    </rPh>
    <phoneticPr fontId="3"/>
  </si>
  <si>
    <t>長沼　幸博</t>
    <rPh sb="0" eb="2">
      <t>ナガヌマ</t>
    </rPh>
    <rPh sb="3" eb="4">
      <t>ユキ</t>
    </rPh>
    <rPh sb="4" eb="5">
      <t>ヒロ</t>
    </rPh>
    <phoneticPr fontId="3"/>
  </si>
  <si>
    <t>大谷　和也</t>
    <rPh sb="0" eb="2">
      <t>オオタニ</t>
    </rPh>
    <rPh sb="3" eb="5">
      <t>カズヤ</t>
    </rPh>
    <phoneticPr fontId="3"/>
  </si>
  <si>
    <t>清水　隆徳</t>
    <rPh sb="0" eb="2">
      <t>シミズ</t>
    </rPh>
    <rPh sb="3" eb="4">
      <t>タカ</t>
    </rPh>
    <rPh sb="4" eb="5">
      <t>トク</t>
    </rPh>
    <phoneticPr fontId="3"/>
  </si>
  <si>
    <t>濵嶋　伸次</t>
    <rPh sb="0" eb="1">
      <t>ハマ</t>
    </rPh>
    <rPh sb="1" eb="2">
      <t>シマ</t>
    </rPh>
    <rPh sb="3" eb="5">
      <t>シンジ</t>
    </rPh>
    <phoneticPr fontId="3"/>
  </si>
  <si>
    <t>バユンドゥル　ケナン</t>
    <phoneticPr fontId="3"/>
  </si>
  <si>
    <t>（有）寺島商事　</t>
    <rPh sb="0" eb="3">
      <t>ユウゲンガイシャ</t>
    </rPh>
    <rPh sb="3" eb="5">
      <t>テラシマ</t>
    </rPh>
    <rPh sb="5" eb="7">
      <t>ショウジ</t>
    </rPh>
    <phoneticPr fontId="3"/>
  </si>
  <si>
    <t>ハウジングマート（株）</t>
    <phoneticPr fontId="3"/>
  </si>
  <si>
    <t>（株）KIZUNAグループ　</t>
    <rPh sb="1" eb="2">
      <t>カブ</t>
    </rPh>
    <phoneticPr fontId="3"/>
  </si>
  <si>
    <t>谷垣　岳司</t>
    <rPh sb="0" eb="2">
      <t>タニガキ</t>
    </rPh>
    <rPh sb="3" eb="5">
      <t>タケシ</t>
    </rPh>
    <phoneticPr fontId="3"/>
  </si>
  <si>
    <t>坂本　和優</t>
    <rPh sb="0" eb="2">
      <t>サカモト</t>
    </rPh>
    <rPh sb="3" eb="4">
      <t>カズ</t>
    </rPh>
    <rPh sb="4" eb="5">
      <t>マサ</t>
    </rPh>
    <phoneticPr fontId="3"/>
  </si>
  <si>
    <t>和歌山市本脇298-10</t>
    <rPh sb="0" eb="4">
      <t>ワカヤマシ</t>
    </rPh>
    <rPh sb="4" eb="5">
      <t>ホン</t>
    </rPh>
    <rPh sb="5" eb="6">
      <t>ワキ</t>
    </rPh>
    <phoneticPr fontId="3"/>
  </si>
  <si>
    <t>川崎　芳則</t>
    <rPh sb="0" eb="2">
      <t>カワサキ</t>
    </rPh>
    <rPh sb="3" eb="4">
      <t>ホウ</t>
    </rPh>
    <rPh sb="4" eb="5">
      <t>ノリ</t>
    </rPh>
    <phoneticPr fontId="3"/>
  </si>
  <si>
    <t>岡野　光平</t>
    <rPh sb="0" eb="2">
      <t>オカノ</t>
    </rPh>
    <rPh sb="3" eb="4">
      <t>ヒカ</t>
    </rPh>
    <rPh sb="4" eb="5">
      <t>タイラ</t>
    </rPh>
    <phoneticPr fontId="3"/>
  </si>
  <si>
    <t>有田郡湯浅町山田1470-2</t>
    <rPh sb="0" eb="3">
      <t>アリダグン</t>
    </rPh>
    <rPh sb="3" eb="6">
      <t>ユアサチョウ</t>
    </rPh>
    <rPh sb="6" eb="8">
      <t>ヤマダ</t>
    </rPh>
    <phoneticPr fontId="3"/>
  </si>
  <si>
    <t>和歌山市杭ノ瀬325-3</t>
    <rPh sb="0" eb="4">
      <t>ワカヤマシ</t>
    </rPh>
    <rPh sb="4" eb="5">
      <t>クイ</t>
    </rPh>
    <rPh sb="6" eb="7">
      <t>セ</t>
    </rPh>
    <phoneticPr fontId="3"/>
  </si>
  <si>
    <t>畑　哲夫</t>
    <rPh sb="0" eb="1">
      <t>ハタ</t>
    </rPh>
    <rPh sb="2" eb="4">
      <t>テツオ</t>
    </rPh>
    <phoneticPr fontId="3"/>
  </si>
  <si>
    <t>大阪府泉佐野市葵町3-6-38</t>
    <rPh sb="0" eb="3">
      <t>オオサカフ</t>
    </rPh>
    <rPh sb="3" eb="6">
      <t>イズミサノ</t>
    </rPh>
    <rPh sb="4" eb="7">
      <t>サノシ</t>
    </rPh>
    <rPh sb="7" eb="8">
      <t>アオイ</t>
    </rPh>
    <rPh sb="8" eb="9">
      <t>マチ</t>
    </rPh>
    <phoneticPr fontId="3"/>
  </si>
  <si>
    <t>西村　恭治</t>
    <rPh sb="0" eb="2">
      <t>ニシムラ</t>
    </rPh>
    <rPh sb="3" eb="5">
      <t>キョウジ</t>
    </rPh>
    <phoneticPr fontId="3"/>
  </si>
  <si>
    <t>谷本　正義</t>
    <rPh sb="0" eb="2">
      <t>タニモト</t>
    </rPh>
    <rPh sb="3" eb="5">
      <t>マサヨシ</t>
    </rPh>
    <phoneticPr fontId="3"/>
  </si>
  <si>
    <t>谷本　　正義</t>
    <phoneticPr fontId="3"/>
  </si>
  <si>
    <t>山野　陽平</t>
    <rPh sb="0" eb="2">
      <t>ヤマノ</t>
    </rPh>
    <rPh sb="3" eb="5">
      <t>ヨウヘイ</t>
    </rPh>
    <phoneticPr fontId="3"/>
  </si>
  <si>
    <t>和歌山市和歌浦東2丁目5-53　Nspace和歌浦ⅢA</t>
    <rPh sb="0" eb="4">
      <t>ワカヤマシ</t>
    </rPh>
    <rPh sb="4" eb="7">
      <t>ワカウラ</t>
    </rPh>
    <rPh sb="7" eb="8">
      <t>ヒガシ</t>
    </rPh>
    <rPh sb="9" eb="11">
      <t>チョウメ</t>
    </rPh>
    <rPh sb="22" eb="25">
      <t>ワカウラ</t>
    </rPh>
    <phoneticPr fontId="3"/>
  </si>
  <si>
    <t>和歌山市有本589-1 107</t>
    <rPh sb="0" eb="4">
      <t>ワカヤマシ</t>
    </rPh>
    <rPh sb="4" eb="6">
      <t>アリモト</t>
    </rPh>
    <phoneticPr fontId="3"/>
  </si>
  <si>
    <t>（株）RPコンストラクション</t>
    <phoneticPr fontId="3"/>
  </si>
  <si>
    <t>大阪府東大阪市三ノ瀬1丁目9-17</t>
    <rPh sb="0" eb="3">
      <t>オオサカフ</t>
    </rPh>
    <rPh sb="3" eb="7">
      <t>ヒガシオオサカシ</t>
    </rPh>
    <rPh sb="7" eb="8">
      <t>サン</t>
    </rPh>
    <rPh sb="9" eb="10">
      <t>セ</t>
    </rPh>
    <rPh sb="11" eb="13">
      <t>チョウメ</t>
    </rPh>
    <phoneticPr fontId="3"/>
  </si>
  <si>
    <t>有田市千田43-5</t>
    <rPh sb="0" eb="3">
      <t>アリダシ</t>
    </rPh>
    <rPh sb="3" eb="5">
      <t>センダ</t>
    </rPh>
    <phoneticPr fontId="3"/>
  </si>
  <si>
    <t>堀田　三男</t>
    <rPh sb="0" eb="2">
      <t>ホッタ</t>
    </rPh>
    <rPh sb="3" eb="5">
      <t>ミツオ</t>
    </rPh>
    <phoneticPr fontId="3"/>
  </si>
  <si>
    <t>アジェンマン・リッチモンド・オウス</t>
    <phoneticPr fontId="3"/>
  </si>
  <si>
    <t>池田　誠二</t>
    <rPh sb="0" eb="2">
      <t>イケダ</t>
    </rPh>
    <rPh sb="3" eb="5">
      <t>セイジ</t>
    </rPh>
    <phoneticPr fontId="3"/>
  </si>
  <si>
    <t>増田　隆也</t>
    <rPh sb="0" eb="2">
      <t>マスダ</t>
    </rPh>
    <rPh sb="3" eb="5">
      <t>タカヤ</t>
    </rPh>
    <phoneticPr fontId="3"/>
  </si>
  <si>
    <t>大阪府岸和田市小松里町2362番地ロビニア岸和田407号</t>
    <rPh sb="0" eb="3">
      <t>オオサカフ</t>
    </rPh>
    <rPh sb="3" eb="7">
      <t>キシワダシ</t>
    </rPh>
    <rPh sb="7" eb="9">
      <t>コマツ</t>
    </rPh>
    <rPh sb="9" eb="10">
      <t>サト</t>
    </rPh>
    <rPh sb="10" eb="11">
      <t>マチ</t>
    </rPh>
    <rPh sb="15" eb="17">
      <t>バンチ</t>
    </rPh>
    <rPh sb="21" eb="24">
      <t>キシワダ</t>
    </rPh>
    <rPh sb="27" eb="28">
      <t>ゴウ</t>
    </rPh>
    <phoneticPr fontId="3"/>
  </si>
  <si>
    <t>西尾　拓巳</t>
    <rPh sb="0" eb="2">
      <t>ニシオ</t>
    </rPh>
    <rPh sb="3" eb="4">
      <t>タク</t>
    </rPh>
    <rPh sb="4" eb="5">
      <t>ミ</t>
    </rPh>
    <phoneticPr fontId="3"/>
  </si>
  <si>
    <t>上垣　雅一</t>
    <rPh sb="0" eb="2">
      <t>ウエガキ</t>
    </rPh>
    <rPh sb="3" eb="4">
      <t>ミヤビ</t>
    </rPh>
    <rPh sb="4" eb="5">
      <t>イチ</t>
    </rPh>
    <phoneticPr fontId="3"/>
  </si>
  <si>
    <t>和歌山市粟202-26</t>
    <rPh sb="0" eb="4">
      <t>ワカヤマシ</t>
    </rPh>
    <rPh sb="4" eb="5">
      <t>アワ</t>
    </rPh>
    <phoneticPr fontId="3"/>
  </si>
  <si>
    <t>上垣　雅一</t>
    <rPh sb="0" eb="2">
      <t>ウエガキ</t>
    </rPh>
    <rPh sb="3" eb="4">
      <t>マサ</t>
    </rPh>
    <rPh sb="4" eb="5">
      <t>イチ</t>
    </rPh>
    <phoneticPr fontId="3"/>
  </si>
  <si>
    <t>－</t>
    <phoneticPr fontId="3"/>
  </si>
  <si>
    <t>（株）だいふく工務店</t>
    <rPh sb="0" eb="3">
      <t>カブ</t>
    </rPh>
    <rPh sb="7" eb="10">
      <t>コウムテン</t>
    </rPh>
    <phoneticPr fontId="3"/>
  </si>
  <si>
    <t>大城　政和</t>
    <rPh sb="0" eb="2">
      <t>オオシロ</t>
    </rPh>
    <rPh sb="3" eb="5">
      <t>セイワ</t>
    </rPh>
    <phoneticPr fontId="3"/>
  </si>
  <si>
    <t>（株）KAYAMA</t>
    <rPh sb="0" eb="3">
      <t>カブ</t>
    </rPh>
    <phoneticPr fontId="3"/>
  </si>
  <si>
    <t>和歌山市土入20-7</t>
    <rPh sb="0" eb="4">
      <t>ワカヤマシ</t>
    </rPh>
    <rPh sb="4" eb="5">
      <t>ツチ</t>
    </rPh>
    <rPh sb="5" eb="6">
      <t>イ</t>
    </rPh>
    <phoneticPr fontId="3"/>
  </si>
  <si>
    <t>香山　憲史</t>
    <rPh sb="0" eb="2">
      <t>カヤマ</t>
    </rPh>
    <rPh sb="3" eb="4">
      <t>ケン</t>
    </rPh>
    <rPh sb="4" eb="5">
      <t>シ</t>
    </rPh>
    <phoneticPr fontId="3"/>
  </si>
  <si>
    <t>（株）Agent</t>
    <rPh sb="0" eb="3">
      <t>カブ</t>
    </rPh>
    <phoneticPr fontId="3"/>
  </si>
  <si>
    <t>大阪市都島区都島北通1丁目18-2 FAビルディング4階</t>
    <rPh sb="0" eb="3">
      <t>オオサカシ</t>
    </rPh>
    <rPh sb="3" eb="6">
      <t>ミヤコジマク</t>
    </rPh>
    <rPh sb="6" eb="8">
      <t>ミヤコジマ</t>
    </rPh>
    <rPh sb="8" eb="9">
      <t>キタ</t>
    </rPh>
    <rPh sb="9" eb="10">
      <t>トオ</t>
    </rPh>
    <rPh sb="11" eb="13">
      <t>チョウメ</t>
    </rPh>
    <rPh sb="27" eb="28">
      <t>カイ</t>
    </rPh>
    <phoneticPr fontId="3"/>
  </si>
  <si>
    <t>梅田　勝弘</t>
    <rPh sb="0" eb="2">
      <t>ウメダ</t>
    </rPh>
    <rPh sb="3" eb="5">
      <t>カツヒロ</t>
    </rPh>
    <phoneticPr fontId="3"/>
  </si>
  <si>
    <t>新宮市三輪崎1227-6</t>
    <rPh sb="0" eb="3">
      <t>シングウシ</t>
    </rPh>
    <rPh sb="3" eb="5">
      <t>サンリン</t>
    </rPh>
    <rPh sb="5" eb="6">
      <t>ザキ</t>
    </rPh>
    <phoneticPr fontId="3"/>
  </si>
  <si>
    <t>上岡　宏次</t>
    <rPh sb="0" eb="2">
      <t>ウエオカ</t>
    </rPh>
    <rPh sb="3" eb="4">
      <t>ヒロ</t>
    </rPh>
    <rPh sb="4" eb="5">
      <t>ツギ</t>
    </rPh>
    <phoneticPr fontId="3"/>
  </si>
  <si>
    <t>辻　信宏</t>
    <rPh sb="0" eb="1">
      <t>ツジ</t>
    </rPh>
    <rPh sb="2" eb="3">
      <t>ノブ</t>
    </rPh>
    <rPh sb="3" eb="4">
      <t>ヒロ</t>
    </rPh>
    <phoneticPr fontId="3"/>
  </si>
  <si>
    <t>岩出市水栖3-13</t>
    <rPh sb="3" eb="5">
      <t>ミズス</t>
    </rPh>
    <phoneticPr fontId="3"/>
  </si>
  <si>
    <t>和歌山市坂田181-5</t>
    <rPh sb="0" eb="4">
      <t>ワカヤマシ</t>
    </rPh>
    <rPh sb="4" eb="6">
      <t>サカタ</t>
    </rPh>
    <phoneticPr fontId="3"/>
  </si>
  <si>
    <t>永徳興業</t>
    <rPh sb="0" eb="1">
      <t>エイ</t>
    </rPh>
    <rPh sb="1" eb="2">
      <t>トク</t>
    </rPh>
    <rPh sb="2" eb="4">
      <t>コウギョウ</t>
    </rPh>
    <phoneticPr fontId="3"/>
  </si>
  <si>
    <t>奈良県大和高田市曙町14番16号</t>
    <rPh sb="0" eb="3">
      <t>ナラケン</t>
    </rPh>
    <rPh sb="3" eb="5">
      <t>ヤマト</t>
    </rPh>
    <rPh sb="5" eb="7">
      <t>タカダ</t>
    </rPh>
    <rPh sb="7" eb="8">
      <t>シ</t>
    </rPh>
    <rPh sb="8" eb="9">
      <t>アケボノ</t>
    </rPh>
    <rPh sb="9" eb="10">
      <t>マチ</t>
    </rPh>
    <rPh sb="12" eb="13">
      <t>バン</t>
    </rPh>
    <rPh sb="15" eb="16">
      <t>ゴウ</t>
    </rPh>
    <phoneticPr fontId="3"/>
  </si>
  <si>
    <t>森村　善智</t>
    <rPh sb="0" eb="2">
      <t>モリムラ</t>
    </rPh>
    <rPh sb="3" eb="4">
      <t>ゼン</t>
    </rPh>
    <rPh sb="4" eb="5">
      <t>トモ</t>
    </rPh>
    <phoneticPr fontId="3"/>
  </si>
  <si>
    <t>（株）夢工務店</t>
    <rPh sb="0" eb="3">
      <t>カブ</t>
    </rPh>
    <rPh sb="3" eb="4">
      <t>ユメ</t>
    </rPh>
    <rPh sb="4" eb="7">
      <t>コウムテン</t>
    </rPh>
    <phoneticPr fontId="3"/>
  </si>
  <si>
    <t>羽立　広治</t>
    <rPh sb="0" eb="2">
      <t>ハダテ</t>
    </rPh>
    <rPh sb="3" eb="4">
      <t>ヒロ</t>
    </rPh>
    <rPh sb="4" eb="5">
      <t>ナオ</t>
    </rPh>
    <phoneticPr fontId="3"/>
  </si>
  <si>
    <t>伊都郡かつらぎ町妙寺186</t>
    <rPh sb="8" eb="9">
      <t>ミョウ</t>
    </rPh>
    <rPh sb="9" eb="10">
      <t>デラ</t>
    </rPh>
    <phoneticPr fontId="3"/>
  </si>
  <si>
    <t>木村　光宏</t>
    <rPh sb="0" eb="2">
      <t>キムラ</t>
    </rPh>
    <rPh sb="3" eb="5">
      <t>ミツヒロ</t>
    </rPh>
    <phoneticPr fontId="3"/>
  </si>
  <si>
    <t>岩出市山田19</t>
    <rPh sb="3" eb="5">
      <t>ヤマダ</t>
    </rPh>
    <phoneticPr fontId="3"/>
  </si>
  <si>
    <t>久栄建設（株）</t>
    <rPh sb="0" eb="2">
      <t>キュウエイ</t>
    </rPh>
    <rPh sb="2" eb="4">
      <t>ケンセツ</t>
    </rPh>
    <rPh sb="5" eb="6">
      <t>カブ</t>
    </rPh>
    <phoneticPr fontId="3"/>
  </si>
  <si>
    <t>大阪府堺市中区東山352-1</t>
    <rPh sb="0" eb="3">
      <t>オオサカフ</t>
    </rPh>
    <rPh sb="3" eb="5">
      <t>サカイシ</t>
    </rPh>
    <rPh sb="5" eb="6">
      <t>ナカ</t>
    </rPh>
    <rPh sb="6" eb="7">
      <t>ク</t>
    </rPh>
    <rPh sb="7" eb="9">
      <t>ヒガシヤマ</t>
    </rPh>
    <phoneticPr fontId="3"/>
  </si>
  <si>
    <t>OneSir</t>
    <phoneticPr fontId="3"/>
  </si>
  <si>
    <t>眞壁　力也</t>
    <rPh sb="0" eb="2">
      <t>マカベ</t>
    </rPh>
    <rPh sb="3" eb="5">
      <t>リキヤ</t>
    </rPh>
    <phoneticPr fontId="3"/>
  </si>
  <si>
    <t>奈良県大和高田市東雲町6-1</t>
    <rPh sb="0" eb="3">
      <t>ナラケン</t>
    </rPh>
    <rPh sb="3" eb="7">
      <t>ヤマトタカダ</t>
    </rPh>
    <rPh sb="7" eb="8">
      <t>シ</t>
    </rPh>
    <rPh sb="8" eb="11">
      <t>シノノメチョウ</t>
    </rPh>
    <phoneticPr fontId="3"/>
  </si>
  <si>
    <t>谷口重機・土木</t>
    <rPh sb="0" eb="2">
      <t>タニグチ</t>
    </rPh>
    <rPh sb="2" eb="4">
      <t>ジュウキ</t>
    </rPh>
    <rPh sb="5" eb="7">
      <t>ドボク</t>
    </rPh>
    <phoneticPr fontId="3"/>
  </si>
  <si>
    <t>奈良県五條市上之町797-3</t>
    <rPh sb="0" eb="3">
      <t>ナラケン</t>
    </rPh>
    <rPh sb="3" eb="5">
      <t>ゴジョウ</t>
    </rPh>
    <rPh sb="5" eb="6">
      <t>シ</t>
    </rPh>
    <rPh sb="6" eb="9">
      <t>カミノチョウ</t>
    </rPh>
    <phoneticPr fontId="3"/>
  </si>
  <si>
    <t>谷口　公章</t>
    <rPh sb="0" eb="2">
      <t>タニグチ</t>
    </rPh>
    <rPh sb="3" eb="5">
      <t>キミアキ</t>
    </rPh>
    <phoneticPr fontId="3"/>
  </si>
  <si>
    <t>百々　正俊</t>
    <phoneticPr fontId="3"/>
  </si>
  <si>
    <t>（有）徳田瓦工業</t>
    <phoneticPr fontId="3"/>
  </si>
  <si>
    <t>坂井マリン（株）</t>
    <phoneticPr fontId="3"/>
  </si>
  <si>
    <t>（株）志栄　　</t>
    <rPh sb="3" eb="4">
      <t>シ</t>
    </rPh>
    <rPh sb="4" eb="5">
      <t>エイ</t>
    </rPh>
    <phoneticPr fontId="3"/>
  </si>
  <si>
    <t>（株）三幸グループ</t>
    <rPh sb="0" eb="3">
      <t>カブ</t>
    </rPh>
    <rPh sb="3" eb="4">
      <t>サン</t>
    </rPh>
    <rPh sb="4" eb="5">
      <t>シアワ</t>
    </rPh>
    <phoneticPr fontId="3"/>
  </si>
  <si>
    <t>安田金属興業（株）</t>
    <rPh sb="0" eb="2">
      <t>ヤスダ</t>
    </rPh>
    <rPh sb="2" eb="4">
      <t>キンゾク</t>
    </rPh>
    <rPh sb="4" eb="6">
      <t>コウギョウ</t>
    </rPh>
    <rPh sb="6" eb="9">
      <t>カブ</t>
    </rPh>
    <phoneticPr fontId="3"/>
  </si>
  <si>
    <t>（株）Ｉ．Ｃ　　</t>
    <phoneticPr fontId="3"/>
  </si>
  <si>
    <t>（有）リースキンスマイル</t>
    <rPh sb="1" eb="2">
      <t>ユウ</t>
    </rPh>
    <phoneticPr fontId="3"/>
  </si>
  <si>
    <t>（有）尾鷲環境開発</t>
    <rPh sb="3" eb="4">
      <t>オ</t>
    </rPh>
    <phoneticPr fontId="3"/>
  </si>
  <si>
    <t>（株）プランニングクロカワ　</t>
    <rPh sb="0" eb="3">
      <t>カブ</t>
    </rPh>
    <phoneticPr fontId="3"/>
  </si>
  <si>
    <t>山内工作所</t>
    <rPh sb="0" eb="2">
      <t>ヤマウチ</t>
    </rPh>
    <rPh sb="2" eb="4">
      <t>コウサク</t>
    </rPh>
    <rPh sb="4" eb="5">
      <t>ショ</t>
    </rPh>
    <phoneticPr fontId="3"/>
  </si>
  <si>
    <t>太田建設</t>
    <rPh sb="0" eb="2">
      <t>オオタ</t>
    </rPh>
    <rPh sb="2" eb="4">
      <t>ケンセツ</t>
    </rPh>
    <phoneticPr fontId="3"/>
  </si>
  <si>
    <t>太田　剛志</t>
    <rPh sb="0" eb="2">
      <t>オオタ</t>
    </rPh>
    <rPh sb="3" eb="5">
      <t>タケシ</t>
    </rPh>
    <phoneticPr fontId="3"/>
  </si>
  <si>
    <t>S.J工業</t>
    <rPh sb="3" eb="5">
      <t>コウギョウ</t>
    </rPh>
    <phoneticPr fontId="3"/>
  </si>
  <si>
    <t>中村　純</t>
    <rPh sb="0" eb="2">
      <t>ナカムラ</t>
    </rPh>
    <rPh sb="3" eb="4">
      <t>ジュン</t>
    </rPh>
    <phoneticPr fontId="3"/>
  </si>
  <si>
    <t>村上　喜干</t>
    <rPh sb="0" eb="2">
      <t>ムラカミ</t>
    </rPh>
    <rPh sb="3" eb="4">
      <t>ヨロコ</t>
    </rPh>
    <rPh sb="4" eb="5">
      <t>ホ</t>
    </rPh>
    <phoneticPr fontId="3"/>
  </si>
  <si>
    <t>日高郡印南町西ノ地115-10</t>
    <rPh sb="0" eb="3">
      <t>ヒダカグン</t>
    </rPh>
    <rPh sb="3" eb="5">
      <t>イナミ</t>
    </rPh>
    <rPh sb="5" eb="6">
      <t>チョウ</t>
    </rPh>
    <rPh sb="6" eb="7">
      <t>ニシ</t>
    </rPh>
    <rPh sb="8" eb="9">
      <t>ジ</t>
    </rPh>
    <phoneticPr fontId="3"/>
  </si>
  <si>
    <t>西山建材</t>
    <rPh sb="0" eb="2">
      <t>ニシヤマ</t>
    </rPh>
    <rPh sb="2" eb="4">
      <t>ケンザイ</t>
    </rPh>
    <phoneticPr fontId="3"/>
  </si>
  <si>
    <t>西野重機</t>
    <phoneticPr fontId="3"/>
  </si>
  <si>
    <t>澤井瓦店</t>
    <phoneticPr fontId="3"/>
  </si>
  <si>
    <t>創環</t>
    <rPh sb="0" eb="1">
      <t>ツクル</t>
    </rPh>
    <rPh sb="1" eb="2">
      <t>カン</t>
    </rPh>
    <phoneticPr fontId="3"/>
  </si>
  <si>
    <t>河南産業</t>
    <rPh sb="0" eb="2">
      <t>カナン</t>
    </rPh>
    <rPh sb="2" eb="4">
      <t>サンギョウ</t>
    </rPh>
    <phoneticPr fontId="3"/>
  </si>
  <si>
    <t>長沼左官工業</t>
    <rPh sb="0" eb="2">
      <t>ナガヌマ</t>
    </rPh>
    <rPh sb="2" eb="4">
      <t>サカン</t>
    </rPh>
    <rPh sb="4" eb="6">
      <t>コウギョウ</t>
    </rPh>
    <phoneticPr fontId="3"/>
  </si>
  <si>
    <t>坂本商店</t>
    <rPh sb="0" eb="2">
      <t>サカモト</t>
    </rPh>
    <rPh sb="2" eb="4">
      <t>ショウテン</t>
    </rPh>
    <phoneticPr fontId="3"/>
  </si>
  <si>
    <t>木村興業</t>
    <rPh sb="0" eb="2">
      <t>キムラ</t>
    </rPh>
    <rPh sb="2" eb="4">
      <t>コウギョウ</t>
    </rPh>
    <phoneticPr fontId="3"/>
  </si>
  <si>
    <t>曽根山興業</t>
    <rPh sb="0" eb="2">
      <t>ソネ</t>
    </rPh>
    <rPh sb="2" eb="3">
      <t>ヤマ</t>
    </rPh>
    <rPh sb="3" eb="5">
      <t>コウギョウ</t>
    </rPh>
    <phoneticPr fontId="3"/>
  </si>
  <si>
    <t>高田組</t>
    <rPh sb="0" eb="2">
      <t>タカダ</t>
    </rPh>
    <rPh sb="2" eb="3">
      <t>グミ</t>
    </rPh>
    <phoneticPr fontId="3"/>
  </si>
  <si>
    <t>森山工業</t>
    <rPh sb="0" eb="2">
      <t>モリヤマ</t>
    </rPh>
    <rPh sb="2" eb="4">
      <t>コウギョウ</t>
    </rPh>
    <phoneticPr fontId="3"/>
  </si>
  <si>
    <t>（株）エコジロー</t>
    <rPh sb="1" eb="2">
      <t>カブ</t>
    </rPh>
    <phoneticPr fontId="3"/>
  </si>
  <si>
    <t>寺田興業</t>
    <phoneticPr fontId="3"/>
  </si>
  <si>
    <t>嘉村建設</t>
    <rPh sb="0" eb="2">
      <t>カムラ</t>
    </rPh>
    <rPh sb="2" eb="4">
      <t>ケンセツ</t>
    </rPh>
    <phoneticPr fontId="3"/>
  </si>
  <si>
    <t>吉野商事</t>
    <rPh sb="0" eb="2">
      <t>ヨシノ</t>
    </rPh>
    <rPh sb="2" eb="4">
      <t>ショウジ</t>
    </rPh>
    <phoneticPr fontId="3"/>
  </si>
  <si>
    <t>岩﨑建材</t>
    <rPh sb="0" eb="2">
      <t>イワサキ</t>
    </rPh>
    <phoneticPr fontId="3"/>
  </si>
  <si>
    <t>前建工業</t>
    <rPh sb="0" eb="1">
      <t>マエ</t>
    </rPh>
    <rPh sb="1" eb="2">
      <t>ダテ</t>
    </rPh>
    <rPh sb="2" eb="4">
      <t>コウギョウ</t>
    </rPh>
    <phoneticPr fontId="3"/>
  </si>
  <si>
    <t>田井商店</t>
    <rPh sb="0" eb="2">
      <t>タイ</t>
    </rPh>
    <rPh sb="2" eb="4">
      <t>ショウテン</t>
    </rPh>
    <phoneticPr fontId="3"/>
  </si>
  <si>
    <t>西山工業</t>
    <phoneticPr fontId="3"/>
  </si>
  <si>
    <t>大光ハウジング</t>
    <rPh sb="0" eb="2">
      <t>タイコウ</t>
    </rPh>
    <phoneticPr fontId="3"/>
  </si>
  <si>
    <t>松本設備工業</t>
    <rPh sb="0" eb="2">
      <t>マツモト</t>
    </rPh>
    <rPh sb="2" eb="4">
      <t>セツビ</t>
    </rPh>
    <rPh sb="4" eb="6">
      <t>コウギョウ</t>
    </rPh>
    <phoneticPr fontId="3"/>
  </si>
  <si>
    <t>宮井建材</t>
    <rPh sb="0" eb="2">
      <t>ミヤイ</t>
    </rPh>
    <rPh sb="2" eb="4">
      <t>ケンザイ</t>
    </rPh>
    <phoneticPr fontId="3"/>
  </si>
  <si>
    <t>中井組</t>
    <rPh sb="0" eb="3">
      <t>ナカイグミ</t>
    </rPh>
    <phoneticPr fontId="3"/>
  </si>
  <si>
    <t>呉橋組</t>
    <rPh sb="0" eb="3">
      <t>クレハシグミ</t>
    </rPh>
    <phoneticPr fontId="3"/>
  </si>
  <si>
    <t>三幸総建</t>
    <rPh sb="0" eb="1">
      <t>サン</t>
    </rPh>
    <rPh sb="1" eb="2">
      <t>シアワ</t>
    </rPh>
    <rPh sb="2" eb="4">
      <t>ソウケン</t>
    </rPh>
    <phoneticPr fontId="3"/>
  </si>
  <si>
    <t>櫻井建設興業</t>
    <rPh sb="0" eb="2">
      <t>サクライ</t>
    </rPh>
    <rPh sb="2" eb="4">
      <t>ケンセツ</t>
    </rPh>
    <rPh sb="4" eb="6">
      <t>コウギョウ</t>
    </rPh>
    <phoneticPr fontId="3"/>
  </si>
  <si>
    <t>小島工業</t>
    <rPh sb="0" eb="4">
      <t>コジマコウギョウ</t>
    </rPh>
    <phoneticPr fontId="3"/>
  </si>
  <si>
    <t>櫻建設</t>
    <rPh sb="0" eb="1">
      <t>サクラ</t>
    </rPh>
    <rPh sb="1" eb="3">
      <t>ケンセツ</t>
    </rPh>
    <phoneticPr fontId="3"/>
  </si>
  <si>
    <t>Ｔプランニング</t>
    <phoneticPr fontId="3"/>
  </si>
  <si>
    <t>あかり運総</t>
    <rPh sb="3" eb="4">
      <t>ウン</t>
    </rPh>
    <rPh sb="4" eb="5">
      <t>ソウ</t>
    </rPh>
    <phoneticPr fontId="3"/>
  </si>
  <si>
    <t>和工業</t>
    <rPh sb="0" eb="1">
      <t>ワ</t>
    </rPh>
    <rPh sb="1" eb="3">
      <t>コウギョウ</t>
    </rPh>
    <phoneticPr fontId="3"/>
  </si>
  <si>
    <t>芳和</t>
    <rPh sb="0" eb="1">
      <t>ホウ</t>
    </rPh>
    <rPh sb="1" eb="2">
      <t>ワ</t>
    </rPh>
    <phoneticPr fontId="3"/>
  </si>
  <si>
    <t>SUN　RISE</t>
    <phoneticPr fontId="3"/>
  </si>
  <si>
    <t>三楽</t>
    <rPh sb="0" eb="2">
      <t>サンラク</t>
    </rPh>
    <phoneticPr fontId="3"/>
  </si>
  <si>
    <t>大福建設</t>
    <rPh sb="0" eb="2">
      <t>ダイフク</t>
    </rPh>
    <rPh sb="2" eb="4">
      <t>ケンセツ</t>
    </rPh>
    <phoneticPr fontId="3"/>
  </si>
  <si>
    <t>古川建設</t>
    <phoneticPr fontId="3"/>
  </si>
  <si>
    <t>タイトー工業</t>
    <rPh sb="4" eb="6">
      <t>コウギョウ</t>
    </rPh>
    <phoneticPr fontId="3"/>
  </si>
  <si>
    <t>堀田土木建築</t>
    <rPh sb="0" eb="2">
      <t>ホッタ</t>
    </rPh>
    <rPh sb="2" eb="4">
      <t>ドボク</t>
    </rPh>
    <rPh sb="4" eb="6">
      <t>ケンチク</t>
    </rPh>
    <phoneticPr fontId="3"/>
  </si>
  <si>
    <t>小池建材</t>
    <rPh sb="0" eb="2">
      <t>コイケ</t>
    </rPh>
    <rPh sb="2" eb="4">
      <t>ケンザイ</t>
    </rPh>
    <phoneticPr fontId="3"/>
  </si>
  <si>
    <t>鈴木左官</t>
    <rPh sb="0" eb="2">
      <t>スズキ</t>
    </rPh>
    <rPh sb="2" eb="4">
      <t>サカン</t>
    </rPh>
    <phoneticPr fontId="3"/>
  </si>
  <si>
    <t>ナカショウ</t>
    <phoneticPr fontId="3"/>
  </si>
  <si>
    <t>米田工業</t>
    <rPh sb="0" eb="2">
      <t>ヨネダ</t>
    </rPh>
    <rPh sb="2" eb="4">
      <t>コウギョウ</t>
    </rPh>
    <phoneticPr fontId="3"/>
  </si>
  <si>
    <t>津村工業</t>
    <rPh sb="0" eb="2">
      <t>ツムラ</t>
    </rPh>
    <rPh sb="2" eb="4">
      <t>コウギョウ</t>
    </rPh>
    <phoneticPr fontId="3"/>
  </si>
  <si>
    <t>橋本商店</t>
    <rPh sb="0" eb="2">
      <t>ハシモト</t>
    </rPh>
    <rPh sb="2" eb="4">
      <t>ショウテン</t>
    </rPh>
    <phoneticPr fontId="3"/>
  </si>
  <si>
    <t>濵建設</t>
    <rPh sb="0" eb="1">
      <t>ハマ</t>
    </rPh>
    <rPh sb="1" eb="3">
      <t>ケンセツ</t>
    </rPh>
    <phoneticPr fontId="3"/>
  </si>
  <si>
    <t>東建設</t>
    <rPh sb="0" eb="1">
      <t>ヒガシ</t>
    </rPh>
    <rPh sb="1" eb="3">
      <t>ケンセツ</t>
    </rPh>
    <phoneticPr fontId="3"/>
  </si>
  <si>
    <t>一尊工業</t>
    <rPh sb="0" eb="1">
      <t>イチ</t>
    </rPh>
    <rPh sb="1" eb="2">
      <t>ソン</t>
    </rPh>
    <rPh sb="2" eb="4">
      <t>コウギョウ</t>
    </rPh>
    <phoneticPr fontId="3"/>
  </si>
  <si>
    <t>誠建</t>
    <rPh sb="0" eb="1">
      <t>マコト</t>
    </rPh>
    <rPh sb="1" eb="2">
      <t>タツル</t>
    </rPh>
    <phoneticPr fontId="3"/>
  </si>
  <si>
    <t>MORITAKA</t>
    <phoneticPr fontId="3"/>
  </si>
  <si>
    <t>拓興業</t>
    <rPh sb="0" eb="1">
      <t>タク</t>
    </rPh>
    <rPh sb="1" eb="3">
      <t>コウギョウ</t>
    </rPh>
    <phoneticPr fontId="3"/>
  </si>
  <si>
    <t>大阪府大阪市東成区大今里2-12-9</t>
    <rPh sb="0" eb="3">
      <t>オオサカフ</t>
    </rPh>
    <rPh sb="3" eb="6">
      <t>オオサカシ</t>
    </rPh>
    <rPh sb="6" eb="9">
      <t>ヒガシナリク</t>
    </rPh>
    <rPh sb="9" eb="12">
      <t>オオイマザト</t>
    </rPh>
    <phoneticPr fontId="3"/>
  </si>
  <si>
    <t>大阪府大阪市此花区春日出北3丁目5-8-301</t>
    <rPh sb="0" eb="3">
      <t>オオサカフ</t>
    </rPh>
    <rPh sb="3" eb="6">
      <t>オオサカシ</t>
    </rPh>
    <rPh sb="6" eb="9">
      <t>コノハナク</t>
    </rPh>
    <rPh sb="9" eb="11">
      <t>カスガ</t>
    </rPh>
    <rPh sb="11" eb="12">
      <t>デ</t>
    </rPh>
    <rPh sb="12" eb="13">
      <t>キタ</t>
    </rPh>
    <rPh sb="14" eb="16">
      <t>チョウメ</t>
    </rPh>
    <phoneticPr fontId="3"/>
  </si>
  <si>
    <t>（株）玖保忠</t>
    <rPh sb="1" eb="2">
      <t>カブ</t>
    </rPh>
    <rPh sb="3" eb="5">
      <t>クボ</t>
    </rPh>
    <rPh sb="5" eb="6">
      <t>タダシ</t>
    </rPh>
    <phoneticPr fontId="3"/>
  </si>
  <si>
    <t>和歌山市出島440番地19</t>
    <rPh sb="0" eb="3">
      <t>ワカヤマ</t>
    </rPh>
    <rPh sb="3" eb="4">
      <t>シ</t>
    </rPh>
    <rPh sb="4" eb="6">
      <t>デジマ</t>
    </rPh>
    <rPh sb="9" eb="11">
      <t>バンチ</t>
    </rPh>
    <phoneticPr fontId="3"/>
  </si>
  <si>
    <t>木村　孝明</t>
    <rPh sb="0" eb="2">
      <t>キムラ</t>
    </rPh>
    <rPh sb="3" eb="5">
      <t>タカアキ</t>
    </rPh>
    <phoneticPr fontId="3"/>
  </si>
  <si>
    <t>和歌山市田中町4丁目125</t>
    <rPh sb="0" eb="4">
      <t>ワカヤマシ</t>
    </rPh>
    <rPh sb="4" eb="6">
      <t>タナカ</t>
    </rPh>
    <rPh sb="6" eb="7">
      <t>マチ</t>
    </rPh>
    <rPh sb="8" eb="10">
      <t>チョウメ</t>
    </rPh>
    <phoneticPr fontId="3"/>
  </si>
  <si>
    <t>伊都郡かつらぎ町三谷1679-2</t>
    <phoneticPr fontId="3"/>
  </si>
  <si>
    <t>橋本市東家1-1-4</t>
    <rPh sb="0" eb="3">
      <t>ハシモトシ</t>
    </rPh>
    <rPh sb="3" eb="4">
      <t>ヒガシ</t>
    </rPh>
    <rPh sb="4" eb="5">
      <t>イエ</t>
    </rPh>
    <phoneticPr fontId="3"/>
  </si>
  <si>
    <t>橋本市高野口町名古曽184-1</t>
    <rPh sb="7" eb="8">
      <t>ナ</t>
    </rPh>
    <rPh sb="8" eb="9">
      <t>コ</t>
    </rPh>
    <rPh sb="9" eb="10">
      <t>ソ</t>
    </rPh>
    <phoneticPr fontId="3"/>
  </si>
  <si>
    <t>橋本市高野口町下中368-2</t>
    <rPh sb="7" eb="9">
      <t>シモナカ</t>
    </rPh>
    <phoneticPr fontId="3"/>
  </si>
  <si>
    <t>岩出市溝川71-1</t>
    <rPh sb="0" eb="3">
      <t>イワデシ</t>
    </rPh>
    <rPh sb="3" eb="5">
      <t>ミゾカワ</t>
    </rPh>
    <phoneticPr fontId="3"/>
  </si>
  <si>
    <t>岩出市相谷128</t>
    <rPh sb="0" eb="2">
      <t>イワデ</t>
    </rPh>
    <rPh sb="2" eb="3">
      <t>シ</t>
    </rPh>
    <rPh sb="3" eb="5">
      <t>アイダニ</t>
    </rPh>
    <phoneticPr fontId="3"/>
  </si>
  <si>
    <t>紀の川市名手市場1178-1</t>
    <rPh sb="0" eb="1">
      <t>キ</t>
    </rPh>
    <rPh sb="2" eb="3">
      <t>カワ</t>
    </rPh>
    <rPh sb="3" eb="4">
      <t>シ</t>
    </rPh>
    <rPh sb="4" eb="6">
      <t>メイシュ</t>
    </rPh>
    <rPh sb="6" eb="8">
      <t>イチバ</t>
    </rPh>
    <phoneticPr fontId="3"/>
  </si>
  <si>
    <t>紀の川市桃山町野田原1653</t>
    <rPh sb="0" eb="1">
      <t>キ</t>
    </rPh>
    <rPh sb="2" eb="4">
      <t>カワシ</t>
    </rPh>
    <rPh sb="4" eb="7">
      <t>モモヤマチョウ</t>
    </rPh>
    <rPh sb="7" eb="8">
      <t>ノ</t>
    </rPh>
    <rPh sb="8" eb="9">
      <t>タ</t>
    </rPh>
    <rPh sb="9" eb="10">
      <t>ハラ</t>
    </rPh>
    <phoneticPr fontId="3"/>
  </si>
  <si>
    <t>紀の川市西脇588-2</t>
    <rPh sb="0" eb="1">
      <t>キ</t>
    </rPh>
    <rPh sb="2" eb="4">
      <t>カワシ</t>
    </rPh>
    <rPh sb="4" eb="6">
      <t>ニシワキ</t>
    </rPh>
    <phoneticPr fontId="3"/>
  </si>
  <si>
    <t>紀の川市桃山町調月2343番地2</t>
    <rPh sb="0" eb="1">
      <t>キ</t>
    </rPh>
    <rPh sb="2" eb="4">
      <t>カワシ</t>
    </rPh>
    <rPh sb="4" eb="7">
      <t>モモヤマチョウ</t>
    </rPh>
    <rPh sb="7" eb="8">
      <t>シラ</t>
    </rPh>
    <rPh sb="8" eb="9">
      <t>ツキ</t>
    </rPh>
    <rPh sb="13" eb="15">
      <t>バンチ</t>
    </rPh>
    <phoneticPr fontId="3"/>
  </si>
  <si>
    <t>和歌山市舟津町3-23-4</t>
    <phoneticPr fontId="3"/>
  </si>
  <si>
    <t>和歌山市鳴神82-3-902号</t>
    <rPh sb="0" eb="4">
      <t>ワカヤマシ</t>
    </rPh>
    <rPh sb="4" eb="6">
      <t>ナルカミ</t>
    </rPh>
    <rPh sb="14" eb="15">
      <t>ゴウ</t>
    </rPh>
    <phoneticPr fontId="3"/>
  </si>
  <si>
    <t>和歌山市津秦91-7</t>
    <rPh sb="0" eb="4">
      <t>ワカヤマシ</t>
    </rPh>
    <rPh sb="4" eb="6">
      <t>ツハタ</t>
    </rPh>
    <phoneticPr fontId="3"/>
  </si>
  <si>
    <t>和歌山市梶取13-1</t>
    <rPh sb="0" eb="4">
      <t>ワカヤマシ</t>
    </rPh>
    <rPh sb="4" eb="6">
      <t>カンドリ</t>
    </rPh>
    <phoneticPr fontId="3"/>
  </si>
  <si>
    <r>
      <t>和歌山市西浜1</t>
    </r>
    <r>
      <rPr>
        <sz val="11"/>
        <rFont val="ＭＳ Ｐゴシック"/>
        <family val="3"/>
        <charset val="128"/>
      </rPr>
      <t>660-46</t>
    </r>
    <phoneticPr fontId="3"/>
  </si>
  <si>
    <t>和歌山市中島183-1</t>
    <rPh sb="0" eb="4">
      <t>ワカヤマシ</t>
    </rPh>
    <rPh sb="4" eb="6">
      <t>ナカシマ</t>
    </rPh>
    <phoneticPr fontId="3"/>
  </si>
  <si>
    <t>海草郡紀美野町動木576-12</t>
    <rPh sb="0" eb="3">
      <t>カイソウグン</t>
    </rPh>
    <rPh sb="3" eb="6">
      <t>キビノ</t>
    </rPh>
    <rPh sb="6" eb="7">
      <t>チョウ</t>
    </rPh>
    <rPh sb="7" eb="8">
      <t>ウゴ</t>
    </rPh>
    <rPh sb="8" eb="9">
      <t>キ</t>
    </rPh>
    <phoneticPr fontId="3"/>
  </si>
  <si>
    <t>和歌山市手平5-2-9</t>
    <rPh sb="0" eb="4">
      <t>ワカヤマシ</t>
    </rPh>
    <rPh sb="4" eb="5">
      <t>テ</t>
    </rPh>
    <rPh sb="5" eb="6">
      <t>ヒラ</t>
    </rPh>
    <phoneticPr fontId="3"/>
  </si>
  <si>
    <t>和歌山市松島543-17</t>
    <rPh sb="0" eb="4">
      <t>ワカヤマシ</t>
    </rPh>
    <rPh sb="4" eb="6">
      <t>マツシマ</t>
    </rPh>
    <phoneticPr fontId="3"/>
  </si>
  <si>
    <t>和歌山市湊3丁目11-19 2F</t>
    <rPh sb="0" eb="4">
      <t>ワカヤマシ</t>
    </rPh>
    <rPh sb="4" eb="5">
      <t>ミナト</t>
    </rPh>
    <rPh sb="6" eb="8">
      <t>チョウメ</t>
    </rPh>
    <phoneticPr fontId="3"/>
  </si>
  <si>
    <t>有田市宮崎町1731</t>
    <phoneticPr fontId="3"/>
  </si>
  <si>
    <t>日高郡美浜町濱ノ瀬67</t>
    <rPh sb="0" eb="3">
      <t>ヒダカグン</t>
    </rPh>
    <rPh sb="3" eb="6">
      <t>ミハマチョウ</t>
    </rPh>
    <rPh sb="6" eb="7">
      <t>ハマ</t>
    </rPh>
    <rPh sb="8" eb="9">
      <t>セ</t>
    </rPh>
    <phoneticPr fontId="3"/>
  </si>
  <si>
    <t>日高郡印南町美里736</t>
    <rPh sb="0" eb="3">
      <t>ヒダカグン</t>
    </rPh>
    <rPh sb="3" eb="6">
      <t>イナミチョウ</t>
    </rPh>
    <rPh sb="6" eb="8">
      <t>ミサト</t>
    </rPh>
    <phoneticPr fontId="3"/>
  </si>
  <si>
    <t>御坊市岩内937-4</t>
    <rPh sb="0" eb="3">
      <t>ゴボウシ</t>
    </rPh>
    <rPh sb="3" eb="5">
      <t>イワウチ</t>
    </rPh>
    <phoneticPr fontId="3"/>
  </si>
  <si>
    <t>田辺市新庄町53-4</t>
    <rPh sb="0" eb="3">
      <t>タナベシ</t>
    </rPh>
    <rPh sb="3" eb="6">
      <t>シンジョウチョウ</t>
    </rPh>
    <phoneticPr fontId="3"/>
  </si>
  <si>
    <t>西牟婁郡白浜町平1166-11</t>
    <rPh sb="0" eb="4">
      <t>ニシムログン</t>
    </rPh>
    <rPh sb="4" eb="7">
      <t>シラハマチョウ</t>
    </rPh>
    <rPh sb="7" eb="8">
      <t>タイラ</t>
    </rPh>
    <phoneticPr fontId="3"/>
  </si>
  <si>
    <t>田辺市南新町50</t>
    <rPh sb="0" eb="3">
      <t>タナベシ</t>
    </rPh>
    <rPh sb="3" eb="4">
      <t>ミナミ</t>
    </rPh>
    <rPh sb="4" eb="6">
      <t>シンマチ</t>
    </rPh>
    <phoneticPr fontId="3"/>
  </si>
  <si>
    <t>西牟婁郡上富田町朝来326-188</t>
    <rPh sb="0" eb="4">
      <t>ニシムログン</t>
    </rPh>
    <rPh sb="4" eb="8">
      <t>カミトンダチョウ</t>
    </rPh>
    <rPh sb="8" eb="9">
      <t>アサ</t>
    </rPh>
    <rPh sb="9" eb="10">
      <t>ク</t>
    </rPh>
    <phoneticPr fontId="3"/>
  </si>
  <si>
    <t>西牟婁郡上富田町生馬600-2</t>
    <rPh sb="0" eb="4">
      <t>ニシムログン</t>
    </rPh>
    <rPh sb="4" eb="8">
      <t>カミトンダチョウ</t>
    </rPh>
    <rPh sb="8" eb="10">
      <t>イクマ</t>
    </rPh>
    <phoneticPr fontId="3"/>
  </si>
  <si>
    <t>田辺市新庄町2732-2</t>
    <rPh sb="0" eb="3">
      <t>タナベシ</t>
    </rPh>
    <rPh sb="3" eb="5">
      <t>シンジョウ</t>
    </rPh>
    <rPh sb="5" eb="6">
      <t>チョウ</t>
    </rPh>
    <phoneticPr fontId="3"/>
  </si>
  <si>
    <t>新宮市相賀816-4</t>
    <rPh sb="0" eb="3">
      <t>シングウシ</t>
    </rPh>
    <rPh sb="3" eb="5">
      <t>アイガ</t>
    </rPh>
    <phoneticPr fontId="3"/>
  </si>
  <si>
    <t>三重県尾鷲市矢浜2丁目8番22号</t>
    <rPh sb="3" eb="6">
      <t>オワセシ</t>
    </rPh>
    <rPh sb="6" eb="8">
      <t>ヤノハマ</t>
    </rPh>
    <rPh sb="9" eb="11">
      <t>チョウメ</t>
    </rPh>
    <rPh sb="12" eb="13">
      <t>バン</t>
    </rPh>
    <rPh sb="15" eb="16">
      <t>ゴウ</t>
    </rPh>
    <phoneticPr fontId="3"/>
  </si>
  <si>
    <t>大阪府東大阪市菱江2丁目5番50号</t>
    <rPh sb="0" eb="3">
      <t>オオサカフ</t>
    </rPh>
    <rPh sb="3" eb="4">
      <t>ヒガシ</t>
    </rPh>
    <rPh sb="4" eb="7">
      <t>オオサカシ</t>
    </rPh>
    <rPh sb="7" eb="9">
      <t>リョウコウ</t>
    </rPh>
    <rPh sb="10" eb="12">
      <t>チョウメ</t>
    </rPh>
    <rPh sb="13" eb="14">
      <t>バン</t>
    </rPh>
    <rPh sb="16" eb="17">
      <t>ゴウ</t>
    </rPh>
    <phoneticPr fontId="3"/>
  </si>
  <si>
    <t>奈良県五條市五條3-3-36</t>
    <rPh sb="0" eb="3">
      <t>ナラケン</t>
    </rPh>
    <rPh sb="3" eb="6">
      <t>ゴジョウシ</t>
    </rPh>
    <rPh sb="6" eb="8">
      <t>ゴジョウ</t>
    </rPh>
    <phoneticPr fontId="3"/>
  </si>
  <si>
    <t>日高郡由良町江ノ駒36-1</t>
    <rPh sb="0" eb="3">
      <t>ヒダカグン</t>
    </rPh>
    <rPh sb="3" eb="6">
      <t>ユラチョウ</t>
    </rPh>
    <rPh sb="6" eb="7">
      <t>エ</t>
    </rPh>
    <rPh sb="8" eb="9">
      <t>コマ</t>
    </rPh>
    <phoneticPr fontId="3"/>
  </si>
  <si>
    <t>寺本工業</t>
    <rPh sb="0" eb="2">
      <t>テラモト</t>
    </rPh>
    <rPh sb="2" eb="4">
      <t>コウギョウ</t>
    </rPh>
    <phoneticPr fontId="3"/>
  </si>
  <si>
    <t>和歌山市毛見1272-1</t>
    <rPh sb="0" eb="3">
      <t>ワカヤマ</t>
    </rPh>
    <rPh sb="3" eb="4">
      <t>シ</t>
    </rPh>
    <rPh sb="4" eb="5">
      <t>モウ</t>
    </rPh>
    <rPh sb="5" eb="6">
      <t>ケン</t>
    </rPh>
    <phoneticPr fontId="3"/>
  </si>
  <si>
    <t>寺本　将也</t>
    <rPh sb="0" eb="2">
      <t>テラモト</t>
    </rPh>
    <rPh sb="3" eb="5">
      <t>マサヤ</t>
    </rPh>
    <phoneticPr fontId="3"/>
  </si>
  <si>
    <t>和歌山市新在家31-3 ロッシェ・コートD棟110</t>
    <rPh sb="0" eb="3">
      <t>ワカヤマ</t>
    </rPh>
    <rPh sb="3" eb="4">
      <t>シ</t>
    </rPh>
    <rPh sb="4" eb="7">
      <t>シンザイケ</t>
    </rPh>
    <rPh sb="21" eb="22">
      <t>トウ</t>
    </rPh>
    <phoneticPr fontId="3"/>
  </si>
  <si>
    <t>仲間組</t>
    <rPh sb="0" eb="2">
      <t>ナカマ</t>
    </rPh>
    <rPh sb="2" eb="3">
      <t>グミ</t>
    </rPh>
    <phoneticPr fontId="3"/>
  </si>
  <si>
    <t>大阪府和泉市王子町2丁目13番31号</t>
    <rPh sb="0" eb="3">
      <t>オオサカフ</t>
    </rPh>
    <rPh sb="3" eb="6">
      <t>イズミシ</t>
    </rPh>
    <rPh sb="6" eb="9">
      <t>オウジチョウ</t>
    </rPh>
    <rPh sb="10" eb="12">
      <t>チョウメ</t>
    </rPh>
    <rPh sb="14" eb="15">
      <t>バン</t>
    </rPh>
    <rPh sb="17" eb="18">
      <t>ゴウ</t>
    </rPh>
    <phoneticPr fontId="3"/>
  </si>
  <si>
    <t>高山　英吉</t>
    <rPh sb="0" eb="2">
      <t>タカヤマ</t>
    </rPh>
    <rPh sb="3" eb="5">
      <t>エイキチ</t>
    </rPh>
    <phoneticPr fontId="3"/>
  </si>
  <si>
    <t>仁和興業（株）</t>
    <rPh sb="0" eb="2">
      <t>ニンワ</t>
    </rPh>
    <rPh sb="2" eb="4">
      <t>コウギョウ</t>
    </rPh>
    <rPh sb="5" eb="6">
      <t>カブ</t>
    </rPh>
    <phoneticPr fontId="3"/>
  </si>
  <si>
    <t>大阪府門真市江端町40番8号105号室</t>
    <rPh sb="0" eb="3">
      <t>オオサカフ</t>
    </rPh>
    <rPh sb="3" eb="6">
      <t>カドマシ</t>
    </rPh>
    <rPh sb="6" eb="9">
      <t>エバタチョウ</t>
    </rPh>
    <rPh sb="11" eb="12">
      <t>バン</t>
    </rPh>
    <rPh sb="13" eb="14">
      <t>ゴウ</t>
    </rPh>
    <rPh sb="17" eb="19">
      <t>ゴウシツ</t>
    </rPh>
    <phoneticPr fontId="3"/>
  </si>
  <si>
    <t>宮本　栄子</t>
    <rPh sb="0" eb="2">
      <t>ミヤモト</t>
    </rPh>
    <rPh sb="3" eb="5">
      <t>エイコ</t>
    </rPh>
    <phoneticPr fontId="3"/>
  </si>
  <si>
    <t>ハクト建設</t>
    <rPh sb="3" eb="5">
      <t>ケンセツ</t>
    </rPh>
    <phoneticPr fontId="3"/>
  </si>
  <si>
    <t>久保　博人</t>
    <rPh sb="0" eb="2">
      <t>クボ</t>
    </rPh>
    <rPh sb="3" eb="5">
      <t>ヒロト</t>
    </rPh>
    <phoneticPr fontId="3"/>
  </si>
  <si>
    <t>和歌山市直川1052-1</t>
    <rPh sb="0" eb="3">
      <t>ワカヤマ</t>
    </rPh>
    <rPh sb="3" eb="4">
      <t>シ</t>
    </rPh>
    <rPh sb="4" eb="6">
      <t>ノウガワ</t>
    </rPh>
    <phoneticPr fontId="3"/>
  </si>
  <si>
    <t>KIMUKEN</t>
    <phoneticPr fontId="3"/>
  </si>
  <si>
    <t>和歌山市梅原273-1</t>
    <rPh sb="0" eb="3">
      <t>ワカヤマ</t>
    </rPh>
    <rPh sb="3" eb="4">
      <t>シ</t>
    </rPh>
    <rPh sb="4" eb="6">
      <t>ウメハラ</t>
    </rPh>
    <phoneticPr fontId="3"/>
  </si>
  <si>
    <t>木村　謙太</t>
    <rPh sb="0" eb="2">
      <t>キムラ</t>
    </rPh>
    <rPh sb="3" eb="4">
      <t>ケン</t>
    </rPh>
    <rPh sb="4" eb="5">
      <t>タ</t>
    </rPh>
    <phoneticPr fontId="3"/>
  </si>
  <si>
    <t>海草郡紀美野町福田36-2</t>
    <rPh sb="3" eb="6">
      <t>キミノ</t>
    </rPh>
    <phoneticPr fontId="3"/>
  </si>
  <si>
    <t>（株）共建</t>
    <rPh sb="1" eb="2">
      <t>カブ</t>
    </rPh>
    <rPh sb="3" eb="4">
      <t>トモ</t>
    </rPh>
    <rPh sb="4" eb="5">
      <t>タツル</t>
    </rPh>
    <phoneticPr fontId="3"/>
  </si>
  <si>
    <t>紀の川市貴志川町井ノ口202番地</t>
    <rPh sb="0" eb="1">
      <t>キ</t>
    </rPh>
    <rPh sb="2" eb="3">
      <t>カワ</t>
    </rPh>
    <rPh sb="4" eb="8">
      <t>キシガワチョウ</t>
    </rPh>
    <rPh sb="8" eb="9">
      <t>イ</t>
    </rPh>
    <rPh sb="10" eb="11">
      <t>クチ</t>
    </rPh>
    <rPh sb="14" eb="16">
      <t>バンチ</t>
    </rPh>
    <phoneticPr fontId="3"/>
  </si>
  <si>
    <t>海南市日方1271番地７ TKLCビル2F</t>
    <rPh sb="0" eb="3">
      <t>カイナンシ</t>
    </rPh>
    <rPh sb="3" eb="5">
      <t>ヒカタ</t>
    </rPh>
    <rPh sb="9" eb="11">
      <t>バンチ</t>
    </rPh>
    <phoneticPr fontId="3"/>
  </si>
  <si>
    <t>（有）柏木商店</t>
    <rPh sb="1" eb="2">
      <t>ユウ</t>
    </rPh>
    <rPh sb="3" eb="5">
      <t>カシワギ</t>
    </rPh>
    <rPh sb="5" eb="7">
      <t>ショウテン</t>
    </rPh>
    <phoneticPr fontId="3"/>
  </si>
  <si>
    <t>東牟婁郡串本町高富778-1</t>
    <rPh sb="0" eb="3">
      <t>ヒガシムロ</t>
    </rPh>
    <rPh sb="3" eb="4">
      <t>グン</t>
    </rPh>
    <rPh sb="4" eb="7">
      <t>クシモトチョウ</t>
    </rPh>
    <rPh sb="7" eb="9">
      <t>タカトミ</t>
    </rPh>
    <phoneticPr fontId="3"/>
  </si>
  <si>
    <t>（株）井上工業</t>
    <rPh sb="0" eb="3">
      <t>カブ</t>
    </rPh>
    <rPh sb="1" eb="2">
      <t>カブ</t>
    </rPh>
    <rPh sb="3" eb="5">
      <t>イノウエ</t>
    </rPh>
    <rPh sb="5" eb="7">
      <t>コウギョウ</t>
    </rPh>
    <phoneticPr fontId="3"/>
  </si>
  <si>
    <t>大阪府大阪市平野区長吉六反4丁目2番50号</t>
    <rPh sb="0" eb="3">
      <t>オオサカフ</t>
    </rPh>
    <rPh sb="3" eb="6">
      <t>オオサカシ</t>
    </rPh>
    <rPh sb="6" eb="9">
      <t>ヒラノク</t>
    </rPh>
    <rPh sb="9" eb="13">
      <t>ナガヨシロクタン</t>
    </rPh>
    <rPh sb="14" eb="16">
      <t>チョウメ</t>
    </rPh>
    <rPh sb="17" eb="18">
      <t>バン</t>
    </rPh>
    <rPh sb="20" eb="21">
      <t>ゴウ</t>
    </rPh>
    <phoneticPr fontId="3"/>
  </si>
  <si>
    <t>井上　学</t>
    <rPh sb="0" eb="2">
      <t>イノウエ</t>
    </rPh>
    <rPh sb="3" eb="4">
      <t>マナブ</t>
    </rPh>
    <phoneticPr fontId="3"/>
  </si>
  <si>
    <t>窪田　潤斗</t>
    <rPh sb="0" eb="2">
      <t>クボタ</t>
    </rPh>
    <rPh sb="3" eb="4">
      <t>ジュン</t>
    </rPh>
    <rPh sb="4" eb="5">
      <t>ト</t>
    </rPh>
    <phoneticPr fontId="3"/>
  </si>
  <si>
    <t>解体業窪田組</t>
    <rPh sb="0" eb="2">
      <t>カイタイ</t>
    </rPh>
    <rPh sb="2" eb="3">
      <t>ギョウ</t>
    </rPh>
    <rPh sb="3" eb="6">
      <t>クボタグミ</t>
    </rPh>
    <phoneticPr fontId="3"/>
  </si>
  <si>
    <t>奈良県五條市岡町3037番地</t>
    <rPh sb="0" eb="3">
      <t>ナラケン</t>
    </rPh>
    <rPh sb="3" eb="5">
      <t>ゴジョウ</t>
    </rPh>
    <rPh sb="5" eb="6">
      <t>シ</t>
    </rPh>
    <rPh sb="6" eb="8">
      <t>オカマチ</t>
    </rPh>
    <rPh sb="12" eb="14">
      <t>バンチ</t>
    </rPh>
    <phoneticPr fontId="3"/>
  </si>
  <si>
    <t>山崎タイル</t>
    <rPh sb="0" eb="2">
      <t>ヤマサキ</t>
    </rPh>
    <phoneticPr fontId="3"/>
  </si>
  <si>
    <t>和歌山市北野442-18</t>
    <rPh sb="0" eb="3">
      <t>ワカヤマ</t>
    </rPh>
    <rPh sb="3" eb="4">
      <t>シ</t>
    </rPh>
    <rPh sb="4" eb="6">
      <t>キタノ</t>
    </rPh>
    <phoneticPr fontId="3"/>
  </si>
  <si>
    <t>山崎　博明</t>
    <rPh sb="0" eb="2">
      <t>ヤマサキ</t>
    </rPh>
    <rPh sb="3" eb="5">
      <t>ヒロアキ</t>
    </rPh>
    <phoneticPr fontId="3"/>
  </si>
  <si>
    <t>池田　秀太</t>
    <rPh sb="0" eb="2">
      <t>イケダ</t>
    </rPh>
    <rPh sb="3" eb="5">
      <t>シュウタ</t>
    </rPh>
    <phoneticPr fontId="3"/>
  </si>
  <si>
    <t>畦地　寛也</t>
    <rPh sb="0" eb="2">
      <t>アゼチ</t>
    </rPh>
    <rPh sb="3" eb="4">
      <t>ヒロシ</t>
    </rPh>
    <rPh sb="4" eb="5">
      <t>ヤ</t>
    </rPh>
    <phoneticPr fontId="3"/>
  </si>
  <si>
    <t>𠮷野　大地</t>
    <phoneticPr fontId="3"/>
  </si>
  <si>
    <t>宮林　勤</t>
    <rPh sb="0" eb="2">
      <t>ミヤバヤシ</t>
    </rPh>
    <rPh sb="3" eb="4">
      <t>ツトム</t>
    </rPh>
    <phoneticPr fontId="3"/>
  </si>
  <si>
    <t>野中　明</t>
    <rPh sb="0" eb="2">
      <t>ノナカ</t>
    </rPh>
    <rPh sb="3" eb="4">
      <t>アキラ</t>
    </rPh>
    <phoneticPr fontId="3"/>
  </si>
  <si>
    <t>森村総合</t>
    <rPh sb="0" eb="2">
      <t>モリムラ</t>
    </rPh>
    <rPh sb="2" eb="4">
      <t>ソウゴウ</t>
    </rPh>
    <phoneticPr fontId="3"/>
  </si>
  <si>
    <t>奈良県大和高田市幸町2－33　奈良産業会館407</t>
    <rPh sb="0" eb="3">
      <t>ナラケン</t>
    </rPh>
    <rPh sb="3" eb="8">
      <t>ヤマトタカダシ</t>
    </rPh>
    <rPh sb="8" eb="10">
      <t>サイワイチョウ</t>
    </rPh>
    <rPh sb="15" eb="17">
      <t>ナラ</t>
    </rPh>
    <rPh sb="17" eb="19">
      <t>サンギョウ</t>
    </rPh>
    <rPh sb="19" eb="21">
      <t>カイカン</t>
    </rPh>
    <phoneticPr fontId="3"/>
  </si>
  <si>
    <t>森村　将貴</t>
    <rPh sb="0" eb="2">
      <t>モリムラ</t>
    </rPh>
    <rPh sb="3" eb="5">
      <t>ショウキ</t>
    </rPh>
    <phoneticPr fontId="3"/>
  </si>
  <si>
    <t>和歌山市津秦108-3 岡本マンション102号</t>
    <rPh sb="12" eb="14">
      <t>オカモト</t>
    </rPh>
    <rPh sb="22" eb="23">
      <t>ゴウ</t>
    </rPh>
    <phoneticPr fontId="3"/>
  </si>
  <si>
    <t>紀の川市貴志川町丸栖字芦原727番3</t>
    <rPh sb="16" eb="17">
      <t>バン</t>
    </rPh>
    <phoneticPr fontId="3"/>
  </si>
  <si>
    <t>（株）ファーストイメージコーポレーション</t>
    <phoneticPr fontId="3"/>
  </si>
  <si>
    <t>MKプランニング（株）</t>
    <rPh sb="9" eb="10">
      <t>カブ</t>
    </rPh>
    <phoneticPr fontId="3"/>
  </si>
  <si>
    <t>東牟婁郡串本町鬮野川1294－2</t>
    <rPh sb="0" eb="3">
      <t>ヒガシムロ</t>
    </rPh>
    <rPh sb="3" eb="4">
      <t>グン</t>
    </rPh>
    <rPh sb="4" eb="7">
      <t>クシモトチョウ</t>
    </rPh>
    <rPh sb="7" eb="8">
      <t>クジ</t>
    </rPh>
    <rPh sb="8" eb="9">
      <t>ノ</t>
    </rPh>
    <rPh sb="9" eb="10">
      <t>カワ</t>
    </rPh>
    <phoneticPr fontId="3"/>
  </si>
  <si>
    <t>岩崎　維友</t>
    <rPh sb="0" eb="2">
      <t>イワサキ</t>
    </rPh>
    <rPh sb="3" eb="4">
      <t>イ</t>
    </rPh>
    <rPh sb="4" eb="5">
      <t>トモ</t>
    </rPh>
    <phoneticPr fontId="3"/>
  </si>
  <si>
    <t>水野　正人</t>
    <rPh sb="0" eb="2">
      <t>ミズノ</t>
    </rPh>
    <rPh sb="3" eb="5">
      <t>マサト</t>
    </rPh>
    <phoneticPr fontId="3"/>
  </si>
  <si>
    <t>新宮市王子町3-17-14</t>
    <rPh sb="0" eb="3">
      <t>シングウシ</t>
    </rPh>
    <rPh sb="3" eb="6">
      <t>オウジチョウ</t>
    </rPh>
    <phoneticPr fontId="3"/>
  </si>
  <si>
    <t>（株）美志</t>
    <rPh sb="1" eb="2">
      <t>カブ</t>
    </rPh>
    <rPh sb="3" eb="4">
      <t>ウツク</t>
    </rPh>
    <rPh sb="4" eb="5">
      <t>ココロザシ</t>
    </rPh>
    <phoneticPr fontId="3"/>
  </si>
  <si>
    <t>大阪府泉南郡田尻町吉見477</t>
    <rPh sb="0" eb="3">
      <t>オオサカフ</t>
    </rPh>
    <rPh sb="3" eb="6">
      <t>センナングン</t>
    </rPh>
    <rPh sb="6" eb="9">
      <t>タジリチョウ</t>
    </rPh>
    <rPh sb="9" eb="11">
      <t>ヨシミ</t>
    </rPh>
    <phoneticPr fontId="3"/>
  </si>
  <si>
    <t>中川　誠志</t>
    <rPh sb="0" eb="2">
      <t>ナカガワ</t>
    </rPh>
    <rPh sb="3" eb="5">
      <t>セイシ</t>
    </rPh>
    <phoneticPr fontId="3"/>
  </si>
  <si>
    <t>辻　信宏</t>
    <rPh sb="0" eb="1">
      <t>ツジ</t>
    </rPh>
    <rPh sb="2" eb="4">
      <t>ノブヒロ</t>
    </rPh>
    <phoneticPr fontId="3"/>
  </si>
  <si>
    <t>長沼　幸博</t>
    <phoneticPr fontId="3"/>
  </si>
  <si>
    <t>坂本　和優</t>
    <phoneticPr fontId="3"/>
  </si>
  <si>
    <t>木村　光宏</t>
    <phoneticPr fontId="3"/>
  </si>
  <si>
    <t>代表者</t>
    <rPh sb="0" eb="3">
      <t>ダイヒョウシャ</t>
    </rPh>
    <phoneticPr fontId="3"/>
  </si>
  <si>
    <t>寺島　和子</t>
    <rPh sb="0" eb="2">
      <t>テラシマ</t>
    </rPh>
    <rPh sb="3" eb="5">
      <t>カズコ</t>
    </rPh>
    <phoneticPr fontId="3"/>
  </si>
  <si>
    <t>曽根　幸司</t>
    <rPh sb="0" eb="2">
      <t>ソネ</t>
    </rPh>
    <rPh sb="3" eb="5">
      <t>コウジ</t>
    </rPh>
    <phoneticPr fontId="3"/>
  </si>
  <si>
    <t>高田　高広</t>
    <rPh sb="0" eb="2">
      <t>タカダ</t>
    </rPh>
    <rPh sb="3" eb="4">
      <t>タカ</t>
    </rPh>
    <rPh sb="4" eb="5">
      <t>ヒロ</t>
    </rPh>
    <phoneticPr fontId="3"/>
  </si>
  <si>
    <t>染川　昇太</t>
    <rPh sb="0" eb="2">
      <t>ソメカワ</t>
    </rPh>
    <rPh sb="3" eb="5">
      <t>ショウタ</t>
    </rPh>
    <phoneticPr fontId="3"/>
  </si>
  <si>
    <t>西浦　幹康</t>
    <rPh sb="0" eb="2">
      <t>ニシウラ</t>
    </rPh>
    <rPh sb="3" eb="5">
      <t>ミキヤス</t>
    </rPh>
    <phoneticPr fontId="3"/>
  </si>
  <si>
    <t>八木　孝志</t>
    <rPh sb="0" eb="2">
      <t>ヤギ</t>
    </rPh>
    <rPh sb="3" eb="4">
      <t>タカシ</t>
    </rPh>
    <rPh sb="4" eb="5">
      <t>シ</t>
    </rPh>
    <phoneticPr fontId="3"/>
  </si>
  <si>
    <t>嘉村　圭太郎</t>
    <rPh sb="0" eb="2">
      <t>カムラ</t>
    </rPh>
    <rPh sb="3" eb="6">
      <t>ケイタロウ</t>
    </rPh>
    <phoneticPr fontId="3"/>
  </si>
  <si>
    <t>徳田　拓嗣</t>
    <rPh sb="0" eb="2">
      <t>トクダ</t>
    </rPh>
    <rPh sb="3" eb="4">
      <t>タク</t>
    </rPh>
    <rPh sb="4" eb="5">
      <t>シ</t>
    </rPh>
    <phoneticPr fontId="3"/>
  </si>
  <si>
    <t>岩崎　浩二</t>
    <rPh sb="0" eb="2">
      <t>イワサキ</t>
    </rPh>
    <rPh sb="3" eb="5">
      <t>コウジ</t>
    </rPh>
    <phoneticPr fontId="3"/>
  </si>
  <si>
    <t>田井　新治</t>
    <rPh sb="0" eb="2">
      <t>タイ</t>
    </rPh>
    <rPh sb="3" eb="4">
      <t>シン</t>
    </rPh>
    <rPh sb="4" eb="5">
      <t>ジ</t>
    </rPh>
    <phoneticPr fontId="3"/>
  </si>
  <si>
    <t>西山　耕二</t>
    <rPh sb="0" eb="2">
      <t>ニシヤマ</t>
    </rPh>
    <rPh sb="3" eb="4">
      <t>コウ</t>
    </rPh>
    <rPh sb="4" eb="5">
      <t>ニ</t>
    </rPh>
    <phoneticPr fontId="3"/>
  </si>
  <si>
    <t>安田　英雄</t>
    <rPh sb="0" eb="2">
      <t>ヤスダ</t>
    </rPh>
    <rPh sb="3" eb="5">
      <t>ヒデオ</t>
    </rPh>
    <phoneticPr fontId="3"/>
  </si>
  <si>
    <t>坂井　敏一</t>
    <rPh sb="0" eb="2">
      <t>サカイ</t>
    </rPh>
    <rPh sb="3" eb="5">
      <t>トシカズ</t>
    </rPh>
    <phoneticPr fontId="3"/>
  </si>
  <si>
    <t>下村　貴宏</t>
    <rPh sb="0" eb="2">
      <t>シモムラ</t>
    </rPh>
    <rPh sb="3" eb="5">
      <t>タカヒロ</t>
    </rPh>
    <phoneticPr fontId="3"/>
  </si>
  <si>
    <t>松本　晋也</t>
    <rPh sb="0" eb="2">
      <t>マツモト</t>
    </rPh>
    <rPh sb="3" eb="5">
      <t>シンヤ</t>
    </rPh>
    <phoneticPr fontId="3"/>
  </si>
  <si>
    <t>阪口　文章</t>
    <rPh sb="0" eb="2">
      <t>サカグチ</t>
    </rPh>
    <rPh sb="3" eb="5">
      <t>フミアキ</t>
    </rPh>
    <phoneticPr fontId="3"/>
  </si>
  <si>
    <t>中井　透</t>
    <rPh sb="0" eb="2">
      <t>ナカイ</t>
    </rPh>
    <rPh sb="3" eb="4">
      <t>トオ</t>
    </rPh>
    <phoneticPr fontId="3"/>
  </si>
  <si>
    <t>百々　正俊</t>
    <rPh sb="0" eb="2">
      <t>モモ</t>
    </rPh>
    <rPh sb="3" eb="5">
      <t>マサトシ</t>
    </rPh>
    <phoneticPr fontId="3"/>
  </si>
  <si>
    <t>雜賀　元希</t>
    <phoneticPr fontId="3"/>
  </si>
  <si>
    <t>呉橋　和茂</t>
    <rPh sb="0" eb="2">
      <t>クレハシ</t>
    </rPh>
    <rPh sb="3" eb="5">
      <t>カズシゲ</t>
    </rPh>
    <phoneticPr fontId="3"/>
  </si>
  <si>
    <t>中屋　幸子</t>
    <phoneticPr fontId="3"/>
  </si>
  <si>
    <t>櫻井　純</t>
    <phoneticPr fontId="3"/>
  </si>
  <si>
    <t>鈴木　清人</t>
    <rPh sb="0" eb="2">
      <t>スズキ</t>
    </rPh>
    <rPh sb="3" eb="5">
      <t>キヨヒト</t>
    </rPh>
    <phoneticPr fontId="3"/>
  </si>
  <si>
    <t>高井　宗治</t>
    <rPh sb="0" eb="2">
      <t>タカイ</t>
    </rPh>
    <rPh sb="3" eb="5">
      <t>ムネハル</t>
    </rPh>
    <phoneticPr fontId="3"/>
  </si>
  <si>
    <t>酒井　尚樹</t>
    <rPh sb="0" eb="2">
      <t>サカイ</t>
    </rPh>
    <rPh sb="3" eb="4">
      <t>ナオ</t>
    </rPh>
    <rPh sb="4" eb="5">
      <t>キ</t>
    </rPh>
    <phoneticPr fontId="3"/>
  </si>
  <si>
    <t>小嶋　崇之</t>
    <phoneticPr fontId="3"/>
  </si>
  <si>
    <t>川崎　芳則</t>
    <phoneticPr fontId="3"/>
  </si>
  <si>
    <t>畑　哲夫</t>
    <phoneticPr fontId="3"/>
  </si>
  <si>
    <t>山野　陽平</t>
    <rPh sb="0" eb="2">
      <t>サンヤ</t>
    </rPh>
    <rPh sb="3" eb="5">
      <t>ヨウヘイ</t>
    </rPh>
    <phoneticPr fontId="3"/>
  </si>
  <si>
    <t>上垣　雅一</t>
    <phoneticPr fontId="3"/>
  </si>
  <si>
    <t>香山　憲史</t>
    <phoneticPr fontId="3"/>
  </si>
  <si>
    <t>廣畑　健一</t>
    <rPh sb="0" eb="2">
      <t>ヒロハタ</t>
    </rPh>
    <rPh sb="3" eb="5">
      <t>ケンイチ</t>
    </rPh>
    <phoneticPr fontId="3"/>
  </si>
  <si>
    <t>羽立　広治</t>
    <phoneticPr fontId="3"/>
  </si>
  <si>
    <t>中村　純</t>
    <phoneticPr fontId="3"/>
  </si>
  <si>
    <t>寺本　将也</t>
    <phoneticPr fontId="3"/>
  </si>
  <si>
    <t>仁木　亮介</t>
    <phoneticPr fontId="3"/>
  </si>
  <si>
    <t>木村　謙太</t>
    <phoneticPr fontId="3"/>
  </si>
  <si>
    <t>山崎　博明</t>
    <phoneticPr fontId="3"/>
  </si>
  <si>
    <t>西村　康宣</t>
    <rPh sb="0" eb="2">
      <t>ニシムラ</t>
    </rPh>
    <rPh sb="3" eb="4">
      <t>ヤス</t>
    </rPh>
    <rPh sb="4" eb="5">
      <t>セン</t>
    </rPh>
    <phoneticPr fontId="3"/>
  </si>
  <si>
    <t>古川　義文</t>
    <rPh sb="0" eb="2">
      <t>フルカワ</t>
    </rPh>
    <rPh sb="3" eb="5">
      <t>ヨシフミ</t>
    </rPh>
    <phoneticPr fontId="3"/>
  </si>
  <si>
    <t>岡野　光平</t>
    <phoneticPr fontId="3"/>
  </si>
  <si>
    <t>堀田　三男</t>
    <phoneticPr fontId="3"/>
  </si>
  <si>
    <t>村上　喜干</t>
    <phoneticPr fontId="3"/>
  </si>
  <si>
    <t>山本　昇平</t>
    <phoneticPr fontId="3"/>
  </si>
  <si>
    <t>津村　義範</t>
    <phoneticPr fontId="3"/>
  </si>
  <si>
    <t>中村　昇</t>
    <rPh sb="0" eb="2">
      <t>ナカムラ</t>
    </rPh>
    <rPh sb="3" eb="4">
      <t>ノボル</t>
    </rPh>
    <phoneticPr fontId="3"/>
  </si>
  <si>
    <t>小池　浩史</t>
    <rPh sb="0" eb="2">
      <t>コイケ</t>
    </rPh>
    <rPh sb="3" eb="4">
      <t>ヒロシ</t>
    </rPh>
    <rPh sb="4" eb="5">
      <t>フミ</t>
    </rPh>
    <phoneticPr fontId="3"/>
  </si>
  <si>
    <t>澤井　庫士</t>
    <rPh sb="0" eb="2">
      <t>サワイ</t>
    </rPh>
    <rPh sb="3" eb="4">
      <t>コ</t>
    </rPh>
    <rPh sb="4" eb="5">
      <t>シ</t>
    </rPh>
    <phoneticPr fontId="3"/>
  </si>
  <si>
    <t>太田　剛志</t>
    <phoneticPr fontId="3"/>
  </si>
  <si>
    <t>濵嶋　伸次</t>
    <phoneticPr fontId="3"/>
  </si>
  <si>
    <t>廣畠　聖丈</t>
    <rPh sb="0" eb="2">
      <t>ヒロハタ</t>
    </rPh>
    <rPh sb="3" eb="4">
      <t>セイ</t>
    </rPh>
    <rPh sb="4" eb="5">
      <t>タケ</t>
    </rPh>
    <phoneticPr fontId="3"/>
  </si>
  <si>
    <t>志場　智美</t>
    <rPh sb="0" eb="2">
      <t>シバ</t>
    </rPh>
    <rPh sb="3" eb="5">
      <t>トモミ</t>
    </rPh>
    <phoneticPr fontId="3"/>
  </si>
  <si>
    <t>山内　信行</t>
    <rPh sb="0" eb="2">
      <t>ヤマウチ</t>
    </rPh>
    <rPh sb="3" eb="5">
      <t>ノブユキ</t>
    </rPh>
    <phoneticPr fontId="3"/>
  </si>
  <si>
    <t>佐藤　茂治</t>
    <rPh sb="0" eb="2">
      <t>サトウ</t>
    </rPh>
    <rPh sb="3" eb="5">
      <t>シゲハル</t>
    </rPh>
    <phoneticPr fontId="3"/>
  </si>
  <si>
    <t>谷垣　岳司</t>
    <rPh sb="0" eb="2">
      <t>タニガキ</t>
    </rPh>
    <rPh sb="3" eb="4">
      <t>タケ</t>
    </rPh>
    <rPh sb="4" eb="5">
      <t>シ</t>
    </rPh>
    <phoneticPr fontId="3"/>
  </si>
  <si>
    <t>黒川　義光</t>
    <phoneticPr fontId="3"/>
  </si>
  <si>
    <t>カラハン　ムスタファ</t>
    <phoneticPr fontId="3"/>
  </si>
  <si>
    <t>西村　恭治</t>
    <phoneticPr fontId="3"/>
  </si>
  <si>
    <t>池田　誠二</t>
    <phoneticPr fontId="3"/>
  </si>
  <si>
    <t>増田　隆也</t>
    <phoneticPr fontId="3"/>
  </si>
  <si>
    <t>西尾　拓巳</t>
    <phoneticPr fontId="3"/>
  </si>
  <si>
    <t>大城　政和</t>
    <phoneticPr fontId="3"/>
  </si>
  <si>
    <t>梅田　直</t>
    <rPh sb="3" eb="4">
      <t>ナオ</t>
    </rPh>
    <phoneticPr fontId="3"/>
  </si>
  <si>
    <t>永山　久</t>
    <rPh sb="0" eb="2">
      <t>ナガヤマ</t>
    </rPh>
    <rPh sb="3" eb="4">
      <t>ヒサシ</t>
    </rPh>
    <phoneticPr fontId="3"/>
  </si>
  <si>
    <t>谷口　公章</t>
    <phoneticPr fontId="3"/>
  </si>
  <si>
    <t>間　裕志</t>
    <rPh sb="0" eb="1">
      <t>ハザマ</t>
    </rPh>
    <rPh sb="2" eb="3">
      <t>ユウ</t>
    </rPh>
    <rPh sb="3" eb="4">
      <t>シ</t>
    </rPh>
    <phoneticPr fontId="3"/>
  </si>
  <si>
    <t>小泉　昇</t>
    <rPh sb="0" eb="2">
      <t>コイズミ</t>
    </rPh>
    <rPh sb="3" eb="4">
      <t>ノボル</t>
    </rPh>
    <phoneticPr fontId="3"/>
  </si>
  <si>
    <t>井上　学</t>
    <phoneticPr fontId="3"/>
  </si>
  <si>
    <t>窪田　潤斗</t>
    <phoneticPr fontId="3"/>
  </si>
  <si>
    <t>（同）ヨシウェルディング</t>
    <rPh sb="1" eb="2">
      <t>ドウ</t>
    </rPh>
    <phoneticPr fontId="3"/>
  </si>
  <si>
    <t>藤原　義則</t>
    <rPh sb="0" eb="2">
      <t>フジワラ</t>
    </rPh>
    <rPh sb="3" eb="5">
      <t>ヨシノリ</t>
    </rPh>
    <phoneticPr fontId="3"/>
  </si>
  <si>
    <t>和歌山市粟8-4</t>
    <rPh sb="0" eb="3">
      <t>ワカヤマ</t>
    </rPh>
    <rPh sb="3" eb="4">
      <t>シ</t>
    </rPh>
    <rPh sb="4" eb="5">
      <t>アワ</t>
    </rPh>
    <phoneticPr fontId="3"/>
  </si>
  <si>
    <t>和歌山市三葛285-95</t>
    <rPh sb="0" eb="3">
      <t>ワカヤマ</t>
    </rPh>
    <rPh sb="3" eb="4">
      <t>シ</t>
    </rPh>
    <rPh sb="4" eb="5">
      <t>サン</t>
    </rPh>
    <rPh sb="5" eb="6">
      <t>カツ</t>
    </rPh>
    <phoneticPr fontId="3"/>
  </si>
  <si>
    <t>松尾　晃二郎</t>
    <rPh sb="0" eb="2">
      <t>マツオ</t>
    </rPh>
    <rPh sb="3" eb="4">
      <t>アキラ</t>
    </rPh>
    <rPh sb="4" eb="6">
      <t>ジロウ</t>
    </rPh>
    <phoneticPr fontId="3"/>
  </si>
  <si>
    <t>オカノ産業</t>
    <rPh sb="3" eb="5">
      <t>サンギョウ</t>
    </rPh>
    <phoneticPr fontId="3"/>
  </si>
  <si>
    <t>岡野　貴之</t>
    <rPh sb="0" eb="2">
      <t>オカノ</t>
    </rPh>
    <rPh sb="3" eb="4">
      <t>タカ</t>
    </rPh>
    <rPh sb="4" eb="5">
      <t>ノ</t>
    </rPh>
    <phoneticPr fontId="3"/>
  </si>
  <si>
    <t>紀の川市貴志川町井ノ口670-6</t>
    <rPh sb="0" eb="1">
      <t>キ</t>
    </rPh>
    <rPh sb="2" eb="3">
      <t>カワ</t>
    </rPh>
    <rPh sb="4" eb="8">
      <t>キシガワチョウ</t>
    </rPh>
    <rPh sb="8" eb="9">
      <t>イ</t>
    </rPh>
    <rPh sb="10" eb="11">
      <t>クチ</t>
    </rPh>
    <phoneticPr fontId="3"/>
  </si>
  <si>
    <t>奈良県橿原市西池尻町24-65</t>
    <rPh sb="0" eb="3">
      <t>ナラケン</t>
    </rPh>
    <rPh sb="3" eb="6">
      <t>カシハラシ</t>
    </rPh>
    <rPh sb="6" eb="7">
      <t>ニシ</t>
    </rPh>
    <rPh sb="7" eb="10">
      <t>イケジリチョウ</t>
    </rPh>
    <phoneticPr fontId="3"/>
  </si>
  <si>
    <t>山本土木</t>
    <rPh sb="0" eb="2">
      <t>ヤマモト</t>
    </rPh>
    <rPh sb="2" eb="4">
      <t>ドボク</t>
    </rPh>
    <phoneticPr fontId="3"/>
  </si>
  <si>
    <t>山本　明廣</t>
    <rPh sb="3" eb="4">
      <t>メイ</t>
    </rPh>
    <rPh sb="4" eb="5">
      <t>ヒロシ</t>
    </rPh>
    <phoneticPr fontId="3"/>
  </si>
  <si>
    <t>日高郡みなべ町山内1271-1</t>
    <rPh sb="0" eb="3">
      <t>ヒダカグン</t>
    </rPh>
    <rPh sb="6" eb="7">
      <t>チョウ</t>
    </rPh>
    <rPh sb="7" eb="9">
      <t>ヤマウチ</t>
    </rPh>
    <phoneticPr fontId="3"/>
  </si>
  <si>
    <t>松永　和典</t>
    <rPh sb="0" eb="2">
      <t>マツナガ</t>
    </rPh>
    <rPh sb="3" eb="5">
      <t>カズノリ</t>
    </rPh>
    <phoneticPr fontId="3"/>
  </si>
  <si>
    <t>日高郡印南町南谷1421-4</t>
    <rPh sb="0" eb="3">
      <t>ヒダカグン</t>
    </rPh>
    <rPh sb="3" eb="6">
      <t>イナミチョウ</t>
    </rPh>
    <rPh sb="6" eb="7">
      <t>ミナミ</t>
    </rPh>
    <rPh sb="7" eb="8">
      <t>タニ</t>
    </rPh>
    <phoneticPr fontId="3"/>
  </si>
  <si>
    <t>岡﨑商店</t>
    <rPh sb="0" eb="2">
      <t>オカザキ</t>
    </rPh>
    <rPh sb="2" eb="4">
      <t>ショウテン</t>
    </rPh>
    <phoneticPr fontId="3"/>
  </si>
  <si>
    <t>宝伸開発</t>
    <rPh sb="0" eb="1">
      <t>タカラ</t>
    </rPh>
    <rPh sb="1" eb="2">
      <t>ノ</t>
    </rPh>
    <rPh sb="2" eb="4">
      <t>カイハツ</t>
    </rPh>
    <phoneticPr fontId="3"/>
  </si>
  <si>
    <t>松田　龍也</t>
    <rPh sb="0" eb="2">
      <t>マツダ</t>
    </rPh>
    <rPh sb="3" eb="5">
      <t>リュウヤ</t>
    </rPh>
    <phoneticPr fontId="3"/>
  </si>
  <si>
    <t>奈良県御所市大字柏原341-12 2-5号</t>
    <rPh sb="0" eb="3">
      <t>ナラケン</t>
    </rPh>
    <rPh sb="3" eb="5">
      <t>ゴショ</t>
    </rPh>
    <rPh sb="5" eb="6">
      <t>シ</t>
    </rPh>
    <rPh sb="6" eb="8">
      <t>オオジ</t>
    </rPh>
    <rPh sb="8" eb="10">
      <t>カシワラ</t>
    </rPh>
    <rPh sb="20" eb="21">
      <t>ゴウ</t>
    </rPh>
    <phoneticPr fontId="3"/>
  </si>
  <si>
    <t>（株）佐藤商店</t>
    <rPh sb="3" eb="5">
      <t>サトウ</t>
    </rPh>
    <rPh sb="5" eb="7">
      <t>ショウテン</t>
    </rPh>
    <phoneticPr fontId="3"/>
  </si>
  <si>
    <t>佐藤　有彦</t>
    <rPh sb="0" eb="2">
      <t>サトウ</t>
    </rPh>
    <rPh sb="3" eb="4">
      <t>ユウ</t>
    </rPh>
    <rPh sb="4" eb="5">
      <t>ヒコ</t>
    </rPh>
    <phoneticPr fontId="3"/>
  </si>
  <si>
    <t>大阪府岸和田市別所町3-25-12</t>
    <rPh sb="0" eb="3">
      <t>オオサカフ</t>
    </rPh>
    <rPh sb="3" eb="7">
      <t>キシワダシ</t>
    </rPh>
    <rPh sb="7" eb="8">
      <t>ベツ</t>
    </rPh>
    <rPh sb="8" eb="9">
      <t>トコロ</t>
    </rPh>
    <rPh sb="9" eb="10">
      <t>マチ</t>
    </rPh>
    <phoneticPr fontId="3"/>
  </si>
  <si>
    <t>佐藤　有彦</t>
    <rPh sb="0" eb="2">
      <t>サトウ</t>
    </rPh>
    <rPh sb="3" eb="4">
      <t>アリ</t>
    </rPh>
    <rPh sb="4" eb="5">
      <t>ヒコ</t>
    </rPh>
    <phoneticPr fontId="3"/>
  </si>
  <si>
    <t>西牟婁郡白浜町庄川670-3</t>
    <rPh sb="0" eb="4">
      <t>ニシムログン</t>
    </rPh>
    <rPh sb="4" eb="7">
      <t>シラハマチョウ</t>
    </rPh>
    <rPh sb="7" eb="8">
      <t>ショウ</t>
    </rPh>
    <rPh sb="8" eb="9">
      <t>ガワ</t>
    </rPh>
    <phoneticPr fontId="3"/>
  </si>
  <si>
    <t>濱　大吾</t>
    <rPh sb="0" eb="1">
      <t>ハマ</t>
    </rPh>
    <rPh sb="2" eb="4">
      <t>ダイゴ</t>
    </rPh>
    <phoneticPr fontId="3"/>
  </si>
  <si>
    <t>浜建設</t>
    <rPh sb="0" eb="1">
      <t>ハマ</t>
    </rPh>
    <rPh sb="1" eb="3">
      <t>ケンセツ</t>
    </rPh>
    <phoneticPr fontId="3"/>
  </si>
  <si>
    <t>ビッグゲイトインターナショナル</t>
    <phoneticPr fontId="3"/>
  </si>
  <si>
    <t>大門　建彦</t>
    <rPh sb="0" eb="2">
      <t>ダイモン</t>
    </rPh>
    <rPh sb="3" eb="5">
      <t>タケヒコ</t>
    </rPh>
    <phoneticPr fontId="3"/>
  </si>
  <si>
    <t>西牟婁郡白浜町703</t>
    <rPh sb="0" eb="4">
      <t>ニシムログン</t>
    </rPh>
    <rPh sb="4" eb="7">
      <t>シラハマチョウ</t>
    </rPh>
    <phoneticPr fontId="3"/>
  </si>
  <si>
    <t>大門　建彦</t>
    <rPh sb="3" eb="5">
      <t>タケヒコ</t>
    </rPh>
    <phoneticPr fontId="3"/>
  </si>
  <si>
    <t>いちひら工業（株）</t>
    <rPh sb="4" eb="6">
      <t>コウギョウ</t>
    </rPh>
    <rPh sb="7" eb="8">
      <t>カブ</t>
    </rPh>
    <phoneticPr fontId="3"/>
  </si>
  <si>
    <t>梅本　翔平</t>
    <rPh sb="0" eb="2">
      <t>ウメモト</t>
    </rPh>
    <rPh sb="3" eb="5">
      <t>ショウヘイ</t>
    </rPh>
    <phoneticPr fontId="3"/>
  </si>
  <si>
    <t>和歌山市中之島1642</t>
    <rPh sb="0" eb="4">
      <t>ワカヤマシ</t>
    </rPh>
    <rPh sb="4" eb="7">
      <t>ナカノシマ</t>
    </rPh>
    <phoneticPr fontId="3"/>
  </si>
  <si>
    <t>山本　智哉</t>
    <rPh sb="0" eb="2">
      <t>ヤマモト</t>
    </rPh>
    <rPh sb="3" eb="5">
      <t>トモヤ</t>
    </rPh>
    <phoneticPr fontId="3"/>
  </si>
  <si>
    <t>飛鳥建設工業</t>
    <rPh sb="0" eb="2">
      <t>アスカ</t>
    </rPh>
    <rPh sb="2" eb="4">
      <t>ケンセツ</t>
    </rPh>
    <rPh sb="4" eb="6">
      <t>コウギョウ</t>
    </rPh>
    <phoneticPr fontId="3"/>
  </si>
  <si>
    <t>亀井　亨</t>
    <rPh sb="0" eb="2">
      <t>カメイ</t>
    </rPh>
    <rPh sb="3" eb="4">
      <t>トオル</t>
    </rPh>
    <phoneticPr fontId="3"/>
  </si>
  <si>
    <t>大阪府泉南郡熊取町久保3-6-14</t>
    <rPh sb="0" eb="3">
      <t>オオサカフ</t>
    </rPh>
    <rPh sb="3" eb="6">
      <t>センナングン</t>
    </rPh>
    <rPh sb="6" eb="9">
      <t>クマトリチョウ</t>
    </rPh>
    <rPh sb="9" eb="11">
      <t>クボ</t>
    </rPh>
    <phoneticPr fontId="3"/>
  </si>
  <si>
    <t>（株）KIMUKEN</t>
    <rPh sb="0" eb="3">
      <t>カブ</t>
    </rPh>
    <rPh sb="1" eb="2">
      <t>カブ</t>
    </rPh>
    <phoneticPr fontId="3"/>
  </si>
  <si>
    <t>和歌山市梅原273-1</t>
    <rPh sb="0" eb="4">
      <t>ワカヤマシ</t>
    </rPh>
    <rPh sb="4" eb="6">
      <t>ウメハラ</t>
    </rPh>
    <phoneticPr fontId="3"/>
  </si>
  <si>
    <t>木村　謙太</t>
    <rPh sb="0" eb="2">
      <t>キムラ</t>
    </rPh>
    <rPh sb="3" eb="5">
      <t>ケンタ</t>
    </rPh>
    <phoneticPr fontId="3"/>
  </si>
  <si>
    <t>日野屋</t>
    <rPh sb="0" eb="2">
      <t>ヒノ</t>
    </rPh>
    <rPh sb="2" eb="3">
      <t>ヤ</t>
    </rPh>
    <phoneticPr fontId="3"/>
  </si>
  <si>
    <t>片岡　裕貴</t>
  </si>
  <si>
    <t>（株）松吉興業</t>
    <rPh sb="1" eb="2">
      <t>カブ</t>
    </rPh>
    <rPh sb="3" eb="5">
      <t>マツヨシ</t>
    </rPh>
    <rPh sb="5" eb="7">
      <t>コウギョウ</t>
    </rPh>
    <phoneticPr fontId="3"/>
  </si>
  <si>
    <t>大阪府羽曳野市野302-11</t>
    <rPh sb="0" eb="3">
      <t>オオサカフ</t>
    </rPh>
    <rPh sb="3" eb="7">
      <t>ハビキノシ</t>
    </rPh>
    <rPh sb="7" eb="8">
      <t>ノ</t>
    </rPh>
    <phoneticPr fontId="3"/>
  </si>
  <si>
    <t>清家　寿夫</t>
    <rPh sb="0" eb="2">
      <t>キヨイエ</t>
    </rPh>
    <rPh sb="3" eb="4">
      <t>ジュ</t>
    </rPh>
    <rPh sb="4" eb="5">
      <t>オット</t>
    </rPh>
    <phoneticPr fontId="3"/>
  </si>
  <si>
    <t>関西光圀産業</t>
    <rPh sb="0" eb="2">
      <t>カンサイ</t>
    </rPh>
    <rPh sb="2" eb="6">
      <t>ミツクニサンギョウ</t>
    </rPh>
    <phoneticPr fontId="3"/>
  </si>
  <si>
    <t>和歌山市松島515-13</t>
    <rPh sb="0" eb="4">
      <t>ワカヤマシ</t>
    </rPh>
    <rPh sb="4" eb="6">
      <t>マツシマ</t>
    </rPh>
    <phoneticPr fontId="3"/>
  </si>
  <si>
    <t>森村総合（株）</t>
    <rPh sb="0" eb="2">
      <t>モリムラ</t>
    </rPh>
    <rPh sb="2" eb="4">
      <t>ソウゴウ</t>
    </rPh>
    <rPh sb="4" eb="7">
      <t>カブ</t>
    </rPh>
    <phoneticPr fontId="3"/>
  </si>
  <si>
    <t>奈良県大和高田市幸町2-33　奈良産業会館407</t>
    <rPh sb="0" eb="3">
      <t>ナラケン</t>
    </rPh>
    <rPh sb="3" eb="8">
      <t>ヤマトタカダシ</t>
    </rPh>
    <rPh sb="8" eb="9">
      <t>シアワ</t>
    </rPh>
    <rPh sb="9" eb="10">
      <t>マチ</t>
    </rPh>
    <rPh sb="15" eb="17">
      <t>ナラ</t>
    </rPh>
    <rPh sb="17" eb="19">
      <t>サンギョウ</t>
    </rPh>
    <rPh sb="19" eb="21">
      <t>カイカン</t>
    </rPh>
    <phoneticPr fontId="3"/>
  </si>
  <si>
    <t>（株）結己建設</t>
    <rPh sb="0" eb="3">
      <t>カブ</t>
    </rPh>
    <rPh sb="3" eb="4">
      <t>ムス</t>
    </rPh>
    <rPh sb="4" eb="5">
      <t>オノレ</t>
    </rPh>
    <rPh sb="5" eb="7">
      <t>ケンセツ</t>
    </rPh>
    <phoneticPr fontId="3"/>
  </si>
  <si>
    <t>中藤　充弘</t>
    <rPh sb="0" eb="1">
      <t>ナカ</t>
    </rPh>
    <rPh sb="1" eb="2">
      <t>フジ</t>
    </rPh>
    <rPh sb="3" eb="5">
      <t>ミツヒロ</t>
    </rPh>
    <phoneticPr fontId="3"/>
  </si>
  <si>
    <t>松吉　勇人</t>
    <rPh sb="0" eb="2">
      <t>マツヨシ</t>
    </rPh>
    <rPh sb="3" eb="5">
      <t>ハヤト</t>
    </rPh>
    <phoneticPr fontId="3"/>
  </si>
  <si>
    <t>高山工務店</t>
    <rPh sb="0" eb="2">
      <t>タカヤマ</t>
    </rPh>
    <rPh sb="2" eb="5">
      <t>コウムテン</t>
    </rPh>
    <phoneticPr fontId="3"/>
  </si>
  <si>
    <t>大阪府泉南市樽井2-29-2</t>
    <rPh sb="0" eb="3">
      <t>オオサカフ</t>
    </rPh>
    <rPh sb="3" eb="6">
      <t>センナンシ</t>
    </rPh>
    <rPh sb="6" eb="8">
      <t>タルイ</t>
    </rPh>
    <phoneticPr fontId="3"/>
  </si>
  <si>
    <t>山本　和英</t>
    <rPh sb="0" eb="2">
      <t>ヤマモト</t>
    </rPh>
    <phoneticPr fontId="3"/>
  </si>
  <si>
    <t>山本　和英</t>
    <phoneticPr fontId="3"/>
  </si>
  <si>
    <t>伊都郡高野町大字西富貴36-1</t>
  </si>
  <si>
    <t>廣宇産業（株）</t>
    <rPh sb="0" eb="1">
      <t>ヒロシ</t>
    </rPh>
    <rPh sb="1" eb="2">
      <t>ウ</t>
    </rPh>
    <rPh sb="2" eb="4">
      <t>サンギョウ</t>
    </rPh>
    <rPh sb="4" eb="7">
      <t>カブ</t>
    </rPh>
    <phoneticPr fontId="3"/>
  </si>
  <si>
    <t>磯部　健二</t>
    <rPh sb="0" eb="2">
      <t>イソベ</t>
    </rPh>
    <rPh sb="3" eb="5">
      <t>ケンジ</t>
    </rPh>
    <phoneticPr fontId="3"/>
  </si>
  <si>
    <t>大阪府摂津市鶴野4-1-1</t>
    <rPh sb="0" eb="3">
      <t>オオサカフ</t>
    </rPh>
    <rPh sb="3" eb="6">
      <t>セッツシ</t>
    </rPh>
    <rPh sb="6" eb="8">
      <t>ツルノ</t>
    </rPh>
    <phoneticPr fontId="3"/>
  </si>
  <si>
    <t>平井　政幸</t>
    <rPh sb="0" eb="2">
      <t>ヒライ</t>
    </rPh>
    <rPh sb="3" eb="5">
      <t>マサユキ</t>
    </rPh>
    <phoneticPr fontId="3"/>
  </si>
  <si>
    <t>仲田　翔太</t>
    <rPh sb="0" eb="2">
      <t>ナカタ</t>
    </rPh>
    <rPh sb="3" eb="5">
      <t>ショウタ</t>
    </rPh>
    <phoneticPr fontId="3"/>
  </si>
  <si>
    <t>奈良県葛城市南花内229　ペルチェドス101号</t>
    <rPh sb="0" eb="3">
      <t>ナラケン</t>
    </rPh>
    <rPh sb="3" eb="6">
      <t>カツラギシ</t>
    </rPh>
    <rPh sb="6" eb="7">
      <t>ミナミ</t>
    </rPh>
    <rPh sb="7" eb="8">
      <t>ハナ</t>
    </rPh>
    <rPh sb="8" eb="9">
      <t>ウチ</t>
    </rPh>
    <rPh sb="22" eb="23">
      <t>ゴウ</t>
    </rPh>
    <phoneticPr fontId="3"/>
  </si>
  <si>
    <t>久保　康博</t>
    <rPh sb="0" eb="2">
      <t>クボ</t>
    </rPh>
    <rPh sb="3" eb="5">
      <t>ヤスヒロ</t>
    </rPh>
    <phoneticPr fontId="3"/>
  </si>
  <si>
    <t>和歌山市岩橋144-6</t>
    <rPh sb="0" eb="4">
      <t>ワカヤマシ</t>
    </rPh>
    <rPh sb="4" eb="6">
      <t>イワハシ</t>
    </rPh>
    <phoneticPr fontId="3"/>
  </si>
  <si>
    <t>久保　康博</t>
    <rPh sb="0" eb="2">
      <t>クボ</t>
    </rPh>
    <rPh sb="3" eb="4">
      <t>ヤスシ</t>
    </rPh>
    <phoneticPr fontId="3"/>
  </si>
  <si>
    <t>登録満了日</t>
    <rPh sb="0" eb="2">
      <t>トウロク</t>
    </rPh>
    <rPh sb="2" eb="4">
      <t>マンリョウ</t>
    </rPh>
    <rPh sb="4" eb="5">
      <t>ビ</t>
    </rPh>
    <phoneticPr fontId="3"/>
  </si>
  <si>
    <t>商号、名称又は氏名</t>
    <rPh sb="3" eb="5">
      <t>メイショウ</t>
    </rPh>
    <rPh sb="5" eb="6">
      <t>マタ</t>
    </rPh>
    <rPh sb="7" eb="9">
      <t>シメイ</t>
    </rPh>
    <phoneticPr fontId="3"/>
  </si>
  <si>
    <t>岩出市山崎5-2</t>
    <rPh sb="0" eb="3">
      <t>イワデシ</t>
    </rPh>
    <rPh sb="3" eb="5">
      <t>ヤマザキ</t>
    </rPh>
    <phoneticPr fontId="3"/>
  </si>
  <si>
    <t>中芝　俊文</t>
    <rPh sb="0" eb="1">
      <t>ナカ</t>
    </rPh>
    <rPh sb="1" eb="2">
      <t>シバ</t>
    </rPh>
    <rPh sb="3" eb="5">
      <t>トシフミ</t>
    </rPh>
    <phoneticPr fontId="3"/>
  </si>
  <si>
    <t>田辺市神島台17-6</t>
    <rPh sb="0" eb="3">
      <t>タナベシ</t>
    </rPh>
    <rPh sb="3" eb="5">
      <t>カミシマ</t>
    </rPh>
    <rPh sb="5" eb="6">
      <t>ダイ</t>
    </rPh>
    <phoneticPr fontId="3"/>
  </si>
  <si>
    <t>雜賀工業　雑賀 元希</t>
    <rPh sb="0" eb="2">
      <t>サイカ</t>
    </rPh>
    <rPh sb="2" eb="4">
      <t>コウギョウ</t>
    </rPh>
    <rPh sb="5" eb="7">
      <t>サイガ</t>
    </rPh>
    <rPh sb="8" eb="10">
      <t>モトキ</t>
    </rPh>
    <phoneticPr fontId="3"/>
  </si>
  <si>
    <t>中芝建設　中芝 俊文</t>
    <rPh sb="0" eb="1">
      <t>ナカ</t>
    </rPh>
    <rPh sb="1" eb="2">
      <t>シバ</t>
    </rPh>
    <rPh sb="2" eb="4">
      <t>ケンセツ</t>
    </rPh>
    <rPh sb="5" eb="6">
      <t>ナカ</t>
    </rPh>
    <rPh sb="6" eb="7">
      <t>シバ</t>
    </rPh>
    <rPh sb="8" eb="10">
      <t>トシフミ</t>
    </rPh>
    <phoneticPr fontId="3"/>
  </si>
  <si>
    <t>和歌山市松江北6-4-29</t>
    <rPh sb="0" eb="4">
      <t>ワカヤマシ</t>
    </rPh>
    <rPh sb="4" eb="6">
      <t>マツエ</t>
    </rPh>
    <rPh sb="6" eb="7">
      <t>キタ</t>
    </rPh>
    <phoneticPr fontId="3"/>
  </si>
  <si>
    <t>田中　幸喜</t>
    <rPh sb="0" eb="2">
      <t>タナカ</t>
    </rPh>
    <rPh sb="3" eb="4">
      <t>シアワ</t>
    </rPh>
    <rPh sb="4" eb="5">
      <t>ヨロコ</t>
    </rPh>
    <phoneticPr fontId="3"/>
  </si>
  <si>
    <t>櫻井　淳</t>
    <rPh sb="0" eb="2">
      <t>サクライ</t>
    </rPh>
    <rPh sb="3" eb="4">
      <t>ジュン</t>
    </rPh>
    <phoneticPr fontId="3"/>
  </si>
  <si>
    <t>岡野　眞也</t>
    <rPh sb="0" eb="2">
      <t>オカノ</t>
    </rPh>
    <rPh sb="3" eb="4">
      <t>シン</t>
    </rPh>
    <rPh sb="4" eb="5">
      <t>ヤ</t>
    </rPh>
    <phoneticPr fontId="3"/>
  </si>
  <si>
    <t>和歌山市栄谷200-10</t>
    <rPh sb="0" eb="4">
      <t>ワカヤマシ</t>
    </rPh>
    <rPh sb="4" eb="5">
      <t>サカエ</t>
    </rPh>
    <rPh sb="5" eb="6">
      <t>タニ</t>
    </rPh>
    <phoneticPr fontId="3"/>
  </si>
  <si>
    <t>岡野　　眞也</t>
    <rPh sb="0" eb="2">
      <t>オカノ</t>
    </rPh>
    <rPh sb="4" eb="5">
      <t>シン</t>
    </rPh>
    <rPh sb="5" eb="6">
      <t>ヤ</t>
    </rPh>
    <phoneticPr fontId="3"/>
  </si>
  <si>
    <t>（株）グラン</t>
    <rPh sb="0" eb="3">
      <t>カブ</t>
    </rPh>
    <phoneticPr fontId="3"/>
  </si>
  <si>
    <t>（株）にしき</t>
    <rPh sb="0" eb="3">
      <t>カブ</t>
    </rPh>
    <phoneticPr fontId="3"/>
  </si>
  <si>
    <t>藤原　一輝</t>
    <rPh sb="0" eb="2">
      <t>フジワラ</t>
    </rPh>
    <rPh sb="3" eb="5">
      <t>カズキ</t>
    </rPh>
    <phoneticPr fontId="3"/>
  </si>
  <si>
    <t>大阪府貝塚市半田2-1-18</t>
    <rPh sb="0" eb="3">
      <t>オオサカフ</t>
    </rPh>
    <rPh sb="3" eb="6">
      <t>カイヅカシ</t>
    </rPh>
    <rPh sb="6" eb="8">
      <t>ハンダ</t>
    </rPh>
    <phoneticPr fontId="3"/>
  </si>
  <si>
    <t>苗代　智朗</t>
    <rPh sb="0" eb="2">
      <t>ナエシロ</t>
    </rPh>
    <rPh sb="3" eb="4">
      <t>サトシ</t>
    </rPh>
    <rPh sb="4" eb="5">
      <t>ロウ</t>
    </rPh>
    <phoneticPr fontId="3"/>
  </si>
  <si>
    <t>大阪府大阪市城東区今福西3-3-8</t>
    <rPh sb="0" eb="3">
      <t>オオサカフ</t>
    </rPh>
    <rPh sb="3" eb="6">
      <t>オオサカシ</t>
    </rPh>
    <rPh sb="6" eb="9">
      <t>ジョウトウク</t>
    </rPh>
    <rPh sb="9" eb="12">
      <t>イマフクニシ</t>
    </rPh>
    <phoneticPr fontId="3"/>
  </si>
  <si>
    <t>入屯</t>
    <rPh sb="0" eb="1">
      <t>ニュウ</t>
    </rPh>
    <rPh sb="1" eb="2">
      <t>トン</t>
    </rPh>
    <phoneticPr fontId="3"/>
  </si>
  <si>
    <t>井上　眞由美</t>
    <rPh sb="0" eb="2">
      <t>イノウエ</t>
    </rPh>
    <rPh sb="3" eb="6">
      <t>マユミ</t>
    </rPh>
    <phoneticPr fontId="3"/>
  </si>
  <si>
    <t>広川町下津木109-1</t>
    <rPh sb="0" eb="3">
      <t>ヒロカワチョウ</t>
    </rPh>
    <rPh sb="3" eb="4">
      <t>シモ</t>
    </rPh>
    <rPh sb="4" eb="5">
      <t>ツ</t>
    </rPh>
    <rPh sb="5" eb="6">
      <t>キ</t>
    </rPh>
    <phoneticPr fontId="3"/>
  </si>
  <si>
    <t>（同）Tｗo　Five</t>
    <rPh sb="1" eb="2">
      <t>ドウ</t>
    </rPh>
    <phoneticPr fontId="3"/>
  </si>
  <si>
    <t>平田　久男</t>
    <rPh sb="0" eb="2">
      <t>ヒラタ</t>
    </rPh>
    <rPh sb="3" eb="4">
      <t>ヒサシ</t>
    </rPh>
    <rPh sb="4" eb="5">
      <t>オトコ</t>
    </rPh>
    <phoneticPr fontId="3"/>
  </si>
  <si>
    <t>大阪府堺市堺区遠里小野町2-1-1-04</t>
    <rPh sb="0" eb="3">
      <t>オオサカフ</t>
    </rPh>
    <rPh sb="3" eb="5">
      <t>サカイシ</t>
    </rPh>
    <rPh sb="5" eb="7">
      <t>サカイク</t>
    </rPh>
    <rPh sb="7" eb="8">
      <t>トオ</t>
    </rPh>
    <rPh sb="8" eb="9">
      <t>サト</t>
    </rPh>
    <rPh sb="9" eb="12">
      <t>オノマチ</t>
    </rPh>
    <phoneticPr fontId="3"/>
  </si>
  <si>
    <t>平田　久男</t>
    <rPh sb="0" eb="2">
      <t>ヒラタ</t>
    </rPh>
    <rPh sb="3" eb="5">
      <t>ヒサオ</t>
    </rPh>
    <phoneticPr fontId="3"/>
  </si>
  <si>
    <t>和歌山市善明寺417-4</t>
    <rPh sb="0" eb="3">
      <t>ワカヤマ</t>
    </rPh>
    <rPh sb="3" eb="4">
      <t>シ</t>
    </rPh>
    <rPh sb="4" eb="7">
      <t>ゼンミョウジ</t>
    </rPh>
    <phoneticPr fontId="3"/>
  </si>
  <si>
    <t>和新興業</t>
    <rPh sb="0" eb="1">
      <t>ワ</t>
    </rPh>
    <rPh sb="1" eb="2">
      <t>シン</t>
    </rPh>
    <rPh sb="2" eb="4">
      <t>コウギョウ</t>
    </rPh>
    <phoneticPr fontId="3"/>
  </si>
  <si>
    <t>浜中　環奈</t>
    <rPh sb="0" eb="2">
      <t>ハマナカ</t>
    </rPh>
    <rPh sb="3" eb="5">
      <t>カンナ</t>
    </rPh>
    <phoneticPr fontId="3"/>
  </si>
  <si>
    <t>伊都郡かつらぎ町中飯降506-10</t>
    <rPh sb="0" eb="3">
      <t>イトグン</t>
    </rPh>
    <rPh sb="7" eb="8">
      <t>チョウ</t>
    </rPh>
    <rPh sb="8" eb="11">
      <t>ナカイブリ</t>
    </rPh>
    <phoneticPr fontId="3"/>
  </si>
  <si>
    <t>浜中　和大</t>
    <rPh sb="0" eb="2">
      <t>ハマナカ</t>
    </rPh>
    <rPh sb="3" eb="4">
      <t>ワ</t>
    </rPh>
    <rPh sb="4" eb="5">
      <t>ダイ</t>
    </rPh>
    <phoneticPr fontId="3"/>
  </si>
  <si>
    <t>大野　勇太</t>
    <rPh sb="0" eb="2">
      <t>オオノ</t>
    </rPh>
    <rPh sb="3" eb="5">
      <t>ユウタ</t>
    </rPh>
    <phoneticPr fontId="3"/>
  </si>
  <si>
    <t>和歌山市有家368-1　グランコンフォールＢ107</t>
    <rPh sb="0" eb="4">
      <t>ワカヤマシ</t>
    </rPh>
    <rPh sb="4" eb="6">
      <t>アリイエ</t>
    </rPh>
    <phoneticPr fontId="3"/>
  </si>
  <si>
    <t>久保工業</t>
    <rPh sb="0" eb="2">
      <t>クボ</t>
    </rPh>
    <rPh sb="2" eb="4">
      <t>コウギョウ</t>
    </rPh>
    <phoneticPr fontId="3"/>
  </si>
  <si>
    <t>絆栄工業</t>
    <rPh sb="0" eb="1">
      <t>キズナ</t>
    </rPh>
    <rPh sb="1" eb="2">
      <t>サカエ</t>
    </rPh>
    <rPh sb="2" eb="4">
      <t>コウギョウ</t>
    </rPh>
    <phoneticPr fontId="3"/>
  </si>
  <si>
    <t>ＢＯＮＤ</t>
    <phoneticPr fontId="3"/>
  </si>
  <si>
    <t>清木　英雄</t>
    <rPh sb="0" eb="2">
      <t>セイキ</t>
    </rPh>
    <rPh sb="3" eb="5">
      <t>エイユウ</t>
    </rPh>
    <phoneticPr fontId="3"/>
  </si>
  <si>
    <t>リフォームショップのせづき</t>
    <phoneticPr fontId="3"/>
  </si>
  <si>
    <t>山本　逸弘</t>
    <rPh sb="0" eb="2">
      <t>ヤマモト</t>
    </rPh>
    <rPh sb="3" eb="4">
      <t>イツ</t>
    </rPh>
    <rPh sb="4" eb="5">
      <t>ヒロシ</t>
    </rPh>
    <phoneticPr fontId="3"/>
  </si>
  <si>
    <t>東牟婁郡古座川町月野瀬381</t>
    <rPh sb="0" eb="3">
      <t>ヒガシムロ</t>
    </rPh>
    <rPh sb="3" eb="4">
      <t>グン</t>
    </rPh>
    <rPh sb="4" eb="7">
      <t>コザガワ</t>
    </rPh>
    <rPh sb="7" eb="8">
      <t>チョウ</t>
    </rPh>
    <rPh sb="8" eb="10">
      <t>ツキノ</t>
    </rPh>
    <rPh sb="10" eb="11">
      <t>セ</t>
    </rPh>
    <phoneticPr fontId="3"/>
  </si>
  <si>
    <t>山本　君枝</t>
    <rPh sb="0" eb="2">
      <t>ヤマモト</t>
    </rPh>
    <rPh sb="3" eb="5">
      <t>キミエ</t>
    </rPh>
    <phoneticPr fontId="3"/>
  </si>
  <si>
    <t>有田→海草所管に変更</t>
    <rPh sb="0" eb="2">
      <t>アリダ</t>
    </rPh>
    <rPh sb="3" eb="5">
      <t>カイソウ</t>
    </rPh>
    <rPh sb="5" eb="7">
      <t>ショカン</t>
    </rPh>
    <rPh sb="8" eb="10">
      <t>ヘンコウ</t>
    </rPh>
    <phoneticPr fontId="3"/>
  </si>
  <si>
    <t>ヤマダ工業</t>
    <rPh sb="3" eb="5">
      <t>コウギョウ</t>
    </rPh>
    <phoneticPr fontId="3"/>
  </si>
  <si>
    <t>山田　健斗</t>
    <rPh sb="0" eb="2">
      <t>ヤマダ</t>
    </rPh>
    <rPh sb="3" eb="5">
      <t>ケント</t>
    </rPh>
    <phoneticPr fontId="3"/>
  </si>
  <si>
    <t>田辺市芳養松原2-19-16</t>
    <rPh sb="0" eb="3">
      <t>タナベシ</t>
    </rPh>
    <rPh sb="3" eb="4">
      <t>カオル</t>
    </rPh>
    <rPh sb="4" eb="5">
      <t>ヤシナ</t>
    </rPh>
    <rPh sb="5" eb="7">
      <t>マツバラ</t>
    </rPh>
    <phoneticPr fontId="3"/>
  </si>
  <si>
    <t>児玉　悠</t>
    <rPh sb="0" eb="2">
      <t>コダマ</t>
    </rPh>
    <rPh sb="3" eb="4">
      <t>ユウ</t>
    </rPh>
    <phoneticPr fontId="3"/>
  </si>
  <si>
    <t>橋本市高野口町大野433-7</t>
    <rPh sb="0" eb="3">
      <t>ハシモトシ</t>
    </rPh>
    <rPh sb="3" eb="7">
      <t>コウヤグチチョウ</t>
    </rPh>
    <rPh sb="7" eb="9">
      <t>オオノ</t>
    </rPh>
    <phoneticPr fontId="3"/>
  </si>
  <si>
    <t>（同）隆栄工業</t>
    <rPh sb="1" eb="2">
      <t>ドウ</t>
    </rPh>
    <rPh sb="3" eb="5">
      <t>リュウエイ</t>
    </rPh>
    <rPh sb="5" eb="7">
      <t>コウギョウ</t>
    </rPh>
    <phoneticPr fontId="3"/>
  </si>
  <si>
    <t>井上　隆史</t>
    <rPh sb="0" eb="2">
      <t>イノウエ</t>
    </rPh>
    <rPh sb="3" eb="4">
      <t>タカシ</t>
    </rPh>
    <rPh sb="4" eb="5">
      <t>シ</t>
    </rPh>
    <phoneticPr fontId="3"/>
  </si>
  <si>
    <t>紀の川市貴志川町長原1601-15</t>
    <rPh sb="0" eb="1">
      <t>キ</t>
    </rPh>
    <rPh sb="2" eb="3">
      <t>カワ</t>
    </rPh>
    <rPh sb="4" eb="8">
      <t>キシガワチョウ</t>
    </rPh>
    <rPh sb="8" eb="10">
      <t>ナガハラ</t>
    </rPh>
    <phoneticPr fontId="3"/>
  </si>
  <si>
    <t>中西工業</t>
    <rPh sb="0" eb="2">
      <t>ナカニシ</t>
    </rPh>
    <rPh sb="2" eb="4">
      <t>コウギョウ</t>
    </rPh>
    <phoneticPr fontId="3"/>
  </si>
  <si>
    <t>中西　洋平</t>
    <rPh sb="0" eb="2">
      <t>ナカニシ</t>
    </rPh>
    <rPh sb="3" eb="5">
      <t>ヨウヘイ</t>
    </rPh>
    <phoneticPr fontId="3"/>
  </si>
  <si>
    <t>有田市宮原町道643-4</t>
    <rPh sb="0" eb="3">
      <t>アリダシ</t>
    </rPh>
    <rPh sb="3" eb="5">
      <t>ミヤハラ</t>
    </rPh>
    <rPh sb="5" eb="7">
      <t>チョウドウ</t>
    </rPh>
    <phoneticPr fontId="3"/>
  </si>
  <si>
    <t>（株）K－ｃｒａｎｅ</t>
    <rPh sb="1" eb="2">
      <t>カブ</t>
    </rPh>
    <phoneticPr fontId="3"/>
  </si>
  <si>
    <t>谷村　怜也</t>
    <rPh sb="0" eb="2">
      <t>タニムラ</t>
    </rPh>
    <rPh sb="3" eb="4">
      <t>レイ</t>
    </rPh>
    <rPh sb="4" eb="5">
      <t>ヤ</t>
    </rPh>
    <phoneticPr fontId="3"/>
  </si>
  <si>
    <t>大阪府富田林市寿町2-7-3（203）</t>
    <rPh sb="0" eb="3">
      <t>オオサカフ</t>
    </rPh>
    <rPh sb="3" eb="7">
      <t>トンダバヤシシ</t>
    </rPh>
    <rPh sb="7" eb="8">
      <t>コトブキ</t>
    </rPh>
    <rPh sb="8" eb="9">
      <t>マチ</t>
    </rPh>
    <phoneticPr fontId="3"/>
  </si>
  <si>
    <t>山紀建設</t>
    <rPh sb="0" eb="1">
      <t>ヤマ</t>
    </rPh>
    <rPh sb="1" eb="2">
      <t>キ</t>
    </rPh>
    <rPh sb="2" eb="4">
      <t>ケンセツ</t>
    </rPh>
    <phoneticPr fontId="3"/>
  </si>
  <si>
    <t>山口　紀久</t>
    <rPh sb="0" eb="2">
      <t>ヤマグチ</t>
    </rPh>
    <rPh sb="3" eb="5">
      <t>ノリヒサ</t>
    </rPh>
    <phoneticPr fontId="3"/>
  </si>
  <si>
    <t>田辺市芳養町2886-27</t>
    <rPh sb="0" eb="3">
      <t>タナベシ</t>
    </rPh>
    <rPh sb="3" eb="5">
      <t>ハヤ</t>
    </rPh>
    <rPh sb="5" eb="6">
      <t>マチ</t>
    </rPh>
    <phoneticPr fontId="3"/>
  </si>
  <si>
    <t>中村　悠志</t>
    <rPh sb="0" eb="2">
      <t>ナカムラ</t>
    </rPh>
    <rPh sb="3" eb="4">
      <t>ユウ</t>
    </rPh>
    <rPh sb="4" eb="5">
      <t>ココロザシ</t>
    </rPh>
    <phoneticPr fontId="3"/>
  </si>
  <si>
    <t>（株）ヤマミ</t>
    <rPh sb="1" eb="2">
      <t>カブ</t>
    </rPh>
    <phoneticPr fontId="3"/>
  </si>
  <si>
    <t>虎亜コーポレーション</t>
    <rPh sb="0" eb="1">
      <t>トラ</t>
    </rPh>
    <rPh sb="1" eb="2">
      <t>ア</t>
    </rPh>
    <phoneticPr fontId="3"/>
  </si>
  <si>
    <t>春田　龍太郎</t>
    <rPh sb="0" eb="2">
      <t>ハルタ</t>
    </rPh>
    <rPh sb="3" eb="6">
      <t>リュウタロウ</t>
    </rPh>
    <phoneticPr fontId="3"/>
  </si>
  <si>
    <t>大阪府堺市中区新家町547-6　OMレジデンス白鷺203号</t>
    <rPh sb="0" eb="3">
      <t>オオサカフ</t>
    </rPh>
    <rPh sb="3" eb="5">
      <t>サカイシ</t>
    </rPh>
    <rPh sb="5" eb="7">
      <t>ナカク</t>
    </rPh>
    <rPh sb="7" eb="10">
      <t>ニノミチョウ</t>
    </rPh>
    <rPh sb="23" eb="25">
      <t>シラサギ</t>
    </rPh>
    <rPh sb="28" eb="29">
      <t>ゴウ</t>
    </rPh>
    <phoneticPr fontId="3"/>
  </si>
  <si>
    <t>関西エコグリーン（株）</t>
    <rPh sb="0" eb="2">
      <t>カンサイ</t>
    </rPh>
    <rPh sb="9" eb="10">
      <t>カブ</t>
    </rPh>
    <phoneticPr fontId="3"/>
  </si>
  <si>
    <t>竹中　暢臣</t>
    <rPh sb="0" eb="2">
      <t>タケナカ</t>
    </rPh>
    <rPh sb="3" eb="4">
      <t>ノボル</t>
    </rPh>
    <rPh sb="4" eb="5">
      <t>シン</t>
    </rPh>
    <phoneticPr fontId="3"/>
  </si>
  <si>
    <t>大阪府大阪市北区大深町3-40　グランフロント大阪オーナーズタワー1401号</t>
    <rPh sb="0" eb="3">
      <t>オオサカフ</t>
    </rPh>
    <rPh sb="3" eb="6">
      <t>オオサカシ</t>
    </rPh>
    <rPh sb="6" eb="8">
      <t>キタク</t>
    </rPh>
    <rPh sb="8" eb="11">
      <t>オオフカチョウ</t>
    </rPh>
    <rPh sb="23" eb="25">
      <t>オオサカ</t>
    </rPh>
    <rPh sb="37" eb="38">
      <t>ゴウ</t>
    </rPh>
    <phoneticPr fontId="3"/>
  </si>
  <si>
    <t>和歌山市西浜1089-1</t>
  </si>
  <si>
    <t>和歌山市粟72-11</t>
    <rPh sb="0" eb="4">
      <t>ワカヤマシ</t>
    </rPh>
    <rPh sb="4" eb="5">
      <t>アワ</t>
    </rPh>
    <phoneticPr fontId="3"/>
  </si>
  <si>
    <t>和歌山市関戸3-3-29</t>
    <rPh sb="0" eb="4">
      <t>ワカヤマシ</t>
    </rPh>
    <rPh sb="4" eb="6">
      <t>セキド</t>
    </rPh>
    <phoneticPr fontId="3"/>
  </si>
  <si>
    <t>藤原工業</t>
    <rPh sb="0" eb="4">
      <t>フジワラコウギョウ</t>
    </rPh>
    <phoneticPr fontId="3"/>
  </si>
  <si>
    <t>宮﨑工業</t>
    <rPh sb="0" eb="2">
      <t>ミヤザキ</t>
    </rPh>
    <rPh sb="2" eb="4">
      <t>コウギョウ</t>
    </rPh>
    <phoneticPr fontId="3"/>
  </si>
  <si>
    <t>TOP</t>
    <phoneticPr fontId="3"/>
  </si>
  <si>
    <t>藤原　弘和</t>
    <rPh sb="0" eb="2">
      <t>フジワラ</t>
    </rPh>
    <rPh sb="3" eb="5">
      <t>ヒロカズ</t>
    </rPh>
    <phoneticPr fontId="3"/>
  </si>
  <si>
    <t>宮﨑　邦夫</t>
    <rPh sb="0" eb="2">
      <t>ミヤザキ</t>
    </rPh>
    <rPh sb="3" eb="5">
      <t>クニオ</t>
    </rPh>
    <phoneticPr fontId="3"/>
  </si>
  <si>
    <t>西村　有登</t>
    <rPh sb="0" eb="2">
      <t>ニシムラ</t>
    </rPh>
    <rPh sb="3" eb="4">
      <t>アリ</t>
    </rPh>
    <rPh sb="4" eb="5">
      <t>ノボ</t>
    </rPh>
    <phoneticPr fontId="3"/>
  </si>
  <si>
    <t>日高町小中521-6</t>
    <rPh sb="0" eb="3">
      <t>ヒダカチョウ</t>
    </rPh>
    <rPh sb="3" eb="5">
      <t>コナカ</t>
    </rPh>
    <phoneticPr fontId="3"/>
  </si>
  <si>
    <t>伊藤工業</t>
    <rPh sb="0" eb="2">
      <t>イトウ</t>
    </rPh>
    <rPh sb="2" eb="4">
      <t>コウギョウ</t>
    </rPh>
    <phoneticPr fontId="3"/>
  </si>
  <si>
    <t>伊藤　学</t>
    <rPh sb="0" eb="2">
      <t>イトウ</t>
    </rPh>
    <rPh sb="3" eb="4">
      <t>マナ</t>
    </rPh>
    <phoneticPr fontId="3"/>
  </si>
  <si>
    <t>和歌山市新在家96</t>
    <rPh sb="0" eb="4">
      <t>ワカヤマシ</t>
    </rPh>
    <rPh sb="4" eb="7">
      <t>シンザイケ</t>
    </rPh>
    <phoneticPr fontId="3"/>
  </si>
  <si>
    <t>（株）和泉栄光</t>
    <rPh sb="1" eb="2">
      <t>カブ</t>
    </rPh>
    <rPh sb="3" eb="7">
      <t>イズミエイコウ</t>
    </rPh>
    <phoneticPr fontId="3"/>
  </si>
  <si>
    <t>大阪府泉南市信達岡中1243</t>
    <rPh sb="0" eb="3">
      <t>オオサカフ</t>
    </rPh>
    <rPh sb="3" eb="6">
      <t>センナンシ</t>
    </rPh>
    <rPh sb="6" eb="8">
      <t>シンタツ</t>
    </rPh>
    <rPh sb="8" eb="10">
      <t>オカナカ</t>
    </rPh>
    <phoneticPr fontId="3"/>
  </si>
  <si>
    <t>那賀→海草所管に変更</t>
    <rPh sb="0" eb="2">
      <t>ナガ</t>
    </rPh>
    <rPh sb="3" eb="5">
      <t>カイソウ</t>
    </rPh>
    <rPh sb="5" eb="7">
      <t>ショカン</t>
    </rPh>
    <rPh sb="8" eb="10">
      <t>ヘンコウ</t>
    </rPh>
    <phoneticPr fontId="3"/>
  </si>
  <si>
    <t>鎌塚　蕗代</t>
    <rPh sb="3" eb="4">
      <t>ロ</t>
    </rPh>
    <rPh sb="4" eb="5">
      <t>ダイ</t>
    </rPh>
    <phoneticPr fontId="3"/>
  </si>
  <si>
    <t>和歌山市中之島803-9　紀和団地7棟162号</t>
    <rPh sb="0" eb="4">
      <t>ワカヤマシ</t>
    </rPh>
    <rPh sb="4" eb="7">
      <t>ナカノシマ</t>
    </rPh>
    <rPh sb="13" eb="15">
      <t>キワ</t>
    </rPh>
    <rPh sb="15" eb="17">
      <t>ダンチ</t>
    </rPh>
    <rPh sb="18" eb="19">
      <t>トウ</t>
    </rPh>
    <rPh sb="22" eb="23">
      <t>ゴウ</t>
    </rPh>
    <phoneticPr fontId="3"/>
  </si>
  <si>
    <t>鎌塚　蕗代</t>
    <rPh sb="0" eb="2">
      <t>カマツカ</t>
    </rPh>
    <rPh sb="3" eb="4">
      <t>フキ</t>
    </rPh>
    <rPh sb="4" eb="5">
      <t>ヨ</t>
    </rPh>
    <phoneticPr fontId="3"/>
  </si>
  <si>
    <t>（有）井上金属リサイクル</t>
    <rPh sb="1" eb="2">
      <t>ユウ</t>
    </rPh>
    <rPh sb="3" eb="7">
      <t>イノウエキンゾク</t>
    </rPh>
    <phoneticPr fontId="3"/>
  </si>
  <si>
    <t>井上　博信</t>
    <rPh sb="0" eb="2">
      <t>イノウエ</t>
    </rPh>
    <rPh sb="3" eb="5">
      <t>ヒロノブ</t>
    </rPh>
    <phoneticPr fontId="3"/>
  </si>
  <si>
    <t>和歌山市塩屋1-5-38</t>
    <rPh sb="0" eb="4">
      <t>ワカヤマシ</t>
    </rPh>
    <rPh sb="4" eb="6">
      <t>シオヤ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</si>
</sst>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trike/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0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1" applyNumberFormat="1" applyFont="1" applyBorder="1" applyAlignment="1">
      <alignment vertical="center"/>
    </xf>
    <xf numFmtId="0" fontId="2" fillId="0" borderId="2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7" fontId="2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vertical="center"/>
    </xf>
    <xf numFmtId="57" fontId="2" fillId="0" borderId="1" xfId="1" applyNumberFormat="1" applyFont="1" applyFill="1" applyBorder="1" applyAlignment="1">
      <alignment vertical="center"/>
    </xf>
    <xf numFmtId="0" fontId="7" fillId="0" borderId="0" xfId="0" applyFont="1">
      <alignment vertical="center"/>
    </xf>
    <xf numFmtId="57" fontId="2" fillId="0" borderId="0" xfId="0" applyNumberFormat="1" applyFont="1" applyAlignment="1">
      <alignment vertical="center"/>
    </xf>
    <xf numFmtId="14" fontId="12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0" xfId="0" applyFo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3" fillId="0" borderId="0" xfId="0" applyFont="1">
      <alignment vertical="center"/>
    </xf>
    <xf numFmtId="0" fontId="14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1" applyNumberFormat="1" applyFont="1" applyFill="1" applyBorder="1" applyAlignment="1">
      <alignment vertical="center" shrinkToFit="1"/>
    </xf>
    <xf numFmtId="0" fontId="0" fillId="0" borderId="1" xfId="0" applyFont="1" applyFill="1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2" fillId="3" borderId="0" xfId="0" applyFont="1" applyFill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4" fontId="12" fillId="0" borderId="0" xfId="0" applyNumberFormat="1" applyFont="1" applyFill="1" applyAlignment="1">
      <alignment vertical="center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vertical="center" wrapText="1" shrinkToFit="1"/>
    </xf>
    <xf numFmtId="0" fontId="2" fillId="0" borderId="1" xfId="1" applyNumberFormat="1" applyFont="1" applyFill="1" applyBorder="1" applyAlignment="1">
      <alignment vertical="center" wrapText="1" shrinkToFit="1"/>
    </xf>
    <xf numFmtId="0" fontId="2" fillId="0" borderId="1" xfId="1" applyNumberFormat="1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57" fontId="2" fillId="0" borderId="0" xfId="0" applyNumberFormat="1" applyFont="1" applyFill="1" applyAlignment="1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  <xf numFmtId="57" fontId="2" fillId="0" borderId="0" xfId="1" applyNumberFormat="1" applyFont="1" applyBorder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57" fontId="2" fillId="3" borderId="0" xfId="1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3" borderId="2" xfId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57" fontId="2" fillId="3" borderId="1" xfId="1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57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6" xfId="1" applyNumberFormat="1" applyFont="1" applyFill="1" applyBorder="1" applyAlignment="1">
      <alignment vertical="center" shrinkToFit="1"/>
    </xf>
    <xf numFmtId="0" fontId="2" fillId="0" borderId="6" xfId="1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57" fontId="15" fillId="0" borderId="1" xfId="0" applyNumberFormat="1" applyFont="1" applyFill="1" applyBorder="1">
      <alignment vertical="center"/>
    </xf>
    <xf numFmtId="57" fontId="2" fillId="3" borderId="1" xfId="0" applyNumberFormat="1" applyFont="1" applyFill="1" applyBorder="1" applyAlignment="1">
      <alignment vertical="center"/>
    </xf>
    <xf numFmtId="57" fontId="2" fillId="0" borderId="1" xfId="0" applyNumberFormat="1" applyFont="1" applyFill="1" applyBorder="1" applyAlignment="1">
      <alignment vertical="center"/>
    </xf>
    <xf numFmtId="57" fontId="2" fillId="0" borderId="1" xfId="0" applyNumberFormat="1" applyFont="1" applyBorder="1" applyAlignment="1">
      <alignment vertical="center"/>
    </xf>
    <xf numFmtId="57" fontId="2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57" fontId="2" fillId="0" borderId="1" xfId="0" applyNumberFormat="1" applyFont="1" applyBorder="1" applyAlignment="1">
      <alignment horizontal="right" vertical="center"/>
    </xf>
    <xf numFmtId="57" fontId="2" fillId="3" borderId="1" xfId="0" applyNumberFormat="1" applyFont="1" applyFill="1" applyBorder="1" applyAlignment="1">
      <alignment horizontal="right" vertical="center"/>
    </xf>
    <xf numFmtId="57" fontId="2" fillId="0" borderId="1" xfId="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2" fillId="0" borderId="7" xfId="1" applyNumberFormat="1" applyFont="1" applyFill="1" applyBorder="1" applyAlignment="1">
      <alignment horizontal="center" vertical="center"/>
    </xf>
    <xf numFmtId="0" fontId="2" fillId="0" borderId="8" xfId="1" applyNumberFormat="1" applyFont="1" applyFill="1" applyBorder="1" applyAlignment="1">
      <alignment horizontal="center" vertical="center"/>
    </xf>
    <xf numFmtId="0" fontId="2" fillId="0" borderId="9" xfId="1" applyNumberFormat="1" applyFont="1" applyFill="1" applyBorder="1" applyAlignment="1">
      <alignment horizontal="center" vertical="center"/>
    </xf>
    <xf numFmtId="57" fontId="0" fillId="0" borderId="1" xfId="0" applyNumberForma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4" xfId="0" applyFont="1" applyBorder="1">
      <alignment vertical="center"/>
    </xf>
    <xf numFmtId="57" fontId="2" fillId="0" borderId="1" xfId="0" applyNumberFormat="1" applyFont="1" applyFill="1" applyBorder="1">
      <alignment vertical="center"/>
    </xf>
    <xf numFmtId="0" fontId="2" fillId="0" borderId="1" xfId="0" applyFont="1" applyBorder="1">
      <alignment vertical="center"/>
    </xf>
    <xf numFmtId="57" fontId="2" fillId="0" borderId="0" xfId="0" applyNumberFormat="1" applyFont="1" applyFill="1">
      <alignment vertical="center"/>
    </xf>
    <xf numFmtId="57" fontId="2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1" fillId="0" borderId="1" xfId="0" applyFont="1" applyFill="1" applyBorder="1">
      <alignment vertical="center"/>
    </xf>
    <xf numFmtId="0" fontId="2" fillId="0" borderId="6" xfId="0" applyFont="1" applyBorder="1">
      <alignment vertical="center"/>
    </xf>
    <xf numFmtId="57" fontId="2" fillId="0" borderId="2" xfId="0" applyNumberFormat="1" applyFont="1" applyFill="1" applyBorder="1">
      <alignment vertical="center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47FA2658-649F-4F0D-BA76-89F8E0345042}"/>
  </cellStyles>
  <dxfs count="7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0</xdr:rowOff>
    </xdr:from>
    <xdr:to>
      <xdr:col>11</xdr:col>
      <xdr:colOff>942975</xdr:colOff>
      <xdr:row>3</xdr:row>
      <xdr:rowOff>0</xdr:rowOff>
    </xdr:to>
    <xdr:sp macro="" textlink="">
      <xdr:nvSpPr>
        <xdr:cNvPr id="79982" name="Line 1">
          <a:extLst>
            <a:ext uri="{FF2B5EF4-FFF2-40B4-BE49-F238E27FC236}">
              <a16:creationId xmlns:a16="http://schemas.microsoft.com/office/drawing/2014/main" id="{084DCD23-FE21-96FC-7D0C-88D5A6C11BFD}"/>
            </a:ext>
          </a:extLst>
        </xdr:cNvPr>
        <xdr:cNvSpPr>
          <a:spLocks noChangeShapeType="1"/>
        </xdr:cNvSpPr>
      </xdr:nvSpPr>
      <xdr:spPr bwMode="auto">
        <a:xfrm flipV="1">
          <a:off x="66675" y="514350"/>
          <a:ext cx="10639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2314575</xdr:colOff>
      <xdr:row>11</xdr:row>
      <xdr:rowOff>76200</xdr:rowOff>
    </xdr:from>
    <xdr:to>
      <xdr:col>7</xdr:col>
      <xdr:colOff>2447925</xdr:colOff>
      <xdr:row>11</xdr:row>
      <xdr:rowOff>76200</xdr:rowOff>
    </xdr:to>
    <xdr:sp macro="" textlink="">
      <xdr:nvSpPr>
        <xdr:cNvPr id="79983" name="Text Box 43">
          <a:extLst>
            <a:ext uri="{FF2B5EF4-FFF2-40B4-BE49-F238E27FC236}">
              <a16:creationId xmlns:a16="http://schemas.microsoft.com/office/drawing/2014/main" id="{B12C32EC-1445-115A-B824-34A0789460D8}"/>
            </a:ext>
          </a:extLst>
        </xdr:cNvPr>
        <xdr:cNvSpPr txBox="1">
          <a:spLocks noChangeArrowheads="1"/>
        </xdr:cNvSpPr>
      </xdr:nvSpPr>
      <xdr:spPr bwMode="auto">
        <a:xfrm>
          <a:off x="4457700" y="19621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11</xdr:row>
      <xdr:rowOff>76200</xdr:rowOff>
    </xdr:from>
    <xdr:to>
      <xdr:col>7</xdr:col>
      <xdr:colOff>2447925</xdr:colOff>
      <xdr:row>11</xdr:row>
      <xdr:rowOff>76200</xdr:rowOff>
    </xdr:to>
    <xdr:sp macro="" textlink="">
      <xdr:nvSpPr>
        <xdr:cNvPr id="79984" name="Text Box 44">
          <a:extLst>
            <a:ext uri="{FF2B5EF4-FFF2-40B4-BE49-F238E27FC236}">
              <a16:creationId xmlns:a16="http://schemas.microsoft.com/office/drawing/2014/main" id="{F1981543-8057-48A1-5DAD-8A85BACF0030}"/>
            </a:ext>
          </a:extLst>
        </xdr:cNvPr>
        <xdr:cNvSpPr txBox="1">
          <a:spLocks noChangeArrowheads="1"/>
        </xdr:cNvSpPr>
      </xdr:nvSpPr>
      <xdr:spPr bwMode="auto">
        <a:xfrm>
          <a:off x="4457700" y="196215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12</xdr:row>
      <xdr:rowOff>0</xdr:rowOff>
    </xdr:from>
    <xdr:to>
      <xdr:col>7</xdr:col>
      <xdr:colOff>2419350</xdr:colOff>
      <xdr:row>12</xdr:row>
      <xdr:rowOff>0</xdr:rowOff>
    </xdr:to>
    <xdr:sp macro="" textlink="">
      <xdr:nvSpPr>
        <xdr:cNvPr id="79985" name="Text Box 43">
          <a:extLst>
            <a:ext uri="{FF2B5EF4-FFF2-40B4-BE49-F238E27FC236}">
              <a16:creationId xmlns:a16="http://schemas.microsoft.com/office/drawing/2014/main" id="{E7EF75BD-86EB-A29D-F9EA-4AA57CFD6FFA}"/>
            </a:ext>
          </a:extLst>
        </xdr:cNvPr>
        <xdr:cNvSpPr txBox="1">
          <a:spLocks noChangeArrowheads="1"/>
        </xdr:cNvSpPr>
      </xdr:nvSpPr>
      <xdr:spPr bwMode="auto">
        <a:xfrm>
          <a:off x="4457700" y="20574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12</xdr:row>
      <xdr:rowOff>0</xdr:rowOff>
    </xdr:from>
    <xdr:to>
      <xdr:col>7</xdr:col>
      <xdr:colOff>2419350</xdr:colOff>
      <xdr:row>12</xdr:row>
      <xdr:rowOff>0</xdr:rowOff>
    </xdr:to>
    <xdr:sp macro="" textlink="">
      <xdr:nvSpPr>
        <xdr:cNvPr id="79986" name="Text Box 44">
          <a:extLst>
            <a:ext uri="{FF2B5EF4-FFF2-40B4-BE49-F238E27FC236}">
              <a16:creationId xmlns:a16="http://schemas.microsoft.com/office/drawing/2014/main" id="{580F7F0F-E3A8-9FD0-29DA-028BA35A76B8}"/>
            </a:ext>
          </a:extLst>
        </xdr:cNvPr>
        <xdr:cNvSpPr txBox="1">
          <a:spLocks noChangeArrowheads="1"/>
        </xdr:cNvSpPr>
      </xdr:nvSpPr>
      <xdr:spPr bwMode="auto">
        <a:xfrm>
          <a:off x="4457700" y="20574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12</xdr:row>
      <xdr:rowOff>76200</xdr:rowOff>
    </xdr:from>
    <xdr:to>
      <xdr:col>7</xdr:col>
      <xdr:colOff>2419350</xdr:colOff>
      <xdr:row>12</xdr:row>
      <xdr:rowOff>76200</xdr:rowOff>
    </xdr:to>
    <xdr:sp macro="" textlink="">
      <xdr:nvSpPr>
        <xdr:cNvPr id="79987" name="Text Box 43">
          <a:extLst>
            <a:ext uri="{FF2B5EF4-FFF2-40B4-BE49-F238E27FC236}">
              <a16:creationId xmlns:a16="http://schemas.microsoft.com/office/drawing/2014/main" id="{2551E3B7-4762-F114-E252-9DF256F68679}"/>
            </a:ext>
          </a:extLst>
        </xdr:cNvPr>
        <xdr:cNvSpPr txBox="1">
          <a:spLocks noChangeArrowheads="1"/>
        </xdr:cNvSpPr>
      </xdr:nvSpPr>
      <xdr:spPr bwMode="auto">
        <a:xfrm>
          <a:off x="4457700" y="21336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12</xdr:row>
      <xdr:rowOff>76200</xdr:rowOff>
    </xdr:from>
    <xdr:to>
      <xdr:col>7</xdr:col>
      <xdr:colOff>2419350</xdr:colOff>
      <xdr:row>12</xdr:row>
      <xdr:rowOff>76200</xdr:rowOff>
    </xdr:to>
    <xdr:sp macro="" textlink="">
      <xdr:nvSpPr>
        <xdr:cNvPr id="79988" name="Text Box 44">
          <a:extLst>
            <a:ext uri="{FF2B5EF4-FFF2-40B4-BE49-F238E27FC236}">
              <a16:creationId xmlns:a16="http://schemas.microsoft.com/office/drawing/2014/main" id="{FD73C47E-4CA3-E266-0A69-B32CB44B9B64}"/>
            </a:ext>
          </a:extLst>
        </xdr:cNvPr>
        <xdr:cNvSpPr txBox="1">
          <a:spLocks noChangeArrowheads="1"/>
        </xdr:cNvSpPr>
      </xdr:nvSpPr>
      <xdr:spPr bwMode="auto">
        <a:xfrm>
          <a:off x="4457700" y="21336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13</xdr:row>
      <xdr:rowOff>76200</xdr:rowOff>
    </xdr:from>
    <xdr:to>
      <xdr:col>7</xdr:col>
      <xdr:colOff>2419350</xdr:colOff>
      <xdr:row>13</xdr:row>
      <xdr:rowOff>76200</xdr:rowOff>
    </xdr:to>
    <xdr:sp macro="" textlink="">
      <xdr:nvSpPr>
        <xdr:cNvPr id="79989" name="Text Box 43">
          <a:extLst>
            <a:ext uri="{FF2B5EF4-FFF2-40B4-BE49-F238E27FC236}">
              <a16:creationId xmlns:a16="http://schemas.microsoft.com/office/drawing/2014/main" id="{F608EE55-49F9-726A-3035-B795426F5896}"/>
            </a:ext>
          </a:extLst>
        </xdr:cNvPr>
        <xdr:cNvSpPr txBox="1">
          <a:spLocks noChangeArrowheads="1"/>
        </xdr:cNvSpPr>
      </xdr:nvSpPr>
      <xdr:spPr bwMode="auto">
        <a:xfrm>
          <a:off x="4457700" y="23050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13</xdr:row>
      <xdr:rowOff>76200</xdr:rowOff>
    </xdr:from>
    <xdr:to>
      <xdr:col>7</xdr:col>
      <xdr:colOff>2419350</xdr:colOff>
      <xdr:row>13</xdr:row>
      <xdr:rowOff>76200</xdr:rowOff>
    </xdr:to>
    <xdr:sp macro="" textlink="">
      <xdr:nvSpPr>
        <xdr:cNvPr id="79990" name="Text Box 44">
          <a:extLst>
            <a:ext uri="{FF2B5EF4-FFF2-40B4-BE49-F238E27FC236}">
              <a16:creationId xmlns:a16="http://schemas.microsoft.com/office/drawing/2014/main" id="{716E2263-9587-4BC3-600D-063684D82797}"/>
            </a:ext>
          </a:extLst>
        </xdr:cNvPr>
        <xdr:cNvSpPr txBox="1">
          <a:spLocks noChangeArrowheads="1"/>
        </xdr:cNvSpPr>
      </xdr:nvSpPr>
      <xdr:spPr bwMode="auto">
        <a:xfrm>
          <a:off x="4457700" y="23050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14</xdr:row>
      <xdr:rowOff>0</xdr:rowOff>
    </xdr:from>
    <xdr:to>
      <xdr:col>7</xdr:col>
      <xdr:colOff>2419350</xdr:colOff>
      <xdr:row>14</xdr:row>
      <xdr:rowOff>0</xdr:rowOff>
    </xdr:to>
    <xdr:sp macro="" textlink="">
      <xdr:nvSpPr>
        <xdr:cNvPr id="79991" name="Text Box 43">
          <a:extLst>
            <a:ext uri="{FF2B5EF4-FFF2-40B4-BE49-F238E27FC236}">
              <a16:creationId xmlns:a16="http://schemas.microsoft.com/office/drawing/2014/main" id="{FDFBDE64-B968-0AC5-0B4E-FED80B83024A}"/>
            </a:ext>
          </a:extLst>
        </xdr:cNvPr>
        <xdr:cNvSpPr txBox="1">
          <a:spLocks noChangeArrowheads="1"/>
        </xdr:cNvSpPr>
      </xdr:nvSpPr>
      <xdr:spPr bwMode="auto">
        <a:xfrm>
          <a:off x="4457700" y="24003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14</xdr:row>
      <xdr:rowOff>0</xdr:rowOff>
    </xdr:from>
    <xdr:to>
      <xdr:col>7</xdr:col>
      <xdr:colOff>2419350</xdr:colOff>
      <xdr:row>14</xdr:row>
      <xdr:rowOff>0</xdr:rowOff>
    </xdr:to>
    <xdr:sp macro="" textlink="">
      <xdr:nvSpPr>
        <xdr:cNvPr id="79992" name="Text Box 44">
          <a:extLst>
            <a:ext uri="{FF2B5EF4-FFF2-40B4-BE49-F238E27FC236}">
              <a16:creationId xmlns:a16="http://schemas.microsoft.com/office/drawing/2014/main" id="{6B6FD2EF-7E75-A45B-0CC3-899914271457}"/>
            </a:ext>
          </a:extLst>
        </xdr:cNvPr>
        <xdr:cNvSpPr txBox="1">
          <a:spLocks noChangeArrowheads="1"/>
        </xdr:cNvSpPr>
      </xdr:nvSpPr>
      <xdr:spPr bwMode="auto">
        <a:xfrm>
          <a:off x="4457700" y="24003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14</xdr:row>
      <xdr:rowOff>76200</xdr:rowOff>
    </xdr:from>
    <xdr:to>
      <xdr:col>7</xdr:col>
      <xdr:colOff>2419350</xdr:colOff>
      <xdr:row>14</xdr:row>
      <xdr:rowOff>76200</xdr:rowOff>
    </xdr:to>
    <xdr:sp macro="" textlink="">
      <xdr:nvSpPr>
        <xdr:cNvPr id="79993" name="Text Box 43">
          <a:extLst>
            <a:ext uri="{FF2B5EF4-FFF2-40B4-BE49-F238E27FC236}">
              <a16:creationId xmlns:a16="http://schemas.microsoft.com/office/drawing/2014/main" id="{464DC37B-D088-A374-9DA6-9C7BF37FD620}"/>
            </a:ext>
          </a:extLst>
        </xdr:cNvPr>
        <xdr:cNvSpPr txBox="1">
          <a:spLocks noChangeArrowheads="1"/>
        </xdr:cNvSpPr>
      </xdr:nvSpPr>
      <xdr:spPr bwMode="auto">
        <a:xfrm>
          <a:off x="4457700" y="24765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14</xdr:row>
      <xdr:rowOff>76200</xdr:rowOff>
    </xdr:from>
    <xdr:to>
      <xdr:col>7</xdr:col>
      <xdr:colOff>2419350</xdr:colOff>
      <xdr:row>14</xdr:row>
      <xdr:rowOff>76200</xdr:rowOff>
    </xdr:to>
    <xdr:sp macro="" textlink="">
      <xdr:nvSpPr>
        <xdr:cNvPr id="79994" name="Text Box 44">
          <a:extLst>
            <a:ext uri="{FF2B5EF4-FFF2-40B4-BE49-F238E27FC236}">
              <a16:creationId xmlns:a16="http://schemas.microsoft.com/office/drawing/2014/main" id="{875F2DBA-399B-1736-534B-42A892BCC7EF}"/>
            </a:ext>
          </a:extLst>
        </xdr:cNvPr>
        <xdr:cNvSpPr txBox="1">
          <a:spLocks noChangeArrowheads="1"/>
        </xdr:cNvSpPr>
      </xdr:nvSpPr>
      <xdr:spPr bwMode="auto">
        <a:xfrm>
          <a:off x="4457700" y="24765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15</xdr:row>
      <xdr:rowOff>76200</xdr:rowOff>
    </xdr:from>
    <xdr:to>
      <xdr:col>7</xdr:col>
      <xdr:colOff>2419350</xdr:colOff>
      <xdr:row>15</xdr:row>
      <xdr:rowOff>76200</xdr:rowOff>
    </xdr:to>
    <xdr:sp macro="" textlink="">
      <xdr:nvSpPr>
        <xdr:cNvPr id="79995" name="Text Box 43">
          <a:extLst>
            <a:ext uri="{FF2B5EF4-FFF2-40B4-BE49-F238E27FC236}">
              <a16:creationId xmlns:a16="http://schemas.microsoft.com/office/drawing/2014/main" id="{2E1DC4F3-EEB7-4B59-4215-7354995E7F88}"/>
            </a:ext>
          </a:extLst>
        </xdr:cNvPr>
        <xdr:cNvSpPr txBox="1">
          <a:spLocks noChangeArrowheads="1"/>
        </xdr:cNvSpPr>
      </xdr:nvSpPr>
      <xdr:spPr bwMode="auto">
        <a:xfrm>
          <a:off x="4457700" y="26479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15</xdr:row>
      <xdr:rowOff>76200</xdr:rowOff>
    </xdr:from>
    <xdr:to>
      <xdr:col>7</xdr:col>
      <xdr:colOff>2419350</xdr:colOff>
      <xdr:row>15</xdr:row>
      <xdr:rowOff>76200</xdr:rowOff>
    </xdr:to>
    <xdr:sp macro="" textlink="">
      <xdr:nvSpPr>
        <xdr:cNvPr id="79996" name="Text Box 44">
          <a:extLst>
            <a:ext uri="{FF2B5EF4-FFF2-40B4-BE49-F238E27FC236}">
              <a16:creationId xmlns:a16="http://schemas.microsoft.com/office/drawing/2014/main" id="{4BE72690-BCCB-CBB9-A618-F288FC30512D}"/>
            </a:ext>
          </a:extLst>
        </xdr:cNvPr>
        <xdr:cNvSpPr txBox="1">
          <a:spLocks noChangeArrowheads="1"/>
        </xdr:cNvSpPr>
      </xdr:nvSpPr>
      <xdr:spPr bwMode="auto">
        <a:xfrm>
          <a:off x="4457700" y="26479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2314575</xdr:colOff>
      <xdr:row>15</xdr:row>
      <xdr:rowOff>76200</xdr:rowOff>
    </xdr:from>
    <xdr:to>
      <xdr:col>10</xdr:col>
      <xdr:colOff>104775</xdr:colOff>
      <xdr:row>15</xdr:row>
      <xdr:rowOff>76200</xdr:rowOff>
    </xdr:to>
    <xdr:sp macro="" textlink="">
      <xdr:nvSpPr>
        <xdr:cNvPr id="79997" name="Text Box 43">
          <a:extLst>
            <a:ext uri="{FF2B5EF4-FFF2-40B4-BE49-F238E27FC236}">
              <a16:creationId xmlns:a16="http://schemas.microsoft.com/office/drawing/2014/main" id="{44A92C3D-DDA7-7C76-5980-8300179CE7D5}"/>
            </a:ext>
          </a:extLst>
        </xdr:cNvPr>
        <xdr:cNvSpPr txBox="1">
          <a:spLocks noChangeArrowheads="1"/>
        </xdr:cNvSpPr>
      </xdr:nvSpPr>
      <xdr:spPr bwMode="auto">
        <a:xfrm>
          <a:off x="6838950" y="26479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2314575</xdr:colOff>
      <xdr:row>15</xdr:row>
      <xdr:rowOff>76200</xdr:rowOff>
    </xdr:from>
    <xdr:to>
      <xdr:col>10</xdr:col>
      <xdr:colOff>104775</xdr:colOff>
      <xdr:row>15</xdr:row>
      <xdr:rowOff>76200</xdr:rowOff>
    </xdr:to>
    <xdr:sp macro="" textlink="">
      <xdr:nvSpPr>
        <xdr:cNvPr id="79998" name="Text Box 44">
          <a:extLst>
            <a:ext uri="{FF2B5EF4-FFF2-40B4-BE49-F238E27FC236}">
              <a16:creationId xmlns:a16="http://schemas.microsoft.com/office/drawing/2014/main" id="{E5B4E240-FF49-47C6-D084-83A9326071A0}"/>
            </a:ext>
          </a:extLst>
        </xdr:cNvPr>
        <xdr:cNvSpPr txBox="1">
          <a:spLocks noChangeArrowheads="1"/>
        </xdr:cNvSpPr>
      </xdr:nvSpPr>
      <xdr:spPr bwMode="auto">
        <a:xfrm>
          <a:off x="6838950" y="26479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16</xdr:row>
      <xdr:rowOff>76200</xdr:rowOff>
    </xdr:from>
    <xdr:to>
      <xdr:col>7</xdr:col>
      <xdr:colOff>2419350</xdr:colOff>
      <xdr:row>16</xdr:row>
      <xdr:rowOff>76200</xdr:rowOff>
    </xdr:to>
    <xdr:sp macro="" textlink="">
      <xdr:nvSpPr>
        <xdr:cNvPr id="79999" name="Text Box 43">
          <a:extLst>
            <a:ext uri="{FF2B5EF4-FFF2-40B4-BE49-F238E27FC236}">
              <a16:creationId xmlns:a16="http://schemas.microsoft.com/office/drawing/2014/main" id="{50956C43-6827-0F15-3787-4C50CC4B2F5D}"/>
            </a:ext>
          </a:extLst>
        </xdr:cNvPr>
        <xdr:cNvSpPr txBox="1">
          <a:spLocks noChangeArrowheads="1"/>
        </xdr:cNvSpPr>
      </xdr:nvSpPr>
      <xdr:spPr bwMode="auto">
        <a:xfrm>
          <a:off x="4457700" y="28194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16</xdr:row>
      <xdr:rowOff>76200</xdr:rowOff>
    </xdr:from>
    <xdr:to>
      <xdr:col>7</xdr:col>
      <xdr:colOff>2419350</xdr:colOff>
      <xdr:row>16</xdr:row>
      <xdr:rowOff>76200</xdr:rowOff>
    </xdr:to>
    <xdr:sp macro="" textlink="">
      <xdr:nvSpPr>
        <xdr:cNvPr id="80000" name="Text Box 44">
          <a:extLst>
            <a:ext uri="{FF2B5EF4-FFF2-40B4-BE49-F238E27FC236}">
              <a16:creationId xmlns:a16="http://schemas.microsoft.com/office/drawing/2014/main" id="{086984AB-D34B-13AC-074E-E8954117D2E6}"/>
            </a:ext>
          </a:extLst>
        </xdr:cNvPr>
        <xdr:cNvSpPr txBox="1">
          <a:spLocks noChangeArrowheads="1"/>
        </xdr:cNvSpPr>
      </xdr:nvSpPr>
      <xdr:spPr bwMode="auto">
        <a:xfrm>
          <a:off x="4457700" y="28194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2314575</xdr:colOff>
      <xdr:row>16</xdr:row>
      <xdr:rowOff>76200</xdr:rowOff>
    </xdr:from>
    <xdr:to>
      <xdr:col>10</xdr:col>
      <xdr:colOff>104775</xdr:colOff>
      <xdr:row>16</xdr:row>
      <xdr:rowOff>76200</xdr:rowOff>
    </xdr:to>
    <xdr:sp macro="" textlink="">
      <xdr:nvSpPr>
        <xdr:cNvPr id="80001" name="Text Box 43">
          <a:extLst>
            <a:ext uri="{FF2B5EF4-FFF2-40B4-BE49-F238E27FC236}">
              <a16:creationId xmlns:a16="http://schemas.microsoft.com/office/drawing/2014/main" id="{CE0BAA61-0400-EB08-EA16-C97A6573BF67}"/>
            </a:ext>
          </a:extLst>
        </xdr:cNvPr>
        <xdr:cNvSpPr txBox="1">
          <a:spLocks noChangeArrowheads="1"/>
        </xdr:cNvSpPr>
      </xdr:nvSpPr>
      <xdr:spPr bwMode="auto">
        <a:xfrm>
          <a:off x="6838950" y="28194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2314575</xdr:colOff>
      <xdr:row>16</xdr:row>
      <xdr:rowOff>76200</xdr:rowOff>
    </xdr:from>
    <xdr:to>
      <xdr:col>10</xdr:col>
      <xdr:colOff>104775</xdr:colOff>
      <xdr:row>16</xdr:row>
      <xdr:rowOff>76200</xdr:rowOff>
    </xdr:to>
    <xdr:sp macro="" textlink="">
      <xdr:nvSpPr>
        <xdr:cNvPr id="80002" name="Text Box 44">
          <a:extLst>
            <a:ext uri="{FF2B5EF4-FFF2-40B4-BE49-F238E27FC236}">
              <a16:creationId xmlns:a16="http://schemas.microsoft.com/office/drawing/2014/main" id="{54A9B8A0-5ADA-6EB7-4F44-791FAC15E971}"/>
            </a:ext>
          </a:extLst>
        </xdr:cNvPr>
        <xdr:cNvSpPr txBox="1">
          <a:spLocks noChangeArrowheads="1"/>
        </xdr:cNvSpPr>
      </xdr:nvSpPr>
      <xdr:spPr bwMode="auto">
        <a:xfrm>
          <a:off x="6838950" y="28194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17</xdr:row>
      <xdr:rowOff>76200</xdr:rowOff>
    </xdr:from>
    <xdr:to>
      <xdr:col>7</xdr:col>
      <xdr:colOff>2419350</xdr:colOff>
      <xdr:row>17</xdr:row>
      <xdr:rowOff>76200</xdr:rowOff>
    </xdr:to>
    <xdr:sp macro="" textlink="">
      <xdr:nvSpPr>
        <xdr:cNvPr id="80003" name="Text Box 43">
          <a:extLst>
            <a:ext uri="{FF2B5EF4-FFF2-40B4-BE49-F238E27FC236}">
              <a16:creationId xmlns:a16="http://schemas.microsoft.com/office/drawing/2014/main" id="{1AFDA14E-8AC2-1D95-EE33-26A196F6D8B8}"/>
            </a:ext>
          </a:extLst>
        </xdr:cNvPr>
        <xdr:cNvSpPr txBox="1">
          <a:spLocks noChangeArrowheads="1"/>
        </xdr:cNvSpPr>
      </xdr:nvSpPr>
      <xdr:spPr bwMode="auto">
        <a:xfrm>
          <a:off x="4457700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17</xdr:row>
      <xdr:rowOff>76200</xdr:rowOff>
    </xdr:from>
    <xdr:to>
      <xdr:col>7</xdr:col>
      <xdr:colOff>2419350</xdr:colOff>
      <xdr:row>17</xdr:row>
      <xdr:rowOff>76200</xdr:rowOff>
    </xdr:to>
    <xdr:sp macro="" textlink="">
      <xdr:nvSpPr>
        <xdr:cNvPr id="80004" name="Text Box 44">
          <a:extLst>
            <a:ext uri="{FF2B5EF4-FFF2-40B4-BE49-F238E27FC236}">
              <a16:creationId xmlns:a16="http://schemas.microsoft.com/office/drawing/2014/main" id="{DFEE61A3-3919-611C-F9C0-87F348D150D9}"/>
            </a:ext>
          </a:extLst>
        </xdr:cNvPr>
        <xdr:cNvSpPr txBox="1">
          <a:spLocks noChangeArrowheads="1"/>
        </xdr:cNvSpPr>
      </xdr:nvSpPr>
      <xdr:spPr bwMode="auto">
        <a:xfrm>
          <a:off x="4457700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2314575</xdr:colOff>
      <xdr:row>17</xdr:row>
      <xdr:rowOff>76200</xdr:rowOff>
    </xdr:from>
    <xdr:to>
      <xdr:col>10</xdr:col>
      <xdr:colOff>104775</xdr:colOff>
      <xdr:row>17</xdr:row>
      <xdr:rowOff>76200</xdr:rowOff>
    </xdr:to>
    <xdr:sp macro="" textlink="">
      <xdr:nvSpPr>
        <xdr:cNvPr id="80005" name="Text Box 43">
          <a:extLst>
            <a:ext uri="{FF2B5EF4-FFF2-40B4-BE49-F238E27FC236}">
              <a16:creationId xmlns:a16="http://schemas.microsoft.com/office/drawing/2014/main" id="{E7AF6B7E-5DBD-3FC6-57D7-6ABF50FC5128}"/>
            </a:ext>
          </a:extLst>
        </xdr:cNvPr>
        <xdr:cNvSpPr txBox="1">
          <a:spLocks noChangeArrowheads="1"/>
        </xdr:cNvSpPr>
      </xdr:nvSpPr>
      <xdr:spPr bwMode="auto">
        <a:xfrm>
          <a:off x="6838950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2314575</xdr:colOff>
      <xdr:row>17</xdr:row>
      <xdr:rowOff>76200</xdr:rowOff>
    </xdr:from>
    <xdr:to>
      <xdr:col>10</xdr:col>
      <xdr:colOff>104775</xdr:colOff>
      <xdr:row>17</xdr:row>
      <xdr:rowOff>76200</xdr:rowOff>
    </xdr:to>
    <xdr:sp macro="" textlink="">
      <xdr:nvSpPr>
        <xdr:cNvPr id="80006" name="Text Box 44">
          <a:extLst>
            <a:ext uri="{FF2B5EF4-FFF2-40B4-BE49-F238E27FC236}">
              <a16:creationId xmlns:a16="http://schemas.microsoft.com/office/drawing/2014/main" id="{86C1AC4C-B6AC-230A-BC5E-54BCC731E568}"/>
            </a:ext>
          </a:extLst>
        </xdr:cNvPr>
        <xdr:cNvSpPr txBox="1">
          <a:spLocks noChangeArrowheads="1"/>
        </xdr:cNvSpPr>
      </xdr:nvSpPr>
      <xdr:spPr bwMode="auto">
        <a:xfrm>
          <a:off x="6838950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6</xdr:row>
      <xdr:rowOff>0</xdr:rowOff>
    </xdr:from>
    <xdr:to>
      <xdr:col>11</xdr:col>
      <xdr:colOff>800100</xdr:colOff>
      <xdr:row>6</xdr:row>
      <xdr:rowOff>0</xdr:rowOff>
    </xdr:to>
    <xdr:sp macro="" textlink="">
      <xdr:nvSpPr>
        <xdr:cNvPr id="79536" name="Line 7">
          <a:extLst>
            <a:ext uri="{FF2B5EF4-FFF2-40B4-BE49-F238E27FC236}">
              <a16:creationId xmlns:a16="http://schemas.microsoft.com/office/drawing/2014/main" id="{874BFAD6-AF48-D8B4-5ABC-13AC43369C74}"/>
            </a:ext>
          </a:extLst>
        </xdr:cNvPr>
        <xdr:cNvSpPr>
          <a:spLocks noChangeShapeType="1"/>
        </xdr:cNvSpPr>
      </xdr:nvSpPr>
      <xdr:spPr bwMode="auto">
        <a:xfrm>
          <a:off x="12487275" y="1028700"/>
          <a:ext cx="752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885825</xdr:colOff>
      <xdr:row>11</xdr:row>
      <xdr:rowOff>0</xdr:rowOff>
    </xdr:from>
    <xdr:to>
      <xdr:col>9</xdr:col>
      <xdr:colOff>1085850</xdr:colOff>
      <xdr:row>11</xdr:row>
      <xdr:rowOff>0</xdr:rowOff>
    </xdr:to>
    <xdr:sp macro="" textlink="">
      <xdr:nvSpPr>
        <xdr:cNvPr id="79537" name="Text Box 24">
          <a:extLst>
            <a:ext uri="{FF2B5EF4-FFF2-40B4-BE49-F238E27FC236}">
              <a16:creationId xmlns:a16="http://schemas.microsoft.com/office/drawing/2014/main" id="{4933C449-E151-CB04-0FE5-4545344E4162}"/>
            </a:ext>
          </a:extLst>
        </xdr:cNvPr>
        <xdr:cNvSpPr txBox="1">
          <a:spLocks noChangeArrowheads="1"/>
        </xdr:cNvSpPr>
      </xdr:nvSpPr>
      <xdr:spPr bwMode="auto">
        <a:xfrm>
          <a:off x="8201025" y="18859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10</xdr:row>
      <xdr:rowOff>76200</xdr:rowOff>
    </xdr:from>
    <xdr:to>
      <xdr:col>7</xdr:col>
      <xdr:colOff>2581275</xdr:colOff>
      <xdr:row>10</xdr:row>
      <xdr:rowOff>76200</xdr:rowOff>
    </xdr:to>
    <xdr:sp macro="" textlink="">
      <xdr:nvSpPr>
        <xdr:cNvPr id="79538" name="Text Box 25">
          <a:extLst>
            <a:ext uri="{FF2B5EF4-FFF2-40B4-BE49-F238E27FC236}">
              <a16:creationId xmlns:a16="http://schemas.microsoft.com/office/drawing/2014/main" id="{75A9DA94-9C6F-6561-3DB5-50CFC66230B2}"/>
            </a:ext>
          </a:extLst>
        </xdr:cNvPr>
        <xdr:cNvSpPr txBox="1">
          <a:spLocks noChangeArrowheads="1"/>
        </xdr:cNvSpPr>
      </xdr:nvSpPr>
      <xdr:spPr bwMode="auto">
        <a:xfrm>
          <a:off x="4638675" y="17907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11</xdr:row>
      <xdr:rowOff>0</xdr:rowOff>
    </xdr:from>
    <xdr:to>
      <xdr:col>7</xdr:col>
      <xdr:colOff>2581275</xdr:colOff>
      <xdr:row>11</xdr:row>
      <xdr:rowOff>0</xdr:rowOff>
    </xdr:to>
    <xdr:sp macro="" textlink="">
      <xdr:nvSpPr>
        <xdr:cNvPr id="79539" name="Text Box 26">
          <a:extLst>
            <a:ext uri="{FF2B5EF4-FFF2-40B4-BE49-F238E27FC236}">
              <a16:creationId xmlns:a16="http://schemas.microsoft.com/office/drawing/2014/main" id="{6BB7496B-48F8-474D-5328-1C854613B5CA}"/>
            </a:ext>
          </a:extLst>
        </xdr:cNvPr>
        <xdr:cNvSpPr txBox="1">
          <a:spLocks noChangeArrowheads="1"/>
        </xdr:cNvSpPr>
      </xdr:nvSpPr>
      <xdr:spPr bwMode="auto">
        <a:xfrm>
          <a:off x="4638675" y="18859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11</xdr:row>
      <xdr:rowOff>0</xdr:rowOff>
    </xdr:from>
    <xdr:to>
      <xdr:col>7</xdr:col>
      <xdr:colOff>2581275</xdr:colOff>
      <xdr:row>11</xdr:row>
      <xdr:rowOff>0</xdr:rowOff>
    </xdr:to>
    <xdr:sp macro="" textlink="">
      <xdr:nvSpPr>
        <xdr:cNvPr id="79540" name="Text Box 27">
          <a:extLst>
            <a:ext uri="{FF2B5EF4-FFF2-40B4-BE49-F238E27FC236}">
              <a16:creationId xmlns:a16="http://schemas.microsoft.com/office/drawing/2014/main" id="{0D1F0A64-EA6B-BDB6-79D2-3077D511F08F}"/>
            </a:ext>
          </a:extLst>
        </xdr:cNvPr>
        <xdr:cNvSpPr txBox="1">
          <a:spLocks noChangeArrowheads="1"/>
        </xdr:cNvSpPr>
      </xdr:nvSpPr>
      <xdr:spPr bwMode="auto">
        <a:xfrm>
          <a:off x="4638675" y="18859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10</xdr:row>
      <xdr:rowOff>76200</xdr:rowOff>
    </xdr:from>
    <xdr:to>
      <xdr:col>7</xdr:col>
      <xdr:colOff>2581275</xdr:colOff>
      <xdr:row>10</xdr:row>
      <xdr:rowOff>76200</xdr:rowOff>
    </xdr:to>
    <xdr:sp macro="" textlink="">
      <xdr:nvSpPr>
        <xdr:cNvPr id="79541" name="Text Box 28">
          <a:extLst>
            <a:ext uri="{FF2B5EF4-FFF2-40B4-BE49-F238E27FC236}">
              <a16:creationId xmlns:a16="http://schemas.microsoft.com/office/drawing/2014/main" id="{07C4EB78-6F93-BAB4-C470-7E53A9CFD356}"/>
            </a:ext>
          </a:extLst>
        </xdr:cNvPr>
        <xdr:cNvSpPr txBox="1">
          <a:spLocks noChangeArrowheads="1"/>
        </xdr:cNvSpPr>
      </xdr:nvSpPr>
      <xdr:spPr bwMode="auto">
        <a:xfrm>
          <a:off x="4638675" y="17907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11</xdr:row>
      <xdr:rowOff>0</xdr:rowOff>
    </xdr:from>
    <xdr:to>
      <xdr:col>7</xdr:col>
      <xdr:colOff>2581275</xdr:colOff>
      <xdr:row>11</xdr:row>
      <xdr:rowOff>0</xdr:rowOff>
    </xdr:to>
    <xdr:sp macro="" textlink="">
      <xdr:nvSpPr>
        <xdr:cNvPr id="79542" name="Text Box 29">
          <a:extLst>
            <a:ext uri="{FF2B5EF4-FFF2-40B4-BE49-F238E27FC236}">
              <a16:creationId xmlns:a16="http://schemas.microsoft.com/office/drawing/2014/main" id="{3610283C-85CC-2BFA-7075-736892DFE322}"/>
            </a:ext>
          </a:extLst>
        </xdr:cNvPr>
        <xdr:cNvSpPr txBox="1">
          <a:spLocks noChangeArrowheads="1"/>
        </xdr:cNvSpPr>
      </xdr:nvSpPr>
      <xdr:spPr bwMode="auto">
        <a:xfrm>
          <a:off x="4638675" y="18859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11</xdr:row>
      <xdr:rowOff>0</xdr:rowOff>
    </xdr:from>
    <xdr:to>
      <xdr:col>7</xdr:col>
      <xdr:colOff>2581275</xdr:colOff>
      <xdr:row>11</xdr:row>
      <xdr:rowOff>0</xdr:rowOff>
    </xdr:to>
    <xdr:sp macro="" textlink="">
      <xdr:nvSpPr>
        <xdr:cNvPr id="79543" name="Text Box 30">
          <a:extLst>
            <a:ext uri="{FF2B5EF4-FFF2-40B4-BE49-F238E27FC236}">
              <a16:creationId xmlns:a16="http://schemas.microsoft.com/office/drawing/2014/main" id="{57EF2590-79D9-9531-0AFB-6FCD244CA410}"/>
            </a:ext>
          </a:extLst>
        </xdr:cNvPr>
        <xdr:cNvSpPr txBox="1">
          <a:spLocks noChangeArrowheads="1"/>
        </xdr:cNvSpPr>
      </xdr:nvSpPr>
      <xdr:spPr bwMode="auto">
        <a:xfrm>
          <a:off x="4638675" y="18859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11</xdr:row>
      <xdr:rowOff>0</xdr:rowOff>
    </xdr:from>
    <xdr:to>
      <xdr:col>7</xdr:col>
      <xdr:colOff>2581275</xdr:colOff>
      <xdr:row>11</xdr:row>
      <xdr:rowOff>0</xdr:rowOff>
    </xdr:to>
    <xdr:sp macro="" textlink="">
      <xdr:nvSpPr>
        <xdr:cNvPr id="79544" name="Text Box 31">
          <a:extLst>
            <a:ext uri="{FF2B5EF4-FFF2-40B4-BE49-F238E27FC236}">
              <a16:creationId xmlns:a16="http://schemas.microsoft.com/office/drawing/2014/main" id="{14A67E3B-B5C5-A903-18FB-F20477F890F6}"/>
            </a:ext>
          </a:extLst>
        </xdr:cNvPr>
        <xdr:cNvSpPr txBox="1">
          <a:spLocks noChangeArrowheads="1"/>
        </xdr:cNvSpPr>
      </xdr:nvSpPr>
      <xdr:spPr bwMode="auto">
        <a:xfrm>
          <a:off x="4638675" y="18859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11</xdr:row>
      <xdr:rowOff>0</xdr:rowOff>
    </xdr:from>
    <xdr:to>
      <xdr:col>7</xdr:col>
      <xdr:colOff>2581275</xdr:colOff>
      <xdr:row>11</xdr:row>
      <xdr:rowOff>0</xdr:rowOff>
    </xdr:to>
    <xdr:sp macro="" textlink="">
      <xdr:nvSpPr>
        <xdr:cNvPr id="79545" name="Text Box 32">
          <a:extLst>
            <a:ext uri="{FF2B5EF4-FFF2-40B4-BE49-F238E27FC236}">
              <a16:creationId xmlns:a16="http://schemas.microsoft.com/office/drawing/2014/main" id="{1FC9E518-8F52-2C88-5B82-B3E30A8EEF32}"/>
            </a:ext>
          </a:extLst>
        </xdr:cNvPr>
        <xdr:cNvSpPr txBox="1">
          <a:spLocks noChangeArrowheads="1"/>
        </xdr:cNvSpPr>
      </xdr:nvSpPr>
      <xdr:spPr bwMode="auto">
        <a:xfrm>
          <a:off x="4638675" y="18859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11</xdr:row>
      <xdr:rowOff>0</xdr:rowOff>
    </xdr:from>
    <xdr:to>
      <xdr:col>7</xdr:col>
      <xdr:colOff>2581275</xdr:colOff>
      <xdr:row>11</xdr:row>
      <xdr:rowOff>0</xdr:rowOff>
    </xdr:to>
    <xdr:sp macro="" textlink="">
      <xdr:nvSpPr>
        <xdr:cNvPr id="79546" name="Text Box 33">
          <a:extLst>
            <a:ext uri="{FF2B5EF4-FFF2-40B4-BE49-F238E27FC236}">
              <a16:creationId xmlns:a16="http://schemas.microsoft.com/office/drawing/2014/main" id="{CEDC792E-CAB8-31C6-68AC-8064BA1AD05D}"/>
            </a:ext>
          </a:extLst>
        </xdr:cNvPr>
        <xdr:cNvSpPr txBox="1">
          <a:spLocks noChangeArrowheads="1"/>
        </xdr:cNvSpPr>
      </xdr:nvSpPr>
      <xdr:spPr bwMode="auto">
        <a:xfrm>
          <a:off x="4638675" y="18859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11</xdr:row>
      <xdr:rowOff>0</xdr:rowOff>
    </xdr:from>
    <xdr:to>
      <xdr:col>7</xdr:col>
      <xdr:colOff>2581275</xdr:colOff>
      <xdr:row>11</xdr:row>
      <xdr:rowOff>0</xdr:rowOff>
    </xdr:to>
    <xdr:sp macro="" textlink="">
      <xdr:nvSpPr>
        <xdr:cNvPr id="79547" name="Text Box 34">
          <a:extLst>
            <a:ext uri="{FF2B5EF4-FFF2-40B4-BE49-F238E27FC236}">
              <a16:creationId xmlns:a16="http://schemas.microsoft.com/office/drawing/2014/main" id="{F8615DE4-7C2E-0AC5-3E9A-BEBBF0082D9F}"/>
            </a:ext>
          </a:extLst>
        </xdr:cNvPr>
        <xdr:cNvSpPr txBox="1">
          <a:spLocks noChangeArrowheads="1"/>
        </xdr:cNvSpPr>
      </xdr:nvSpPr>
      <xdr:spPr bwMode="auto">
        <a:xfrm>
          <a:off x="4638675" y="18859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11</xdr:row>
      <xdr:rowOff>0</xdr:rowOff>
    </xdr:from>
    <xdr:to>
      <xdr:col>7</xdr:col>
      <xdr:colOff>2581275</xdr:colOff>
      <xdr:row>11</xdr:row>
      <xdr:rowOff>0</xdr:rowOff>
    </xdr:to>
    <xdr:sp macro="" textlink="">
      <xdr:nvSpPr>
        <xdr:cNvPr id="79548" name="Text Box 35">
          <a:extLst>
            <a:ext uri="{FF2B5EF4-FFF2-40B4-BE49-F238E27FC236}">
              <a16:creationId xmlns:a16="http://schemas.microsoft.com/office/drawing/2014/main" id="{AE7207C8-575A-9DC0-A1B5-9369F107A89E}"/>
            </a:ext>
          </a:extLst>
        </xdr:cNvPr>
        <xdr:cNvSpPr txBox="1">
          <a:spLocks noChangeArrowheads="1"/>
        </xdr:cNvSpPr>
      </xdr:nvSpPr>
      <xdr:spPr bwMode="auto">
        <a:xfrm>
          <a:off x="4638675" y="18859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11</xdr:row>
      <xdr:rowOff>0</xdr:rowOff>
    </xdr:from>
    <xdr:to>
      <xdr:col>7</xdr:col>
      <xdr:colOff>2581275</xdr:colOff>
      <xdr:row>11</xdr:row>
      <xdr:rowOff>0</xdr:rowOff>
    </xdr:to>
    <xdr:sp macro="" textlink="">
      <xdr:nvSpPr>
        <xdr:cNvPr id="79549" name="Text Box 36">
          <a:extLst>
            <a:ext uri="{FF2B5EF4-FFF2-40B4-BE49-F238E27FC236}">
              <a16:creationId xmlns:a16="http://schemas.microsoft.com/office/drawing/2014/main" id="{8A0C0248-9330-DE25-9742-1ACBA4B2E401}"/>
            </a:ext>
          </a:extLst>
        </xdr:cNvPr>
        <xdr:cNvSpPr txBox="1">
          <a:spLocks noChangeArrowheads="1"/>
        </xdr:cNvSpPr>
      </xdr:nvSpPr>
      <xdr:spPr bwMode="auto">
        <a:xfrm>
          <a:off x="4638675" y="18859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11</xdr:row>
      <xdr:rowOff>76200</xdr:rowOff>
    </xdr:from>
    <xdr:to>
      <xdr:col>7</xdr:col>
      <xdr:colOff>2581275</xdr:colOff>
      <xdr:row>11</xdr:row>
      <xdr:rowOff>76200</xdr:rowOff>
    </xdr:to>
    <xdr:sp macro="" textlink="">
      <xdr:nvSpPr>
        <xdr:cNvPr id="79550" name="Text Box 37">
          <a:extLst>
            <a:ext uri="{FF2B5EF4-FFF2-40B4-BE49-F238E27FC236}">
              <a16:creationId xmlns:a16="http://schemas.microsoft.com/office/drawing/2014/main" id="{392E5AEC-BCA1-CE94-66E1-3CE761D24D79}"/>
            </a:ext>
          </a:extLst>
        </xdr:cNvPr>
        <xdr:cNvSpPr txBox="1">
          <a:spLocks noChangeArrowheads="1"/>
        </xdr:cNvSpPr>
      </xdr:nvSpPr>
      <xdr:spPr bwMode="auto">
        <a:xfrm>
          <a:off x="4638675" y="19621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11</xdr:row>
      <xdr:rowOff>76200</xdr:rowOff>
    </xdr:from>
    <xdr:to>
      <xdr:col>7</xdr:col>
      <xdr:colOff>2581275</xdr:colOff>
      <xdr:row>11</xdr:row>
      <xdr:rowOff>76200</xdr:rowOff>
    </xdr:to>
    <xdr:sp macro="" textlink="">
      <xdr:nvSpPr>
        <xdr:cNvPr id="79551" name="Text Box 38">
          <a:extLst>
            <a:ext uri="{FF2B5EF4-FFF2-40B4-BE49-F238E27FC236}">
              <a16:creationId xmlns:a16="http://schemas.microsoft.com/office/drawing/2014/main" id="{2E7C5145-4EFB-8CD3-960C-057DCCB3BEA5}"/>
            </a:ext>
          </a:extLst>
        </xdr:cNvPr>
        <xdr:cNvSpPr txBox="1">
          <a:spLocks noChangeArrowheads="1"/>
        </xdr:cNvSpPr>
      </xdr:nvSpPr>
      <xdr:spPr bwMode="auto">
        <a:xfrm>
          <a:off x="4638675" y="19621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12</xdr:row>
      <xdr:rowOff>0</xdr:rowOff>
    </xdr:from>
    <xdr:to>
      <xdr:col>7</xdr:col>
      <xdr:colOff>2581275</xdr:colOff>
      <xdr:row>12</xdr:row>
      <xdr:rowOff>0</xdr:rowOff>
    </xdr:to>
    <xdr:sp macro="" textlink="">
      <xdr:nvSpPr>
        <xdr:cNvPr id="79552" name="Text Box 39">
          <a:extLst>
            <a:ext uri="{FF2B5EF4-FFF2-40B4-BE49-F238E27FC236}">
              <a16:creationId xmlns:a16="http://schemas.microsoft.com/office/drawing/2014/main" id="{4ED9B00F-22F4-4BC7-1D90-4146F39C4B0F}"/>
            </a:ext>
          </a:extLst>
        </xdr:cNvPr>
        <xdr:cNvSpPr txBox="1">
          <a:spLocks noChangeArrowheads="1"/>
        </xdr:cNvSpPr>
      </xdr:nvSpPr>
      <xdr:spPr bwMode="auto">
        <a:xfrm>
          <a:off x="4638675" y="20574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12</xdr:row>
      <xdr:rowOff>0</xdr:rowOff>
    </xdr:from>
    <xdr:to>
      <xdr:col>7</xdr:col>
      <xdr:colOff>2581275</xdr:colOff>
      <xdr:row>12</xdr:row>
      <xdr:rowOff>0</xdr:rowOff>
    </xdr:to>
    <xdr:sp macro="" textlink="">
      <xdr:nvSpPr>
        <xdr:cNvPr id="79553" name="Text Box 40">
          <a:extLst>
            <a:ext uri="{FF2B5EF4-FFF2-40B4-BE49-F238E27FC236}">
              <a16:creationId xmlns:a16="http://schemas.microsoft.com/office/drawing/2014/main" id="{3A7ED2D4-1A21-D3E0-1466-B341659AF2B7}"/>
            </a:ext>
          </a:extLst>
        </xdr:cNvPr>
        <xdr:cNvSpPr txBox="1">
          <a:spLocks noChangeArrowheads="1"/>
        </xdr:cNvSpPr>
      </xdr:nvSpPr>
      <xdr:spPr bwMode="auto">
        <a:xfrm>
          <a:off x="4638675" y="20574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12</xdr:row>
      <xdr:rowOff>0</xdr:rowOff>
    </xdr:from>
    <xdr:to>
      <xdr:col>7</xdr:col>
      <xdr:colOff>2581275</xdr:colOff>
      <xdr:row>12</xdr:row>
      <xdr:rowOff>0</xdr:rowOff>
    </xdr:to>
    <xdr:sp macro="" textlink="">
      <xdr:nvSpPr>
        <xdr:cNvPr id="79554" name="Text Box 41">
          <a:extLst>
            <a:ext uri="{FF2B5EF4-FFF2-40B4-BE49-F238E27FC236}">
              <a16:creationId xmlns:a16="http://schemas.microsoft.com/office/drawing/2014/main" id="{2C900153-D0CA-3CC1-1398-55B0B333CCEA}"/>
            </a:ext>
          </a:extLst>
        </xdr:cNvPr>
        <xdr:cNvSpPr txBox="1">
          <a:spLocks noChangeArrowheads="1"/>
        </xdr:cNvSpPr>
      </xdr:nvSpPr>
      <xdr:spPr bwMode="auto">
        <a:xfrm>
          <a:off x="4638675" y="20574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2314575</xdr:colOff>
      <xdr:row>12</xdr:row>
      <xdr:rowOff>0</xdr:rowOff>
    </xdr:from>
    <xdr:to>
      <xdr:col>7</xdr:col>
      <xdr:colOff>2581275</xdr:colOff>
      <xdr:row>12</xdr:row>
      <xdr:rowOff>0</xdr:rowOff>
    </xdr:to>
    <xdr:sp macro="" textlink="">
      <xdr:nvSpPr>
        <xdr:cNvPr id="79555" name="Text Box 42">
          <a:extLst>
            <a:ext uri="{FF2B5EF4-FFF2-40B4-BE49-F238E27FC236}">
              <a16:creationId xmlns:a16="http://schemas.microsoft.com/office/drawing/2014/main" id="{2E9A9F77-E1EB-D95C-8241-6D00EA82F75D}"/>
            </a:ext>
          </a:extLst>
        </xdr:cNvPr>
        <xdr:cNvSpPr txBox="1">
          <a:spLocks noChangeArrowheads="1"/>
        </xdr:cNvSpPr>
      </xdr:nvSpPr>
      <xdr:spPr bwMode="auto">
        <a:xfrm>
          <a:off x="4638675" y="20574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0</xdr:rowOff>
    </xdr:from>
    <xdr:to>
      <xdr:col>6</xdr:col>
      <xdr:colOff>152400</xdr:colOff>
      <xdr:row>3</xdr:row>
      <xdr:rowOff>0</xdr:rowOff>
    </xdr:to>
    <xdr:sp macro="" textlink="">
      <xdr:nvSpPr>
        <xdr:cNvPr id="73454" name="Line 1">
          <a:extLst>
            <a:ext uri="{FF2B5EF4-FFF2-40B4-BE49-F238E27FC236}">
              <a16:creationId xmlns:a16="http://schemas.microsoft.com/office/drawing/2014/main" id="{E786A382-09F3-B31E-3DBA-D007D815538A}"/>
            </a:ext>
          </a:extLst>
        </xdr:cNvPr>
        <xdr:cNvSpPr>
          <a:spLocks noChangeShapeType="1"/>
        </xdr:cNvSpPr>
      </xdr:nvSpPr>
      <xdr:spPr bwMode="auto">
        <a:xfrm>
          <a:off x="66675" y="514350"/>
          <a:ext cx="1990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3</xdr:row>
      <xdr:rowOff>0</xdr:rowOff>
    </xdr:from>
    <xdr:to>
      <xdr:col>7</xdr:col>
      <xdr:colOff>2400300</xdr:colOff>
      <xdr:row>3</xdr:row>
      <xdr:rowOff>0</xdr:rowOff>
    </xdr:to>
    <xdr:sp macro="" textlink="">
      <xdr:nvSpPr>
        <xdr:cNvPr id="73455" name="Line 2">
          <a:extLst>
            <a:ext uri="{FF2B5EF4-FFF2-40B4-BE49-F238E27FC236}">
              <a16:creationId xmlns:a16="http://schemas.microsoft.com/office/drawing/2014/main" id="{F8752774-5C58-7611-5D36-86F17819989E}"/>
            </a:ext>
          </a:extLst>
        </xdr:cNvPr>
        <xdr:cNvSpPr>
          <a:spLocks noChangeShapeType="1"/>
        </xdr:cNvSpPr>
      </xdr:nvSpPr>
      <xdr:spPr bwMode="auto">
        <a:xfrm flipV="1">
          <a:off x="2171700" y="514350"/>
          <a:ext cx="2371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152400</xdr:colOff>
      <xdr:row>3</xdr:row>
      <xdr:rowOff>0</xdr:rowOff>
    </xdr:from>
    <xdr:to>
      <xdr:col>9</xdr:col>
      <xdr:colOff>952500</xdr:colOff>
      <xdr:row>3</xdr:row>
      <xdr:rowOff>0</xdr:rowOff>
    </xdr:to>
    <xdr:sp macro="" textlink="">
      <xdr:nvSpPr>
        <xdr:cNvPr id="73456" name="Line 3">
          <a:extLst>
            <a:ext uri="{FF2B5EF4-FFF2-40B4-BE49-F238E27FC236}">
              <a16:creationId xmlns:a16="http://schemas.microsoft.com/office/drawing/2014/main" id="{2EAE09B4-2889-EC38-84FD-C2EA3BAEC684}"/>
            </a:ext>
          </a:extLst>
        </xdr:cNvPr>
        <xdr:cNvSpPr>
          <a:spLocks noChangeShapeType="1"/>
        </xdr:cNvSpPr>
      </xdr:nvSpPr>
      <xdr:spPr bwMode="auto">
        <a:xfrm>
          <a:off x="5915025" y="514350"/>
          <a:ext cx="800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3</xdr:row>
      <xdr:rowOff>0</xdr:rowOff>
    </xdr:from>
    <xdr:to>
      <xdr:col>10</xdr:col>
      <xdr:colOff>1943100</xdr:colOff>
      <xdr:row>3</xdr:row>
      <xdr:rowOff>0</xdr:rowOff>
    </xdr:to>
    <xdr:sp macro="" textlink="">
      <xdr:nvSpPr>
        <xdr:cNvPr id="73457" name="Line 4">
          <a:extLst>
            <a:ext uri="{FF2B5EF4-FFF2-40B4-BE49-F238E27FC236}">
              <a16:creationId xmlns:a16="http://schemas.microsoft.com/office/drawing/2014/main" id="{B01B209A-8ECF-C8A3-9552-924B9AC91622}"/>
            </a:ext>
          </a:extLst>
        </xdr:cNvPr>
        <xdr:cNvSpPr>
          <a:spLocks noChangeShapeType="1"/>
        </xdr:cNvSpPr>
      </xdr:nvSpPr>
      <xdr:spPr bwMode="auto">
        <a:xfrm>
          <a:off x="6829425" y="514350"/>
          <a:ext cx="1838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38100</xdr:colOff>
      <xdr:row>3</xdr:row>
      <xdr:rowOff>0</xdr:rowOff>
    </xdr:from>
    <xdr:to>
      <xdr:col>11</xdr:col>
      <xdr:colOff>800100</xdr:colOff>
      <xdr:row>3</xdr:row>
      <xdr:rowOff>0</xdr:rowOff>
    </xdr:to>
    <xdr:sp macro="" textlink="">
      <xdr:nvSpPr>
        <xdr:cNvPr id="73458" name="Line 6">
          <a:extLst>
            <a:ext uri="{FF2B5EF4-FFF2-40B4-BE49-F238E27FC236}">
              <a16:creationId xmlns:a16="http://schemas.microsoft.com/office/drawing/2014/main" id="{ED7C1B50-DE3D-FEB2-FDAE-8C908834968B}"/>
            </a:ext>
          </a:extLst>
        </xdr:cNvPr>
        <xdr:cNvSpPr>
          <a:spLocks noChangeShapeType="1"/>
        </xdr:cNvSpPr>
      </xdr:nvSpPr>
      <xdr:spPr bwMode="auto">
        <a:xfrm>
          <a:off x="9324975" y="514350"/>
          <a:ext cx="762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062F-08FD-44D6-95FD-E7E800085B68}">
  <sheetPr codeName="Sheet1">
    <pageSetUpPr fitToPage="1"/>
  </sheetPr>
  <dimension ref="A1:V11"/>
  <sheetViews>
    <sheetView tabSelected="1" view="pageBreakPreview" zoomScaleNormal="85" zoomScaleSheetLayoutView="100" workbookViewId="0">
      <selection activeCell="H11" sqref="H11"/>
    </sheetView>
  </sheetViews>
  <sheetFormatPr defaultRowHeight="13.5" x14ac:dyDescent="0.15"/>
  <cols>
    <col min="1" max="1" width="6.625" customWidth="1"/>
    <col min="2" max="2" width="4.375" customWidth="1"/>
    <col min="3" max="3" width="4.625" customWidth="1"/>
    <col min="4" max="7" width="3.125" customWidth="1"/>
    <col min="8" max="8" width="33.625" customWidth="1"/>
    <col min="9" max="9" width="14" style="46" customWidth="1"/>
    <col min="10" max="10" width="12.625" customWidth="1"/>
    <col min="11" max="11" width="33.625" customWidth="1"/>
    <col min="12" max="13" width="18.625" customWidth="1"/>
    <col min="14" max="14" width="11.625" bestFit="1" customWidth="1"/>
    <col min="15" max="20" width="12.5" customWidth="1"/>
  </cols>
  <sheetData>
    <row r="1" spans="1:22" x14ac:dyDescent="0.15">
      <c r="H1" s="24">
        <f>COUNTA(H4:H65536)</f>
        <v>8</v>
      </c>
      <c r="J1" s="24" t="s">
        <v>82</v>
      </c>
    </row>
    <row r="2" spans="1:22" s="1" customFormat="1" x14ac:dyDescent="0.15">
      <c r="A2" s="32" t="s">
        <v>81</v>
      </c>
      <c r="B2" s="33"/>
      <c r="C2" s="33"/>
      <c r="D2" s="33"/>
      <c r="E2" s="33"/>
      <c r="F2" s="33"/>
      <c r="G2" s="33"/>
      <c r="H2" s="32"/>
      <c r="I2" s="34"/>
      <c r="J2" s="32"/>
      <c r="K2" s="34" t="s">
        <v>19</v>
      </c>
      <c r="L2" s="34"/>
      <c r="M2" s="35"/>
    </row>
    <row r="3" spans="1:22" s="1" customFormat="1" x14ac:dyDescent="0.15">
      <c r="A3" s="95" t="s">
        <v>0</v>
      </c>
      <c r="B3" s="96"/>
      <c r="C3" s="96"/>
      <c r="D3" s="96"/>
      <c r="E3" s="96"/>
      <c r="F3" s="96"/>
      <c r="G3" s="97"/>
      <c r="H3" s="36" t="s">
        <v>1</v>
      </c>
      <c r="I3" s="37" t="s">
        <v>327</v>
      </c>
      <c r="J3" s="36" t="s">
        <v>2</v>
      </c>
      <c r="K3" s="36" t="s">
        <v>3</v>
      </c>
      <c r="L3" s="36" t="s">
        <v>4</v>
      </c>
      <c r="M3" s="37" t="s">
        <v>5</v>
      </c>
      <c r="N3" s="10" t="s">
        <v>462</v>
      </c>
    </row>
    <row r="4" spans="1:22" s="31" customFormat="1" x14ac:dyDescent="0.15">
      <c r="A4" s="14" t="s">
        <v>6</v>
      </c>
      <c r="B4" s="12">
        <v>2</v>
      </c>
      <c r="C4" s="12" t="s">
        <v>7</v>
      </c>
      <c r="D4" s="12">
        <v>1</v>
      </c>
      <c r="E4" s="12" t="s">
        <v>8</v>
      </c>
      <c r="F4" s="12">
        <v>12</v>
      </c>
      <c r="G4" s="13" t="s">
        <v>9</v>
      </c>
      <c r="H4" s="15" t="s">
        <v>186</v>
      </c>
      <c r="I4" s="26" t="s">
        <v>323</v>
      </c>
      <c r="J4" s="16">
        <v>45908</v>
      </c>
      <c r="K4" s="27" t="s">
        <v>238</v>
      </c>
      <c r="L4" s="15" t="s">
        <v>146</v>
      </c>
      <c r="M4" s="26"/>
      <c r="N4" s="70">
        <f t="shared" ref="N4:N10" si="0">DATE(YEAR(J4)+5,MONTH(J4),DAY(J4))</f>
        <v>47734</v>
      </c>
      <c r="O4" s="51"/>
      <c r="P4" s="49"/>
      <c r="Q4" s="49"/>
      <c r="R4" s="50"/>
      <c r="S4" s="18"/>
      <c r="T4" s="48"/>
      <c r="U4" s="1"/>
      <c r="V4" s="1"/>
    </row>
    <row r="5" spans="1:22" s="34" customFormat="1" x14ac:dyDescent="0.15">
      <c r="A5" s="14" t="s">
        <v>6</v>
      </c>
      <c r="B5" s="12">
        <v>3</v>
      </c>
      <c r="C5" s="12" t="s">
        <v>7</v>
      </c>
      <c r="D5" s="12">
        <v>1</v>
      </c>
      <c r="E5" s="12" t="s">
        <v>8</v>
      </c>
      <c r="F5" s="12">
        <v>13</v>
      </c>
      <c r="G5" s="13" t="s">
        <v>9</v>
      </c>
      <c r="H5" s="15" t="s">
        <v>106</v>
      </c>
      <c r="I5" s="26" t="s">
        <v>61</v>
      </c>
      <c r="J5" s="16">
        <v>44350</v>
      </c>
      <c r="K5" s="15" t="s">
        <v>239</v>
      </c>
      <c r="L5" s="15" t="s">
        <v>61</v>
      </c>
      <c r="M5" s="26"/>
      <c r="N5" s="71">
        <f t="shared" si="0"/>
        <v>46176</v>
      </c>
      <c r="O5" s="63"/>
      <c r="P5" s="64"/>
      <c r="Q5" s="64"/>
      <c r="R5" s="65"/>
      <c r="S5" s="45"/>
      <c r="T5" s="63"/>
    </row>
    <row r="6" spans="1:22" s="1" customFormat="1" x14ac:dyDescent="0.15">
      <c r="A6" s="14" t="s">
        <v>6</v>
      </c>
      <c r="B6" s="12">
        <v>2</v>
      </c>
      <c r="C6" s="12" t="s">
        <v>7</v>
      </c>
      <c r="D6" s="12">
        <v>1</v>
      </c>
      <c r="E6" s="12" t="s">
        <v>8</v>
      </c>
      <c r="F6" s="12">
        <v>16</v>
      </c>
      <c r="G6" s="13" t="s">
        <v>9</v>
      </c>
      <c r="H6" s="15" t="s">
        <v>187</v>
      </c>
      <c r="I6" s="26" t="s">
        <v>324</v>
      </c>
      <c r="J6" s="16">
        <v>44209</v>
      </c>
      <c r="K6" s="15" t="s">
        <v>240</v>
      </c>
      <c r="L6" s="15" t="s">
        <v>100</v>
      </c>
      <c r="M6" s="22"/>
      <c r="N6" s="72">
        <f t="shared" si="0"/>
        <v>46035</v>
      </c>
      <c r="O6" s="48"/>
      <c r="P6" s="49"/>
      <c r="Q6" s="49"/>
      <c r="R6" s="50"/>
      <c r="S6" s="18"/>
      <c r="T6" s="48"/>
    </row>
    <row r="7" spans="1:22" s="1" customFormat="1" x14ac:dyDescent="0.15">
      <c r="A7" s="14" t="s">
        <v>6</v>
      </c>
      <c r="B7" s="12">
        <v>2</v>
      </c>
      <c r="C7" s="12" t="s">
        <v>7</v>
      </c>
      <c r="D7" s="12">
        <v>1</v>
      </c>
      <c r="E7" s="12" t="s">
        <v>8</v>
      </c>
      <c r="F7" s="12">
        <v>17</v>
      </c>
      <c r="G7" s="13" t="s">
        <v>9</v>
      </c>
      <c r="H7" s="15" t="s">
        <v>188</v>
      </c>
      <c r="I7" s="26" t="s">
        <v>325</v>
      </c>
      <c r="J7" s="16">
        <v>44277</v>
      </c>
      <c r="K7" s="15" t="s">
        <v>241</v>
      </c>
      <c r="L7" s="15" t="s">
        <v>109</v>
      </c>
      <c r="M7" s="22"/>
      <c r="N7" s="72">
        <f t="shared" si="0"/>
        <v>46103</v>
      </c>
      <c r="O7" s="48"/>
      <c r="P7" s="49"/>
      <c r="Q7" s="49"/>
      <c r="R7" s="50"/>
      <c r="S7" s="18"/>
      <c r="T7" s="48"/>
    </row>
    <row r="8" spans="1:22" s="30" customFormat="1" x14ac:dyDescent="0.15">
      <c r="A8" s="14" t="s">
        <v>6</v>
      </c>
      <c r="B8" s="12">
        <v>3</v>
      </c>
      <c r="C8" s="12" t="s">
        <v>7</v>
      </c>
      <c r="D8" s="12">
        <v>1</v>
      </c>
      <c r="E8" s="12" t="s">
        <v>8</v>
      </c>
      <c r="F8" s="12">
        <v>18</v>
      </c>
      <c r="G8" s="13" t="s">
        <v>9</v>
      </c>
      <c r="H8" s="15" t="s">
        <v>189</v>
      </c>
      <c r="I8" s="26" t="s">
        <v>326</v>
      </c>
      <c r="J8" s="16">
        <v>44637</v>
      </c>
      <c r="K8" s="15" t="s">
        <v>154</v>
      </c>
      <c r="L8" s="15" t="s">
        <v>155</v>
      </c>
      <c r="M8" s="22"/>
      <c r="N8" s="72">
        <f t="shared" si="0"/>
        <v>46463</v>
      </c>
      <c r="O8" s="48"/>
      <c r="P8" s="49"/>
      <c r="Q8" s="49"/>
      <c r="R8" s="50"/>
      <c r="S8" s="18"/>
      <c r="T8" s="48"/>
      <c r="U8" s="1"/>
      <c r="V8" s="1"/>
    </row>
    <row r="9" spans="1:22" s="46" customFormat="1" x14ac:dyDescent="0.15">
      <c r="A9" s="14" t="s">
        <v>6</v>
      </c>
      <c r="B9" s="12">
        <v>5</v>
      </c>
      <c r="C9" s="12" t="s">
        <v>7</v>
      </c>
      <c r="D9" s="12">
        <v>1</v>
      </c>
      <c r="E9" s="12" t="s">
        <v>8</v>
      </c>
      <c r="F9" s="12">
        <v>19</v>
      </c>
      <c r="G9" s="13" t="s">
        <v>9</v>
      </c>
      <c r="H9" s="15" t="s">
        <v>436</v>
      </c>
      <c r="I9" s="26" t="s">
        <v>57</v>
      </c>
      <c r="J9" s="16">
        <v>45330</v>
      </c>
      <c r="K9" s="15" t="s">
        <v>508</v>
      </c>
      <c r="L9" s="15" t="s">
        <v>437</v>
      </c>
      <c r="M9" s="22"/>
      <c r="N9" s="71">
        <f t="shared" si="0"/>
        <v>47157</v>
      </c>
      <c r="O9" s="63"/>
      <c r="P9" s="64"/>
      <c r="Q9" s="64"/>
      <c r="R9" s="65"/>
      <c r="S9" s="45"/>
      <c r="T9" s="63"/>
      <c r="U9" s="34"/>
      <c r="V9" s="34"/>
    </row>
    <row r="10" spans="1:22" x14ac:dyDescent="0.15">
      <c r="A10" s="14" t="s">
        <v>6</v>
      </c>
      <c r="B10" s="12">
        <v>6</v>
      </c>
      <c r="C10" s="12" t="s">
        <v>7</v>
      </c>
      <c r="D10" s="12">
        <v>1</v>
      </c>
      <c r="E10" s="12" t="s">
        <v>8</v>
      </c>
      <c r="F10" s="12">
        <v>20</v>
      </c>
      <c r="G10" s="13" t="s">
        <v>9</v>
      </c>
      <c r="H10" s="15" t="s">
        <v>450</v>
      </c>
      <c r="I10" s="26" t="s">
        <v>451</v>
      </c>
      <c r="J10" s="16">
        <v>45469</v>
      </c>
      <c r="K10" s="15" t="s">
        <v>452</v>
      </c>
      <c r="L10" s="15" t="s">
        <v>451</v>
      </c>
      <c r="M10" s="22"/>
      <c r="N10" s="70">
        <f t="shared" si="0"/>
        <v>47295</v>
      </c>
    </row>
    <row r="11" spans="1:22" x14ac:dyDescent="0.15">
      <c r="A11" s="14" t="s">
        <v>6</v>
      </c>
      <c r="B11" s="12">
        <v>6</v>
      </c>
      <c r="C11" s="12" t="s">
        <v>7</v>
      </c>
      <c r="D11" s="12">
        <v>1</v>
      </c>
      <c r="E11" s="12" t="s">
        <v>8</v>
      </c>
      <c r="F11" s="12">
        <v>21</v>
      </c>
      <c r="G11" s="13" t="s">
        <v>9</v>
      </c>
      <c r="H11" s="15" t="s">
        <v>489</v>
      </c>
      <c r="I11" s="26" t="s">
        <v>490</v>
      </c>
      <c r="J11" s="16">
        <v>45665</v>
      </c>
      <c r="K11" s="15" t="s">
        <v>491</v>
      </c>
      <c r="L11" s="15" t="s">
        <v>492</v>
      </c>
      <c r="M11" s="22"/>
      <c r="N11" s="70">
        <f>DATE(YEAR(J11)+5,MONTH(J11),DAY(J11))</f>
        <v>47491</v>
      </c>
    </row>
  </sheetData>
  <mergeCells count="1">
    <mergeCell ref="A3:G3"/>
  </mergeCells>
  <phoneticPr fontId="3"/>
  <conditionalFormatting sqref="N4:N5 N10 S4:S8">
    <cfRule type="cellIs" dxfId="69" priority="9" stopIfTrue="1" operator="lessThan">
      <formula>$M$2</formula>
    </cfRule>
  </conditionalFormatting>
  <conditionalFormatting sqref="N6">
    <cfRule type="cellIs" dxfId="68" priority="6" stopIfTrue="1" operator="lessThan">
      <formula>$M$2</formula>
    </cfRule>
  </conditionalFormatting>
  <conditionalFormatting sqref="N7:N8">
    <cfRule type="cellIs" dxfId="67" priority="5" stopIfTrue="1" operator="lessThan">
      <formula>$M$2</formula>
    </cfRule>
  </conditionalFormatting>
  <conditionalFormatting sqref="S9">
    <cfRule type="cellIs" dxfId="66" priority="3" stopIfTrue="1" operator="lessThan">
      <formula>$M$2</formula>
    </cfRule>
  </conditionalFormatting>
  <conditionalFormatting sqref="N9">
    <cfRule type="cellIs" dxfId="65" priority="2" stopIfTrue="1" operator="lessThan">
      <formula>$M$2</formula>
    </cfRule>
  </conditionalFormatting>
  <conditionalFormatting sqref="N11">
    <cfRule type="cellIs" dxfId="64" priority="1" stopIfTrue="1" operator="lessThan">
      <formula>$M$2</formula>
    </cfRule>
  </conditionalFormatting>
  <pageMargins left="0.78740157480314965" right="0.78740157480314965" top="0.98425196850393704" bottom="0.78740157480314965" header="0.51181102362204722" footer="0.51181102362204722"/>
  <pageSetup paperSize="9" scale="83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40EB7-F9C2-4849-A848-6B3C0AC5CC93}">
  <sheetPr codeName="Sheet10">
    <pageSetUpPr fitToPage="1"/>
  </sheetPr>
  <dimension ref="A1:O18"/>
  <sheetViews>
    <sheetView view="pageBreakPreview" zoomScaleNormal="93" zoomScaleSheetLayoutView="100" workbookViewId="0">
      <selection activeCell="N14" sqref="N14"/>
    </sheetView>
  </sheetViews>
  <sheetFormatPr defaultRowHeight="13.5" x14ac:dyDescent="0.15"/>
  <cols>
    <col min="1" max="1" width="6.625" customWidth="1"/>
    <col min="2" max="2" width="4.375" customWidth="1"/>
    <col min="3" max="3" width="4.625" customWidth="1"/>
    <col min="4" max="7" width="3.125" customWidth="1"/>
    <col min="8" max="8" width="33.625" customWidth="1"/>
    <col min="9" max="9" width="15.375" style="46" customWidth="1"/>
    <col min="10" max="10" width="12.625" customWidth="1"/>
    <col min="11" max="11" width="38.375" customWidth="1"/>
    <col min="12" max="13" width="18.625" customWidth="1"/>
    <col min="14" max="14" width="13.625" bestFit="1" customWidth="1"/>
  </cols>
  <sheetData>
    <row r="1" spans="1:15" x14ac:dyDescent="0.15">
      <c r="H1" s="24">
        <f>COUNTA(H4:H65536)</f>
        <v>15</v>
      </c>
      <c r="J1" s="24" t="s">
        <v>82</v>
      </c>
    </row>
    <row r="2" spans="1:15" x14ac:dyDescent="0.15">
      <c r="A2" s="32" t="s">
        <v>81</v>
      </c>
      <c r="B2" s="33"/>
      <c r="C2" s="33"/>
      <c r="D2" s="33"/>
      <c r="E2" s="33"/>
      <c r="F2" s="33"/>
      <c r="G2" s="33"/>
      <c r="H2" s="32"/>
      <c r="J2" s="32"/>
      <c r="K2" s="34" t="s">
        <v>20</v>
      </c>
      <c r="L2" s="34"/>
      <c r="M2" s="35">
        <f ca="1">TODAY()</f>
        <v>45933</v>
      </c>
    </row>
    <row r="3" spans="1:15" x14ac:dyDescent="0.15">
      <c r="A3" s="95" t="s">
        <v>0</v>
      </c>
      <c r="B3" s="96"/>
      <c r="C3" s="96"/>
      <c r="D3" s="96"/>
      <c r="E3" s="96"/>
      <c r="F3" s="96"/>
      <c r="G3" s="97"/>
      <c r="H3" s="36" t="s">
        <v>1</v>
      </c>
      <c r="I3" s="52" t="s">
        <v>327</v>
      </c>
      <c r="J3" s="36" t="s">
        <v>2</v>
      </c>
      <c r="K3" s="36" t="s">
        <v>3</v>
      </c>
      <c r="L3" s="36" t="s">
        <v>4</v>
      </c>
      <c r="M3" s="37" t="s">
        <v>5</v>
      </c>
      <c r="N3" s="10" t="s">
        <v>462</v>
      </c>
    </row>
    <row r="4" spans="1:15" x14ac:dyDescent="0.15">
      <c r="A4" s="14" t="s">
        <v>6</v>
      </c>
      <c r="B4" s="12">
        <v>6</v>
      </c>
      <c r="C4" s="12" t="s">
        <v>7</v>
      </c>
      <c r="D4" s="12">
        <v>2</v>
      </c>
      <c r="E4" s="12" t="s">
        <v>8</v>
      </c>
      <c r="F4" s="12">
        <v>10</v>
      </c>
      <c r="G4" s="13" t="s">
        <v>9</v>
      </c>
      <c r="H4" s="15" t="s">
        <v>105</v>
      </c>
      <c r="I4" s="26" t="s">
        <v>328</v>
      </c>
      <c r="J4" s="16">
        <v>45706</v>
      </c>
      <c r="K4" s="15" t="s">
        <v>242</v>
      </c>
      <c r="L4" s="15" t="s">
        <v>27</v>
      </c>
      <c r="M4" s="26"/>
      <c r="N4" s="72">
        <f>DATE(YEAR(J4)+5,MONTH(J4),DAY(J4))</f>
        <v>47532</v>
      </c>
    </row>
    <row r="5" spans="1:15" x14ac:dyDescent="0.15">
      <c r="A5" s="14" t="s">
        <v>6</v>
      </c>
      <c r="B5" s="12">
        <v>2</v>
      </c>
      <c r="C5" s="12" t="s">
        <v>7</v>
      </c>
      <c r="D5" s="12">
        <v>2</v>
      </c>
      <c r="E5" s="12" t="s">
        <v>8</v>
      </c>
      <c r="F5" s="12">
        <v>17</v>
      </c>
      <c r="G5" s="13" t="s">
        <v>9</v>
      </c>
      <c r="H5" s="15" t="s">
        <v>190</v>
      </c>
      <c r="I5" s="26" t="s">
        <v>329</v>
      </c>
      <c r="J5" s="16">
        <v>44284</v>
      </c>
      <c r="K5" s="15" t="s">
        <v>243</v>
      </c>
      <c r="L5" s="15" t="s">
        <v>33</v>
      </c>
      <c r="M5" s="22"/>
      <c r="N5" s="72">
        <f t="shared" ref="N5:N12" si="0">DATE(YEAR(J5)+5,MONTH(J5),DAY(J5))</f>
        <v>46110</v>
      </c>
    </row>
    <row r="6" spans="1:15" s="30" customFormat="1" x14ac:dyDescent="0.15">
      <c r="A6" s="14" t="s">
        <v>6</v>
      </c>
      <c r="B6" s="12">
        <v>4</v>
      </c>
      <c r="C6" s="12" t="s">
        <v>7</v>
      </c>
      <c r="D6" s="12">
        <v>2</v>
      </c>
      <c r="E6" s="12" t="s">
        <v>8</v>
      </c>
      <c r="F6" s="12">
        <v>20</v>
      </c>
      <c r="G6" s="13" t="s">
        <v>9</v>
      </c>
      <c r="H6" s="15" t="s">
        <v>183</v>
      </c>
      <c r="I6" s="26" t="s">
        <v>37</v>
      </c>
      <c r="J6" s="16">
        <v>44664</v>
      </c>
      <c r="K6" s="15" t="s">
        <v>32</v>
      </c>
      <c r="L6" s="15" t="s">
        <v>37</v>
      </c>
      <c r="M6" s="22"/>
      <c r="N6" s="70">
        <f t="shared" si="0"/>
        <v>46490</v>
      </c>
      <c r="O6"/>
    </row>
    <row r="7" spans="1:15" x14ac:dyDescent="0.15">
      <c r="A7" s="14" t="s">
        <v>6</v>
      </c>
      <c r="B7" s="12">
        <v>2</v>
      </c>
      <c r="C7" s="12" t="s">
        <v>7</v>
      </c>
      <c r="D7" s="12">
        <v>2</v>
      </c>
      <c r="E7" s="12" t="s">
        <v>8</v>
      </c>
      <c r="F7" s="12">
        <v>24</v>
      </c>
      <c r="G7" s="13" t="s">
        <v>9</v>
      </c>
      <c r="H7" s="15" t="s">
        <v>191</v>
      </c>
      <c r="I7" s="26" t="s">
        <v>330</v>
      </c>
      <c r="J7" s="16">
        <v>44151</v>
      </c>
      <c r="K7" s="15" t="s">
        <v>244</v>
      </c>
      <c r="L7" s="15" t="s">
        <v>46</v>
      </c>
      <c r="M7" s="26"/>
      <c r="N7" s="72">
        <f t="shared" si="0"/>
        <v>45977</v>
      </c>
    </row>
    <row r="8" spans="1:15" s="29" customFormat="1" x14ac:dyDescent="0.15">
      <c r="A8" s="14" t="s">
        <v>6</v>
      </c>
      <c r="B8" s="12">
        <v>3</v>
      </c>
      <c r="C8" s="12" t="s">
        <v>7</v>
      </c>
      <c r="D8" s="12">
        <v>2</v>
      </c>
      <c r="E8" s="12" t="s">
        <v>8</v>
      </c>
      <c r="F8" s="12">
        <v>28</v>
      </c>
      <c r="G8" s="13" t="s">
        <v>9</v>
      </c>
      <c r="H8" s="28" t="s">
        <v>192</v>
      </c>
      <c r="I8" s="26" t="s">
        <v>48</v>
      </c>
      <c r="J8" s="16">
        <v>44448</v>
      </c>
      <c r="K8" s="41" t="s">
        <v>245</v>
      </c>
      <c r="L8" s="15" t="s">
        <v>48</v>
      </c>
      <c r="M8" s="42"/>
      <c r="N8" s="73">
        <f t="shared" si="0"/>
        <v>46274</v>
      </c>
      <c r="O8"/>
    </row>
    <row r="9" spans="1:15" s="30" customFormat="1" x14ac:dyDescent="0.15">
      <c r="A9" s="14" t="s">
        <v>6</v>
      </c>
      <c r="B9" s="12">
        <v>3</v>
      </c>
      <c r="C9" s="12" t="s">
        <v>7</v>
      </c>
      <c r="D9" s="12">
        <v>2</v>
      </c>
      <c r="E9" s="12" t="s">
        <v>135</v>
      </c>
      <c r="F9" s="12">
        <v>30</v>
      </c>
      <c r="G9" s="13" t="s">
        <v>9</v>
      </c>
      <c r="H9" s="15" t="s">
        <v>49</v>
      </c>
      <c r="I9" s="26" t="s">
        <v>331</v>
      </c>
      <c r="J9" s="16">
        <v>44504</v>
      </c>
      <c r="K9" s="41" t="s">
        <v>246</v>
      </c>
      <c r="L9" s="15" t="s">
        <v>50</v>
      </c>
      <c r="M9" s="42"/>
      <c r="N9" s="70">
        <f t="shared" si="0"/>
        <v>46330</v>
      </c>
      <c r="O9"/>
    </row>
    <row r="10" spans="1:15" x14ac:dyDescent="0.15">
      <c r="A10" s="14" t="s">
        <v>6</v>
      </c>
      <c r="B10" s="12">
        <v>4</v>
      </c>
      <c r="C10" s="12" t="s">
        <v>7</v>
      </c>
      <c r="D10" s="12">
        <v>2</v>
      </c>
      <c r="E10" s="12" t="s">
        <v>8</v>
      </c>
      <c r="F10" s="12">
        <v>31</v>
      </c>
      <c r="G10" s="13" t="s">
        <v>9</v>
      </c>
      <c r="H10" s="15" t="s">
        <v>171</v>
      </c>
      <c r="I10" s="26" t="s">
        <v>12</v>
      </c>
      <c r="J10" s="16">
        <v>44697</v>
      </c>
      <c r="K10" s="15" t="s">
        <v>156</v>
      </c>
      <c r="L10" s="15" t="s">
        <v>12</v>
      </c>
      <c r="M10" s="43"/>
      <c r="N10" s="72">
        <f t="shared" si="0"/>
        <v>46523</v>
      </c>
    </row>
    <row r="11" spans="1:15" x14ac:dyDescent="0.15">
      <c r="A11" s="14" t="s">
        <v>6</v>
      </c>
      <c r="B11" s="12">
        <v>4</v>
      </c>
      <c r="C11" s="12" t="s">
        <v>7</v>
      </c>
      <c r="D11" s="12">
        <v>2</v>
      </c>
      <c r="E11" s="12" t="s">
        <v>8</v>
      </c>
      <c r="F11" s="12">
        <v>32</v>
      </c>
      <c r="G11" s="13" t="s">
        <v>9</v>
      </c>
      <c r="H11" s="28" t="s">
        <v>182</v>
      </c>
      <c r="I11" s="26" t="s">
        <v>332</v>
      </c>
      <c r="J11" s="16">
        <v>44731</v>
      </c>
      <c r="K11" s="41" t="s">
        <v>247</v>
      </c>
      <c r="L11" s="15" t="s">
        <v>52</v>
      </c>
      <c r="M11" s="42"/>
      <c r="N11" s="72">
        <f t="shared" si="0"/>
        <v>46557</v>
      </c>
    </row>
    <row r="12" spans="1:15" s="46" customFormat="1" x14ac:dyDescent="0.15">
      <c r="A12" s="14" t="s">
        <v>6</v>
      </c>
      <c r="B12" s="12">
        <v>5</v>
      </c>
      <c r="C12" s="12" t="s">
        <v>7</v>
      </c>
      <c r="D12" s="12">
        <v>3</v>
      </c>
      <c r="E12" s="12" t="s">
        <v>8</v>
      </c>
      <c r="F12" s="12">
        <v>57</v>
      </c>
      <c r="G12" s="13" t="s">
        <v>9</v>
      </c>
      <c r="H12" s="15" t="s">
        <v>193</v>
      </c>
      <c r="I12" s="26" t="s">
        <v>333</v>
      </c>
      <c r="J12" s="16">
        <v>45300</v>
      </c>
      <c r="K12" s="41" t="s">
        <v>464</v>
      </c>
      <c r="L12" s="15" t="s">
        <v>43</v>
      </c>
      <c r="M12" s="44" t="s">
        <v>54</v>
      </c>
      <c r="N12" s="71">
        <f t="shared" si="0"/>
        <v>47127</v>
      </c>
    </row>
    <row r="13" spans="1:15" x14ac:dyDescent="0.15">
      <c r="A13" s="14" t="s">
        <v>6</v>
      </c>
      <c r="B13" s="12">
        <v>7</v>
      </c>
      <c r="C13" s="12" t="s">
        <v>7</v>
      </c>
      <c r="D13" s="12">
        <v>2</v>
      </c>
      <c r="E13" s="12" t="s">
        <v>8</v>
      </c>
      <c r="F13" s="12">
        <v>36</v>
      </c>
      <c r="G13" s="13" t="s">
        <v>9</v>
      </c>
      <c r="H13" s="15" t="s">
        <v>194</v>
      </c>
      <c r="I13" s="26" t="s">
        <v>88</v>
      </c>
      <c r="J13" s="16">
        <v>45805</v>
      </c>
      <c r="K13" s="15" t="s">
        <v>87</v>
      </c>
      <c r="L13" s="15" t="s">
        <v>88</v>
      </c>
      <c r="M13" s="43"/>
      <c r="N13" s="72">
        <f t="shared" ref="N13:N18" si="1">DATE(YEAR(J13)+5,MONTH(J13),DAY(J13))</f>
        <v>47631</v>
      </c>
    </row>
    <row r="14" spans="1:15" s="46" customFormat="1" x14ac:dyDescent="0.15">
      <c r="A14" s="14" t="s">
        <v>6</v>
      </c>
      <c r="B14" s="12">
        <v>2</v>
      </c>
      <c r="C14" s="12" t="s">
        <v>7</v>
      </c>
      <c r="D14" s="12">
        <v>2</v>
      </c>
      <c r="E14" s="12" t="s">
        <v>8</v>
      </c>
      <c r="F14" s="12">
        <v>37</v>
      </c>
      <c r="G14" s="13" t="s">
        <v>9</v>
      </c>
      <c r="H14" s="15" t="s">
        <v>195</v>
      </c>
      <c r="I14" s="26" t="s">
        <v>334</v>
      </c>
      <c r="J14" s="16">
        <v>44214</v>
      </c>
      <c r="K14" s="15" t="s">
        <v>313</v>
      </c>
      <c r="L14" s="15" t="s">
        <v>101</v>
      </c>
      <c r="M14" s="43"/>
      <c r="N14" s="71">
        <f t="shared" si="1"/>
        <v>46040</v>
      </c>
      <c r="O14"/>
    </row>
    <row r="15" spans="1:15" s="30" customFormat="1" x14ac:dyDescent="0.15">
      <c r="A15" s="14" t="s">
        <v>6</v>
      </c>
      <c r="B15" s="12">
        <v>3</v>
      </c>
      <c r="C15" s="12" t="s">
        <v>7</v>
      </c>
      <c r="D15" s="12">
        <v>2</v>
      </c>
      <c r="E15" s="12" t="s">
        <v>8</v>
      </c>
      <c r="F15" s="12">
        <v>38</v>
      </c>
      <c r="G15" s="13" t="s">
        <v>9</v>
      </c>
      <c r="H15" s="15" t="s">
        <v>196</v>
      </c>
      <c r="I15" s="26" t="s">
        <v>306</v>
      </c>
      <c r="J15" s="16">
        <v>44566</v>
      </c>
      <c r="K15" s="15" t="s">
        <v>147</v>
      </c>
      <c r="L15" s="15" t="s">
        <v>306</v>
      </c>
      <c r="M15" s="43"/>
      <c r="N15" s="70">
        <f t="shared" si="1"/>
        <v>46392</v>
      </c>
      <c r="O15"/>
    </row>
    <row r="16" spans="1:15" s="30" customFormat="1" x14ac:dyDescent="0.15">
      <c r="A16" s="14" t="s">
        <v>6</v>
      </c>
      <c r="B16" s="12">
        <v>4</v>
      </c>
      <c r="C16" s="12" t="s">
        <v>7</v>
      </c>
      <c r="D16" s="12">
        <v>2</v>
      </c>
      <c r="E16" s="12" t="s">
        <v>8</v>
      </c>
      <c r="F16" s="12">
        <v>39</v>
      </c>
      <c r="G16" s="13" t="s">
        <v>9</v>
      </c>
      <c r="H16" s="15" t="s">
        <v>290</v>
      </c>
      <c r="I16" s="26" t="s">
        <v>470</v>
      </c>
      <c r="J16" s="16">
        <v>44880</v>
      </c>
      <c r="K16" s="15" t="s">
        <v>291</v>
      </c>
      <c r="L16" s="15" t="s">
        <v>305</v>
      </c>
      <c r="M16" s="43"/>
      <c r="N16" s="70">
        <f t="shared" si="1"/>
        <v>46706</v>
      </c>
      <c r="O16"/>
    </row>
    <row r="17" spans="1:14" x14ac:dyDescent="0.15">
      <c r="A17" s="14" t="s">
        <v>6</v>
      </c>
      <c r="B17" s="12">
        <v>5</v>
      </c>
      <c r="C17" s="12" t="s">
        <v>7</v>
      </c>
      <c r="D17" s="12">
        <v>2</v>
      </c>
      <c r="E17" s="12" t="s">
        <v>8</v>
      </c>
      <c r="F17" s="12">
        <v>40</v>
      </c>
      <c r="G17" s="13" t="s">
        <v>9</v>
      </c>
      <c r="H17" s="15" t="s">
        <v>402</v>
      </c>
      <c r="I17" s="26" t="s">
        <v>403</v>
      </c>
      <c r="J17" s="16">
        <v>45162</v>
      </c>
      <c r="K17" s="15" t="s">
        <v>404</v>
      </c>
      <c r="L17" s="26" t="s">
        <v>403</v>
      </c>
      <c r="M17" s="43"/>
      <c r="N17" s="70">
        <f t="shared" si="1"/>
        <v>46989</v>
      </c>
    </row>
    <row r="18" spans="1:14" x14ac:dyDescent="0.15">
      <c r="A18" s="14" t="s">
        <v>6</v>
      </c>
      <c r="B18" s="12">
        <v>6</v>
      </c>
      <c r="C18" s="12" t="s">
        <v>7</v>
      </c>
      <c r="D18" s="12">
        <v>2</v>
      </c>
      <c r="E18" s="12" t="s">
        <v>8</v>
      </c>
      <c r="F18" s="12">
        <v>41</v>
      </c>
      <c r="G18" s="13" t="s">
        <v>9</v>
      </c>
      <c r="H18" s="15" t="s">
        <v>509</v>
      </c>
      <c r="I18" s="26" t="s">
        <v>510</v>
      </c>
      <c r="J18" s="16">
        <v>45728</v>
      </c>
      <c r="K18" s="15" t="s">
        <v>511</v>
      </c>
      <c r="L18" s="26" t="s">
        <v>510</v>
      </c>
      <c r="M18" s="43"/>
      <c r="N18" s="70">
        <f t="shared" si="1"/>
        <v>47554</v>
      </c>
    </row>
  </sheetData>
  <autoFilter ref="A3:N13" xr:uid="{80CE6C3B-A2CE-40D1-8355-95CB9477F6C2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1">
    <mergeCell ref="A3:G3"/>
  </mergeCells>
  <phoneticPr fontId="3"/>
  <conditionalFormatting sqref="N4:N12">
    <cfRule type="cellIs" dxfId="63" priority="12" stopIfTrue="1" operator="lessThan">
      <formula>$M$2</formula>
    </cfRule>
  </conditionalFormatting>
  <conditionalFormatting sqref="N13">
    <cfRule type="cellIs" dxfId="62" priority="10" stopIfTrue="1" operator="lessThan">
      <formula>$M$2</formula>
    </cfRule>
  </conditionalFormatting>
  <conditionalFormatting sqref="N14:N15">
    <cfRule type="cellIs" dxfId="61" priority="9" stopIfTrue="1" operator="lessThan">
      <formula>$M$2</formula>
    </cfRule>
  </conditionalFormatting>
  <conditionalFormatting sqref="N16:N17">
    <cfRule type="cellIs" dxfId="60" priority="8" stopIfTrue="1" operator="lessThan">
      <formula>$M$2</formula>
    </cfRule>
  </conditionalFormatting>
  <conditionalFormatting sqref="N18">
    <cfRule type="cellIs" dxfId="59" priority="1" stopIfTrue="1" operator="lessThan">
      <formula>$M$2</formula>
    </cfRule>
  </conditionalFormatting>
  <pageMargins left="0.78740157480314965" right="0.78740157480314965" top="0.98425196850393704" bottom="0.78740157480314965" header="0.51181102362204722" footer="0.51181102362204722"/>
  <pageSetup paperSize="9" scale="7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FD11-7591-43C1-8815-559D382C6C2C}">
  <sheetPr codeName="Sheet3">
    <pageSetUpPr fitToPage="1"/>
  </sheetPr>
  <dimension ref="A1:P54"/>
  <sheetViews>
    <sheetView view="pageBreakPreview" zoomScaleNormal="106" zoomScaleSheetLayoutView="100" workbookViewId="0">
      <selection activeCell="H1" sqref="H1"/>
    </sheetView>
  </sheetViews>
  <sheetFormatPr defaultRowHeight="13.5" x14ac:dyDescent="0.15"/>
  <cols>
    <col min="1" max="1" width="7.5" bestFit="1" customWidth="1"/>
    <col min="2" max="2" width="3.5" bestFit="1" customWidth="1"/>
    <col min="3" max="3" width="5.5" bestFit="1" customWidth="1"/>
    <col min="4" max="4" width="2.5" bestFit="1" customWidth="1"/>
    <col min="5" max="5" width="3.5" bestFit="1" customWidth="1"/>
    <col min="6" max="6" width="4.5" bestFit="1" customWidth="1"/>
    <col min="7" max="7" width="3.5" bestFit="1" customWidth="1"/>
    <col min="8" max="8" width="45" bestFit="1" customWidth="1"/>
    <col min="9" max="9" width="20.5" style="46" customWidth="1"/>
    <col min="10" max="10" width="15.625" bestFit="1" customWidth="1"/>
    <col min="11" max="11" width="51.625" bestFit="1" customWidth="1"/>
    <col min="12" max="12" width="20.125" bestFit="1" customWidth="1"/>
    <col min="13" max="13" width="18.5" bestFit="1" customWidth="1"/>
    <col min="14" max="14" width="13.625" style="74" bestFit="1" customWidth="1"/>
    <col min="15" max="15" width="32.75" bestFit="1" customWidth="1"/>
  </cols>
  <sheetData>
    <row r="1" spans="1:16" x14ac:dyDescent="0.15">
      <c r="H1" s="24">
        <f>COUNTA(H4:H65536)</f>
        <v>51</v>
      </c>
      <c r="J1" s="24" t="s">
        <v>82</v>
      </c>
    </row>
    <row r="2" spans="1:16" s="1" customFormat="1" x14ac:dyDescent="0.15">
      <c r="A2" s="98" t="s">
        <v>81</v>
      </c>
      <c r="B2" s="98"/>
      <c r="C2" s="98"/>
      <c r="D2" s="98"/>
      <c r="E2" s="98"/>
      <c r="F2" s="98"/>
      <c r="G2" s="98"/>
      <c r="H2" s="98"/>
      <c r="I2" s="98"/>
      <c r="J2" s="32"/>
      <c r="K2" s="34" t="s">
        <v>21</v>
      </c>
      <c r="L2" s="34"/>
      <c r="M2" s="35">
        <f ca="1">TODAY()</f>
        <v>45933</v>
      </c>
      <c r="N2" s="75"/>
    </row>
    <row r="3" spans="1:16" s="1" customFormat="1" x14ac:dyDescent="0.15">
      <c r="A3" s="95" t="s">
        <v>0</v>
      </c>
      <c r="B3" s="96"/>
      <c r="C3" s="96"/>
      <c r="D3" s="96"/>
      <c r="E3" s="96"/>
      <c r="F3" s="96"/>
      <c r="G3" s="97"/>
      <c r="H3" s="15" t="s">
        <v>463</v>
      </c>
      <c r="I3" s="37" t="s">
        <v>327</v>
      </c>
      <c r="J3" s="36" t="s">
        <v>2</v>
      </c>
      <c r="K3" s="36" t="s">
        <v>3</v>
      </c>
      <c r="L3" s="36" t="s">
        <v>4</v>
      </c>
      <c r="M3" s="37" t="s">
        <v>5</v>
      </c>
      <c r="N3" s="76" t="s">
        <v>462</v>
      </c>
    </row>
    <row r="4" spans="1:16" x14ac:dyDescent="0.15">
      <c r="A4" s="14" t="s">
        <v>47</v>
      </c>
      <c r="B4" s="12">
        <v>4</v>
      </c>
      <c r="C4" s="12" t="s">
        <v>7</v>
      </c>
      <c r="D4" s="12">
        <v>3</v>
      </c>
      <c r="E4" s="12" t="s">
        <v>8</v>
      </c>
      <c r="F4" s="12">
        <v>9</v>
      </c>
      <c r="G4" s="13" t="s">
        <v>9</v>
      </c>
      <c r="H4" s="15" t="s">
        <v>74</v>
      </c>
      <c r="I4" s="26" t="s">
        <v>13</v>
      </c>
      <c r="J4" s="16">
        <v>44768</v>
      </c>
      <c r="K4" s="15" t="s">
        <v>248</v>
      </c>
      <c r="L4" s="15" t="s">
        <v>13</v>
      </c>
      <c r="M4" s="26"/>
      <c r="N4" s="77">
        <f>DATE(YEAR(J4)+5,MONTH(J4),DAY(J4))</f>
        <v>46594</v>
      </c>
    </row>
    <row r="5" spans="1:16" s="1" customFormat="1" x14ac:dyDescent="0.15">
      <c r="A5" s="14" t="s">
        <v>6</v>
      </c>
      <c r="B5" s="12">
        <v>4</v>
      </c>
      <c r="C5" s="12" t="s">
        <v>7</v>
      </c>
      <c r="D5" s="12">
        <v>3</v>
      </c>
      <c r="E5" s="12" t="s">
        <v>8</v>
      </c>
      <c r="F5" s="12">
        <v>11</v>
      </c>
      <c r="G5" s="13" t="s">
        <v>9</v>
      </c>
      <c r="H5" s="15" t="s">
        <v>166</v>
      </c>
      <c r="I5" s="26" t="s">
        <v>335</v>
      </c>
      <c r="J5" s="16">
        <v>44900</v>
      </c>
      <c r="K5" s="40" t="s">
        <v>289</v>
      </c>
      <c r="L5" s="40" t="s">
        <v>65</v>
      </c>
      <c r="M5" s="22"/>
      <c r="N5" s="77">
        <f t="shared" ref="N5:N17" si="0">DATE(YEAR(J5)+5,MONTH(J5),DAY(J5))</f>
        <v>46726</v>
      </c>
      <c r="P5"/>
    </row>
    <row r="6" spans="1:16" s="1" customFormat="1" x14ac:dyDescent="0.15">
      <c r="A6" s="14" t="s">
        <v>6</v>
      </c>
      <c r="B6" s="12">
        <v>5</v>
      </c>
      <c r="C6" s="12" t="s">
        <v>7</v>
      </c>
      <c r="D6" s="12">
        <v>3</v>
      </c>
      <c r="E6" s="12" t="s">
        <v>8</v>
      </c>
      <c r="F6" s="12">
        <v>14</v>
      </c>
      <c r="G6" s="13" t="s">
        <v>9</v>
      </c>
      <c r="H6" s="15" t="s">
        <v>197</v>
      </c>
      <c r="I6" s="26" t="s">
        <v>336</v>
      </c>
      <c r="J6" s="16">
        <v>45065</v>
      </c>
      <c r="K6" s="15" t="s">
        <v>312</v>
      </c>
      <c r="L6" s="15" t="s">
        <v>14</v>
      </c>
      <c r="M6" s="22"/>
      <c r="N6" s="77">
        <f t="shared" si="0"/>
        <v>46892</v>
      </c>
      <c r="P6"/>
    </row>
    <row r="7" spans="1:16" s="53" customFormat="1" x14ac:dyDescent="0.15">
      <c r="A7" s="14" t="s">
        <v>6</v>
      </c>
      <c r="B7" s="12">
        <v>3</v>
      </c>
      <c r="C7" s="12" t="s">
        <v>7</v>
      </c>
      <c r="D7" s="12">
        <v>3</v>
      </c>
      <c r="E7" s="12" t="s">
        <v>8</v>
      </c>
      <c r="F7" s="12">
        <v>39</v>
      </c>
      <c r="G7" s="13" t="s">
        <v>9</v>
      </c>
      <c r="H7" s="15" t="s">
        <v>198</v>
      </c>
      <c r="I7" s="26" t="s">
        <v>58</v>
      </c>
      <c r="J7" s="16">
        <v>44389</v>
      </c>
      <c r="K7" s="27" t="s">
        <v>469</v>
      </c>
      <c r="L7" s="26" t="s">
        <v>58</v>
      </c>
      <c r="M7" s="22"/>
      <c r="N7" s="77">
        <f t="shared" si="0"/>
        <v>46215</v>
      </c>
      <c r="P7" s="54"/>
    </row>
    <row r="8" spans="1:16" s="30" customFormat="1" x14ac:dyDescent="0.15">
      <c r="A8" s="14" t="s">
        <v>6</v>
      </c>
      <c r="B8" s="12">
        <v>4</v>
      </c>
      <c r="C8" s="12" t="s">
        <v>68</v>
      </c>
      <c r="D8" s="12">
        <v>3</v>
      </c>
      <c r="E8" s="12" t="s">
        <v>8</v>
      </c>
      <c r="F8" s="12">
        <v>42</v>
      </c>
      <c r="G8" s="13" t="s">
        <v>9</v>
      </c>
      <c r="H8" s="15" t="s">
        <v>199</v>
      </c>
      <c r="I8" s="26" t="s">
        <v>337</v>
      </c>
      <c r="J8" s="16">
        <v>44664</v>
      </c>
      <c r="K8" s="27" t="s">
        <v>249</v>
      </c>
      <c r="L8" s="15" t="s">
        <v>30</v>
      </c>
      <c r="M8" s="22"/>
      <c r="N8" s="78">
        <f t="shared" si="0"/>
        <v>46490</v>
      </c>
      <c r="P8"/>
    </row>
    <row r="9" spans="1:16" x14ac:dyDescent="0.15">
      <c r="A9" s="14" t="s">
        <v>6</v>
      </c>
      <c r="B9" s="12">
        <v>4</v>
      </c>
      <c r="C9" s="12" t="s">
        <v>7</v>
      </c>
      <c r="D9" s="12">
        <v>3</v>
      </c>
      <c r="E9" s="12" t="s">
        <v>8</v>
      </c>
      <c r="F9" s="12">
        <v>44</v>
      </c>
      <c r="G9" s="13" t="s">
        <v>9</v>
      </c>
      <c r="H9" s="15" t="s">
        <v>200</v>
      </c>
      <c r="I9" s="26" t="s">
        <v>338</v>
      </c>
      <c r="J9" s="16">
        <v>44700</v>
      </c>
      <c r="K9" s="27" t="s">
        <v>250</v>
      </c>
      <c r="L9" s="15" t="s">
        <v>10</v>
      </c>
      <c r="M9" s="22"/>
      <c r="N9" s="77">
        <f t="shared" si="0"/>
        <v>46526</v>
      </c>
    </row>
    <row r="10" spans="1:16" x14ac:dyDescent="0.15">
      <c r="A10" s="14" t="s">
        <v>6</v>
      </c>
      <c r="B10" s="12">
        <v>4</v>
      </c>
      <c r="C10" s="12" t="s">
        <v>7</v>
      </c>
      <c r="D10" s="12">
        <v>3</v>
      </c>
      <c r="E10" s="12" t="s">
        <v>8</v>
      </c>
      <c r="F10" s="12">
        <v>47</v>
      </c>
      <c r="G10" s="13" t="s">
        <v>9</v>
      </c>
      <c r="H10" s="15" t="s">
        <v>170</v>
      </c>
      <c r="I10" s="26" t="s">
        <v>339</v>
      </c>
      <c r="J10" s="16">
        <v>44839</v>
      </c>
      <c r="K10" s="27" t="s">
        <v>251</v>
      </c>
      <c r="L10" s="15" t="s">
        <v>38</v>
      </c>
      <c r="M10" s="22"/>
      <c r="N10" s="77">
        <f t="shared" si="0"/>
        <v>46665</v>
      </c>
    </row>
    <row r="11" spans="1:16" x14ac:dyDescent="0.15">
      <c r="A11" s="14" t="s">
        <v>6</v>
      </c>
      <c r="B11" s="12">
        <v>4</v>
      </c>
      <c r="C11" s="12" t="s">
        <v>7</v>
      </c>
      <c r="D11" s="12">
        <v>3</v>
      </c>
      <c r="E11" s="12" t="s">
        <v>8</v>
      </c>
      <c r="F11" s="12">
        <v>48</v>
      </c>
      <c r="G11" s="13" t="s">
        <v>9</v>
      </c>
      <c r="H11" s="41" t="s">
        <v>167</v>
      </c>
      <c r="I11" s="26" t="s">
        <v>340</v>
      </c>
      <c r="J11" s="16">
        <v>44859</v>
      </c>
      <c r="K11" s="28" t="s">
        <v>252</v>
      </c>
      <c r="L11" s="15" t="s">
        <v>62</v>
      </c>
      <c r="M11" s="22"/>
      <c r="N11" s="77">
        <f t="shared" si="0"/>
        <v>46685</v>
      </c>
    </row>
    <row r="12" spans="1:16" s="21" customFormat="1" x14ac:dyDescent="0.15">
      <c r="A12" s="14" t="s">
        <v>6</v>
      </c>
      <c r="B12" s="12">
        <v>4</v>
      </c>
      <c r="C12" s="12" t="s">
        <v>7</v>
      </c>
      <c r="D12" s="12">
        <v>3</v>
      </c>
      <c r="E12" s="12" t="s">
        <v>8</v>
      </c>
      <c r="F12" s="12">
        <v>54</v>
      </c>
      <c r="G12" s="13" t="s">
        <v>9</v>
      </c>
      <c r="H12" s="15" t="s">
        <v>201</v>
      </c>
      <c r="I12" s="26" t="s">
        <v>341</v>
      </c>
      <c r="J12" s="16">
        <v>44980</v>
      </c>
      <c r="K12" s="27" t="s">
        <v>253</v>
      </c>
      <c r="L12" s="15" t="s">
        <v>41</v>
      </c>
      <c r="M12" s="22"/>
      <c r="N12" s="77">
        <f t="shared" si="0"/>
        <v>46806</v>
      </c>
      <c r="P12"/>
    </row>
    <row r="13" spans="1:16" s="46" customFormat="1" x14ac:dyDescent="0.15">
      <c r="A13" s="14" t="s">
        <v>6</v>
      </c>
      <c r="B13" s="12">
        <v>5</v>
      </c>
      <c r="C13" s="12" t="s">
        <v>7</v>
      </c>
      <c r="D13" s="12">
        <v>3</v>
      </c>
      <c r="E13" s="12" t="s">
        <v>8</v>
      </c>
      <c r="F13" s="12">
        <v>60</v>
      </c>
      <c r="G13" s="13" t="s">
        <v>9</v>
      </c>
      <c r="H13" s="15" t="s">
        <v>202</v>
      </c>
      <c r="I13" s="26" t="s">
        <v>342</v>
      </c>
      <c r="J13" s="16">
        <v>45370</v>
      </c>
      <c r="K13" s="27" t="s">
        <v>254</v>
      </c>
      <c r="L13" s="15" t="s">
        <v>64</v>
      </c>
      <c r="M13" s="22"/>
      <c r="N13" s="79">
        <f t="shared" si="0"/>
        <v>47196</v>
      </c>
    </row>
    <row r="14" spans="1:16" x14ac:dyDescent="0.15">
      <c r="A14" s="14" t="s">
        <v>6</v>
      </c>
      <c r="B14" s="12">
        <v>5</v>
      </c>
      <c r="C14" s="12" t="s">
        <v>7</v>
      </c>
      <c r="D14" s="12">
        <v>3</v>
      </c>
      <c r="E14" s="12" t="s">
        <v>8</v>
      </c>
      <c r="F14" s="12">
        <v>70</v>
      </c>
      <c r="G14" s="13" t="s">
        <v>9</v>
      </c>
      <c r="H14" s="15" t="s">
        <v>203</v>
      </c>
      <c r="I14" s="26" t="s">
        <v>42</v>
      </c>
      <c r="J14" s="16">
        <v>45074</v>
      </c>
      <c r="K14" s="27" t="s">
        <v>255</v>
      </c>
      <c r="L14" s="15" t="s">
        <v>42</v>
      </c>
      <c r="M14" s="41"/>
      <c r="N14" s="77">
        <f t="shared" si="0"/>
        <v>46901</v>
      </c>
      <c r="O14" s="47"/>
    </row>
    <row r="15" spans="1:16" s="46" customFormat="1" x14ac:dyDescent="0.15">
      <c r="A15" s="14" t="s">
        <v>6</v>
      </c>
      <c r="B15" s="12">
        <v>5</v>
      </c>
      <c r="C15" s="12" t="s">
        <v>7</v>
      </c>
      <c r="D15" s="12">
        <v>3</v>
      </c>
      <c r="E15" s="12" t="s">
        <v>8</v>
      </c>
      <c r="F15" s="12">
        <v>73</v>
      </c>
      <c r="G15" s="13" t="s">
        <v>9</v>
      </c>
      <c r="H15" s="15" t="s">
        <v>204</v>
      </c>
      <c r="I15" s="26" t="s">
        <v>344</v>
      </c>
      <c r="J15" s="16">
        <v>45321</v>
      </c>
      <c r="K15" s="27" t="s">
        <v>256</v>
      </c>
      <c r="L15" s="15" t="s">
        <v>59</v>
      </c>
      <c r="M15" s="41"/>
      <c r="N15" s="79">
        <f t="shared" si="0"/>
        <v>47148</v>
      </c>
    </row>
    <row r="16" spans="1:16" s="46" customFormat="1" x14ac:dyDescent="0.15">
      <c r="A16" s="14" t="s">
        <v>6</v>
      </c>
      <c r="B16" s="12">
        <v>6</v>
      </c>
      <c r="C16" s="12" t="s">
        <v>7</v>
      </c>
      <c r="D16" s="12">
        <v>3</v>
      </c>
      <c r="E16" s="12" t="s">
        <v>8</v>
      </c>
      <c r="F16" s="12">
        <v>76</v>
      </c>
      <c r="G16" s="13" t="s">
        <v>9</v>
      </c>
      <c r="H16" s="15" t="s">
        <v>441</v>
      </c>
      <c r="I16" s="26" t="s">
        <v>345</v>
      </c>
      <c r="J16" s="16">
        <v>45397</v>
      </c>
      <c r="K16" s="27" t="s">
        <v>442</v>
      </c>
      <c r="L16" s="15" t="s">
        <v>165</v>
      </c>
      <c r="M16" s="41"/>
      <c r="N16" s="79">
        <f t="shared" si="0"/>
        <v>47223</v>
      </c>
    </row>
    <row r="17" spans="1:16" x14ac:dyDescent="0.15">
      <c r="A17" s="14" t="s">
        <v>6</v>
      </c>
      <c r="B17" s="12">
        <v>6</v>
      </c>
      <c r="C17" s="12" t="s">
        <v>7</v>
      </c>
      <c r="D17" s="12">
        <v>3</v>
      </c>
      <c r="E17" s="12" t="s">
        <v>8</v>
      </c>
      <c r="F17" s="12">
        <v>79</v>
      </c>
      <c r="G17" s="13" t="s">
        <v>9</v>
      </c>
      <c r="H17" s="15" t="s">
        <v>467</v>
      </c>
      <c r="I17" s="26" t="s">
        <v>346</v>
      </c>
      <c r="J17" s="16">
        <v>45561</v>
      </c>
      <c r="K17" s="27" t="s">
        <v>66</v>
      </c>
      <c r="L17" s="15" t="s">
        <v>67</v>
      </c>
      <c r="M17" s="41"/>
      <c r="N17" s="77">
        <f t="shared" si="0"/>
        <v>47387</v>
      </c>
    </row>
    <row r="18" spans="1:16" s="46" customFormat="1" x14ac:dyDescent="0.15">
      <c r="A18" s="14" t="s">
        <v>6</v>
      </c>
      <c r="B18" s="12">
        <v>6</v>
      </c>
      <c r="C18" s="12" t="s">
        <v>7</v>
      </c>
      <c r="D18" s="12">
        <v>3</v>
      </c>
      <c r="E18" s="12" t="s">
        <v>8</v>
      </c>
      <c r="F18" s="12">
        <v>82</v>
      </c>
      <c r="G18" s="13" t="s">
        <v>9</v>
      </c>
      <c r="H18" s="15" t="s">
        <v>205</v>
      </c>
      <c r="I18" s="26" t="s">
        <v>347</v>
      </c>
      <c r="J18" s="16">
        <v>45573</v>
      </c>
      <c r="K18" s="27" t="s">
        <v>69</v>
      </c>
      <c r="L18" s="15" t="s">
        <v>70</v>
      </c>
      <c r="M18" s="41"/>
      <c r="N18" s="77">
        <f t="shared" ref="N18:N26" si="1">DATE(YEAR(J18)+5,MONTH(J18),DAY(J18))</f>
        <v>47399</v>
      </c>
    </row>
    <row r="19" spans="1:16" x14ac:dyDescent="0.15">
      <c r="A19" s="14" t="s">
        <v>6</v>
      </c>
      <c r="B19" s="12">
        <v>6</v>
      </c>
      <c r="C19" s="12" t="s">
        <v>7</v>
      </c>
      <c r="D19" s="12">
        <v>3</v>
      </c>
      <c r="E19" s="12" t="s">
        <v>8</v>
      </c>
      <c r="F19" s="12">
        <v>84</v>
      </c>
      <c r="G19" s="13" t="s">
        <v>9</v>
      </c>
      <c r="H19" s="15" t="s">
        <v>206</v>
      </c>
      <c r="I19" s="26" t="s">
        <v>348</v>
      </c>
      <c r="J19" s="16">
        <v>45588</v>
      </c>
      <c r="K19" s="27" t="s">
        <v>72</v>
      </c>
      <c r="L19" s="15" t="s">
        <v>73</v>
      </c>
      <c r="M19" s="41"/>
      <c r="N19" s="77">
        <f t="shared" si="1"/>
        <v>47414</v>
      </c>
    </row>
    <row r="20" spans="1:16" x14ac:dyDescent="0.15">
      <c r="A20" s="14" t="s">
        <v>47</v>
      </c>
      <c r="B20" s="12">
        <v>6</v>
      </c>
      <c r="C20" s="12" t="s">
        <v>7</v>
      </c>
      <c r="D20" s="12">
        <v>3</v>
      </c>
      <c r="E20" s="12" t="s">
        <v>8</v>
      </c>
      <c r="F20" s="12">
        <v>85</v>
      </c>
      <c r="G20" s="13" t="s">
        <v>9</v>
      </c>
      <c r="H20" s="15" t="s">
        <v>207</v>
      </c>
      <c r="I20" s="26" t="s">
        <v>349</v>
      </c>
      <c r="J20" s="16">
        <v>45594</v>
      </c>
      <c r="K20" s="27" t="s">
        <v>71</v>
      </c>
      <c r="L20" s="15" t="s">
        <v>471</v>
      </c>
      <c r="M20" s="92"/>
      <c r="N20" s="77">
        <f t="shared" si="1"/>
        <v>47420</v>
      </c>
    </row>
    <row r="21" spans="1:16" x14ac:dyDescent="0.15">
      <c r="A21" s="14" t="s">
        <v>6</v>
      </c>
      <c r="B21" s="12">
        <v>6</v>
      </c>
      <c r="C21" s="12" t="s">
        <v>7</v>
      </c>
      <c r="D21" s="12">
        <v>3</v>
      </c>
      <c r="E21" s="12" t="s">
        <v>8</v>
      </c>
      <c r="F21" s="12">
        <v>87</v>
      </c>
      <c r="G21" s="13" t="s">
        <v>9</v>
      </c>
      <c r="H21" s="15" t="s">
        <v>208</v>
      </c>
      <c r="I21" s="26" t="s">
        <v>80</v>
      </c>
      <c r="J21" s="16">
        <v>45664</v>
      </c>
      <c r="K21" s="27" t="s">
        <v>79</v>
      </c>
      <c r="L21" s="15" t="s">
        <v>80</v>
      </c>
      <c r="M21" s="28"/>
      <c r="N21" s="77">
        <f t="shared" si="1"/>
        <v>47490</v>
      </c>
    </row>
    <row r="22" spans="1:16" x14ac:dyDescent="0.15">
      <c r="A22" s="14" t="s">
        <v>6</v>
      </c>
      <c r="B22" s="12">
        <v>7</v>
      </c>
      <c r="C22" s="12" t="s">
        <v>68</v>
      </c>
      <c r="D22" s="12">
        <v>3</v>
      </c>
      <c r="E22" s="12" t="s">
        <v>8</v>
      </c>
      <c r="F22" s="12">
        <v>93</v>
      </c>
      <c r="G22" s="13" t="s">
        <v>85</v>
      </c>
      <c r="H22" s="15" t="s">
        <v>209</v>
      </c>
      <c r="I22" s="26" t="s">
        <v>545</v>
      </c>
      <c r="J22" s="16">
        <v>45865</v>
      </c>
      <c r="K22" s="27" t="s">
        <v>546</v>
      </c>
      <c r="L22" s="15" t="s">
        <v>547</v>
      </c>
      <c r="M22" s="28"/>
      <c r="N22" s="77">
        <f t="shared" si="1"/>
        <v>47691</v>
      </c>
    </row>
    <row r="23" spans="1:16" x14ac:dyDescent="0.15">
      <c r="A23" s="14" t="s">
        <v>6</v>
      </c>
      <c r="B23" s="12">
        <v>4</v>
      </c>
      <c r="C23" s="12" t="s">
        <v>7</v>
      </c>
      <c r="D23" s="12">
        <v>2</v>
      </c>
      <c r="E23" s="12" t="s">
        <v>8</v>
      </c>
      <c r="F23" s="12">
        <v>33</v>
      </c>
      <c r="G23" s="13" t="s">
        <v>9</v>
      </c>
      <c r="H23" s="15" t="s">
        <v>168</v>
      </c>
      <c r="I23" s="26" t="s">
        <v>350</v>
      </c>
      <c r="J23" s="16">
        <v>44922</v>
      </c>
      <c r="K23" s="15" t="s">
        <v>292</v>
      </c>
      <c r="L23" s="15" t="s">
        <v>89</v>
      </c>
      <c r="M23" s="44" t="s">
        <v>544</v>
      </c>
      <c r="N23" s="77">
        <f t="shared" si="1"/>
        <v>46748</v>
      </c>
    </row>
    <row r="24" spans="1:16" x14ac:dyDescent="0.15">
      <c r="A24" s="14" t="s">
        <v>91</v>
      </c>
      <c r="B24" s="12">
        <v>2</v>
      </c>
      <c r="C24" s="12" t="s">
        <v>68</v>
      </c>
      <c r="D24" s="12">
        <v>3</v>
      </c>
      <c r="E24" s="12" t="s">
        <v>8</v>
      </c>
      <c r="F24" s="12">
        <v>95</v>
      </c>
      <c r="G24" s="13" t="s">
        <v>85</v>
      </c>
      <c r="H24" s="15" t="s">
        <v>210</v>
      </c>
      <c r="I24" s="26" t="s">
        <v>351</v>
      </c>
      <c r="J24" s="16">
        <v>45928</v>
      </c>
      <c r="K24" s="27" t="s">
        <v>257</v>
      </c>
      <c r="L24" s="3" t="s">
        <v>92</v>
      </c>
      <c r="M24" s="28"/>
      <c r="N24" s="77">
        <f t="shared" si="1"/>
        <v>47754</v>
      </c>
    </row>
    <row r="25" spans="1:16" x14ac:dyDescent="0.15">
      <c r="A25" s="14" t="s">
        <v>47</v>
      </c>
      <c r="B25" s="12">
        <v>2</v>
      </c>
      <c r="C25" s="12" t="s">
        <v>68</v>
      </c>
      <c r="D25" s="12">
        <v>3</v>
      </c>
      <c r="E25" s="12" t="s">
        <v>8</v>
      </c>
      <c r="F25" s="12">
        <v>96</v>
      </c>
      <c r="G25" s="13" t="s">
        <v>85</v>
      </c>
      <c r="H25" s="15" t="s">
        <v>211</v>
      </c>
      <c r="I25" s="26" t="s">
        <v>352</v>
      </c>
      <c r="J25" s="16">
        <v>44132</v>
      </c>
      <c r="K25" s="27" t="s">
        <v>97</v>
      </c>
      <c r="L25" s="3" t="s">
        <v>98</v>
      </c>
      <c r="M25" s="28"/>
      <c r="N25" s="77">
        <f t="shared" si="1"/>
        <v>45958</v>
      </c>
    </row>
    <row r="26" spans="1:16" x14ac:dyDescent="0.15">
      <c r="A26" s="14" t="s">
        <v>47</v>
      </c>
      <c r="B26" s="12">
        <v>2</v>
      </c>
      <c r="C26" s="12" t="s">
        <v>68</v>
      </c>
      <c r="D26" s="12">
        <v>3</v>
      </c>
      <c r="E26" s="12" t="s">
        <v>8</v>
      </c>
      <c r="F26" s="12">
        <v>97</v>
      </c>
      <c r="G26" s="13" t="s">
        <v>85</v>
      </c>
      <c r="H26" s="15" t="s">
        <v>212</v>
      </c>
      <c r="I26" s="26" t="s">
        <v>353</v>
      </c>
      <c r="J26" s="16">
        <v>44146</v>
      </c>
      <c r="K26" s="27" t="s">
        <v>122</v>
      </c>
      <c r="L26" s="3" t="s">
        <v>99</v>
      </c>
      <c r="M26" s="28"/>
      <c r="N26" s="77">
        <f t="shared" si="1"/>
        <v>45972</v>
      </c>
    </row>
    <row r="27" spans="1:16" x14ac:dyDescent="0.15">
      <c r="A27" s="14" t="s">
        <v>47</v>
      </c>
      <c r="B27" s="12">
        <v>2</v>
      </c>
      <c r="C27" s="12" t="s">
        <v>68</v>
      </c>
      <c r="D27" s="12">
        <v>3</v>
      </c>
      <c r="E27" s="12" t="s">
        <v>8</v>
      </c>
      <c r="F27" s="12">
        <v>98</v>
      </c>
      <c r="G27" s="13" t="s">
        <v>85</v>
      </c>
      <c r="H27" s="15" t="s">
        <v>213</v>
      </c>
      <c r="I27" s="26" t="s">
        <v>354</v>
      </c>
      <c r="J27" s="16">
        <v>44277</v>
      </c>
      <c r="K27" s="27" t="s">
        <v>110</v>
      </c>
      <c r="L27" s="3" t="s">
        <v>111</v>
      </c>
      <c r="M27" s="28"/>
      <c r="N27" s="77">
        <f t="shared" ref="N27:N35" si="2">DATE(YEAR(J27)+5,MONTH(J27),DAY(J27))</f>
        <v>46103</v>
      </c>
    </row>
    <row r="28" spans="1:16" x14ac:dyDescent="0.15">
      <c r="A28" s="14" t="s">
        <v>47</v>
      </c>
      <c r="B28" s="12">
        <v>3</v>
      </c>
      <c r="C28" s="12" t="s">
        <v>68</v>
      </c>
      <c r="D28" s="12">
        <v>3</v>
      </c>
      <c r="E28" s="12" t="s">
        <v>8</v>
      </c>
      <c r="F28" s="12">
        <v>100</v>
      </c>
      <c r="G28" s="13" t="s">
        <v>85</v>
      </c>
      <c r="H28" s="15" t="s">
        <v>169</v>
      </c>
      <c r="I28" s="26" t="s">
        <v>355</v>
      </c>
      <c r="J28" s="16">
        <v>44316</v>
      </c>
      <c r="K28" s="27" t="s">
        <v>72</v>
      </c>
      <c r="L28" s="3" t="s">
        <v>115</v>
      </c>
      <c r="M28" s="28"/>
      <c r="N28" s="77">
        <f t="shared" si="2"/>
        <v>46142</v>
      </c>
    </row>
    <row r="29" spans="1:16" x14ac:dyDescent="0.15">
      <c r="A29" s="14" t="s">
        <v>47</v>
      </c>
      <c r="B29" s="12">
        <v>3</v>
      </c>
      <c r="C29" s="12" t="s">
        <v>68</v>
      </c>
      <c r="D29" s="12">
        <v>3</v>
      </c>
      <c r="E29" s="12" t="s">
        <v>8</v>
      </c>
      <c r="F29" s="12">
        <v>102</v>
      </c>
      <c r="G29" s="13" t="s">
        <v>85</v>
      </c>
      <c r="H29" s="15" t="s">
        <v>214</v>
      </c>
      <c r="I29" s="26" t="s">
        <v>356</v>
      </c>
      <c r="J29" s="16">
        <v>44392</v>
      </c>
      <c r="K29" s="27" t="s">
        <v>121</v>
      </c>
      <c r="L29" s="3" t="s">
        <v>120</v>
      </c>
      <c r="M29" s="28"/>
      <c r="N29" s="77">
        <f t="shared" si="2"/>
        <v>46218</v>
      </c>
    </row>
    <row r="30" spans="1:16" x14ac:dyDescent="0.15">
      <c r="A30" s="14" t="s">
        <v>47</v>
      </c>
      <c r="B30" s="12">
        <v>3</v>
      </c>
      <c r="C30" s="12" t="s">
        <v>68</v>
      </c>
      <c r="D30" s="12">
        <v>3</v>
      </c>
      <c r="E30" s="12" t="s">
        <v>8</v>
      </c>
      <c r="F30" s="12">
        <v>103</v>
      </c>
      <c r="G30" s="13" t="s">
        <v>85</v>
      </c>
      <c r="H30" s="15" t="s">
        <v>132</v>
      </c>
      <c r="I30" s="26" t="s">
        <v>357</v>
      </c>
      <c r="J30" s="16">
        <v>44495</v>
      </c>
      <c r="K30" s="27" t="s">
        <v>133</v>
      </c>
      <c r="L30" s="3" t="s">
        <v>134</v>
      </c>
      <c r="M30" s="28"/>
      <c r="N30" s="78">
        <f t="shared" si="2"/>
        <v>46321</v>
      </c>
    </row>
    <row r="31" spans="1:16" x14ac:dyDescent="0.15">
      <c r="A31" s="14" t="s">
        <v>47</v>
      </c>
      <c r="B31" s="12">
        <v>3</v>
      </c>
      <c r="C31" s="12" t="s">
        <v>68</v>
      </c>
      <c r="D31" s="12">
        <v>3</v>
      </c>
      <c r="E31" s="12" t="s">
        <v>8</v>
      </c>
      <c r="F31" s="12">
        <v>104</v>
      </c>
      <c r="G31" s="13" t="s">
        <v>85</v>
      </c>
      <c r="H31" s="15" t="s">
        <v>138</v>
      </c>
      <c r="I31" s="26" t="s">
        <v>358</v>
      </c>
      <c r="J31" s="16">
        <v>44524</v>
      </c>
      <c r="K31" s="27" t="s">
        <v>139</v>
      </c>
      <c r="L31" s="3" t="s">
        <v>140</v>
      </c>
      <c r="M31" s="28"/>
      <c r="N31" s="78">
        <f t="shared" si="2"/>
        <v>46350</v>
      </c>
    </row>
    <row r="32" spans="1:16" s="30" customFormat="1" x14ac:dyDescent="0.15">
      <c r="A32" s="14" t="s">
        <v>47</v>
      </c>
      <c r="B32" s="12">
        <v>3</v>
      </c>
      <c r="C32" s="12" t="s">
        <v>68</v>
      </c>
      <c r="D32" s="12">
        <v>3</v>
      </c>
      <c r="E32" s="12" t="s">
        <v>8</v>
      </c>
      <c r="F32" s="12">
        <v>105</v>
      </c>
      <c r="G32" s="13" t="s">
        <v>85</v>
      </c>
      <c r="H32" s="15" t="s">
        <v>215</v>
      </c>
      <c r="I32" s="26" t="s">
        <v>359</v>
      </c>
      <c r="J32" s="16">
        <v>44586</v>
      </c>
      <c r="K32" s="27" t="s">
        <v>148</v>
      </c>
      <c r="L32" s="3" t="s">
        <v>307</v>
      </c>
      <c r="M32" s="28"/>
      <c r="N32" s="77">
        <f t="shared" si="2"/>
        <v>46412</v>
      </c>
      <c r="P32"/>
    </row>
    <row r="33" spans="1:16" s="30" customFormat="1" x14ac:dyDescent="0.15">
      <c r="A33" s="14" t="s">
        <v>47</v>
      </c>
      <c r="B33" s="12">
        <v>3</v>
      </c>
      <c r="C33" s="12" t="s">
        <v>68</v>
      </c>
      <c r="D33" s="12">
        <v>3</v>
      </c>
      <c r="E33" s="12" t="s">
        <v>8</v>
      </c>
      <c r="F33" s="12">
        <v>106</v>
      </c>
      <c r="G33" s="13" t="s">
        <v>85</v>
      </c>
      <c r="H33" s="15" t="s">
        <v>152</v>
      </c>
      <c r="I33" s="26" t="s">
        <v>360</v>
      </c>
      <c r="J33" s="16">
        <v>44621</v>
      </c>
      <c r="K33" s="27" t="s">
        <v>237</v>
      </c>
      <c r="L33" s="3" t="s">
        <v>153</v>
      </c>
      <c r="M33" s="28"/>
      <c r="N33" s="78">
        <f t="shared" si="2"/>
        <v>46447</v>
      </c>
      <c r="P33"/>
    </row>
    <row r="34" spans="1:16" x14ac:dyDescent="0.15">
      <c r="A34" s="14" t="s">
        <v>6</v>
      </c>
      <c r="B34" s="12">
        <v>4</v>
      </c>
      <c r="C34" s="12" t="s">
        <v>7</v>
      </c>
      <c r="D34" s="12">
        <v>3</v>
      </c>
      <c r="E34" s="12" t="s">
        <v>8</v>
      </c>
      <c r="F34" s="12">
        <v>107</v>
      </c>
      <c r="G34" s="13" t="s">
        <v>9</v>
      </c>
      <c r="H34" s="15" t="s">
        <v>178</v>
      </c>
      <c r="I34" s="26" t="s">
        <v>361</v>
      </c>
      <c r="J34" s="16">
        <v>44739</v>
      </c>
      <c r="K34" s="15" t="s">
        <v>488</v>
      </c>
      <c r="L34" s="3" t="s">
        <v>179</v>
      </c>
      <c r="M34" s="43"/>
      <c r="N34" s="77">
        <f t="shared" si="2"/>
        <v>46565</v>
      </c>
    </row>
    <row r="35" spans="1:16" s="30" customFormat="1" x14ac:dyDescent="0.15">
      <c r="A35" s="14" t="s">
        <v>6</v>
      </c>
      <c r="B35" s="12">
        <v>4</v>
      </c>
      <c r="C35" s="12" t="s">
        <v>7</v>
      </c>
      <c r="D35" s="12">
        <v>3</v>
      </c>
      <c r="E35" s="12" t="s">
        <v>8</v>
      </c>
      <c r="F35" s="12">
        <v>109</v>
      </c>
      <c r="G35" s="13" t="s">
        <v>9</v>
      </c>
      <c r="H35" s="15" t="s">
        <v>234</v>
      </c>
      <c r="I35" s="26" t="s">
        <v>343</v>
      </c>
      <c r="J35" s="16">
        <v>44775</v>
      </c>
      <c r="K35" s="15" t="s">
        <v>235</v>
      </c>
      <c r="L35" s="15" t="s">
        <v>236</v>
      </c>
      <c r="M35" s="43"/>
      <c r="N35" s="77">
        <f t="shared" si="2"/>
        <v>46601</v>
      </c>
      <c r="P35"/>
    </row>
    <row r="36" spans="1:16" x14ac:dyDescent="0.15">
      <c r="A36" s="14" t="s">
        <v>6</v>
      </c>
      <c r="B36" s="12">
        <v>4</v>
      </c>
      <c r="C36" s="12" t="s">
        <v>7</v>
      </c>
      <c r="D36" s="12">
        <v>3</v>
      </c>
      <c r="E36" s="12" t="s">
        <v>8</v>
      </c>
      <c r="F36" s="12">
        <v>110</v>
      </c>
      <c r="G36" s="13" t="s">
        <v>9</v>
      </c>
      <c r="H36" s="15" t="s">
        <v>273</v>
      </c>
      <c r="I36" s="26" t="s">
        <v>362</v>
      </c>
      <c r="J36" s="16">
        <v>44781</v>
      </c>
      <c r="K36" s="15" t="s">
        <v>274</v>
      </c>
      <c r="L36" s="15" t="s">
        <v>275</v>
      </c>
      <c r="M36" s="43"/>
      <c r="N36" s="77">
        <f t="shared" ref="N36:N43" si="3">DATE(YEAR(J36)+5,MONTH(J36),DAY(J36))</f>
        <v>46607</v>
      </c>
    </row>
    <row r="37" spans="1:16" x14ac:dyDescent="0.15">
      <c r="A37" s="14" t="s">
        <v>6</v>
      </c>
      <c r="B37" s="12">
        <v>4</v>
      </c>
      <c r="C37" s="12" t="s">
        <v>7</v>
      </c>
      <c r="D37" s="12">
        <v>3</v>
      </c>
      <c r="E37" s="12" t="s">
        <v>8</v>
      </c>
      <c r="F37" s="12">
        <v>111</v>
      </c>
      <c r="G37" s="13" t="s">
        <v>9</v>
      </c>
      <c r="H37" s="15" t="s">
        <v>51</v>
      </c>
      <c r="I37" s="26" t="s">
        <v>363</v>
      </c>
      <c r="J37" s="16">
        <v>44798</v>
      </c>
      <c r="K37" s="27" t="s">
        <v>276</v>
      </c>
      <c r="L37" s="15" t="s">
        <v>51</v>
      </c>
      <c r="M37" s="43"/>
      <c r="N37" s="77">
        <f t="shared" si="3"/>
        <v>46624</v>
      </c>
    </row>
    <row r="38" spans="1:16" x14ac:dyDescent="0.15">
      <c r="A38" s="14" t="s">
        <v>6</v>
      </c>
      <c r="B38" s="12">
        <v>4</v>
      </c>
      <c r="C38" s="12" t="s">
        <v>7</v>
      </c>
      <c r="D38" s="12">
        <v>3</v>
      </c>
      <c r="E38" s="12" t="s">
        <v>8</v>
      </c>
      <c r="F38" s="12">
        <v>112</v>
      </c>
      <c r="G38" s="13" t="s">
        <v>9</v>
      </c>
      <c r="H38" s="15" t="s">
        <v>283</v>
      </c>
      <c r="I38" s="26" t="s">
        <v>284</v>
      </c>
      <c r="J38" s="16">
        <v>44818</v>
      </c>
      <c r="K38" s="27" t="s">
        <v>285</v>
      </c>
      <c r="L38" s="15" t="s">
        <v>284</v>
      </c>
      <c r="M38" s="43"/>
      <c r="N38" s="77">
        <f t="shared" si="3"/>
        <v>46644</v>
      </c>
    </row>
    <row r="39" spans="1:16" x14ac:dyDescent="0.15">
      <c r="A39" s="14" t="s">
        <v>6</v>
      </c>
      <c r="B39" s="12">
        <v>4</v>
      </c>
      <c r="C39" s="12" t="s">
        <v>7</v>
      </c>
      <c r="D39" s="12">
        <v>3</v>
      </c>
      <c r="E39" s="12" t="s">
        <v>8</v>
      </c>
      <c r="F39" s="12">
        <v>113</v>
      </c>
      <c r="G39" s="13" t="s">
        <v>9</v>
      </c>
      <c r="H39" s="15" t="s">
        <v>286</v>
      </c>
      <c r="I39" s="26" t="s">
        <v>364</v>
      </c>
      <c r="J39" s="16">
        <v>44826</v>
      </c>
      <c r="K39" s="27" t="s">
        <v>287</v>
      </c>
      <c r="L39" s="15" t="s">
        <v>288</v>
      </c>
      <c r="M39" s="43"/>
      <c r="N39" s="77">
        <f t="shared" si="3"/>
        <v>46652</v>
      </c>
    </row>
    <row r="40" spans="1:16" x14ac:dyDescent="0.15">
      <c r="A40" s="14" t="s">
        <v>6</v>
      </c>
      <c r="B40" s="12">
        <v>4</v>
      </c>
      <c r="C40" s="12" t="s">
        <v>7</v>
      </c>
      <c r="D40" s="12">
        <v>3</v>
      </c>
      <c r="E40" s="12" t="s">
        <v>8</v>
      </c>
      <c r="F40" s="12">
        <v>114</v>
      </c>
      <c r="G40" s="13" t="s">
        <v>9</v>
      </c>
      <c r="H40" s="15" t="s">
        <v>301</v>
      </c>
      <c r="I40" s="26" t="s">
        <v>365</v>
      </c>
      <c r="J40" s="16">
        <v>44993</v>
      </c>
      <c r="K40" s="27" t="s">
        <v>302</v>
      </c>
      <c r="L40" s="15" t="s">
        <v>303</v>
      </c>
      <c r="M40" s="43"/>
      <c r="N40" s="77">
        <f t="shared" si="3"/>
        <v>46820</v>
      </c>
    </row>
    <row r="41" spans="1:16" x14ac:dyDescent="0.15">
      <c r="A41" s="14" t="s">
        <v>6</v>
      </c>
      <c r="B41" s="12">
        <v>5</v>
      </c>
      <c r="C41" s="12" t="s">
        <v>7</v>
      </c>
      <c r="D41" s="12">
        <v>3</v>
      </c>
      <c r="E41" s="12" t="s">
        <v>8</v>
      </c>
      <c r="F41" s="12">
        <v>116</v>
      </c>
      <c r="G41" s="13" t="s">
        <v>9</v>
      </c>
      <c r="H41" s="15" t="s">
        <v>314</v>
      </c>
      <c r="I41" s="26" t="s">
        <v>366</v>
      </c>
      <c r="J41" s="16">
        <v>45098</v>
      </c>
      <c r="K41" s="27" t="s">
        <v>399</v>
      </c>
      <c r="L41" s="15" t="s">
        <v>318</v>
      </c>
      <c r="M41" s="43"/>
      <c r="N41" s="77">
        <f t="shared" si="3"/>
        <v>46925</v>
      </c>
    </row>
    <row r="42" spans="1:16" x14ac:dyDescent="0.15">
      <c r="A42" s="14" t="s">
        <v>6</v>
      </c>
      <c r="B42" s="12">
        <v>5</v>
      </c>
      <c r="C42" s="12" t="s">
        <v>7</v>
      </c>
      <c r="D42" s="12">
        <v>3</v>
      </c>
      <c r="E42" s="12" t="s">
        <v>8</v>
      </c>
      <c r="F42" s="12">
        <v>117</v>
      </c>
      <c r="G42" s="13" t="s">
        <v>9</v>
      </c>
      <c r="H42" s="15" t="s">
        <v>397</v>
      </c>
      <c r="I42" s="26" t="s">
        <v>398</v>
      </c>
      <c r="J42" s="16">
        <v>45154</v>
      </c>
      <c r="K42" s="27" t="s">
        <v>400</v>
      </c>
      <c r="L42" s="15" t="s">
        <v>398</v>
      </c>
      <c r="M42" s="43"/>
      <c r="N42" s="79">
        <f t="shared" si="3"/>
        <v>46981</v>
      </c>
    </row>
    <row r="43" spans="1:16" x14ac:dyDescent="0.15">
      <c r="A43" s="14" t="s">
        <v>6</v>
      </c>
      <c r="B43" s="12">
        <v>5</v>
      </c>
      <c r="C43" s="12" t="s">
        <v>7</v>
      </c>
      <c r="D43" s="12">
        <v>3</v>
      </c>
      <c r="E43" s="12" t="s">
        <v>8</v>
      </c>
      <c r="F43" s="12">
        <v>118</v>
      </c>
      <c r="G43" s="13" t="s">
        <v>9</v>
      </c>
      <c r="H43" s="15" t="s">
        <v>426</v>
      </c>
      <c r="I43" s="26" t="s">
        <v>427</v>
      </c>
      <c r="J43" s="16">
        <v>45278</v>
      </c>
      <c r="K43" s="27" t="s">
        <v>428</v>
      </c>
      <c r="L43" s="15" t="s">
        <v>429</v>
      </c>
      <c r="M43" s="43"/>
      <c r="N43" s="79">
        <f t="shared" si="3"/>
        <v>47105</v>
      </c>
    </row>
    <row r="44" spans="1:16" s="46" customFormat="1" x14ac:dyDescent="0.15">
      <c r="A44" s="14" t="s">
        <v>6</v>
      </c>
      <c r="B44" s="12">
        <v>5</v>
      </c>
      <c r="C44" s="12" t="s">
        <v>7</v>
      </c>
      <c r="D44" s="12">
        <v>3</v>
      </c>
      <c r="E44" s="12" t="s">
        <v>8</v>
      </c>
      <c r="F44" s="12">
        <v>119</v>
      </c>
      <c r="G44" s="13" t="s">
        <v>9</v>
      </c>
      <c r="H44" s="15" t="s">
        <v>433</v>
      </c>
      <c r="I44" s="26" t="s">
        <v>364</v>
      </c>
      <c r="J44" s="16">
        <v>45329</v>
      </c>
      <c r="K44" s="27" t="s">
        <v>434</v>
      </c>
      <c r="L44" s="15" t="s">
        <v>435</v>
      </c>
      <c r="M44" s="43"/>
      <c r="N44" s="79">
        <f t="shared" ref="N44:N49" si="4">DATE(YEAR(J44)+5,MONTH(J44),DAY(J44))</f>
        <v>47156</v>
      </c>
    </row>
    <row r="45" spans="1:16" s="46" customFormat="1" x14ac:dyDescent="0.15">
      <c r="A45" s="14" t="s">
        <v>6</v>
      </c>
      <c r="B45" s="12">
        <v>6</v>
      </c>
      <c r="C45" s="12" t="s">
        <v>7</v>
      </c>
      <c r="D45" s="12">
        <v>3</v>
      </c>
      <c r="E45" s="12" t="s">
        <v>8</v>
      </c>
      <c r="F45" s="12">
        <v>120</v>
      </c>
      <c r="G45" s="13" t="s">
        <v>9</v>
      </c>
      <c r="H45" s="15" t="s">
        <v>445</v>
      </c>
      <c r="I45" s="68" t="s">
        <v>446</v>
      </c>
      <c r="J45" s="94">
        <v>45436</v>
      </c>
      <c r="K45" s="27" t="s">
        <v>114</v>
      </c>
      <c r="L45" s="26" t="s">
        <v>446</v>
      </c>
      <c r="M45" s="80"/>
      <c r="N45" s="77">
        <f t="shared" si="4"/>
        <v>47262</v>
      </c>
    </row>
    <row r="46" spans="1:16" s="46" customFormat="1" x14ac:dyDescent="0.15">
      <c r="A46" s="14" t="s">
        <v>6</v>
      </c>
      <c r="B46" s="12">
        <v>6</v>
      </c>
      <c r="C46" s="12" t="s">
        <v>7</v>
      </c>
      <c r="D46" s="12">
        <v>3</v>
      </c>
      <c r="E46" s="12" t="s">
        <v>8</v>
      </c>
      <c r="F46" s="12">
        <v>121</v>
      </c>
      <c r="G46" s="13" t="s">
        <v>9</v>
      </c>
      <c r="H46" s="67" t="s">
        <v>495</v>
      </c>
      <c r="I46" s="26" t="s">
        <v>459</v>
      </c>
      <c r="J46" s="89">
        <v>45524</v>
      </c>
      <c r="K46" s="66" t="s">
        <v>460</v>
      </c>
      <c r="L46" s="68" t="s">
        <v>461</v>
      </c>
      <c r="M46" s="93"/>
      <c r="N46" s="78">
        <f t="shared" si="4"/>
        <v>47350</v>
      </c>
    </row>
    <row r="47" spans="1:16" x14ac:dyDescent="0.15">
      <c r="A47" s="14" t="s">
        <v>6</v>
      </c>
      <c r="B47" s="12">
        <v>6</v>
      </c>
      <c r="C47" s="12" t="s">
        <v>7</v>
      </c>
      <c r="D47" s="12">
        <v>3</v>
      </c>
      <c r="E47" s="12" t="s">
        <v>8</v>
      </c>
      <c r="F47" s="12">
        <v>122</v>
      </c>
      <c r="G47" s="13" t="s">
        <v>9</v>
      </c>
      <c r="H47" s="85" t="s">
        <v>496</v>
      </c>
      <c r="I47" s="85" t="s">
        <v>472</v>
      </c>
      <c r="J47" s="87">
        <v>45628</v>
      </c>
      <c r="K47" s="85" t="s">
        <v>473</v>
      </c>
      <c r="L47" s="85" t="s">
        <v>474</v>
      </c>
      <c r="M47" s="85"/>
      <c r="N47" s="79">
        <f t="shared" si="4"/>
        <v>47454</v>
      </c>
    </row>
    <row r="48" spans="1:16" x14ac:dyDescent="0.15">
      <c r="A48" s="14" t="s">
        <v>6</v>
      </c>
      <c r="B48" s="12">
        <v>6</v>
      </c>
      <c r="C48" s="12" t="s">
        <v>7</v>
      </c>
      <c r="D48" s="12">
        <v>3</v>
      </c>
      <c r="E48" s="12" t="s">
        <v>8</v>
      </c>
      <c r="F48" s="12">
        <v>123</v>
      </c>
      <c r="G48" s="13" t="s">
        <v>9</v>
      </c>
      <c r="H48" s="85" t="s">
        <v>497</v>
      </c>
      <c r="I48" s="85" t="s">
        <v>493</v>
      </c>
      <c r="J48" s="87">
        <v>45700</v>
      </c>
      <c r="K48" s="85" t="s">
        <v>494</v>
      </c>
      <c r="L48" s="85" t="s">
        <v>498</v>
      </c>
      <c r="M48" s="85"/>
      <c r="N48" s="79">
        <f t="shared" si="4"/>
        <v>47526</v>
      </c>
    </row>
    <row r="49" spans="1:14" x14ac:dyDescent="0.15">
      <c r="A49" s="14" t="s">
        <v>6</v>
      </c>
      <c r="B49" s="12">
        <v>3</v>
      </c>
      <c r="C49" s="12" t="s">
        <v>7</v>
      </c>
      <c r="D49" s="12">
        <v>4</v>
      </c>
      <c r="E49" s="12" t="s">
        <v>8</v>
      </c>
      <c r="F49" s="12">
        <v>16</v>
      </c>
      <c r="G49" s="13" t="s">
        <v>9</v>
      </c>
      <c r="H49" s="86" t="s">
        <v>481</v>
      </c>
      <c r="I49" s="85" t="s">
        <v>482</v>
      </c>
      <c r="J49" s="90">
        <v>45646</v>
      </c>
      <c r="K49" s="88" t="s">
        <v>483</v>
      </c>
      <c r="L49" s="85" t="s">
        <v>482</v>
      </c>
      <c r="M49" s="91" t="s">
        <v>503</v>
      </c>
      <c r="N49" s="79">
        <f t="shared" si="4"/>
        <v>47472</v>
      </c>
    </row>
    <row r="50" spans="1:14" x14ac:dyDescent="0.15">
      <c r="A50" s="14" t="s">
        <v>6</v>
      </c>
      <c r="B50" s="12">
        <v>7</v>
      </c>
      <c r="C50" s="12" t="s">
        <v>7</v>
      </c>
      <c r="D50" s="12">
        <v>3</v>
      </c>
      <c r="E50" s="12" t="s">
        <v>8</v>
      </c>
      <c r="F50" s="12">
        <v>124</v>
      </c>
      <c r="G50" s="13" t="s">
        <v>9</v>
      </c>
      <c r="H50" s="85" t="s">
        <v>532</v>
      </c>
      <c r="I50" s="85" t="s">
        <v>535</v>
      </c>
      <c r="J50" s="87">
        <v>45814</v>
      </c>
      <c r="K50" s="85" t="s">
        <v>529</v>
      </c>
      <c r="L50" s="85" t="s">
        <v>535</v>
      </c>
      <c r="M50" s="85"/>
      <c r="N50" s="79">
        <f>DATE(YEAR(J50)+5,MONTH(J50),DAY(J50))</f>
        <v>47640</v>
      </c>
    </row>
    <row r="51" spans="1:14" x14ac:dyDescent="0.15">
      <c r="A51" s="14" t="s">
        <v>6</v>
      </c>
      <c r="B51" s="12">
        <v>7</v>
      </c>
      <c r="C51" s="12" t="s">
        <v>7</v>
      </c>
      <c r="D51" s="12">
        <v>3</v>
      </c>
      <c r="E51" s="12" t="s">
        <v>8</v>
      </c>
      <c r="F51" s="12">
        <v>125</v>
      </c>
      <c r="G51" s="13" t="s">
        <v>9</v>
      </c>
      <c r="H51" s="85" t="s">
        <v>533</v>
      </c>
      <c r="I51" s="85" t="s">
        <v>536</v>
      </c>
      <c r="J51" s="87">
        <v>45814</v>
      </c>
      <c r="K51" s="85" t="s">
        <v>530</v>
      </c>
      <c r="L51" s="85" t="s">
        <v>536</v>
      </c>
      <c r="M51" s="85"/>
      <c r="N51" s="79">
        <f>DATE(YEAR(J51)+5,MONTH(J51),DAY(J51))</f>
        <v>47640</v>
      </c>
    </row>
    <row r="52" spans="1:14" x14ac:dyDescent="0.15">
      <c r="A52" s="14" t="s">
        <v>6</v>
      </c>
      <c r="B52" s="12">
        <v>7</v>
      </c>
      <c r="C52" s="12" t="s">
        <v>7</v>
      </c>
      <c r="D52" s="12">
        <v>3</v>
      </c>
      <c r="E52" s="12" t="s">
        <v>8</v>
      </c>
      <c r="F52" s="12">
        <v>126</v>
      </c>
      <c r="G52" s="13" t="s">
        <v>9</v>
      </c>
      <c r="H52" s="85" t="s">
        <v>534</v>
      </c>
      <c r="I52" s="85" t="s">
        <v>537</v>
      </c>
      <c r="J52" s="87">
        <v>45827</v>
      </c>
      <c r="K52" s="85" t="s">
        <v>531</v>
      </c>
      <c r="L52" s="85" t="s">
        <v>537</v>
      </c>
      <c r="M52" s="85"/>
      <c r="N52" s="79">
        <f>DATE(YEAR(J52)+5,MONTH(J52),DAY(J52))</f>
        <v>47653</v>
      </c>
    </row>
    <row r="53" spans="1:14" x14ac:dyDescent="0.15">
      <c r="A53" s="14" t="s">
        <v>6</v>
      </c>
      <c r="B53" s="12">
        <v>7</v>
      </c>
      <c r="C53" s="12" t="s">
        <v>7</v>
      </c>
      <c r="D53" s="12">
        <v>3</v>
      </c>
      <c r="E53" s="12" t="s">
        <v>8</v>
      </c>
      <c r="F53" s="12">
        <v>127</v>
      </c>
      <c r="G53" s="13" t="s">
        <v>9</v>
      </c>
      <c r="H53" s="85" t="s">
        <v>539</v>
      </c>
      <c r="I53" s="85" t="s">
        <v>540</v>
      </c>
      <c r="J53" s="87">
        <v>45848</v>
      </c>
      <c r="K53" s="85" t="s">
        <v>541</v>
      </c>
      <c r="L53" s="85" t="s">
        <v>540</v>
      </c>
      <c r="M53" s="85"/>
      <c r="N53" s="79">
        <f>DATE(YEAR(J53)+5,MONTH(J53),DAY(J53))</f>
        <v>47674</v>
      </c>
    </row>
    <row r="54" spans="1:14" x14ac:dyDescent="0.15">
      <c r="A54" s="14" t="s">
        <v>6</v>
      </c>
      <c r="B54" s="12">
        <v>7</v>
      </c>
      <c r="C54" s="12" t="s">
        <v>7</v>
      </c>
      <c r="D54" s="12">
        <v>3</v>
      </c>
      <c r="E54" s="12" t="s">
        <v>8</v>
      </c>
      <c r="F54" s="12">
        <v>128</v>
      </c>
      <c r="G54" s="13" t="s">
        <v>9</v>
      </c>
      <c r="H54" s="85" t="s">
        <v>548</v>
      </c>
      <c r="I54" s="85" t="s">
        <v>549</v>
      </c>
      <c r="J54" s="87">
        <v>45869</v>
      </c>
      <c r="K54" s="85" t="s">
        <v>550</v>
      </c>
      <c r="L54" s="85" t="s">
        <v>549</v>
      </c>
      <c r="M54" s="85"/>
      <c r="N54" s="79">
        <f>DATE(YEAR(J54)+5,MONTH(J54),DAY(J54))</f>
        <v>47695</v>
      </c>
    </row>
  </sheetData>
  <autoFilter ref="A3:N53" xr:uid="{35BAD98C-F301-4A01-A7C1-8E17BD615F88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2">
    <mergeCell ref="A3:G3"/>
    <mergeCell ref="A2:I2"/>
  </mergeCells>
  <phoneticPr fontId="3"/>
  <conditionalFormatting sqref="N121:N65536 N33 N2 N28:N31 N4:N20 N41:N43">
    <cfRule type="cellIs" dxfId="58" priority="80" stopIfTrue="1" operator="lessThan">
      <formula>$M$2</formula>
    </cfRule>
  </conditionalFormatting>
  <conditionalFormatting sqref="N21">
    <cfRule type="cellIs" dxfId="57" priority="78" stopIfTrue="1" operator="lessThan">
      <formula>$M$2</formula>
    </cfRule>
  </conditionalFormatting>
  <conditionalFormatting sqref="N22">
    <cfRule type="cellIs" dxfId="56" priority="72" stopIfTrue="1" operator="lessThan">
      <formula>$M$2</formula>
    </cfRule>
  </conditionalFormatting>
  <conditionalFormatting sqref="N24">
    <cfRule type="cellIs" dxfId="55" priority="70" stopIfTrue="1" operator="lessThan">
      <formula>$M$2</formula>
    </cfRule>
  </conditionalFormatting>
  <conditionalFormatting sqref="N25">
    <cfRule type="cellIs" dxfId="54" priority="69" stopIfTrue="1" operator="lessThan">
      <formula>$M$2</formula>
    </cfRule>
  </conditionalFormatting>
  <conditionalFormatting sqref="N26">
    <cfRule type="cellIs" dxfId="53" priority="68" stopIfTrue="1" operator="lessThan">
      <formula>$M$2</formula>
    </cfRule>
  </conditionalFormatting>
  <conditionalFormatting sqref="N27">
    <cfRule type="cellIs" dxfId="52" priority="67" stopIfTrue="1" operator="lessThan">
      <formula>$M$2</formula>
    </cfRule>
  </conditionalFormatting>
  <conditionalFormatting sqref="N46">
    <cfRule type="cellIs" dxfId="51" priority="66" stopIfTrue="1" operator="lessThan">
      <formula>$M$2</formula>
    </cfRule>
  </conditionalFormatting>
  <conditionalFormatting sqref="N32">
    <cfRule type="cellIs" dxfId="50" priority="65" stopIfTrue="1" operator="lessThan">
      <formula>$M$2</formula>
    </cfRule>
  </conditionalFormatting>
  <conditionalFormatting sqref="N23">
    <cfRule type="cellIs" dxfId="49" priority="64" stopIfTrue="1" operator="lessThan">
      <formula>$M$2</formula>
    </cfRule>
  </conditionalFormatting>
  <conditionalFormatting sqref="N34">
    <cfRule type="cellIs" dxfId="48" priority="63" stopIfTrue="1" operator="lessThan">
      <formula>$M$2</formula>
    </cfRule>
  </conditionalFormatting>
  <conditionalFormatting sqref="N35">
    <cfRule type="cellIs" dxfId="47" priority="61" stopIfTrue="1" operator="lessThan">
      <formula>$M$2</formula>
    </cfRule>
  </conditionalFormatting>
  <conditionalFormatting sqref="N36">
    <cfRule type="cellIs" dxfId="46" priority="60" stopIfTrue="1" operator="lessThan">
      <formula>$M$2</formula>
    </cfRule>
  </conditionalFormatting>
  <conditionalFormatting sqref="N37">
    <cfRule type="cellIs" dxfId="45" priority="59" stopIfTrue="1" operator="lessThan">
      <formula>$M$2</formula>
    </cfRule>
  </conditionalFormatting>
  <conditionalFormatting sqref="N38">
    <cfRule type="cellIs" dxfId="44" priority="58" stopIfTrue="1" operator="lessThan">
      <formula>$M$2</formula>
    </cfRule>
  </conditionalFormatting>
  <conditionalFormatting sqref="N39">
    <cfRule type="cellIs" dxfId="43" priority="57" stopIfTrue="1" operator="lessThan">
      <formula>$M$2</formula>
    </cfRule>
  </conditionalFormatting>
  <conditionalFormatting sqref="N40">
    <cfRule type="cellIs" dxfId="42" priority="55" stopIfTrue="1" operator="lessThan">
      <formula>$M$2</formula>
    </cfRule>
  </conditionalFormatting>
  <conditionalFormatting sqref="N45 N49">
    <cfRule type="cellIs" dxfId="41" priority="51" stopIfTrue="1" operator="lessThan">
      <formula>$M$2</formula>
    </cfRule>
  </conditionalFormatting>
  <conditionalFormatting sqref="N44 N47">
    <cfRule type="cellIs" dxfId="40" priority="4" stopIfTrue="1" operator="lessThan">
      <formula>$M$2</formula>
    </cfRule>
  </conditionalFormatting>
  <conditionalFormatting sqref="N48">
    <cfRule type="cellIs" dxfId="39" priority="3" stopIfTrue="1" operator="lessThan">
      <formula>$M$2</formula>
    </cfRule>
  </conditionalFormatting>
  <conditionalFormatting sqref="N50:N52">
    <cfRule type="cellIs" dxfId="38" priority="2" stopIfTrue="1" operator="lessThan">
      <formula>$M$2</formula>
    </cfRule>
  </conditionalFormatting>
  <conditionalFormatting sqref="N53:N54">
    <cfRule type="cellIs" dxfId="37" priority="1" stopIfTrue="1" operator="lessThan">
      <formula>$M$2</formula>
    </cfRule>
  </conditionalFormatting>
  <pageMargins left="0.78740157480314965" right="0.78740157480314965" top="0.98425196850393704" bottom="0.78740157480314965" header="0.51181102362204722" footer="0.51181102362204722"/>
  <pageSetup paperSize="9" scale="65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A0590-339D-42EA-A1DF-778A563984B4}">
  <sheetPr codeName="Sheet4">
    <pageSetUpPr fitToPage="1"/>
  </sheetPr>
  <dimension ref="A1:N18"/>
  <sheetViews>
    <sheetView view="pageBreakPreview" zoomScaleNormal="100" zoomScaleSheetLayoutView="100" workbookViewId="0">
      <selection activeCell="H20" sqref="H20"/>
    </sheetView>
  </sheetViews>
  <sheetFormatPr defaultRowHeight="13.5" x14ac:dyDescent="0.15"/>
  <cols>
    <col min="1" max="1" width="6.625" customWidth="1"/>
    <col min="2" max="2" width="4.375" customWidth="1"/>
    <col min="3" max="3" width="4.625" customWidth="1"/>
    <col min="4" max="7" width="3.125" customWidth="1"/>
    <col min="8" max="8" width="33.625" customWidth="1"/>
    <col min="9" max="9" width="16.625" style="46" customWidth="1"/>
    <col min="10" max="10" width="12.625" customWidth="1"/>
    <col min="11" max="11" width="33.625" customWidth="1"/>
    <col min="12" max="13" width="18.625" customWidth="1"/>
    <col min="14" max="14" width="11.625" bestFit="1" customWidth="1"/>
  </cols>
  <sheetData>
    <row r="1" spans="1:14" x14ac:dyDescent="0.15">
      <c r="H1" s="24">
        <f>COUNTA(H4:H65536)</f>
        <v>5</v>
      </c>
      <c r="J1" s="24" t="s">
        <v>82</v>
      </c>
    </row>
    <row r="2" spans="1:14" s="1" customFormat="1" x14ac:dyDescent="0.15">
      <c r="A2" s="32" t="s">
        <v>81</v>
      </c>
      <c r="B2" s="33"/>
      <c r="C2" s="33"/>
      <c r="D2" s="33"/>
      <c r="E2" s="33"/>
      <c r="F2" s="33"/>
      <c r="G2" s="33"/>
      <c r="H2" s="32"/>
      <c r="I2" s="34"/>
      <c r="J2" s="32"/>
      <c r="K2" s="34" t="s">
        <v>22</v>
      </c>
      <c r="L2" s="34"/>
      <c r="M2" s="35">
        <f ca="1">TODAY()</f>
        <v>45933</v>
      </c>
      <c r="N2" s="50"/>
    </row>
    <row r="3" spans="1:14" s="1" customFormat="1" x14ac:dyDescent="0.15">
      <c r="A3" s="95" t="s">
        <v>0</v>
      </c>
      <c r="B3" s="96"/>
      <c r="C3" s="96"/>
      <c r="D3" s="96"/>
      <c r="E3" s="96"/>
      <c r="F3" s="96"/>
      <c r="G3" s="97"/>
      <c r="H3" s="15" t="s">
        <v>1</v>
      </c>
      <c r="I3" s="37" t="s">
        <v>327</v>
      </c>
      <c r="J3" s="36" t="s">
        <v>2</v>
      </c>
      <c r="K3" s="36" t="s">
        <v>3</v>
      </c>
      <c r="L3" s="36" t="s">
        <v>4</v>
      </c>
      <c r="M3" s="37" t="s">
        <v>5</v>
      </c>
      <c r="N3" s="10" t="s">
        <v>462</v>
      </c>
    </row>
    <row r="4" spans="1:14" s="1" customFormat="1" x14ac:dyDescent="0.15">
      <c r="A4" s="14" t="s">
        <v>6</v>
      </c>
      <c r="B4" s="12">
        <v>6</v>
      </c>
      <c r="C4" s="12" t="s">
        <v>7</v>
      </c>
      <c r="D4" s="12">
        <v>4</v>
      </c>
      <c r="E4" s="12" t="s">
        <v>8</v>
      </c>
      <c r="F4" s="12">
        <v>8</v>
      </c>
      <c r="G4" s="13" t="s">
        <v>9</v>
      </c>
      <c r="H4" s="15" t="s">
        <v>216</v>
      </c>
      <c r="I4" s="26" t="s">
        <v>44</v>
      </c>
      <c r="J4" s="16">
        <v>45586</v>
      </c>
      <c r="K4" s="15" t="s">
        <v>75</v>
      </c>
      <c r="L4" s="15" t="s">
        <v>44</v>
      </c>
      <c r="M4" s="22"/>
      <c r="N4" s="72">
        <f>DATE(YEAR(J4)+5,MONTH(J4),DAY(J4))</f>
        <v>47412</v>
      </c>
    </row>
    <row r="5" spans="1:14" s="1" customFormat="1" x14ac:dyDescent="0.15">
      <c r="A5" s="14" t="s">
        <v>6</v>
      </c>
      <c r="B5" s="12">
        <v>5</v>
      </c>
      <c r="C5" s="12" t="s">
        <v>7</v>
      </c>
      <c r="D5" s="12">
        <v>4</v>
      </c>
      <c r="E5" s="12" t="s">
        <v>8</v>
      </c>
      <c r="F5" s="12">
        <v>10</v>
      </c>
      <c r="G5" s="13" t="s">
        <v>9</v>
      </c>
      <c r="H5" s="15" t="s">
        <v>217</v>
      </c>
      <c r="I5" s="26" t="s">
        <v>367</v>
      </c>
      <c r="J5" s="16">
        <v>45103</v>
      </c>
      <c r="K5" s="15" t="s">
        <v>258</v>
      </c>
      <c r="L5" s="15" t="s">
        <v>39</v>
      </c>
      <c r="M5" s="26"/>
      <c r="N5" s="72">
        <f>DATE(YEAR(J5)+5,MONTH(J5),DAY(J5))</f>
        <v>46930</v>
      </c>
    </row>
    <row r="6" spans="1:14" s="1" customFormat="1" x14ac:dyDescent="0.15">
      <c r="A6" s="14" t="s">
        <v>6</v>
      </c>
      <c r="B6" s="12">
        <v>3</v>
      </c>
      <c r="C6" s="12" t="s">
        <v>7</v>
      </c>
      <c r="D6" s="12">
        <v>4</v>
      </c>
      <c r="E6" s="12" t="s">
        <v>8</v>
      </c>
      <c r="F6" s="12">
        <v>14</v>
      </c>
      <c r="G6" s="13" t="s">
        <v>9</v>
      </c>
      <c r="H6" s="15" t="s">
        <v>218</v>
      </c>
      <c r="I6" s="26" t="s">
        <v>368</v>
      </c>
      <c r="J6" s="16">
        <v>44292</v>
      </c>
      <c r="K6" s="15" t="s">
        <v>113</v>
      </c>
      <c r="L6" s="15" t="s">
        <v>112</v>
      </c>
      <c r="M6" s="26"/>
      <c r="N6" s="72">
        <f>DATE(YEAR(J6)+5,MONTH(J6),DAY(J6))</f>
        <v>46118</v>
      </c>
    </row>
    <row r="7" spans="1:14" s="54" customFormat="1" x14ac:dyDescent="0.15">
      <c r="A7" s="81" t="s">
        <v>6</v>
      </c>
      <c r="B7" s="82">
        <v>3</v>
      </c>
      <c r="C7" s="82" t="s">
        <v>7</v>
      </c>
      <c r="D7" s="82">
        <v>4</v>
      </c>
      <c r="E7" s="82" t="s">
        <v>8</v>
      </c>
      <c r="F7" s="82">
        <v>15</v>
      </c>
      <c r="G7" s="83" t="s">
        <v>9</v>
      </c>
      <c r="H7" s="15" t="s">
        <v>219</v>
      </c>
      <c r="I7" s="26" t="s">
        <v>369</v>
      </c>
      <c r="J7" s="16">
        <v>44405</v>
      </c>
      <c r="K7" s="15" t="s">
        <v>125</v>
      </c>
      <c r="L7" s="15" t="s">
        <v>126</v>
      </c>
      <c r="M7" s="26"/>
      <c r="N7" s="72">
        <f>DATE(YEAR(J7)+5,MONTH(J7),DAY(J7))</f>
        <v>46231</v>
      </c>
    </row>
    <row r="8" spans="1:14" s="54" customFormat="1" x14ac:dyDescent="0.15">
      <c r="A8" s="14" t="s">
        <v>6</v>
      </c>
      <c r="B8" s="12">
        <v>3</v>
      </c>
      <c r="C8" s="12" t="s">
        <v>7</v>
      </c>
      <c r="D8" s="12">
        <v>4</v>
      </c>
      <c r="E8" s="12" t="s">
        <v>8</v>
      </c>
      <c r="F8" s="12">
        <v>17</v>
      </c>
      <c r="G8" s="13" t="s">
        <v>9</v>
      </c>
      <c r="H8" s="86" t="s">
        <v>512</v>
      </c>
      <c r="I8" s="85" t="s">
        <v>513</v>
      </c>
      <c r="J8" s="90">
        <v>45737</v>
      </c>
      <c r="K8" s="88" t="s">
        <v>514</v>
      </c>
      <c r="L8" s="85" t="s">
        <v>513</v>
      </c>
      <c r="M8" s="88"/>
      <c r="N8" s="72">
        <f>DATE(YEAR(J8)+5,MONTH(J8),DAY(J8))</f>
        <v>47563</v>
      </c>
    </row>
    <row r="12" spans="1:14" x14ac:dyDescent="0.15">
      <c r="K12" s="1"/>
    </row>
    <row r="13" spans="1:14" x14ac:dyDescent="0.15">
      <c r="K13" s="1"/>
    </row>
    <row r="14" spans="1:14" x14ac:dyDescent="0.15">
      <c r="K14" s="1"/>
    </row>
    <row r="15" spans="1:14" x14ac:dyDescent="0.15">
      <c r="K15" s="1"/>
    </row>
    <row r="16" spans="1:14" x14ac:dyDescent="0.15">
      <c r="K16" s="1"/>
    </row>
    <row r="17" spans="11:11" x14ac:dyDescent="0.15">
      <c r="K17" s="1"/>
    </row>
    <row r="18" spans="11:11" x14ac:dyDescent="0.15">
      <c r="K18" s="1"/>
    </row>
  </sheetData>
  <autoFilter ref="A3:N3" xr:uid="{48AE1649-529B-4D4C-8366-8172AD4F1FEE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1">
    <mergeCell ref="A3:G3"/>
  </mergeCells>
  <phoneticPr fontId="3"/>
  <conditionalFormatting sqref="N4:N5">
    <cfRule type="cellIs" dxfId="36" priority="12" stopIfTrue="1" operator="lessThan">
      <formula>$M$2</formula>
    </cfRule>
  </conditionalFormatting>
  <conditionalFormatting sqref="N6:N7">
    <cfRule type="cellIs" dxfId="35" priority="9" stopIfTrue="1" operator="lessThan">
      <formula>$M$2</formula>
    </cfRule>
  </conditionalFormatting>
  <conditionalFormatting sqref="N8">
    <cfRule type="cellIs" dxfId="34" priority="1" stopIfTrue="1" operator="lessThan">
      <formula>$M$2</formula>
    </cfRule>
  </conditionalFormatting>
  <pageMargins left="0.78740157480314965" right="0.78740157480314965" top="0.98425196850393704" bottom="0.78740157480314965" header="0.51181102362204722" footer="0.51181102362204722"/>
  <pageSetup paperSize="9" scale="81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0C7E0-62AE-48F2-A8A7-FCF846A3C020}">
  <sheetPr codeName="Sheet5">
    <pageSetUpPr fitToPage="1"/>
  </sheetPr>
  <dimension ref="A1:P13"/>
  <sheetViews>
    <sheetView view="pageBreakPreview" zoomScaleNormal="100" zoomScaleSheetLayoutView="100" workbookViewId="0">
      <selection activeCell="N9" sqref="N9"/>
    </sheetView>
  </sheetViews>
  <sheetFormatPr defaultRowHeight="13.5" x14ac:dyDescent="0.15"/>
  <cols>
    <col min="1" max="1" width="6.625" customWidth="1"/>
    <col min="2" max="2" width="4.375" customWidth="1"/>
    <col min="3" max="3" width="4.625" customWidth="1"/>
    <col min="4" max="7" width="3.125" customWidth="1"/>
    <col min="8" max="8" width="33.625" customWidth="1"/>
    <col min="9" max="9" width="15" style="46" customWidth="1"/>
    <col min="10" max="10" width="12.625" customWidth="1"/>
    <col min="11" max="11" width="36.125" customWidth="1"/>
    <col min="12" max="13" width="18.625" customWidth="1"/>
    <col min="14" max="14" width="10.5" bestFit="1" customWidth="1"/>
  </cols>
  <sheetData>
    <row r="1" spans="1:16" x14ac:dyDescent="0.15">
      <c r="H1" s="24">
        <f>COUNTA(H4:H65536)</f>
        <v>10</v>
      </c>
      <c r="J1" s="24" t="s">
        <v>82</v>
      </c>
    </row>
    <row r="2" spans="1:16" s="1" customFormat="1" x14ac:dyDescent="0.15">
      <c r="A2" s="23" t="s">
        <v>81</v>
      </c>
      <c r="B2" s="2"/>
      <c r="C2" s="2"/>
      <c r="D2" s="2"/>
      <c r="E2" s="2"/>
      <c r="F2" s="2"/>
      <c r="G2" s="2"/>
      <c r="H2" s="23"/>
      <c r="I2" s="34"/>
      <c r="J2" s="23"/>
      <c r="K2" s="1" t="s">
        <v>23</v>
      </c>
      <c r="M2" s="19">
        <f ca="1">TODAY()</f>
        <v>45933</v>
      </c>
    </row>
    <row r="3" spans="1:16" s="1" customFormat="1" x14ac:dyDescent="0.15">
      <c r="A3" s="99" t="s">
        <v>0</v>
      </c>
      <c r="B3" s="100"/>
      <c r="C3" s="100"/>
      <c r="D3" s="100"/>
      <c r="E3" s="100"/>
      <c r="F3" s="100"/>
      <c r="G3" s="101"/>
      <c r="H3" s="3" t="s">
        <v>1</v>
      </c>
      <c r="I3" s="37" t="s">
        <v>327</v>
      </c>
      <c r="J3" s="7" t="s">
        <v>2</v>
      </c>
      <c r="K3" s="7" t="s">
        <v>3</v>
      </c>
      <c r="L3" s="7" t="s">
        <v>4</v>
      </c>
      <c r="M3" s="8" t="s">
        <v>5</v>
      </c>
      <c r="N3" s="10" t="s">
        <v>462</v>
      </c>
    </row>
    <row r="4" spans="1:16" s="1" customFormat="1" x14ac:dyDescent="0.15">
      <c r="A4" s="14" t="s">
        <v>6</v>
      </c>
      <c r="B4" s="12">
        <v>4</v>
      </c>
      <c r="C4" s="12" t="s">
        <v>7</v>
      </c>
      <c r="D4" s="12">
        <v>5</v>
      </c>
      <c r="E4" s="12" t="s">
        <v>8</v>
      </c>
      <c r="F4" s="12">
        <v>2</v>
      </c>
      <c r="G4" s="13" t="s">
        <v>9</v>
      </c>
      <c r="H4" s="15" t="s">
        <v>184</v>
      </c>
      <c r="I4" s="26" t="s">
        <v>375</v>
      </c>
      <c r="J4" s="16">
        <v>44694</v>
      </c>
      <c r="K4" s="15" t="s">
        <v>36</v>
      </c>
      <c r="L4" s="15" t="s">
        <v>11</v>
      </c>
      <c r="M4" s="22"/>
      <c r="N4" s="72">
        <f t="shared" ref="N4:N9" si="0">DATE(YEAR(J4)+5,MONTH(J4),DAY(J4))</f>
        <v>46520</v>
      </c>
    </row>
    <row r="5" spans="1:16" s="34" customFormat="1" x14ac:dyDescent="0.15">
      <c r="A5" s="14" t="s">
        <v>6</v>
      </c>
      <c r="B5" s="12">
        <v>5</v>
      </c>
      <c r="C5" s="12" t="s">
        <v>7</v>
      </c>
      <c r="D5" s="12">
        <v>5</v>
      </c>
      <c r="E5" s="12" t="s">
        <v>8</v>
      </c>
      <c r="F5" s="12">
        <v>3</v>
      </c>
      <c r="G5" s="13" t="s">
        <v>9</v>
      </c>
      <c r="H5" s="15" t="s">
        <v>220</v>
      </c>
      <c r="I5" s="26" t="s">
        <v>374</v>
      </c>
      <c r="J5" s="16">
        <v>45193</v>
      </c>
      <c r="K5" s="15" t="s">
        <v>259</v>
      </c>
      <c r="L5" s="15" t="s">
        <v>15</v>
      </c>
      <c r="M5" s="22"/>
      <c r="N5" s="71">
        <f t="shared" si="0"/>
        <v>47020</v>
      </c>
    </row>
    <row r="6" spans="1:16" s="1" customFormat="1" x14ac:dyDescent="0.15">
      <c r="A6" s="4" t="s">
        <v>90</v>
      </c>
      <c r="B6" s="5">
        <v>7</v>
      </c>
      <c r="C6" s="5" t="s">
        <v>7</v>
      </c>
      <c r="D6" s="5">
        <v>5</v>
      </c>
      <c r="E6" s="5" t="s">
        <v>8</v>
      </c>
      <c r="F6" s="5">
        <v>4</v>
      </c>
      <c r="G6" s="6" t="s">
        <v>9</v>
      </c>
      <c r="H6" s="3" t="s">
        <v>221</v>
      </c>
      <c r="I6" s="26" t="s">
        <v>29</v>
      </c>
      <c r="J6" s="9">
        <v>45916</v>
      </c>
      <c r="K6" s="3" t="s">
        <v>260</v>
      </c>
      <c r="L6" s="3" t="s">
        <v>29</v>
      </c>
      <c r="M6" s="20"/>
      <c r="N6" s="72">
        <f t="shared" si="0"/>
        <v>47742</v>
      </c>
    </row>
    <row r="7" spans="1:16" s="1" customFormat="1" x14ac:dyDescent="0.15">
      <c r="A7" s="4" t="s">
        <v>6</v>
      </c>
      <c r="B7" s="5">
        <v>3</v>
      </c>
      <c r="C7" s="5" t="s">
        <v>7</v>
      </c>
      <c r="D7" s="5">
        <v>5</v>
      </c>
      <c r="E7" s="5" t="s">
        <v>8</v>
      </c>
      <c r="F7" s="5">
        <v>7</v>
      </c>
      <c r="G7" s="6" t="s">
        <v>9</v>
      </c>
      <c r="H7" s="3" t="s">
        <v>222</v>
      </c>
      <c r="I7" s="26" t="s">
        <v>373</v>
      </c>
      <c r="J7" s="9">
        <v>44397</v>
      </c>
      <c r="K7" s="3" t="s">
        <v>261</v>
      </c>
      <c r="L7" s="3" t="s">
        <v>34</v>
      </c>
      <c r="M7" s="20"/>
      <c r="N7" s="72">
        <f t="shared" si="0"/>
        <v>46223</v>
      </c>
    </row>
    <row r="8" spans="1:16" s="1" customFormat="1" x14ac:dyDescent="0.15">
      <c r="A8" s="4" t="s">
        <v>6</v>
      </c>
      <c r="B8" s="5">
        <v>6</v>
      </c>
      <c r="C8" s="5" t="s">
        <v>7</v>
      </c>
      <c r="D8" s="5">
        <v>5</v>
      </c>
      <c r="E8" s="5" t="s">
        <v>8</v>
      </c>
      <c r="F8" s="5">
        <v>11</v>
      </c>
      <c r="G8" s="6" t="s">
        <v>9</v>
      </c>
      <c r="H8" s="3" t="s">
        <v>223</v>
      </c>
      <c r="I8" s="26" t="s">
        <v>77</v>
      </c>
      <c r="J8" s="9">
        <v>45617</v>
      </c>
      <c r="K8" s="3" t="s">
        <v>76</v>
      </c>
      <c r="L8" s="3" t="s">
        <v>77</v>
      </c>
      <c r="M8" s="10"/>
      <c r="N8" s="72">
        <f t="shared" si="0"/>
        <v>47443</v>
      </c>
    </row>
    <row r="9" spans="1:16" s="1" customFormat="1" x14ac:dyDescent="0.15">
      <c r="A9" s="4" t="s">
        <v>6</v>
      </c>
      <c r="B9" s="5">
        <v>6</v>
      </c>
      <c r="C9" s="5" t="s">
        <v>7</v>
      </c>
      <c r="D9" s="5">
        <v>5</v>
      </c>
      <c r="E9" s="5" t="s">
        <v>8</v>
      </c>
      <c r="F9" s="5">
        <v>12</v>
      </c>
      <c r="G9" s="6" t="s">
        <v>9</v>
      </c>
      <c r="H9" s="3" t="s">
        <v>224</v>
      </c>
      <c r="I9" s="26" t="s">
        <v>372</v>
      </c>
      <c r="J9" s="9">
        <v>45649</v>
      </c>
      <c r="K9" s="3" t="s">
        <v>538</v>
      </c>
      <c r="L9" s="3" t="s">
        <v>78</v>
      </c>
      <c r="M9" s="10"/>
      <c r="N9" s="72">
        <f t="shared" si="0"/>
        <v>47475</v>
      </c>
    </row>
    <row r="10" spans="1:16" s="1" customFormat="1" x14ac:dyDescent="0.15">
      <c r="A10" s="4" t="s">
        <v>6</v>
      </c>
      <c r="B10" s="5">
        <v>4</v>
      </c>
      <c r="C10" s="5" t="s">
        <v>7</v>
      </c>
      <c r="D10" s="5">
        <v>5</v>
      </c>
      <c r="E10" s="5" t="s">
        <v>8</v>
      </c>
      <c r="F10" s="5">
        <v>14</v>
      </c>
      <c r="G10" s="6" t="s">
        <v>85</v>
      </c>
      <c r="H10" s="3" t="s">
        <v>180</v>
      </c>
      <c r="I10" s="26" t="s">
        <v>370</v>
      </c>
      <c r="J10" s="9">
        <v>44747</v>
      </c>
      <c r="K10" s="3" t="s">
        <v>181</v>
      </c>
      <c r="L10" s="3" t="s">
        <v>180</v>
      </c>
      <c r="M10" s="10"/>
      <c r="N10" s="72">
        <f>DATE(YEAR(J10)+5,MONTH(J10),DAY(J10))</f>
        <v>46573</v>
      </c>
    </row>
    <row r="11" spans="1:16" s="1" customFormat="1" x14ac:dyDescent="0.15">
      <c r="A11" s="14" t="s">
        <v>6</v>
      </c>
      <c r="B11" s="12">
        <v>5</v>
      </c>
      <c r="C11" s="12" t="s">
        <v>7</v>
      </c>
      <c r="D11" s="12">
        <v>5</v>
      </c>
      <c r="E11" s="12" t="s">
        <v>8</v>
      </c>
      <c r="F11" s="12">
        <v>15</v>
      </c>
      <c r="G11" s="13" t="s">
        <v>85</v>
      </c>
      <c r="H11" s="15" t="s">
        <v>406</v>
      </c>
      <c r="I11" s="26" t="s">
        <v>407</v>
      </c>
      <c r="J11" s="16">
        <v>45181</v>
      </c>
      <c r="K11" s="15" t="s">
        <v>408</v>
      </c>
      <c r="L11" s="15" t="s">
        <v>407</v>
      </c>
      <c r="M11" s="26"/>
      <c r="N11" s="72">
        <f>DATE(YEAR(J11)+5,MONTH(J11),DAY(J11))</f>
        <v>47008</v>
      </c>
    </row>
    <row r="12" spans="1:16" s="46" customFormat="1" x14ac:dyDescent="0.15">
      <c r="A12" s="14" t="s">
        <v>6</v>
      </c>
      <c r="B12" s="12">
        <v>5</v>
      </c>
      <c r="C12" s="12" t="s">
        <v>7</v>
      </c>
      <c r="D12" s="12">
        <v>5</v>
      </c>
      <c r="E12" s="12" t="s">
        <v>8</v>
      </c>
      <c r="F12" s="12">
        <v>16</v>
      </c>
      <c r="G12" s="13" t="s">
        <v>85</v>
      </c>
      <c r="H12" s="15" t="s">
        <v>409</v>
      </c>
      <c r="I12" s="15" t="s">
        <v>409</v>
      </c>
      <c r="J12" s="16">
        <v>45203</v>
      </c>
      <c r="K12" s="15" t="s">
        <v>410</v>
      </c>
      <c r="L12" s="15" t="s">
        <v>409</v>
      </c>
      <c r="M12" s="26"/>
      <c r="N12" s="71">
        <f>DATE(YEAR(J12)+5,MONTH(J12),DAY(J12))</f>
        <v>47030</v>
      </c>
      <c r="P12" s="34"/>
    </row>
    <row r="13" spans="1:16" x14ac:dyDescent="0.15">
      <c r="A13" s="4" t="s">
        <v>6</v>
      </c>
      <c r="B13" s="5">
        <v>7</v>
      </c>
      <c r="C13" s="5" t="s">
        <v>7</v>
      </c>
      <c r="D13" s="5">
        <v>5</v>
      </c>
      <c r="E13" s="5" t="s">
        <v>8</v>
      </c>
      <c r="F13" s="5">
        <v>17</v>
      </c>
      <c r="G13" s="6" t="s">
        <v>85</v>
      </c>
      <c r="H13" s="3" t="s">
        <v>522</v>
      </c>
      <c r="I13" s="26" t="s">
        <v>371</v>
      </c>
      <c r="J13" s="9">
        <v>45761</v>
      </c>
      <c r="K13" s="3" t="s">
        <v>272</v>
      </c>
      <c r="L13" s="3" t="s">
        <v>86</v>
      </c>
      <c r="M13" s="10"/>
      <c r="N13" s="71">
        <f>DATE(YEAR(J13)+5,MONTH(J13),DAY(J13))</f>
        <v>47587</v>
      </c>
    </row>
  </sheetData>
  <mergeCells count="1">
    <mergeCell ref="A3:G3"/>
  </mergeCells>
  <phoneticPr fontId="3"/>
  <conditionalFormatting sqref="N4:N7">
    <cfRule type="cellIs" dxfId="33" priority="18" stopIfTrue="1" operator="lessThan">
      <formula>$M$2</formula>
    </cfRule>
  </conditionalFormatting>
  <conditionalFormatting sqref="N8">
    <cfRule type="cellIs" dxfId="32" priority="16" stopIfTrue="1" operator="lessThan">
      <formula>$M$2</formula>
    </cfRule>
  </conditionalFormatting>
  <conditionalFormatting sqref="N9">
    <cfRule type="cellIs" dxfId="31" priority="15" stopIfTrue="1" operator="lessThan">
      <formula>$M$2</formula>
    </cfRule>
  </conditionalFormatting>
  <conditionalFormatting sqref="N10">
    <cfRule type="cellIs" dxfId="30" priority="12" stopIfTrue="1" operator="lessThan">
      <formula>$M$2</formula>
    </cfRule>
  </conditionalFormatting>
  <conditionalFormatting sqref="N11">
    <cfRule type="cellIs" dxfId="29" priority="3" stopIfTrue="1" operator="lessThan">
      <formula>$M$2</formula>
    </cfRule>
  </conditionalFormatting>
  <conditionalFormatting sqref="N12">
    <cfRule type="cellIs" dxfId="28" priority="2" stopIfTrue="1" operator="lessThan">
      <formula>$M$2</formula>
    </cfRule>
  </conditionalFormatting>
  <conditionalFormatting sqref="N13">
    <cfRule type="cellIs" dxfId="27" priority="1" stopIfTrue="1" operator="lessThan">
      <formula>$M$2</formula>
    </cfRule>
  </conditionalFormatting>
  <printOptions horizontalCentered="1"/>
  <pageMargins left="0.78740157480314965" right="0.78740157480314965" top="0.98425196850393704" bottom="3.0708661417322838" header="0" footer="0.51181102362204722"/>
  <pageSetup paperSize="9" scale="8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D5148-71A1-4A01-AB01-EB7C0B74D493}">
  <sheetPr codeName="Sheet6">
    <pageSetUpPr fitToPage="1"/>
  </sheetPr>
  <dimension ref="A1:N41"/>
  <sheetViews>
    <sheetView view="pageBreakPreview" zoomScaleNormal="100" zoomScaleSheetLayoutView="100" workbookViewId="0">
      <selection activeCell="N10" sqref="N10"/>
    </sheetView>
  </sheetViews>
  <sheetFormatPr defaultRowHeight="13.5" x14ac:dyDescent="0.15"/>
  <cols>
    <col min="1" max="1" width="6.625" customWidth="1"/>
    <col min="2" max="2" width="4.375" customWidth="1"/>
    <col min="3" max="3" width="4.625" customWidth="1"/>
    <col min="4" max="7" width="3.125" customWidth="1"/>
    <col min="8" max="8" width="33.625" customWidth="1"/>
    <col min="9" max="9" width="14.25" style="46" customWidth="1"/>
    <col min="10" max="10" width="12.625" customWidth="1"/>
    <col min="11" max="11" width="34.875" customWidth="1"/>
    <col min="12" max="12" width="18.625" customWidth="1"/>
    <col min="13" max="13" width="18.625" style="11" customWidth="1"/>
    <col min="14" max="14" width="11.625" bestFit="1" customWidth="1"/>
  </cols>
  <sheetData>
    <row r="1" spans="1:14" x14ac:dyDescent="0.15">
      <c r="H1" s="24">
        <f>COUNTA(H4:H65536)</f>
        <v>12</v>
      </c>
      <c r="J1" s="24" t="s">
        <v>82</v>
      </c>
    </row>
    <row r="2" spans="1:14" s="1" customFormat="1" x14ac:dyDescent="0.15">
      <c r="A2" s="32" t="s">
        <v>81</v>
      </c>
      <c r="B2" s="33"/>
      <c r="C2" s="33"/>
      <c r="D2" s="33"/>
      <c r="E2" s="33"/>
      <c r="F2" s="33"/>
      <c r="G2" s="33"/>
      <c r="H2" s="32"/>
      <c r="I2" s="34"/>
      <c r="J2" s="32"/>
      <c r="K2" s="34" t="s">
        <v>24</v>
      </c>
      <c r="L2" s="34"/>
      <c r="M2" s="35">
        <f ca="1">TODAY()</f>
        <v>45933</v>
      </c>
    </row>
    <row r="3" spans="1:14" s="1" customFormat="1" x14ac:dyDescent="0.15">
      <c r="A3" s="95" t="s">
        <v>0</v>
      </c>
      <c r="B3" s="96"/>
      <c r="C3" s="96"/>
      <c r="D3" s="96"/>
      <c r="E3" s="96"/>
      <c r="F3" s="96"/>
      <c r="G3" s="97"/>
      <c r="H3" s="15" t="s">
        <v>1</v>
      </c>
      <c r="I3" s="37" t="s">
        <v>327</v>
      </c>
      <c r="J3" s="36" t="s">
        <v>2</v>
      </c>
      <c r="K3" s="36" t="s">
        <v>3</v>
      </c>
      <c r="L3" s="36" t="s">
        <v>4</v>
      </c>
      <c r="M3" s="37" t="s">
        <v>5</v>
      </c>
      <c r="N3" s="10" t="s">
        <v>462</v>
      </c>
    </row>
    <row r="4" spans="1:14" s="31" customFormat="1" x14ac:dyDescent="0.15">
      <c r="A4" s="56" t="s">
        <v>6</v>
      </c>
      <c r="B4" s="57">
        <v>5</v>
      </c>
      <c r="C4" s="57" t="s">
        <v>7</v>
      </c>
      <c r="D4" s="57">
        <v>6</v>
      </c>
      <c r="E4" s="57" t="s">
        <v>8</v>
      </c>
      <c r="F4" s="57">
        <v>2</v>
      </c>
      <c r="G4" s="58" t="s">
        <v>9</v>
      </c>
      <c r="H4" s="59" t="s">
        <v>411</v>
      </c>
      <c r="I4" s="60" t="s">
        <v>17</v>
      </c>
      <c r="J4" s="61">
        <v>45220</v>
      </c>
      <c r="K4" s="59" t="s">
        <v>262</v>
      </c>
      <c r="L4" s="60" t="s">
        <v>17</v>
      </c>
      <c r="M4" s="62"/>
      <c r="N4" s="70">
        <f t="shared" ref="N4:N13" si="0">DATE(YEAR(J4)+5,MONTH(J4),DAY(J4))</f>
        <v>47047</v>
      </c>
    </row>
    <row r="5" spans="1:14" s="1" customFormat="1" x14ac:dyDescent="0.15">
      <c r="A5" s="14" t="s">
        <v>6</v>
      </c>
      <c r="B5" s="12">
        <v>2</v>
      </c>
      <c r="C5" s="12" t="s">
        <v>7</v>
      </c>
      <c r="D5" s="12">
        <v>6</v>
      </c>
      <c r="E5" s="12" t="s">
        <v>8</v>
      </c>
      <c r="F5" s="12">
        <v>9</v>
      </c>
      <c r="G5" s="13" t="s">
        <v>9</v>
      </c>
      <c r="H5" s="15" t="s">
        <v>60</v>
      </c>
      <c r="I5" s="26" t="s">
        <v>379</v>
      </c>
      <c r="J5" s="16">
        <v>44236</v>
      </c>
      <c r="K5" s="15" t="s">
        <v>263</v>
      </c>
      <c r="L5" s="15" t="s">
        <v>102</v>
      </c>
      <c r="M5" s="26"/>
      <c r="N5" s="72">
        <f t="shared" si="0"/>
        <v>46062</v>
      </c>
    </row>
    <row r="6" spans="1:14" s="1" customFormat="1" x14ac:dyDescent="0.15">
      <c r="A6" s="14" t="s">
        <v>6</v>
      </c>
      <c r="B6" s="12">
        <v>5</v>
      </c>
      <c r="C6" s="12" t="s">
        <v>7</v>
      </c>
      <c r="D6" s="12">
        <v>6</v>
      </c>
      <c r="E6" s="12" t="s">
        <v>8</v>
      </c>
      <c r="F6" s="12">
        <v>13</v>
      </c>
      <c r="G6" s="13" t="s">
        <v>9</v>
      </c>
      <c r="H6" s="15" t="s">
        <v>225</v>
      </c>
      <c r="I6" s="26" t="s">
        <v>16</v>
      </c>
      <c r="J6" s="16">
        <v>45216</v>
      </c>
      <c r="K6" s="15" t="s">
        <v>264</v>
      </c>
      <c r="L6" s="15" t="s">
        <v>16</v>
      </c>
      <c r="M6" s="22"/>
      <c r="N6" s="72">
        <f t="shared" si="0"/>
        <v>47043</v>
      </c>
    </row>
    <row r="7" spans="1:14" x14ac:dyDescent="0.15">
      <c r="A7" s="14" t="s">
        <v>47</v>
      </c>
      <c r="B7" s="12">
        <v>3</v>
      </c>
      <c r="C7" s="12" t="s">
        <v>7</v>
      </c>
      <c r="D7" s="12">
        <v>6</v>
      </c>
      <c r="E7" s="12" t="s">
        <v>8</v>
      </c>
      <c r="F7" s="12">
        <v>15</v>
      </c>
      <c r="G7" s="13" t="s">
        <v>9</v>
      </c>
      <c r="H7" s="25" t="s">
        <v>118</v>
      </c>
      <c r="I7" s="26" t="s">
        <v>118</v>
      </c>
      <c r="J7" s="16">
        <v>44343</v>
      </c>
      <c r="K7" s="15" t="s">
        <v>265</v>
      </c>
      <c r="L7" s="85" t="s">
        <v>119</v>
      </c>
      <c r="M7" s="26"/>
      <c r="N7" s="72">
        <f t="shared" si="0"/>
        <v>46169</v>
      </c>
    </row>
    <row r="8" spans="1:14" x14ac:dyDescent="0.15">
      <c r="A8" s="14" t="s">
        <v>47</v>
      </c>
      <c r="B8" s="12">
        <v>5</v>
      </c>
      <c r="C8" s="12" t="s">
        <v>7</v>
      </c>
      <c r="D8" s="12">
        <v>6</v>
      </c>
      <c r="E8" s="12" t="s">
        <v>8</v>
      </c>
      <c r="F8" s="12">
        <v>17</v>
      </c>
      <c r="G8" s="13" t="s">
        <v>9</v>
      </c>
      <c r="H8" s="25" t="s">
        <v>172</v>
      </c>
      <c r="I8" s="26" t="s">
        <v>378</v>
      </c>
      <c r="J8" s="16">
        <v>45063</v>
      </c>
      <c r="K8" s="15" t="s">
        <v>55</v>
      </c>
      <c r="L8" s="25" t="s">
        <v>56</v>
      </c>
      <c r="M8" s="26"/>
      <c r="N8" s="72">
        <f t="shared" si="0"/>
        <v>46890</v>
      </c>
    </row>
    <row r="9" spans="1:14" x14ac:dyDescent="0.15">
      <c r="A9" s="14" t="s">
        <v>47</v>
      </c>
      <c r="B9" s="12">
        <v>2</v>
      </c>
      <c r="C9" s="12" t="s">
        <v>7</v>
      </c>
      <c r="D9" s="12">
        <v>6</v>
      </c>
      <c r="E9" s="12" t="s">
        <v>8</v>
      </c>
      <c r="F9" s="12">
        <v>22</v>
      </c>
      <c r="G9" s="13" t="s">
        <v>9</v>
      </c>
      <c r="H9" s="25" t="s">
        <v>226</v>
      </c>
      <c r="I9" s="26" t="s">
        <v>377</v>
      </c>
      <c r="J9" s="16">
        <v>44249</v>
      </c>
      <c r="K9" s="15" t="s">
        <v>266</v>
      </c>
      <c r="L9" s="25" t="s">
        <v>103</v>
      </c>
      <c r="M9" s="26"/>
      <c r="N9" s="72">
        <f t="shared" si="0"/>
        <v>46075</v>
      </c>
    </row>
    <row r="10" spans="1:14" x14ac:dyDescent="0.15">
      <c r="A10" s="14" t="s">
        <v>47</v>
      </c>
      <c r="B10" s="12">
        <v>4</v>
      </c>
      <c r="C10" s="12" t="s">
        <v>7</v>
      </c>
      <c r="D10" s="12">
        <v>6</v>
      </c>
      <c r="E10" s="12" t="s">
        <v>8</v>
      </c>
      <c r="F10" s="12">
        <v>23</v>
      </c>
      <c r="G10" s="13" t="s">
        <v>9</v>
      </c>
      <c r="H10" s="25" t="s">
        <v>176</v>
      </c>
      <c r="I10" s="26" t="s">
        <v>376</v>
      </c>
      <c r="J10" s="16">
        <v>44725</v>
      </c>
      <c r="K10" s="15" t="s">
        <v>267</v>
      </c>
      <c r="L10" s="25" t="s">
        <v>177</v>
      </c>
      <c r="M10" s="26"/>
      <c r="N10" s="72">
        <f t="shared" si="0"/>
        <v>46551</v>
      </c>
    </row>
    <row r="11" spans="1:14" s="46" customFormat="1" x14ac:dyDescent="0.15">
      <c r="A11" s="14" t="s">
        <v>47</v>
      </c>
      <c r="B11" s="12">
        <v>5</v>
      </c>
      <c r="C11" s="12" t="s">
        <v>7</v>
      </c>
      <c r="D11" s="12">
        <v>6</v>
      </c>
      <c r="E11" s="12" t="s">
        <v>8</v>
      </c>
      <c r="F11" s="12">
        <v>25</v>
      </c>
      <c r="G11" s="13" t="s">
        <v>9</v>
      </c>
      <c r="H11" s="25" t="s">
        <v>421</v>
      </c>
      <c r="I11" s="26" t="s">
        <v>420</v>
      </c>
      <c r="J11" s="16">
        <v>45211</v>
      </c>
      <c r="K11" s="15" t="s">
        <v>419</v>
      </c>
      <c r="L11" s="25" t="s">
        <v>420</v>
      </c>
      <c r="M11" s="26"/>
      <c r="N11" s="71">
        <f t="shared" si="0"/>
        <v>47038</v>
      </c>
    </row>
    <row r="12" spans="1:14" s="46" customFormat="1" x14ac:dyDescent="0.15">
      <c r="A12" s="81" t="s">
        <v>47</v>
      </c>
      <c r="B12" s="82">
        <v>5</v>
      </c>
      <c r="C12" s="82" t="s">
        <v>7</v>
      </c>
      <c r="D12" s="82">
        <v>6</v>
      </c>
      <c r="E12" s="82" t="s">
        <v>8</v>
      </c>
      <c r="F12" s="82">
        <v>26</v>
      </c>
      <c r="G12" s="83" t="s">
        <v>9</v>
      </c>
      <c r="H12" s="25" t="s">
        <v>422</v>
      </c>
      <c r="I12" s="26" t="s">
        <v>423</v>
      </c>
      <c r="J12" s="16">
        <v>45226</v>
      </c>
      <c r="K12" s="15" t="s">
        <v>424</v>
      </c>
      <c r="L12" s="25" t="s">
        <v>425</v>
      </c>
      <c r="M12" s="26"/>
      <c r="N12" s="71">
        <f t="shared" si="0"/>
        <v>47053</v>
      </c>
    </row>
    <row r="13" spans="1:14" x14ac:dyDescent="0.15">
      <c r="A13" s="14" t="s">
        <v>47</v>
      </c>
      <c r="B13" s="12">
        <v>6</v>
      </c>
      <c r="C13" s="12" t="s">
        <v>7</v>
      </c>
      <c r="D13" s="12">
        <v>6</v>
      </c>
      <c r="E13" s="12" t="s">
        <v>8</v>
      </c>
      <c r="F13" s="12">
        <v>27</v>
      </c>
      <c r="G13" s="13" t="s">
        <v>9</v>
      </c>
      <c r="H13" s="86" t="s">
        <v>468</v>
      </c>
      <c r="I13" s="85" t="s">
        <v>465</v>
      </c>
      <c r="J13" s="87">
        <v>45553</v>
      </c>
      <c r="K13" s="88" t="s">
        <v>466</v>
      </c>
      <c r="L13" s="85" t="s">
        <v>465</v>
      </c>
      <c r="M13" s="10"/>
      <c r="N13" s="72">
        <f t="shared" si="0"/>
        <v>47379</v>
      </c>
    </row>
    <row r="14" spans="1:14" x14ac:dyDescent="0.15">
      <c r="A14" s="14" t="s">
        <v>47</v>
      </c>
      <c r="B14" s="12">
        <v>6</v>
      </c>
      <c r="C14" s="12" t="s">
        <v>7</v>
      </c>
      <c r="D14" s="12">
        <v>6</v>
      </c>
      <c r="E14" s="12" t="s">
        <v>8</v>
      </c>
      <c r="F14" s="12">
        <v>28</v>
      </c>
      <c r="G14" s="13" t="s">
        <v>9</v>
      </c>
      <c r="H14" s="86" t="s">
        <v>504</v>
      </c>
      <c r="I14" s="85" t="s">
        <v>505</v>
      </c>
      <c r="J14" s="87">
        <v>45700</v>
      </c>
      <c r="K14" s="88" t="s">
        <v>506</v>
      </c>
      <c r="L14" s="85" t="s">
        <v>507</v>
      </c>
      <c r="M14" s="10"/>
      <c r="N14" s="72">
        <f>DATE(YEAR(J14)+5,MONTH(J14),DAY(J14))</f>
        <v>47526</v>
      </c>
    </row>
    <row r="15" spans="1:14" x14ac:dyDescent="0.15">
      <c r="A15" s="14" t="s">
        <v>47</v>
      </c>
      <c r="B15" s="12">
        <v>7</v>
      </c>
      <c r="C15" s="12" t="s">
        <v>7</v>
      </c>
      <c r="D15" s="12">
        <v>6</v>
      </c>
      <c r="E15" s="12" t="s">
        <v>8</v>
      </c>
      <c r="F15" s="12">
        <v>30</v>
      </c>
      <c r="G15" s="13" t="s">
        <v>9</v>
      </c>
      <c r="H15" s="86" t="s">
        <v>518</v>
      </c>
      <c r="I15" s="85" t="s">
        <v>519</v>
      </c>
      <c r="J15" s="87">
        <v>45761</v>
      </c>
      <c r="K15" s="15" t="s">
        <v>520</v>
      </c>
      <c r="L15" s="85" t="s">
        <v>521</v>
      </c>
      <c r="M15" s="10"/>
      <c r="N15" s="72">
        <f>DATE(YEAR(J15)+5,MONTH(J15),DAY(J15))</f>
        <v>47587</v>
      </c>
    </row>
    <row r="16" spans="1:14" x14ac:dyDescent="0.15">
      <c r="M16"/>
    </row>
    <row r="17" spans="13:13" x14ac:dyDescent="0.15">
      <c r="M17"/>
    </row>
    <row r="18" spans="13:13" x14ac:dyDescent="0.15">
      <c r="M18"/>
    </row>
    <row r="19" spans="13:13" x14ac:dyDescent="0.15">
      <c r="M19"/>
    </row>
    <row r="20" spans="13:13" x14ac:dyDescent="0.15">
      <c r="M20"/>
    </row>
    <row r="21" spans="13:13" x14ac:dyDescent="0.15">
      <c r="M21"/>
    </row>
    <row r="22" spans="13:13" x14ac:dyDescent="0.15">
      <c r="M22"/>
    </row>
    <row r="23" spans="13:13" x14ac:dyDescent="0.15">
      <c r="M23"/>
    </row>
    <row r="24" spans="13:13" x14ac:dyDescent="0.15">
      <c r="M24"/>
    </row>
    <row r="25" spans="13:13" x14ac:dyDescent="0.15">
      <c r="M25"/>
    </row>
    <row r="26" spans="13:13" x14ac:dyDescent="0.15">
      <c r="M26"/>
    </row>
    <row r="27" spans="13:13" x14ac:dyDescent="0.15">
      <c r="M27"/>
    </row>
    <row r="28" spans="13:13" x14ac:dyDescent="0.15">
      <c r="M28"/>
    </row>
    <row r="29" spans="13:13" x14ac:dyDescent="0.15">
      <c r="M29"/>
    </row>
    <row r="30" spans="13:13" x14ac:dyDescent="0.15">
      <c r="M30"/>
    </row>
    <row r="31" spans="13:13" x14ac:dyDescent="0.15">
      <c r="M31"/>
    </row>
    <row r="32" spans="13:13" x14ac:dyDescent="0.15">
      <c r="M32"/>
    </row>
    <row r="33" spans="13:13" x14ac:dyDescent="0.15">
      <c r="M33"/>
    </row>
    <row r="34" spans="13:13" x14ac:dyDescent="0.15">
      <c r="M34"/>
    </row>
    <row r="35" spans="13:13" x14ac:dyDescent="0.15">
      <c r="M35"/>
    </row>
    <row r="36" spans="13:13" x14ac:dyDescent="0.15">
      <c r="M36"/>
    </row>
    <row r="37" spans="13:13" x14ac:dyDescent="0.15">
      <c r="M37"/>
    </row>
    <row r="38" spans="13:13" x14ac:dyDescent="0.15">
      <c r="M38"/>
    </row>
    <row r="39" spans="13:13" x14ac:dyDescent="0.15">
      <c r="M39"/>
    </row>
    <row r="40" spans="13:13" x14ac:dyDescent="0.15">
      <c r="M40"/>
    </row>
    <row r="41" spans="13:13" x14ac:dyDescent="0.15">
      <c r="M41"/>
    </row>
  </sheetData>
  <mergeCells count="1">
    <mergeCell ref="A3:G3"/>
  </mergeCells>
  <phoneticPr fontId="3"/>
  <conditionalFormatting sqref="N4:N8 N13">
    <cfRule type="cellIs" dxfId="26" priority="21" stopIfTrue="1" operator="lessThan">
      <formula>$M$2</formula>
    </cfRule>
  </conditionalFormatting>
  <conditionalFormatting sqref="N9">
    <cfRule type="cellIs" dxfId="25" priority="19" stopIfTrue="1" operator="lessThan">
      <formula>$M$2</formula>
    </cfRule>
  </conditionalFormatting>
  <conditionalFormatting sqref="N10">
    <cfRule type="cellIs" dxfId="24" priority="17" stopIfTrue="1" operator="lessThan">
      <formula>$M$2</formula>
    </cfRule>
  </conditionalFormatting>
  <conditionalFormatting sqref="N11">
    <cfRule type="cellIs" dxfId="23" priority="6" stopIfTrue="1" operator="lessThan">
      <formula>$M$2</formula>
    </cfRule>
  </conditionalFormatting>
  <conditionalFormatting sqref="N12">
    <cfRule type="cellIs" dxfId="22" priority="5" stopIfTrue="1" operator="lessThan">
      <formula>$M$2</formula>
    </cfRule>
  </conditionalFormatting>
  <conditionalFormatting sqref="N14">
    <cfRule type="cellIs" dxfId="21" priority="3" stopIfTrue="1" operator="lessThan">
      <formula>$M$2</formula>
    </cfRule>
  </conditionalFormatting>
  <conditionalFormatting sqref="N15">
    <cfRule type="cellIs" dxfId="20" priority="1" stopIfTrue="1" operator="lessThan">
      <formula>$M$2</formula>
    </cfRule>
  </conditionalFormatting>
  <pageMargins left="0.78740157480314965" right="0.78740157480314965" top="0.98425196850393704" bottom="0.78740157480314965" header="0.51181102362204722" footer="0.51181102362204722"/>
  <pageSetup paperSize="9" scale="81" fitToHeight="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78FB3-F780-42F1-867E-7D30B66E8FB5}">
  <sheetPr codeName="Sheet7">
    <pageSetUpPr fitToPage="1"/>
  </sheetPr>
  <dimension ref="A1:N8"/>
  <sheetViews>
    <sheetView view="pageBreakPreview" zoomScaleNormal="100" zoomScaleSheetLayoutView="100" workbookViewId="0">
      <selection activeCell="N5" sqref="N5"/>
    </sheetView>
  </sheetViews>
  <sheetFormatPr defaultRowHeight="13.5" x14ac:dyDescent="0.15"/>
  <cols>
    <col min="1" max="1" width="6.625" customWidth="1"/>
    <col min="2" max="2" width="4.375" customWidth="1"/>
    <col min="3" max="3" width="4.625" customWidth="1"/>
    <col min="4" max="7" width="3.125" customWidth="1"/>
    <col min="8" max="8" width="33.625" customWidth="1"/>
    <col min="9" max="9" width="14.75" style="46" customWidth="1"/>
    <col min="10" max="10" width="12.625" customWidth="1"/>
    <col min="11" max="11" width="33.625" customWidth="1"/>
    <col min="12" max="13" width="18.625" customWidth="1"/>
    <col min="14" max="14" width="11.625" bestFit="1" customWidth="1"/>
  </cols>
  <sheetData>
    <row r="1" spans="1:14" x14ac:dyDescent="0.15">
      <c r="H1" s="24">
        <f>COUNTA(H4:H65536)</f>
        <v>5</v>
      </c>
      <c r="J1" s="24" t="s">
        <v>82</v>
      </c>
    </row>
    <row r="2" spans="1:14" s="1" customFormat="1" x14ac:dyDescent="0.15">
      <c r="A2" s="32" t="s">
        <v>81</v>
      </c>
      <c r="B2" s="33"/>
      <c r="C2" s="33"/>
      <c r="D2" s="33"/>
      <c r="E2" s="33"/>
      <c r="F2" s="33"/>
      <c r="G2" s="33"/>
      <c r="H2" s="32"/>
      <c r="I2" s="34"/>
      <c r="J2" s="32"/>
      <c r="K2" s="34" t="s">
        <v>18</v>
      </c>
      <c r="L2" s="34"/>
      <c r="M2" s="35">
        <f ca="1">TODAY()</f>
        <v>45933</v>
      </c>
    </row>
    <row r="3" spans="1:14" s="1" customFormat="1" x14ac:dyDescent="0.15">
      <c r="A3" s="95" t="s">
        <v>0</v>
      </c>
      <c r="B3" s="96"/>
      <c r="C3" s="96"/>
      <c r="D3" s="96"/>
      <c r="E3" s="96"/>
      <c r="F3" s="96"/>
      <c r="G3" s="97"/>
      <c r="H3" s="15" t="s">
        <v>1</v>
      </c>
      <c r="I3" s="37" t="s">
        <v>327</v>
      </c>
      <c r="J3" s="36" t="s">
        <v>2</v>
      </c>
      <c r="K3" s="36" t="s">
        <v>3</v>
      </c>
      <c r="L3" s="36" t="s">
        <v>4</v>
      </c>
      <c r="M3" s="37" t="s">
        <v>5</v>
      </c>
      <c r="N3" s="10" t="s">
        <v>462</v>
      </c>
    </row>
    <row r="4" spans="1:14" s="1" customFormat="1" x14ac:dyDescent="0.15">
      <c r="A4" s="14" t="s">
        <v>6</v>
      </c>
      <c r="B4" s="12">
        <v>3</v>
      </c>
      <c r="C4" s="12" t="s">
        <v>7</v>
      </c>
      <c r="D4" s="12">
        <v>7</v>
      </c>
      <c r="E4" s="12" t="s">
        <v>8</v>
      </c>
      <c r="F4" s="12">
        <v>7</v>
      </c>
      <c r="G4" s="13" t="s">
        <v>9</v>
      </c>
      <c r="H4" s="15" t="s">
        <v>227</v>
      </c>
      <c r="I4" s="15" t="s">
        <v>28</v>
      </c>
      <c r="J4" s="16">
        <v>44354</v>
      </c>
      <c r="K4" s="15" t="s">
        <v>94</v>
      </c>
      <c r="L4" s="15" t="s">
        <v>28</v>
      </c>
      <c r="M4" s="26"/>
      <c r="N4" s="72">
        <f>DATE(YEAR(J4)+5,MONTH(J4),DAY(J4))</f>
        <v>46180</v>
      </c>
    </row>
    <row r="5" spans="1:14" s="1" customFormat="1" x14ac:dyDescent="0.15">
      <c r="A5" s="14" t="s">
        <v>6</v>
      </c>
      <c r="B5" s="12">
        <v>2</v>
      </c>
      <c r="C5" s="12" t="s">
        <v>7</v>
      </c>
      <c r="D5" s="12">
        <v>7</v>
      </c>
      <c r="E5" s="12" t="s">
        <v>8</v>
      </c>
      <c r="F5" s="12">
        <v>8</v>
      </c>
      <c r="G5" s="13" t="s">
        <v>9</v>
      </c>
      <c r="H5" s="15" t="s">
        <v>93</v>
      </c>
      <c r="I5" s="15" t="s">
        <v>96</v>
      </c>
      <c r="J5" s="16">
        <v>44120</v>
      </c>
      <c r="K5" s="15" t="s">
        <v>95</v>
      </c>
      <c r="L5" s="15" t="s">
        <v>96</v>
      </c>
      <c r="M5" s="26"/>
      <c r="N5" s="72">
        <f>DATE(YEAR(J5)+5,MONTH(J5),DAY(J5))</f>
        <v>45946</v>
      </c>
    </row>
    <row r="6" spans="1:14" s="1" customFormat="1" x14ac:dyDescent="0.15">
      <c r="A6" s="14" t="s">
        <v>6</v>
      </c>
      <c r="B6" s="12">
        <v>4</v>
      </c>
      <c r="C6" s="12" t="s">
        <v>7</v>
      </c>
      <c r="D6" s="12">
        <v>7</v>
      </c>
      <c r="E6" s="12" t="s">
        <v>8</v>
      </c>
      <c r="F6" s="12">
        <v>9</v>
      </c>
      <c r="G6" s="13" t="s">
        <v>9</v>
      </c>
      <c r="H6" s="15" t="s">
        <v>293</v>
      </c>
      <c r="I6" s="15" t="s">
        <v>31</v>
      </c>
      <c r="J6" s="16">
        <v>44917</v>
      </c>
      <c r="K6" s="15" t="s">
        <v>294</v>
      </c>
      <c r="L6" s="15" t="s">
        <v>31</v>
      </c>
      <c r="M6" s="26"/>
      <c r="N6" s="72">
        <f>DATE(YEAR(J6)+5,MONTH(J6),DAY(J6))</f>
        <v>46743</v>
      </c>
    </row>
    <row r="7" spans="1:14" x14ac:dyDescent="0.15">
      <c r="A7" s="14" t="s">
        <v>47</v>
      </c>
      <c r="B7" s="12">
        <v>5</v>
      </c>
      <c r="C7" s="12" t="s">
        <v>7</v>
      </c>
      <c r="D7" s="12">
        <v>7</v>
      </c>
      <c r="E7" s="12" t="s">
        <v>8</v>
      </c>
      <c r="F7" s="12">
        <v>10</v>
      </c>
      <c r="G7" s="13" t="s">
        <v>9</v>
      </c>
      <c r="H7" s="15" t="s">
        <v>315</v>
      </c>
      <c r="I7" s="15" t="s">
        <v>401</v>
      </c>
      <c r="J7" s="16">
        <v>45096</v>
      </c>
      <c r="K7" s="15" t="s">
        <v>316</v>
      </c>
      <c r="L7" s="15" t="s">
        <v>317</v>
      </c>
      <c r="M7" s="26"/>
      <c r="N7" s="72">
        <f>DATE(YEAR(J7)+5,MONTH(J7),DAY(J7))</f>
        <v>46923</v>
      </c>
    </row>
    <row r="8" spans="1:14" x14ac:dyDescent="0.15">
      <c r="A8" s="14" t="s">
        <v>47</v>
      </c>
      <c r="B8" s="12">
        <v>6</v>
      </c>
      <c r="C8" s="12" t="s">
        <v>7</v>
      </c>
      <c r="D8" s="12">
        <v>7</v>
      </c>
      <c r="E8" s="12" t="s">
        <v>8</v>
      </c>
      <c r="F8" s="12">
        <v>11</v>
      </c>
      <c r="G8" s="13" t="s">
        <v>9</v>
      </c>
      <c r="H8" s="15" t="s">
        <v>499</v>
      </c>
      <c r="I8" s="15" t="s">
        <v>500</v>
      </c>
      <c r="J8" s="61">
        <v>45678</v>
      </c>
      <c r="K8" s="15" t="s">
        <v>501</v>
      </c>
      <c r="L8" s="15" t="s">
        <v>502</v>
      </c>
      <c r="M8" s="26"/>
      <c r="N8" s="72">
        <f>DATE(YEAR(J8)+5,MONTH(J8),DAY(J8))</f>
        <v>47504</v>
      </c>
    </row>
  </sheetData>
  <mergeCells count="1">
    <mergeCell ref="A3:G3"/>
  </mergeCells>
  <phoneticPr fontId="3"/>
  <conditionalFormatting sqref="N4">
    <cfRule type="cellIs" dxfId="19" priority="6" stopIfTrue="1" operator="lessThan">
      <formula>$M$2</formula>
    </cfRule>
  </conditionalFormatting>
  <conditionalFormatting sqref="N5">
    <cfRule type="cellIs" dxfId="18" priority="4" stopIfTrue="1" operator="lessThan">
      <formula>$M$2</formula>
    </cfRule>
  </conditionalFormatting>
  <conditionalFormatting sqref="N6:N7">
    <cfRule type="cellIs" dxfId="17" priority="2" stopIfTrue="1" operator="lessThan">
      <formula>$M$2</formula>
    </cfRule>
  </conditionalFormatting>
  <conditionalFormatting sqref="N8">
    <cfRule type="cellIs" dxfId="16" priority="1" stopIfTrue="1" operator="lessThan">
      <formula>$M$2</formula>
    </cfRule>
  </conditionalFormatting>
  <pageMargins left="0.78740157480314965" right="0.78740157480314965" top="0.98425196850393704" bottom="0.78740157480314965" header="0.51181102362204722" footer="0.51181102362204722"/>
  <pageSetup paperSize="9" scale="81" fitToHeight="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4BA96-92B1-4B15-BD01-137E57D4C184}">
  <sheetPr codeName="Sheet8">
    <pageSetUpPr fitToPage="1"/>
  </sheetPr>
  <dimension ref="A1:N7"/>
  <sheetViews>
    <sheetView view="pageBreakPreview" zoomScaleNormal="100" zoomScaleSheetLayoutView="100" workbookViewId="0">
      <selection activeCell="H43" sqref="H43"/>
    </sheetView>
  </sheetViews>
  <sheetFormatPr defaultRowHeight="13.5" x14ac:dyDescent="0.15"/>
  <cols>
    <col min="1" max="1" width="6.625" customWidth="1"/>
    <col min="2" max="2" width="4.375" customWidth="1"/>
    <col min="3" max="3" width="4.625" customWidth="1"/>
    <col min="4" max="7" width="3.125" customWidth="1"/>
    <col min="8" max="8" width="33.625" customWidth="1"/>
    <col min="9" max="9" width="13.875" style="46" customWidth="1"/>
    <col min="10" max="10" width="12.625" customWidth="1"/>
    <col min="11" max="11" width="33.625" customWidth="1"/>
    <col min="12" max="13" width="18.625" customWidth="1"/>
    <col min="14" max="14" width="10.5" bestFit="1" customWidth="1"/>
  </cols>
  <sheetData>
    <row r="1" spans="1:14" x14ac:dyDescent="0.15">
      <c r="H1" s="24">
        <f>COUNTA(H4:H65536)</f>
        <v>3</v>
      </c>
      <c r="J1" s="24" t="s">
        <v>82</v>
      </c>
    </row>
    <row r="2" spans="1:14" s="1" customFormat="1" x14ac:dyDescent="0.15">
      <c r="A2" s="32" t="s">
        <v>81</v>
      </c>
      <c r="B2" s="33"/>
      <c r="C2" s="33"/>
      <c r="D2" s="33"/>
      <c r="E2" s="33"/>
      <c r="F2" s="33"/>
      <c r="G2" s="33"/>
      <c r="H2" s="32"/>
      <c r="I2" s="34"/>
      <c r="J2" s="32"/>
      <c r="K2" s="34" t="s">
        <v>25</v>
      </c>
      <c r="L2" s="34"/>
      <c r="M2" s="35">
        <f ca="1">TODAY()</f>
        <v>45933</v>
      </c>
    </row>
    <row r="3" spans="1:14" s="1" customFormat="1" x14ac:dyDescent="0.15">
      <c r="A3" s="95" t="s">
        <v>0</v>
      </c>
      <c r="B3" s="96"/>
      <c r="C3" s="96"/>
      <c r="D3" s="96"/>
      <c r="E3" s="96"/>
      <c r="F3" s="96"/>
      <c r="G3" s="97"/>
      <c r="H3" s="15" t="s">
        <v>1</v>
      </c>
      <c r="I3" s="37" t="s">
        <v>327</v>
      </c>
      <c r="J3" s="36" t="s">
        <v>2</v>
      </c>
      <c r="K3" s="36" t="s">
        <v>3</v>
      </c>
      <c r="L3" s="36" t="s">
        <v>4</v>
      </c>
      <c r="M3" s="37" t="s">
        <v>5</v>
      </c>
      <c r="N3" s="10" t="s">
        <v>462</v>
      </c>
    </row>
    <row r="4" spans="1:14" s="1" customFormat="1" x14ac:dyDescent="0.15">
      <c r="A4" s="14" t="s">
        <v>6</v>
      </c>
      <c r="B4" s="12">
        <v>5</v>
      </c>
      <c r="C4" s="12" t="s">
        <v>7</v>
      </c>
      <c r="D4" s="12">
        <v>8</v>
      </c>
      <c r="E4" s="12" t="s">
        <v>8</v>
      </c>
      <c r="F4" s="12">
        <v>10</v>
      </c>
      <c r="G4" s="13" t="s">
        <v>9</v>
      </c>
      <c r="H4" s="15" t="s">
        <v>40</v>
      </c>
      <c r="I4" s="15" t="s">
        <v>63</v>
      </c>
      <c r="J4" s="16">
        <v>45108</v>
      </c>
      <c r="K4" s="15" t="s">
        <v>319</v>
      </c>
      <c r="L4" s="15" t="s">
        <v>63</v>
      </c>
      <c r="M4" s="26"/>
      <c r="N4" s="72">
        <f>DATE(YEAR(J4)+5,MONTH(J4),DAY(J4))</f>
        <v>46935</v>
      </c>
    </row>
    <row r="5" spans="1:14" s="1" customFormat="1" x14ac:dyDescent="0.15">
      <c r="A5" s="14" t="s">
        <v>6</v>
      </c>
      <c r="B5" s="12">
        <v>4</v>
      </c>
      <c r="C5" s="12" t="s">
        <v>7</v>
      </c>
      <c r="D5" s="12">
        <v>8</v>
      </c>
      <c r="E5" s="12" t="s">
        <v>8</v>
      </c>
      <c r="F5" s="12">
        <v>11</v>
      </c>
      <c r="G5" s="13" t="s">
        <v>9</v>
      </c>
      <c r="H5" s="15" t="s">
        <v>175</v>
      </c>
      <c r="I5" s="15" t="s">
        <v>380</v>
      </c>
      <c r="J5" s="16">
        <v>44710</v>
      </c>
      <c r="K5" s="15" t="s">
        <v>268</v>
      </c>
      <c r="L5" s="15" t="s">
        <v>35</v>
      </c>
      <c r="M5" s="26"/>
      <c r="N5" s="72">
        <f>DATE(YEAR(J5)+5,MONTH(J5),DAY(J5))</f>
        <v>46536</v>
      </c>
    </row>
    <row r="6" spans="1:14" s="30" customFormat="1" x14ac:dyDescent="0.15">
      <c r="A6" s="14" t="s">
        <v>6</v>
      </c>
      <c r="B6" s="12">
        <v>3</v>
      </c>
      <c r="C6" s="12" t="s">
        <v>7</v>
      </c>
      <c r="D6" s="12">
        <v>8</v>
      </c>
      <c r="E6" s="12" t="s">
        <v>8</v>
      </c>
      <c r="F6" s="12">
        <v>12</v>
      </c>
      <c r="G6" s="13" t="s">
        <v>9</v>
      </c>
      <c r="H6" s="15" t="s">
        <v>185</v>
      </c>
      <c r="I6" s="15" t="s">
        <v>145</v>
      </c>
      <c r="J6" s="16">
        <v>44539</v>
      </c>
      <c r="K6" s="15" t="s">
        <v>144</v>
      </c>
      <c r="L6" s="15" t="s">
        <v>145</v>
      </c>
      <c r="M6" s="26"/>
      <c r="N6" s="70">
        <f>DATE(YEAR(J6)+5,MONTH(J6),DAY(J6))</f>
        <v>46365</v>
      </c>
    </row>
    <row r="7" spans="1:14" ht="17.25" x14ac:dyDescent="0.15">
      <c r="A7" s="102"/>
      <c r="B7" s="102"/>
      <c r="C7" s="102"/>
      <c r="D7" s="102"/>
      <c r="E7" s="102"/>
      <c r="F7" s="102"/>
      <c r="G7" s="102"/>
      <c r="H7" s="17"/>
    </row>
  </sheetData>
  <mergeCells count="2">
    <mergeCell ref="A3:G3"/>
    <mergeCell ref="A7:G7"/>
  </mergeCells>
  <phoneticPr fontId="3"/>
  <conditionalFormatting sqref="N4:N6">
    <cfRule type="cellIs" dxfId="15" priority="2" stopIfTrue="1" operator="lessThan">
      <formula>$M$2</formula>
    </cfRule>
  </conditionalFormatting>
  <pageMargins left="0.78740157480314965" right="0.78740157480314965" top="0.98425196850393704" bottom="0.78740157480314965" header="0.51181102362204722" footer="0.51181102362204722"/>
  <pageSetup paperSize="9" scale="83" fitToHeight="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9EC02-8C98-432C-9AA7-AA63F156B42E}">
  <sheetPr codeName="Sheet9"/>
  <dimension ref="A1:N39"/>
  <sheetViews>
    <sheetView view="pageBreakPreview" zoomScaleNormal="100" zoomScaleSheetLayoutView="100" workbookViewId="0">
      <selection activeCell="I6" sqref="I6"/>
    </sheetView>
  </sheetViews>
  <sheetFormatPr defaultRowHeight="13.5" x14ac:dyDescent="0.15"/>
  <cols>
    <col min="1" max="1" width="7.875" customWidth="1"/>
    <col min="2" max="2" width="3.5" bestFit="1" customWidth="1"/>
    <col min="3" max="3" width="5.5" bestFit="1" customWidth="1"/>
    <col min="4" max="4" width="2.5" bestFit="1" customWidth="1"/>
    <col min="5" max="7" width="3.5" bestFit="1" customWidth="1"/>
    <col min="8" max="8" width="31.625" bestFit="1" customWidth="1"/>
    <col min="9" max="9" width="22.75" style="46" bestFit="1" customWidth="1"/>
    <col min="10" max="10" width="11.625" bestFit="1" customWidth="1"/>
    <col min="11" max="11" width="58.125" bestFit="1" customWidth="1"/>
    <col min="12" max="12" width="22.75" bestFit="1" customWidth="1"/>
    <col min="13" max="13" width="10.5" bestFit="1" customWidth="1"/>
    <col min="14" max="14" width="12.375" customWidth="1"/>
  </cols>
  <sheetData>
    <row r="1" spans="1:14" x14ac:dyDescent="0.15">
      <c r="H1" s="24">
        <f>COUNTA(H4:H65536)</f>
        <v>36</v>
      </c>
      <c r="J1" s="24" t="s">
        <v>82</v>
      </c>
    </row>
    <row r="2" spans="1:14" s="1" customFormat="1" x14ac:dyDescent="0.15">
      <c r="A2" s="98" t="s">
        <v>81</v>
      </c>
      <c r="B2" s="98"/>
      <c r="C2" s="98"/>
      <c r="D2" s="98"/>
      <c r="E2" s="98"/>
      <c r="F2" s="98"/>
      <c r="G2" s="98"/>
      <c r="H2" s="98"/>
      <c r="I2" s="34"/>
      <c r="J2" s="32"/>
      <c r="K2" s="34" t="s">
        <v>26</v>
      </c>
      <c r="L2" s="34"/>
      <c r="M2" s="35">
        <f ca="1">TODAY()</f>
        <v>45933</v>
      </c>
    </row>
    <row r="3" spans="1:14" s="1" customFormat="1" x14ac:dyDescent="0.15">
      <c r="A3" s="95" t="s">
        <v>0</v>
      </c>
      <c r="B3" s="96"/>
      <c r="C3" s="96"/>
      <c r="D3" s="96"/>
      <c r="E3" s="96"/>
      <c r="F3" s="96"/>
      <c r="G3" s="97"/>
      <c r="H3" s="15" t="s">
        <v>1</v>
      </c>
      <c r="I3" s="37" t="s">
        <v>327</v>
      </c>
      <c r="J3" s="36" t="s">
        <v>2</v>
      </c>
      <c r="K3" s="36" t="s">
        <v>3</v>
      </c>
      <c r="L3" s="36" t="s">
        <v>4</v>
      </c>
      <c r="M3" s="37" t="s">
        <v>5</v>
      </c>
      <c r="N3" s="10" t="s">
        <v>462</v>
      </c>
    </row>
    <row r="4" spans="1:14" s="1" customFormat="1" x14ac:dyDescent="0.15">
      <c r="A4" s="14" t="s">
        <v>6</v>
      </c>
      <c r="B4" s="12">
        <v>2</v>
      </c>
      <c r="C4" s="12" t="s">
        <v>7</v>
      </c>
      <c r="D4" s="12">
        <v>9</v>
      </c>
      <c r="E4" s="12" t="s">
        <v>8</v>
      </c>
      <c r="F4" s="12">
        <v>19</v>
      </c>
      <c r="G4" s="13" t="s">
        <v>9</v>
      </c>
      <c r="H4" s="15" t="s">
        <v>173</v>
      </c>
      <c r="I4" s="26" t="s">
        <v>381</v>
      </c>
      <c r="J4" s="16">
        <v>45908</v>
      </c>
      <c r="K4" s="15" t="s">
        <v>269</v>
      </c>
      <c r="L4" s="15" t="s">
        <v>45</v>
      </c>
      <c r="M4" s="26"/>
      <c r="N4" s="72">
        <f t="shared" ref="N4:N26" si="0">DATE(YEAR(J4)+5,MONTH(J4),DAY(J4))</f>
        <v>47734</v>
      </c>
    </row>
    <row r="5" spans="1:14" s="1" customFormat="1" x14ac:dyDescent="0.15">
      <c r="A5" s="14" t="s">
        <v>6</v>
      </c>
      <c r="B5" s="12">
        <v>4</v>
      </c>
      <c r="C5" s="12" t="s">
        <v>7</v>
      </c>
      <c r="D5" s="12">
        <v>9</v>
      </c>
      <c r="E5" s="12" t="s">
        <v>8</v>
      </c>
      <c r="F5" s="12">
        <v>22</v>
      </c>
      <c r="G5" s="13" t="s">
        <v>9</v>
      </c>
      <c r="H5" s="15" t="s">
        <v>53</v>
      </c>
      <c r="I5" s="26" t="s">
        <v>382</v>
      </c>
      <c r="J5" s="16">
        <v>44747</v>
      </c>
      <c r="K5" s="15" t="s">
        <v>270</v>
      </c>
      <c r="L5" s="15" t="s">
        <v>108</v>
      </c>
      <c r="M5" s="26"/>
      <c r="N5" s="72">
        <f t="shared" si="0"/>
        <v>46573</v>
      </c>
    </row>
    <row r="6" spans="1:14" s="1" customFormat="1" x14ac:dyDescent="0.15">
      <c r="A6" s="14" t="s">
        <v>6</v>
      </c>
      <c r="B6" s="12">
        <v>6</v>
      </c>
      <c r="C6" s="12" t="s">
        <v>7</v>
      </c>
      <c r="D6" s="12">
        <v>9</v>
      </c>
      <c r="E6" s="12" t="s">
        <v>8</v>
      </c>
      <c r="F6" s="12">
        <v>26</v>
      </c>
      <c r="G6" s="13" t="s">
        <v>9</v>
      </c>
      <c r="H6" s="15" t="s">
        <v>174</v>
      </c>
      <c r="I6" s="26" t="s">
        <v>383</v>
      </c>
      <c r="J6" s="16">
        <v>45713</v>
      </c>
      <c r="K6" s="15" t="s">
        <v>83</v>
      </c>
      <c r="L6" s="15" t="s">
        <v>84</v>
      </c>
      <c r="M6" s="26"/>
      <c r="N6" s="72">
        <f t="shared" si="0"/>
        <v>47539</v>
      </c>
    </row>
    <row r="7" spans="1:14" s="34" customFormat="1" x14ac:dyDescent="0.15">
      <c r="A7" s="14" t="s">
        <v>6</v>
      </c>
      <c r="B7" s="12">
        <v>2</v>
      </c>
      <c r="C7" s="12" t="s">
        <v>7</v>
      </c>
      <c r="D7" s="12">
        <v>9</v>
      </c>
      <c r="E7" s="12" t="s">
        <v>8</v>
      </c>
      <c r="F7" s="12">
        <v>29</v>
      </c>
      <c r="G7" s="13" t="s">
        <v>9</v>
      </c>
      <c r="H7" s="27" t="s">
        <v>107</v>
      </c>
      <c r="I7" s="26" t="s">
        <v>384</v>
      </c>
      <c r="J7" s="16">
        <v>44267</v>
      </c>
      <c r="K7" s="27" t="s">
        <v>271</v>
      </c>
      <c r="L7" s="27" t="s">
        <v>104</v>
      </c>
      <c r="M7" s="26"/>
      <c r="N7" s="71">
        <f t="shared" si="0"/>
        <v>46093</v>
      </c>
    </row>
    <row r="8" spans="1:14" s="46" customFormat="1" x14ac:dyDescent="0.15">
      <c r="A8" s="14" t="s">
        <v>6</v>
      </c>
      <c r="B8" s="12">
        <v>3</v>
      </c>
      <c r="C8" s="12" t="s">
        <v>7</v>
      </c>
      <c r="D8" s="12">
        <v>9</v>
      </c>
      <c r="E8" s="12" t="s">
        <v>8</v>
      </c>
      <c r="F8" s="12">
        <v>30</v>
      </c>
      <c r="G8" s="13" t="s">
        <v>9</v>
      </c>
      <c r="H8" s="27" t="s">
        <v>228</v>
      </c>
      <c r="I8" s="26" t="s">
        <v>385</v>
      </c>
      <c r="J8" s="16">
        <v>44316</v>
      </c>
      <c r="K8" s="27" t="s">
        <v>116</v>
      </c>
      <c r="L8" s="27" t="s">
        <v>117</v>
      </c>
      <c r="M8" s="26"/>
      <c r="N8" s="71">
        <f t="shared" si="0"/>
        <v>46142</v>
      </c>
    </row>
    <row r="9" spans="1:14" s="46" customFormat="1" ht="27" x14ac:dyDescent="0.15">
      <c r="A9" s="14" t="s">
        <v>6</v>
      </c>
      <c r="B9" s="12">
        <v>3</v>
      </c>
      <c r="C9" s="12" t="s">
        <v>7</v>
      </c>
      <c r="D9" s="12">
        <v>9</v>
      </c>
      <c r="E9" s="12" t="s">
        <v>8</v>
      </c>
      <c r="F9" s="12">
        <v>32</v>
      </c>
      <c r="G9" s="13" t="s">
        <v>85</v>
      </c>
      <c r="H9" s="27" t="s">
        <v>123</v>
      </c>
      <c r="I9" s="55" t="s">
        <v>127</v>
      </c>
      <c r="J9" s="16">
        <v>44410</v>
      </c>
      <c r="K9" s="27" t="s">
        <v>124</v>
      </c>
      <c r="L9" s="38" t="s">
        <v>127</v>
      </c>
      <c r="M9" s="26"/>
      <c r="N9" s="71">
        <f t="shared" si="0"/>
        <v>46236</v>
      </c>
    </row>
    <row r="10" spans="1:14" s="46" customFormat="1" x14ac:dyDescent="0.15">
      <c r="A10" s="14" t="s">
        <v>6</v>
      </c>
      <c r="B10" s="12">
        <v>3</v>
      </c>
      <c r="C10" s="12" t="s">
        <v>7</v>
      </c>
      <c r="D10" s="12">
        <v>9</v>
      </c>
      <c r="E10" s="12" t="s">
        <v>8</v>
      </c>
      <c r="F10" s="12">
        <v>33</v>
      </c>
      <c r="G10" s="13" t="s">
        <v>85</v>
      </c>
      <c r="H10" s="27" t="s">
        <v>229</v>
      </c>
      <c r="I10" s="26" t="s">
        <v>386</v>
      </c>
      <c r="J10" s="16">
        <v>44420</v>
      </c>
      <c r="K10" s="27" t="s">
        <v>405</v>
      </c>
      <c r="L10" s="39" t="s">
        <v>128</v>
      </c>
      <c r="M10" s="26"/>
      <c r="N10" s="71">
        <f t="shared" si="0"/>
        <v>46246</v>
      </c>
    </row>
    <row r="11" spans="1:14" s="46" customFormat="1" x14ac:dyDescent="0.15">
      <c r="A11" s="14" t="s">
        <v>6</v>
      </c>
      <c r="B11" s="12">
        <v>3</v>
      </c>
      <c r="C11" s="12" t="s">
        <v>7</v>
      </c>
      <c r="D11" s="12">
        <v>9</v>
      </c>
      <c r="E11" s="12" t="s">
        <v>8</v>
      </c>
      <c r="F11" s="12">
        <v>34</v>
      </c>
      <c r="G11" s="13" t="s">
        <v>85</v>
      </c>
      <c r="H11" s="27" t="s">
        <v>230</v>
      </c>
      <c r="I11" s="26" t="s">
        <v>387</v>
      </c>
      <c r="J11" s="16">
        <v>44425</v>
      </c>
      <c r="K11" s="27" t="s">
        <v>233</v>
      </c>
      <c r="L11" s="39" t="s">
        <v>129</v>
      </c>
      <c r="M11" s="26"/>
      <c r="N11" s="71">
        <f t="shared" si="0"/>
        <v>46251</v>
      </c>
    </row>
    <row r="12" spans="1:14" s="46" customFormat="1" x14ac:dyDescent="0.15">
      <c r="A12" s="14" t="s">
        <v>6</v>
      </c>
      <c r="B12" s="12">
        <v>3</v>
      </c>
      <c r="C12" s="12" t="s">
        <v>7</v>
      </c>
      <c r="D12" s="12">
        <v>9</v>
      </c>
      <c r="E12" s="12" t="s">
        <v>8</v>
      </c>
      <c r="F12" s="12">
        <v>35</v>
      </c>
      <c r="G12" s="13" t="s">
        <v>85</v>
      </c>
      <c r="H12" s="27" t="s">
        <v>231</v>
      </c>
      <c r="I12" s="26" t="s">
        <v>388</v>
      </c>
      <c r="J12" s="16">
        <v>44469</v>
      </c>
      <c r="K12" s="27" t="s">
        <v>130</v>
      </c>
      <c r="L12" s="39" t="s">
        <v>131</v>
      </c>
      <c r="M12" s="26"/>
      <c r="N12" s="71">
        <f t="shared" si="0"/>
        <v>46295</v>
      </c>
    </row>
    <row r="13" spans="1:14" s="46" customFormat="1" x14ac:dyDescent="0.15">
      <c r="A13" s="14" t="s">
        <v>6</v>
      </c>
      <c r="B13" s="12">
        <v>3</v>
      </c>
      <c r="C13" s="12" t="s">
        <v>7</v>
      </c>
      <c r="D13" s="12">
        <v>9</v>
      </c>
      <c r="E13" s="12" t="s">
        <v>8</v>
      </c>
      <c r="F13" s="12">
        <v>36</v>
      </c>
      <c r="G13" s="13" t="s">
        <v>85</v>
      </c>
      <c r="H13" s="27" t="s">
        <v>136</v>
      </c>
      <c r="I13" s="26" t="s">
        <v>389</v>
      </c>
      <c r="J13" s="16">
        <v>44504</v>
      </c>
      <c r="K13" s="27" t="s">
        <v>232</v>
      </c>
      <c r="L13" s="39" t="s">
        <v>137</v>
      </c>
      <c r="M13" s="26"/>
      <c r="N13" s="71">
        <f t="shared" si="0"/>
        <v>46330</v>
      </c>
    </row>
    <row r="14" spans="1:14" s="46" customFormat="1" x14ac:dyDescent="0.15">
      <c r="A14" s="14" t="s">
        <v>6</v>
      </c>
      <c r="B14" s="12">
        <v>3</v>
      </c>
      <c r="C14" s="12" t="s">
        <v>7</v>
      </c>
      <c r="D14" s="12">
        <v>9</v>
      </c>
      <c r="E14" s="12" t="s">
        <v>8</v>
      </c>
      <c r="F14" s="12">
        <v>37</v>
      </c>
      <c r="G14" s="13" t="s">
        <v>85</v>
      </c>
      <c r="H14" s="27" t="s">
        <v>141</v>
      </c>
      <c r="I14" s="26" t="s">
        <v>390</v>
      </c>
      <c r="J14" s="16">
        <v>44539</v>
      </c>
      <c r="K14" s="27" t="s">
        <v>142</v>
      </c>
      <c r="L14" s="39" t="s">
        <v>143</v>
      </c>
      <c r="M14" s="26"/>
      <c r="N14" s="71">
        <f t="shared" si="0"/>
        <v>46365</v>
      </c>
    </row>
    <row r="15" spans="1:14" s="46" customFormat="1" x14ac:dyDescent="0.15">
      <c r="A15" s="14" t="s">
        <v>6</v>
      </c>
      <c r="B15" s="12">
        <v>3</v>
      </c>
      <c r="C15" s="12" t="s">
        <v>7</v>
      </c>
      <c r="D15" s="12">
        <v>9</v>
      </c>
      <c r="E15" s="12" t="s">
        <v>8</v>
      </c>
      <c r="F15" s="12">
        <v>38</v>
      </c>
      <c r="G15" s="13" t="s">
        <v>85</v>
      </c>
      <c r="H15" s="27" t="s">
        <v>149</v>
      </c>
      <c r="I15" s="26" t="s">
        <v>151</v>
      </c>
      <c r="J15" s="16">
        <v>44588</v>
      </c>
      <c r="K15" s="27" t="s">
        <v>150</v>
      </c>
      <c r="L15" s="39" t="s">
        <v>151</v>
      </c>
      <c r="M15" s="26"/>
      <c r="N15" s="71">
        <f t="shared" si="0"/>
        <v>46414</v>
      </c>
    </row>
    <row r="16" spans="1:14" s="46" customFormat="1" x14ac:dyDescent="0.15">
      <c r="A16" s="14" t="s">
        <v>47</v>
      </c>
      <c r="B16" s="12">
        <v>4</v>
      </c>
      <c r="C16" s="12" t="s">
        <v>7</v>
      </c>
      <c r="D16" s="12">
        <v>9</v>
      </c>
      <c r="E16" s="12" t="s">
        <v>8</v>
      </c>
      <c r="F16" s="12">
        <v>39</v>
      </c>
      <c r="G16" s="13" t="s">
        <v>85</v>
      </c>
      <c r="H16" s="27" t="s">
        <v>157</v>
      </c>
      <c r="I16" s="26" t="s">
        <v>391</v>
      </c>
      <c r="J16" s="16">
        <v>44705</v>
      </c>
      <c r="K16" s="27" t="s">
        <v>158</v>
      </c>
      <c r="L16" s="39" t="s">
        <v>308</v>
      </c>
      <c r="M16" s="26"/>
      <c r="N16" s="71">
        <f t="shared" si="0"/>
        <v>46531</v>
      </c>
    </row>
    <row r="17" spans="1:14" s="46" customFormat="1" x14ac:dyDescent="0.15">
      <c r="A17" s="14" t="s">
        <v>47</v>
      </c>
      <c r="B17" s="12">
        <v>4</v>
      </c>
      <c r="C17" s="12" t="s">
        <v>7</v>
      </c>
      <c r="D17" s="12">
        <v>9</v>
      </c>
      <c r="E17" s="12" t="s">
        <v>8</v>
      </c>
      <c r="F17" s="12">
        <v>40</v>
      </c>
      <c r="G17" s="13" t="s">
        <v>85</v>
      </c>
      <c r="H17" s="27" t="s">
        <v>159</v>
      </c>
      <c r="I17" s="26" t="s">
        <v>160</v>
      </c>
      <c r="J17" s="16">
        <v>44711</v>
      </c>
      <c r="K17" s="27" t="s">
        <v>161</v>
      </c>
      <c r="L17" s="39" t="s">
        <v>160</v>
      </c>
      <c r="M17" s="26"/>
      <c r="N17" s="71">
        <f t="shared" si="0"/>
        <v>46537</v>
      </c>
    </row>
    <row r="18" spans="1:14" s="46" customFormat="1" x14ac:dyDescent="0.15">
      <c r="A18" s="14" t="s">
        <v>47</v>
      </c>
      <c r="B18" s="12">
        <v>4</v>
      </c>
      <c r="C18" s="12" t="s">
        <v>7</v>
      </c>
      <c r="D18" s="12">
        <v>9</v>
      </c>
      <c r="E18" s="12" t="s">
        <v>8</v>
      </c>
      <c r="F18" s="12">
        <v>41</v>
      </c>
      <c r="G18" s="13" t="s">
        <v>85</v>
      </c>
      <c r="H18" s="27" t="s">
        <v>162</v>
      </c>
      <c r="I18" s="26" t="s">
        <v>392</v>
      </c>
      <c r="J18" s="16">
        <v>44711</v>
      </c>
      <c r="K18" s="27" t="s">
        <v>163</v>
      </c>
      <c r="L18" s="39" t="s">
        <v>164</v>
      </c>
      <c r="M18" s="26"/>
      <c r="N18" s="71">
        <f t="shared" si="0"/>
        <v>46537</v>
      </c>
    </row>
    <row r="19" spans="1:14" s="46" customFormat="1" x14ac:dyDescent="0.15">
      <c r="A19" s="14" t="s">
        <v>47</v>
      </c>
      <c r="B19" s="12">
        <v>4</v>
      </c>
      <c r="C19" s="12" t="s">
        <v>7</v>
      </c>
      <c r="D19" s="12">
        <v>9</v>
      </c>
      <c r="E19" s="12" t="s">
        <v>8</v>
      </c>
      <c r="F19" s="12">
        <v>43</v>
      </c>
      <c r="G19" s="13" t="s">
        <v>85</v>
      </c>
      <c r="H19" s="27" t="s">
        <v>277</v>
      </c>
      <c r="I19" s="26" t="s">
        <v>393</v>
      </c>
      <c r="J19" s="16">
        <v>44798</v>
      </c>
      <c r="K19" s="27" t="s">
        <v>278</v>
      </c>
      <c r="L19" s="39" t="s">
        <v>279</v>
      </c>
      <c r="M19" s="26"/>
      <c r="N19" s="71">
        <f t="shared" si="0"/>
        <v>46624</v>
      </c>
    </row>
    <row r="20" spans="1:14" s="46" customFormat="1" x14ac:dyDescent="0.15">
      <c r="A20" s="14" t="s">
        <v>47</v>
      </c>
      <c r="B20" s="12">
        <v>4</v>
      </c>
      <c r="C20" s="12" t="s">
        <v>7</v>
      </c>
      <c r="D20" s="12">
        <v>9</v>
      </c>
      <c r="E20" s="12" t="s">
        <v>8</v>
      </c>
      <c r="F20" s="12">
        <v>44</v>
      </c>
      <c r="G20" s="13" t="s">
        <v>85</v>
      </c>
      <c r="H20" s="27" t="s">
        <v>280</v>
      </c>
      <c r="I20" s="26" t="s">
        <v>394</v>
      </c>
      <c r="J20" s="16">
        <v>44819</v>
      </c>
      <c r="K20" s="27" t="s">
        <v>281</v>
      </c>
      <c r="L20" s="39" t="s">
        <v>282</v>
      </c>
      <c r="M20" s="26"/>
      <c r="N20" s="71">
        <f t="shared" si="0"/>
        <v>46645</v>
      </c>
    </row>
    <row r="21" spans="1:14" s="46" customFormat="1" x14ac:dyDescent="0.15">
      <c r="A21" s="14" t="s">
        <v>47</v>
      </c>
      <c r="B21" s="12">
        <v>4</v>
      </c>
      <c r="C21" s="12" t="s">
        <v>7</v>
      </c>
      <c r="D21" s="12">
        <v>9</v>
      </c>
      <c r="E21" s="12" t="s">
        <v>8</v>
      </c>
      <c r="F21" s="12">
        <v>45</v>
      </c>
      <c r="G21" s="13" t="s">
        <v>85</v>
      </c>
      <c r="H21" s="27" t="s">
        <v>295</v>
      </c>
      <c r="I21" s="26" t="s">
        <v>395</v>
      </c>
      <c r="J21" s="16">
        <v>44921</v>
      </c>
      <c r="K21" s="27" t="s">
        <v>296</v>
      </c>
      <c r="L21" s="39" t="s">
        <v>297</v>
      </c>
      <c r="M21" s="26"/>
      <c r="N21" s="71">
        <f t="shared" si="0"/>
        <v>46747</v>
      </c>
    </row>
    <row r="22" spans="1:14" s="46" customFormat="1" x14ac:dyDescent="0.15">
      <c r="A22" s="14" t="s">
        <v>47</v>
      </c>
      <c r="B22" s="12">
        <v>4</v>
      </c>
      <c r="C22" s="12" t="s">
        <v>7</v>
      </c>
      <c r="D22" s="12">
        <v>9</v>
      </c>
      <c r="E22" s="12" t="s">
        <v>8</v>
      </c>
      <c r="F22" s="12">
        <v>47</v>
      </c>
      <c r="G22" s="13" t="s">
        <v>85</v>
      </c>
      <c r="H22" s="27" t="s">
        <v>299</v>
      </c>
      <c r="I22" s="26" t="s">
        <v>396</v>
      </c>
      <c r="J22" s="16">
        <v>44972</v>
      </c>
      <c r="K22" s="27" t="s">
        <v>300</v>
      </c>
      <c r="L22" s="39" t="s">
        <v>298</v>
      </c>
      <c r="M22" s="26"/>
      <c r="N22" s="71">
        <f t="shared" si="0"/>
        <v>46798</v>
      </c>
    </row>
    <row r="23" spans="1:14" s="46" customFormat="1" x14ac:dyDescent="0.15">
      <c r="A23" s="14" t="s">
        <v>47</v>
      </c>
      <c r="B23" s="12">
        <v>5</v>
      </c>
      <c r="C23" s="12" t="s">
        <v>7</v>
      </c>
      <c r="D23" s="12">
        <v>9</v>
      </c>
      <c r="E23" s="12" t="s">
        <v>8</v>
      </c>
      <c r="F23" s="12">
        <v>48</v>
      </c>
      <c r="G23" s="13" t="s">
        <v>85</v>
      </c>
      <c r="H23" s="27" t="s">
        <v>309</v>
      </c>
      <c r="I23" s="41" t="s">
        <v>311</v>
      </c>
      <c r="J23" s="16">
        <v>45037</v>
      </c>
      <c r="K23" s="27" t="s">
        <v>310</v>
      </c>
      <c r="L23" s="39" t="s">
        <v>311</v>
      </c>
      <c r="M23" s="26"/>
      <c r="N23" s="71">
        <f t="shared" si="0"/>
        <v>46864</v>
      </c>
    </row>
    <row r="24" spans="1:14" x14ac:dyDescent="0.15">
      <c r="A24" s="14" t="s">
        <v>47</v>
      </c>
      <c r="B24" s="12">
        <v>5</v>
      </c>
      <c r="C24" s="12" t="s">
        <v>7</v>
      </c>
      <c r="D24" s="12">
        <v>9</v>
      </c>
      <c r="E24" s="12" t="s">
        <v>8</v>
      </c>
      <c r="F24" s="12">
        <v>49</v>
      </c>
      <c r="G24" s="13" t="s">
        <v>85</v>
      </c>
      <c r="H24" s="27" t="s">
        <v>320</v>
      </c>
      <c r="I24" s="41" t="s">
        <v>322</v>
      </c>
      <c r="J24" s="16">
        <v>45142</v>
      </c>
      <c r="K24" s="27" t="s">
        <v>321</v>
      </c>
      <c r="L24" s="39" t="s">
        <v>322</v>
      </c>
      <c r="M24" s="41"/>
      <c r="N24" s="70">
        <f t="shared" si="0"/>
        <v>46969</v>
      </c>
    </row>
    <row r="25" spans="1:14" s="46" customFormat="1" x14ac:dyDescent="0.15">
      <c r="A25" s="14" t="s">
        <v>47</v>
      </c>
      <c r="B25" s="12">
        <v>5</v>
      </c>
      <c r="C25" s="12" t="s">
        <v>7</v>
      </c>
      <c r="D25" s="12">
        <v>9</v>
      </c>
      <c r="E25" s="12" t="s">
        <v>8</v>
      </c>
      <c r="F25" s="12">
        <v>50</v>
      </c>
      <c r="G25" s="13" t="s">
        <v>85</v>
      </c>
      <c r="H25" s="27" t="s">
        <v>412</v>
      </c>
      <c r="I25" s="41" t="s">
        <v>413</v>
      </c>
      <c r="J25" s="16">
        <v>45211</v>
      </c>
      <c r="K25" s="27" t="s">
        <v>414</v>
      </c>
      <c r="L25" s="41" t="s">
        <v>413</v>
      </c>
      <c r="M25" s="41"/>
      <c r="N25" s="70">
        <f t="shared" si="0"/>
        <v>47038</v>
      </c>
    </row>
    <row r="26" spans="1:14" s="46" customFormat="1" x14ac:dyDescent="0.15">
      <c r="A26" s="14" t="s">
        <v>47</v>
      </c>
      <c r="B26" s="12">
        <v>5</v>
      </c>
      <c r="C26" s="12" t="s">
        <v>7</v>
      </c>
      <c r="D26" s="12">
        <v>9</v>
      </c>
      <c r="E26" s="12" t="s">
        <v>8</v>
      </c>
      <c r="F26" s="12">
        <v>51</v>
      </c>
      <c r="G26" s="13" t="s">
        <v>85</v>
      </c>
      <c r="H26" s="27" t="s">
        <v>415</v>
      </c>
      <c r="I26" s="41" t="s">
        <v>416</v>
      </c>
      <c r="J26" s="16">
        <v>45211</v>
      </c>
      <c r="K26" s="27" t="s">
        <v>417</v>
      </c>
      <c r="L26" s="41" t="s">
        <v>418</v>
      </c>
      <c r="M26" s="41"/>
      <c r="N26" s="71">
        <f t="shared" si="0"/>
        <v>47038</v>
      </c>
    </row>
    <row r="27" spans="1:14" s="46" customFormat="1" x14ac:dyDescent="0.15">
      <c r="A27" s="14" t="s">
        <v>47</v>
      </c>
      <c r="B27" s="12">
        <v>5</v>
      </c>
      <c r="C27" s="12" t="s">
        <v>7</v>
      </c>
      <c r="D27" s="12">
        <v>9</v>
      </c>
      <c r="E27" s="12" t="s">
        <v>8</v>
      </c>
      <c r="F27" s="12">
        <v>52</v>
      </c>
      <c r="G27" s="13" t="s">
        <v>85</v>
      </c>
      <c r="H27" s="27" t="s">
        <v>430</v>
      </c>
      <c r="I27" s="41" t="s">
        <v>431</v>
      </c>
      <c r="J27" s="16">
        <v>45286</v>
      </c>
      <c r="K27" s="27" t="s">
        <v>432</v>
      </c>
      <c r="L27" s="41" t="s">
        <v>431</v>
      </c>
      <c r="M27" s="41"/>
      <c r="N27" s="71">
        <f t="shared" ref="N27:N34" si="1">DATE(YEAR(J27)+5,MONTH(J27),DAY(J27))</f>
        <v>47113</v>
      </c>
    </row>
    <row r="28" spans="1:14" s="46" customFormat="1" x14ac:dyDescent="0.15">
      <c r="A28" s="14" t="s">
        <v>47</v>
      </c>
      <c r="B28" s="12">
        <v>5</v>
      </c>
      <c r="C28" s="12" t="s">
        <v>7</v>
      </c>
      <c r="D28" s="12">
        <v>9</v>
      </c>
      <c r="E28" s="12" t="s">
        <v>8</v>
      </c>
      <c r="F28" s="12">
        <v>53</v>
      </c>
      <c r="G28" s="13" t="s">
        <v>85</v>
      </c>
      <c r="H28" s="27" t="s">
        <v>438</v>
      </c>
      <c r="I28" s="41" t="s">
        <v>447</v>
      </c>
      <c r="J28" s="16">
        <v>45355</v>
      </c>
      <c r="K28" s="27" t="s">
        <v>439</v>
      </c>
      <c r="L28" s="41" t="s">
        <v>440</v>
      </c>
      <c r="M28" s="41"/>
      <c r="N28" s="71">
        <f t="shared" si="1"/>
        <v>47181</v>
      </c>
    </row>
    <row r="29" spans="1:14" x14ac:dyDescent="0.15">
      <c r="A29" s="14" t="s">
        <v>47</v>
      </c>
      <c r="B29" s="12">
        <v>6</v>
      </c>
      <c r="C29" s="12" t="s">
        <v>7</v>
      </c>
      <c r="D29" s="12">
        <v>9</v>
      </c>
      <c r="E29" s="12" t="s">
        <v>8</v>
      </c>
      <c r="F29" s="12">
        <v>54</v>
      </c>
      <c r="G29" s="13" t="s">
        <v>85</v>
      </c>
      <c r="H29" s="27" t="s">
        <v>443</v>
      </c>
      <c r="I29" s="41" t="s">
        <v>311</v>
      </c>
      <c r="J29" s="69">
        <v>45436</v>
      </c>
      <c r="K29" s="27" t="s">
        <v>444</v>
      </c>
      <c r="L29" s="41" t="s">
        <v>311</v>
      </c>
      <c r="M29" s="80"/>
      <c r="N29" s="71">
        <f t="shared" si="1"/>
        <v>47262</v>
      </c>
    </row>
    <row r="30" spans="1:14" x14ac:dyDescent="0.15">
      <c r="A30" s="14" t="s">
        <v>47</v>
      </c>
      <c r="B30" s="12">
        <v>6</v>
      </c>
      <c r="C30" s="12" t="s">
        <v>7</v>
      </c>
      <c r="D30" s="12">
        <v>9</v>
      </c>
      <c r="E30" s="12" t="s">
        <v>8</v>
      </c>
      <c r="F30" s="12">
        <v>55</v>
      </c>
      <c r="G30" s="13" t="s">
        <v>85</v>
      </c>
      <c r="H30" s="27" t="s">
        <v>448</v>
      </c>
      <c r="I30" s="41" t="s">
        <v>279</v>
      </c>
      <c r="J30" s="69">
        <v>45455</v>
      </c>
      <c r="K30" s="27" t="s">
        <v>449</v>
      </c>
      <c r="L30" s="41" t="s">
        <v>279</v>
      </c>
      <c r="M30" s="41"/>
      <c r="N30" s="71">
        <f t="shared" si="1"/>
        <v>47281</v>
      </c>
    </row>
    <row r="31" spans="1:14" x14ac:dyDescent="0.15">
      <c r="A31" s="14" t="s">
        <v>47</v>
      </c>
      <c r="B31" s="12">
        <v>6</v>
      </c>
      <c r="C31" s="12" t="s">
        <v>7</v>
      </c>
      <c r="D31" s="12">
        <v>9</v>
      </c>
      <c r="E31" s="12" t="s">
        <v>8</v>
      </c>
      <c r="F31" s="12">
        <v>56</v>
      </c>
      <c r="G31" s="13" t="s">
        <v>85</v>
      </c>
      <c r="H31" s="27" t="s">
        <v>453</v>
      </c>
      <c r="I31" s="41" t="s">
        <v>454</v>
      </c>
      <c r="J31" s="69">
        <v>45497</v>
      </c>
      <c r="K31" s="27" t="s">
        <v>455</v>
      </c>
      <c r="L31" s="41" t="s">
        <v>456</v>
      </c>
      <c r="M31" s="41"/>
      <c r="N31" s="71">
        <f t="shared" si="1"/>
        <v>47323</v>
      </c>
    </row>
    <row r="32" spans="1:14" x14ac:dyDescent="0.15">
      <c r="A32" s="14" t="s">
        <v>47</v>
      </c>
      <c r="B32" s="12">
        <v>6</v>
      </c>
      <c r="C32" s="12" t="s">
        <v>7</v>
      </c>
      <c r="D32" s="12">
        <v>9</v>
      </c>
      <c r="E32" s="12" t="s">
        <v>8</v>
      </c>
      <c r="F32" s="12">
        <v>57</v>
      </c>
      <c r="G32" s="13" t="s">
        <v>85</v>
      </c>
      <c r="H32" s="27" t="s">
        <v>222</v>
      </c>
      <c r="I32" s="41" t="s">
        <v>457</v>
      </c>
      <c r="J32" s="69">
        <v>45509</v>
      </c>
      <c r="K32" s="27" t="s">
        <v>458</v>
      </c>
      <c r="L32" s="41" t="s">
        <v>457</v>
      </c>
      <c r="M32" s="41"/>
      <c r="N32" s="71">
        <f t="shared" si="1"/>
        <v>47335</v>
      </c>
    </row>
    <row r="33" spans="1:14" x14ac:dyDescent="0.15">
      <c r="A33" s="14" t="s">
        <v>47</v>
      </c>
      <c r="B33" s="12">
        <v>6</v>
      </c>
      <c r="C33" s="12" t="s">
        <v>7</v>
      </c>
      <c r="D33" s="12">
        <v>9</v>
      </c>
      <c r="E33" s="12" t="s">
        <v>8</v>
      </c>
      <c r="F33" s="12">
        <v>58</v>
      </c>
      <c r="G33" s="13" t="s">
        <v>85</v>
      </c>
      <c r="H33" s="41" t="s">
        <v>475</v>
      </c>
      <c r="I33" s="41" t="s">
        <v>479</v>
      </c>
      <c r="J33" s="84">
        <v>45628</v>
      </c>
      <c r="K33" s="41" t="s">
        <v>480</v>
      </c>
      <c r="L33" s="41" t="s">
        <v>479</v>
      </c>
      <c r="M33" s="41"/>
      <c r="N33" s="71">
        <f t="shared" si="1"/>
        <v>47454</v>
      </c>
    </row>
    <row r="34" spans="1:14" x14ac:dyDescent="0.15">
      <c r="A34" s="14" t="s">
        <v>47</v>
      </c>
      <c r="B34" s="12">
        <v>6</v>
      </c>
      <c r="C34" s="12" t="s">
        <v>7</v>
      </c>
      <c r="D34" s="12">
        <v>9</v>
      </c>
      <c r="E34" s="12" t="s">
        <v>8</v>
      </c>
      <c r="F34" s="12">
        <v>59</v>
      </c>
      <c r="G34" s="13" t="s">
        <v>85</v>
      </c>
      <c r="H34" s="41" t="s">
        <v>476</v>
      </c>
      <c r="I34" s="41" t="s">
        <v>477</v>
      </c>
      <c r="J34" s="84">
        <v>45628</v>
      </c>
      <c r="K34" s="41" t="s">
        <v>478</v>
      </c>
      <c r="L34" s="41" t="s">
        <v>477</v>
      </c>
      <c r="M34" s="41"/>
      <c r="N34" s="71">
        <f t="shared" si="1"/>
        <v>47454</v>
      </c>
    </row>
    <row r="35" spans="1:14" x14ac:dyDescent="0.15">
      <c r="A35" s="14" t="s">
        <v>47</v>
      </c>
      <c r="B35" s="12">
        <v>6</v>
      </c>
      <c r="C35" s="12" t="s">
        <v>7</v>
      </c>
      <c r="D35" s="12">
        <v>9</v>
      </c>
      <c r="E35" s="12" t="s">
        <v>8</v>
      </c>
      <c r="F35" s="12">
        <v>60</v>
      </c>
      <c r="G35" s="13" t="s">
        <v>85</v>
      </c>
      <c r="H35" s="41" t="s">
        <v>484</v>
      </c>
      <c r="I35" s="41" t="s">
        <v>485</v>
      </c>
      <c r="J35" s="84">
        <v>45663</v>
      </c>
      <c r="K35" s="41" t="s">
        <v>486</v>
      </c>
      <c r="L35" s="41" t="s">
        <v>487</v>
      </c>
      <c r="M35" s="41"/>
      <c r="N35" s="71">
        <f>DATE(YEAR(J35)+5,MONTH(J35),DAY(J35))</f>
        <v>47489</v>
      </c>
    </row>
    <row r="36" spans="1:14" x14ac:dyDescent="0.15">
      <c r="A36" s="14" t="s">
        <v>47</v>
      </c>
      <c r="B36" s="12">
        <v>6</v>
      </c>
      <c r="C36" s="12" t="s">
        <v>7</v>
      </c>
      <c r="D36" s="12">
        <v>9</v>
      </c>
      <c r="E36" s="12" t="s">
        <v>8</v>
      </c>
      <c r="F36" s="12">
        <v>61</v>
      </c>
      <c r="G36" s="13" t="s">
        <v>85</v>
      </c>
      <c r="H36" s="41" t="s">
        <v>515</v>
      </c>
      <c r="I36" s="41" t="s">
        <v>516</v>
      </c>
      <c r="J36" s="84">
        <v>45737</v>
      </c>
      <c r="K36" s="41" t="s">
        <v>517</v>
      </c>
      <c r="L36" s="41" t="s">
        <v>516</v>
      </c>
      <c r="M36" s="41"/>
      <c r="N36" s="71">
        <f>DATE(YEAR(J36)+5,MONTH(J36),DAY(J36))</f>
        <v>47563</v>
      </c>
    </row>
    <row r="37" spans="1:14" x14ac:dyDescent="0.15">
      <c r="A37" s="14" t="s">
        <v>47</v>
      </c>
      <c r="B37" s="12">
        <v>7</v>
      </c>
      <c r="C37" s="12" t="s">
        <v>7</v>
      </c>
      <c r="D37" s="12">
        <v>9</v>
      </c>
      <c r="E37" s="12" t="s">
        <v>8</v>
      </c>
      <c r="F37" s="12">
        <v>62</v>
      </c>
      <c r="G37" s="13" t="s">
        <v>85</v>
      </c>
      <c r="H37" s="41" t="s">
        <v>523</v>
      </c>
      <c r="I37" s="41" t="s">
        <v>524</v>
      </c>
      <c r="J37" s="84">
        <v>45785</v>
      </c>
      <c r="K37" s="41" t="s">
        <v>525</v>
      </c>
      <c r="L37" s="41" t="s">
        <v>524</v>
      </c>
      <c r="M37" s="41"/>
      <c r="N37" s="71">
        <f>DATE(YEAR(J37)+5,MONTH(J37),DAY(J37))</f>
        <v>47611</v>
      </c>
    </row>
    <row r="38" spans="1:14" x14ac:dyDescent="0.15">
      <c r="A38" s="14" t="s">
        <v>47</v>
      </c>
      <c r="B38" s="12">
        <v>7</v>
      </c>
      <c r="C38" s="12" t="s">
        <v>7</v>
      </c>
      <c r="D38" s="12">
        <v>9</v>
      </c>
      <c r="E38" s="12" t="s">
        <v>8</v>
      </c>
      <c r="F38" s="12">
        <v>63</v>
      </c>
      <c r="G38" s="13" t="s">
        <v>85</v>
      </c>
      <c r="H38" s="41" t="s">
        <v>526</v>
      </c>
      <c r="I38" s="41" t="s">
        <v>527</v>
      </c>
      <c r="J38" s="84">
        <v>45810</v>
      </c>
      <c r="K38" s="44" t="s">
        <v>528</v>
      </c>
      <c r="L38" s="41" t="s">
        <v>527</v>
      </c>
      <c r="M38" s="41"/>
      <c r="N38" s="71">
        <f>DATE(YEAR(J38)+5,MONTH(J38),DAY(J38))</f>
        <v>47636</v>
      </c>
    </row>
    <row r="39" spans="1:14" x14ac:dyDescent="0.15">
      <c r="A39" s="14" t="s">
        <v>47</v>
      </c>
      <c r="B39" s="12">
        <v>7</v>
      </c>
      <c r="C39" s="12" t="s">
        <v>7</v>
      </c>
      <c r="D39" s="12">
        <v>9</v>
      </c>
      <c r="E39" s="12" t="s">
        <v>8</v>
      </c>
      <c r="F39" s="12">
        <v>64</v>
      </c>
      <c r="G39" s="13" t="s">
        <v>85</v>
      </c>
      <c r="H39" s="41" t="s">
        <v>542</v>
      </c>
      <c r="I39" s="41" t="s">
        <v>304</v>
      </c>
      <c r="J39" s="84">
        <v>45854</v>
      </c>
      <c r="K39" s="28" t="s">
        <v>543</v>
      </c>
      <c r="L39" s="41" t="s">
        <v>304</v>
      </c>
      <c r="M39" s="41"/>
      <c r="N39" s="71">
        <f>DATE(YEAR(J39)+5,MONTH(J39),DAY(J39))</f>
        <v>47680</v>
      </c>
    </row>
  </sheetData>
  <mergeCells count="2">
    <mergeCell ref="A3:G3"/>
    <mergeCell ref="A2:H2"/>
  </mergeCells>
  <phoneticPr fontId="3"/>
  <conditionalFormatting sqref="N7:N18 N30:N34 N4:N5">
    <cfRule type="cellIs" dxfId="14" priority="38" stopIfTrue="1" operator="lessThan">
      <formula>$M$2</formula>
    </cfRule>
  </conditionalFormatting>
  <conditionalFormatting sqref="N6">
    <cfRule type="cellIs" dxfId="13" priority="36" stopIfTrue="1" operator="lessThan">
      <formula>$M$2</formula>
    </cfRule>
  </conditionalFormatting>
  <conditionalFormatting sqref="N19">
    <cfRule type="cellIs" dxfId="12" priority="28" stopIfTrue="1" operator="lessThan">
      <formula>$M$2</formula>
    </cfRule>
  </conditionalFormatting>
  <conditionalFormatting sqref="N20">
    <cfRule type="cellIs" dxfId="11" priority="27" stopIfTrue="1" operator="lessThan">
      <formula>$M$2</formula>
    </cfRule>
  </conditionalFormatting>
  <conditionalFormatting sqref="N21">
    <cfRule type="cellIs" dxfId="10" priority="26" stopIfTrue="1" operator="lessThan">
      <formula>$M$2</formula>
    </cfRule>
  </conditionalFormatting>
  <conditionalFormatting sqref="N29">
    <cfRule type="cellIs" dxfId="9" priority="24" stopIfTrue="1" operator="lessThan">
      <formula>$M$2</formula>
    </cfRule>
  </conditionalFormatting>
  <conditionalFormatting sqref="N22">
    <cfRule type="cellIs" dxfId="8" priority="22" stopIfTrue="1" operator="lessThan">
      <formula>$M$2</formula>
    </cfRule>
  </conditionalFormatting>
  <conditionalFormatting sqref="N23:N26">
    <cfRule type="cellIs" dxfId="7" priority="21" stopIfTrue="1" operator="lessThan">
      <formula>$M$2</formula>
    </cfRule>
  </conditionalFormatting>
  <conditionalFormatting sqref="N27">
    <cfRule type="cellIs" dxfId="6" priority="7" stopIfTrue="1" operator="lessThan">
      <formula>$M$2</formula>
    </cfRule>
  </conditionalFormatting>
  <conditionalFormatting sqref="N28">
    <cfRule type="cellIs" dxfId="5" priority="6" stopIfTrue="1" operator="lessThan">
      <formula>$M$2</formula>
    </cfRule>
  </conditionalFormatting>
  <conditionalFormatting sqref="N35">
    <cfRule type="cellIs" dxfId="4" priority="5" stopIfTrue="1" operator="lessThan">
      <formula>$M$2</formula>
    </cfRule>
  </conditionalFormatting>
  <conditionalFormatting sqref="N36">
    <cfRule type="cellIs" dxfId="3" priority="4" stopIfTrue="1" operator="lessThan">
      <formula>$M$2</formula>
    </cfRule>
  </conditionalFormatting>
  <conditionalFormatting sqref="N37">
    <cfRule type="cellIs" dxfId="2" priority="3" stopIfTrue="1" operator="lessThan">
      <formula>$M$2</formula>
    </cfRule>
  </conditionalFormatting>
  <conditionalFormatting sqref="N38">
    <cfRule type="cellIs" dxfId="1" priority="2" stopIfTrue="1" operator="lessThan">
      <formula>$M$2</formula>
    </cfRule>
  </conditionalFormatting>
  <conditionalFormatting sqref="N39">
    <cfRule type="cellIs" dxfId="0" priority="1" stopIfTrue="1" operator="lessThan">
      <formula>$M$2</formula>
    </cfRule>
  </conditionalFormatting>
  <pageMargins left="0.78740157480314965" right="0.78740157480314965" top="0.98425196850393704" bottom="0.78740157480314965" header="0.51181102362204722" footer="0.51181102362204722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伊都</vt:lpstr>
      <vt:lpstr>那賀</vt:lpstr>
      <vt:lpstr>海草</vt:lpstr>
      <vt:lpstr>有田</vt:lpstr>
      <vt:lpstr>日高</vt:lpstr>
      <vt:lpstr>西牟婁</vt:lpstr>
      <vt:lpstr>串本</vt:lpstr>
      <vt:lpstr>新宮</vt:lpstr>
      <vt:lpstr>県外</vt:lpstr>
      <vt:lpstr>伊都!Print_Area</vt:lpstr>
      <vt:lpstr>海草!Print_Area</vt:lpstr>
      <vt:lpstr>串本!Print_Area</vt:lpstr>
      <vt:lpstr>県外!Print_Area</vt:lpstr>
      <vt:lpstr>新宮!Print_Area</vt:lpstr>
      <vt:lpstr>西牟婁!Print_Area</vt:lpstr>
      <vt:lpstr>那賀!Print_Area</vt:lpstr>
      <vt:lpstr>日高!Print_Area</vt:lpstr>
      <vt:lpstr>有田!Print_Area</vt:lpstr>
      <vt:lpstr>伊都!Print_Titles</vt:lpstr>
      <vt:lpstr>海草!Print_Titles</vt:lpstr>
      <vt:lpstr>串本!Print_Titles</vt:lpstr>
      <vt:lpstr>県外!Print_Titles</vt:lpstr>
      <vt:lpstr>新宮!Print_Titles</vt:lpstr>
      <vt:lpstr>西牟婁!Print_Titles</vt:lpstr>
      <vt:lpstr>那賀!Print_Titles</vt:lpstr>
      <vt:lpstr>日高!Print_Titles</vt:lpstr>
      <vt:lpstr>有田!Print_Titles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村井 椋太</cp:lastModifiedBy>
  <cp:lastPrinted>2025-08-13T04:55:11Z</cp:lastPrinted>
  <dcterms:created xsi:type="dcterms:W3CDTF">2004-05-14T12:30:42Z</dcterms:created>
  <dcterms:modified xsi:type="dcterms:W3CDTF">2025-10-03T05:26:11Z</dcterms:modified>
</cp:coreProperties>
</file>