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72.20.215.45\Share\106_林業担い手班\007 意欲と能力のある林業経営体\01_要領・基準・様式\【R5.12】要領改正（報告規定）\02 改正 R5.1227\04 施行\★データ版\"/>
    </mc:Choice>
  </mc:AlternateContent>
  <bookViews>
    <workbookView xWindow="-15" yWindow="-15" windowWidth="10245" windowHeight="8070" tabRatio="766"/>
  </bookViews>
  <sheets>
    <sheet name="１号申請書（かがみ）" sheetId="26" r:id="rId1"/>
    <sheet name="1号申請書（申請情報）" sheetId="23" r:id="rId2"/>
    <sheet name="2号届出書" sheetId="21" r:id="rId3"/>
    <sheet name="３号報告書" sheetId="25" r:id="rId4"/>
    <sheet name="ボツ７号死亡・解散届" sheetId="19" state="hidden" r:id="rId5"/>
  </sheets>
  <definedNames>
    <definedName name="_xlnm.Print_Area" localSheetId="0">'１号申請書（かがみ）'!$B$1:$AT$46</definedName>
    <definedName name="_xlnm.Print_Area" localSheetId="1">'1号申請書（申請情報）'!$B$1:$AN$245</definedName>
    <definedName name="_xlnm.Print_Area" localSheetId="2">'2号届出書'!$A$1:$U$34</definedName>
    <definedName name="_xlnm.Print_Area" localSheetId="3">'３号報告書'!$A$1:$AI$34</definedName>
    <definedName name="_xlnm.Print_Area" localSheetId="4">ボツ７号死亡・解散届!$A$1:$AH$47</definedName>
  </definedNames>
  <calcPr calcId="162913"/>
</workbook>
</file>

<file path=xl/calcChain.xml><?xml version="1.0" encoding="utf-8"?>
<calcChain xmlns="http://schemas.openxmlformats.org/spreadsheetml/2006/main">
  <c r="E226" i="23" l="1"/>
  <c r="AD42" i="23" l="1"/>
  <c r="AQ43" i="23" s="1"/>
  <c r="AQ38" i="23"/>
  <c r="AQ33" i="23"/>
  <c r="AD44" i="23"/>
  <c r="AQ45" i="23" s="1"/>
  <c r="AM10" i="25" l="1"/>
  <c r="AM12" i="25"/>
  <c r="AM14" i="25"/>
  <c r="AM16" i="25"/>
  <c r="AM18" i="25"/>
  <c r="AM20" i="25"/>
  <c r="AM22" i="25"/>
  <c r="AM24" i="25"/>
  <c r="AM26" i="25"/>
  <c r="AM28" i="25"/>
  <c r="AM8" i="25"/>
  <c r="AU17" i="25" l="1"/>
  <c r="E235" i="23"/>
  <c r="AQ183" i="23"/>
  <c r="AQ205" i="23" l="1"/>
  <c r="AQ118" i="23" l="1"/>
  <c r="AQ241" i="23" l="1"/>
  <c r="AQ217" i="23"/>
  <c r="AQ193" i="23"/>
  <c r="AQ190" i="23"/>
  <c r="AQ104" i="23"/>
  <c r="N26" i="23"/>
  <c r="W26" i="23"/>
  <c r="W18" i="23"/>
  <c r="N18" i="23"/>
  <c r="AA24" i="23" l="1"/>
  <c r="AQ24" i="23" s="1"/>
  <c r="AA19" i="23"/>
  <c r="AD19" i="23"/>
  <c r="AQ18" i="23" s="1"/>
  <c r="AZ43" i="23" l="1"/>
</calcChain>
</file>

<file path=xl/sharedStrings.xml><?xml version="1.0" encoding="utf-8"?>
<sst xmlns="http://schemas.openxmlformats.org/spreadsheetml/2006/main" count="384" uniqueCount="270">
  <si>
    <t>北海道知事　様</t>
    <rPh sb="0" eb="1">
      <t>キタ</t>
    </rPh>
    <rPh sb="1" eb="2">
      <t>ウミ</t>
    </rPh>
    <rPh sb="2" eb="3">
      <t>ミチ</t>
    </rPh>
    <rPh sb="3" eb="4">
      <t>チ</t>
    </rPh>
    <rPh sb="4" eb="5">
      <t>コト</t>
    </rPh>
    <rPh sb="6" eb="7">
      <t>サマ</t>
    </rPh>
    <phoneticPr fontId="30"/>
  </si>
  <si>
    <t>を受けたいので、</t>
    <rPh sb="1" eb="2">
      <t>ウ</t>
    </rPh>
    <phoneticPr fontId="30"/>
  </si>
  <si>
    <t>平成　　　年　　　月　　　日</t>
    <rPh sb="0" eb="2">
      <t>ヘイセイ</t>
    </rPh>
    <rPh sb="5" eb="6">
      <t>ネン</t>
    </rPh>
    <rPh sb="9" eb="10">
      <t>ツキ</t>
    </rPh>
    <rPh sb="13" eb="14">
      <t>ニチ</t>
    </rPh>
    <phoneticPr fontId="30"/>
  </si>
  <si>
    <t>申請者</t>
    <rPh sb="0" eb="3">
      <t>シンセイシャ</t>
    </rPh>
    <phoneticPr fontId="30"/>
  </si>
  <si>
    <t>郵便番号</t>
    <rPh sb="0" eb="2">
      <t>ユウビン</t>
    </rPh>
    <rPh sb="2" eb="4">
      <t>バンゴウ</t>
    </rPh>
    <phoneticPr fontId="30"/>
  </si>
  <si>
    <t>〒</t>
    <phoneticPr fontId="30"/>
  </si>
  <si>
    <t>－</t>
    <phoneticPr fontId="30"/>
  </si>
  <si>
    <t>住　　　　　　所</t>
    <rPh sb="0" eb="1">
      <t>ジュウ</t>
    </rPh>
    <rPh sb="7" eb="8">
      <t>ショ</t>
    </rPh>
    <phoneticPr fontId="30"/>
  </si>
  <si>
    <t>氏名又は名称</t>
    <rPh sb="0" eb="2">
      <t>シメイ</t>
    </rPh>
    <rPh sb="2" eb="3">
      <t>マタ</t>
    </rPh>
    <rPh sb="4" eb="6">
      <t>メイショウ</t>
    </rPh>
    <phoneticPr fontId="30"/>
  </si>
  <si>
    <t>代表者職・氏名</t>
    <rPh sb="0" eb="3">
      <t>ダイヒョウシャ</t>
    </rPh>
    <rPh sb="3" eb="4">
      <t>ショク</t>
    </rPh>
    <rPh sb="5" eb="7">
      <t>シメイ</t>
    </rPh>
    <phoneticPr fontId="30"/>
  </si>
  <si>
    <t>●</t>
    <phoneticPr fontId="30"/>
  </si>
  <si>
    <t>　平成　　年　　月　　日</t>
    <rPh sb="1" eb="3">
      <t>ヘイセイ</t>
    </rPh>
    <rPh sb="5" eb="6">
      <t>ネン</t>
    </rPh>
    <rPh sb="8" eb="9">
      <t>ツキ</t>
    </rPh>
    <rPh sb="11" eb="12">
      <t>ヒ</t>
    </rPh>
    <phoneticPr fontId="30"/>
  </si>
  <si>
    <t>登　　録　　番　　号</t>
    <rPh sb="0" eb="1">
      <t>ノボル</t>
    </rPh>
    <rPh sb="3" eb="4">
      <t>ロク</t>
    </rPh>
    <rPh sb="6" eb="7">
      <t>バン</t>
    </rPh>
    <rPh sb="9" eb="10">
      <t>ゴウ</t>
    </rPh>
    <phoneticPr fontId="30"/>
  </si>
  <si>
    <t>別記第３号様式</t>
    <rPh sb="0" eb="2">
      <t>ベッキ</t>
    </rPh>
    <rPh sb="2" eb="3">
      <t>ダイ</t>
    </rPh>
    <rPh sb="4" eb="5">
      <t>ゴウ</t>
    </rPh>
    <rPh sb="5" eb="7">
      <t>ヨウシキ</t>
    </rPh>
    <phoneticPr fontId="30"/>
  </si>
  <si>
    <t>登　録　者</t>
    <rPh sb="0" eb="1">
      <t>ノボル</t>
    </rPh>
    <rPh sb="2" eb="3">
      <t>ロク</t>
    </rPh>
    <rPh sb="4" eb="5">
      <t>シャ</t>
    </rPh>
    <phoneticPr fontId="30"/>
  </si>
  <si>
    <t>住所</t>
    <rPh sb="0" eb="2">
      <t>ジュウショ</t>
    </rPh>
    <phoneticPr fontId="30"/>
  </si>
  <si>
    <t>届出者</t>
    <rPh sb="0" eb="2">
      <t>トドケデ</t>
    </rPh>
    <rPh sb="2" eb="3">
      <t>シャ</t>
    </rPh>
    <phoneticPr fontId="30"/>
  </si>
  <si>
    <t>　　　　－　　　　－第　　　　　　号</t>
    <rPh sb="10" eb="11">
      <t>ダイ</t>
    </rPh>
    <rPh sb="17" eb="18">
      <t>ゴウ</t>
    </rPh>
    <phoneticPr fontId="30"/>
  </si>
  <si>
    <t>登　録　年　月　日</t>
    <rPh sb="0" eb="1">
      <t>ノボル</t>
    </rPh>
    <rPh sb="2" eb="3">
      <t>ロク</t>
    </rPh>
    <rPh sb="4" eb="5">
      <t>トシ</t>
    </rPh>
    <rPh sb="6" eb="7">
      <t>ツキ</t>
    </rPh>
    <rPh sb="8" eb="9">
      <t>ヒ</t>
    </rPh>
    <phoneticPr fontId="30"/>
  </si>
  <si>
    <t>　平成　　　　年　　　　月　　　　日</t>
    <rPh sb="1" eb="3">
      <t>ヘイセイ</t>
    </rPh>
    <rPh sb="7" eb="8">
      <t>ネン</t>
    </rPh>
    <rPh sb="12" eb="13">
      <t>ツキ</t>
    </rPh>
    <rPh sb="17" eb="18">
      <t>ヒ</t>
    </rPh>
    <phoneticPr fontId="30"/>
  </si>
  <si>
    <t>備　　　　　　　　考</t>
    <rPh sb="0" eb="1">
      <t>ソナエ</t>
    </rPh>
    <rPh sb="9" eb="10">
      <t>コウ</t>
    </rPh>
    <phoneticPr fontId="30"/>
  </si>
  <si>
    <t>死　　亡　（　消　　滅　・　解　　散　）　　届</t>
    <rPh sb="0" eb="1">
      <t>シ</t>
    </rPh>
    <rPh sb="3" eb="4">
      <t>ボウ</t>
    </rPh>
    <rPh sb="7" eb="8">
      <t>ケ</t>
    </rPh>
    <rPh sb="10" eb="11">
      <t>メツ</t>
    </rPh>
    <rPh sb="14" eb="15">
      <t>カイ</t>
    </rPh>
    <rPh sb="17" eb="18">
      <t>サン</t>
    </rPh>
    <rPh sb="22" eb="23">
      <t>トド</t>
    </rPh>
    <phoneticPr fontId="30"/>
  </si>
  <si>
    <t>住　　　所</t>
    <rPh sb="0" eb="1">
      <t>ジュウ</t>
    </rPh>
    <rPh sb="4" eb="5">
      <t>ショ</t>
    </rPh>
    <phoneticPr fontId="30"/>
  </si>
  <si>
    <t>氏　　　名</t>
    <rPh sb="0" eb="1">
      <t>シ</t>
    </rPh>
    <rPh sb="4" eb="5">
      <t>メイ</t>
    </rPh>
    <phoneticPr fontId="30"/>
  </si>
  <si>
    <t>死亡（消滅・解散）年月日</t>
    <rPh sb="0" eb="2">
      <t>シボウ</t>
    </rPh>
    <rPh sb="3" eb="5">
      <t>ショウメツ</t>
    </rPh>
    <rPh sb="6" eb="8">
      <t>カイサン</t>
    </rPh>
    <rPh sb="9" eb="12">
      <t>ネンガッピ</t>
    </rPh>
    <phoneticPr fontId="30"/>
  </si>
  <si>
    <t>申請します。</t>
    <rPh sb="0" eb="2">
      <t>シンセイ</t>
    </rPh>
    <phoneticPr fontId="30"/>
  </si>
  <si>
    <t>別記第２号様式</t>
    <rPh sb="0" eb="2">
      <t>ベッキ</t>
    </rPh>
    <rPh sb="2" eb="3">
      <t>ダイ</t>
    </rPh>
    <rPh sb="4" eb="5">
      <t>ゴウ</t>
    </rPh>
    <rPh sb="5" eb="7">
      <t>ヨウシキ</t>
    </rPh>
    <phoneticPr fontId="30"/>
  </si>
  <si>
    <t>主伐</t>
    <rPh sb="0" eb="1">
      <t>シュ</t>
    </rPh>
    <rPh sb="1" eb="2">
      <t>バツ</t>
    </rPh>
    <phoneticPr fontId="30"/>
  </si>
  <si>
    <t>区分</t>
    <rPh sb="0" eb="2">
      <t>クブン</t>
    </rPh>
    <phoneticPr fontId="30"/>
  </si>
  <si>
    <t>天然林</t>
    <rPh sb="0" eb="3">
      <t>テンネンリン</t>
    </rPh>
    <phoneticPr fontId="30"/>
  </si>
  <si>
    <t>人工林</t>
    <rPh sb="0" eb="3">
      <t>ジンコウリン</t>
    </rPh>
    <phoneticPr fontId="30"/>
  </si>
  <si>
    <t>素材生産量（㎥）</t>
    <phoneticPr fontId="30"/>
  </si>
  <si>
    <t>年度</t>
    <rPh sb="0" eb="2">
      <t>ネンド</t>
    </rPh>
    <phoneticPr fontId="30"/>
  </si>
  <si>
    <t>チェック欄</t>
    <rPh sb="4" eb="5">
      <t>ラン</t>
    </rPh>
    <phoneticPr fontId="30"/>
  </si>
  <si>
    <t>天然林
人工林</t>
    <rPh sb="0" eb="3">
      <t>テンネンリン</t>
    </rPh>
    <rPh sb="4" eb="7">
      <t>ジンコウリン</t>
    </rPh>
    <phoneticPr fontId="30"/>
  </si>
  <si>
    <t>主伐
間伐</t>
    <rPh sb="0" eb="1">
      <t>シュ</t>
    </rPh>
    <rPh sb="1" eb="2">
      <t>バツ</t>
    </rPh>
    <rPh sb="3" eb="5">
      <t>カンバツ</t>
    </rPh>
    <phoneticPr fontId="30"/>
  </si>
  <si>
    <t>②生産性（㎥/人日）の向上目標</t>
    <rPh sb="1" eb="4">
      <t>セイサンセイ</t>
    </rPh>
    <rPh sb="11" eb="13">
      <t>コウジョウ</t>
    </rPh>
    <rPh sb="13" eb="15">
      <t>モクヒョウ</t>
    </rPh>
    <phoneticPr fontId="30"/>
  </si>
  <si>
    <t>いずれかがOKなら基準クリア</t>
    <rPh sb="9" eb="11">
      <t>キジュン</t>
    </rPh>
    <phoneticPr fontId="30"/>
  </si>
  <si>
    <t>（１）　生産量の増加又は生産性の向上</t>
    <phoneticPr fontId="30"/>
  </si>
  <si>
    <t>　Ⅰ　事業主自身若しくは直接雇用している現場作業職員により林業生産を行う場合</t>
    <phoneticPr fontId="30"/>
  </si>
  <si>
    <t xml:space="preserve">①主伐及び主伐後の再造林を一体的に実施する体制
</t>
    <phoneticPr fontId="30"/>
  </si>
  <si>
    <t>事業主自身若しくは直接雇用している現場作業職員による体制</t>
    <rPh sb="26" eb="28">
      <t>タイセイ</t>
    </rPh>
    <phoneticPr fontId="30"/>
  </si>
  <si>
    <t>提出書類</t>
    <rPh sb="0" eb="2">
      <t>テイシュツ</t>
    </rPh>
    <rPh sb="2" eb="4">
      <t>ショルイ</t>
    </rPh>
    <phoneticPr fontId="30"/>
  </si>
  <si>
    <t>　Ⅱ　他者への請負又は連携により林業生産を行う場合</t>
    <rPh sb="9" eb="10">
      <t>マタ</t>
    </rPh>
    <rPh sb="11" eb="13">
      <t>レンケイ</t>
    </rPh>
    <rPh sb="16" eb="18">
      <t>リンギョウ</t>
    </rPh>
    <rPh sb="18" eb="20">
      <t>セイサン</t>
    </rPh>
    <rPh sb="21" eb="22">
      <t>オコナ</t>
    </rPh>
    <rPh sb="23" eb="25">
      <t>バア</t>
    </rPh>
    <phoneticPr fontId="30"/>
  </si>
  <si>
    <t>他者への請負又は連携による体制</t>
    <rPh sb="0" eb="2">
      <t>タシャ</t>
    </rPh>
    <rPh sb="4" eb="6">
      <t>ウケオイ</t>
    </rPh>
    <rPh sb="13" eb="15">
      <t>タイセイ</t>
    </rPh>
    <phoneticPr fontId="30"/>
  </si>
  <si>
    <t>①素材生産量（㎥）の増加目標</t>
    <phoneticPr fontId="30"/>
  </si>
  <si>
    <t>①伐採・造林の一貫作業システムの導入</t>
    <phoneticPr fontId="30"/>
  </si>
  <si>
    <t>②コンテナ苗の使用</t>
    <phoneticPr fontId="30"/>
  </si>
  <si>
    <t xml:space="preserve">法人においては常勤の役員の設置
</t>
    <phoneticPr fontId="30"/>
  </si>
  <si>
    <t>　</t>
  </si>
  <si>
    <t>　Ⅰ　事業主自身若しくは直接雇用している現場作業職員により林業生産を行う場合</t>
    <phoneticPr fontId="30"/>
  </si>
  <si>
    <t>Ⅰ　法人の場合</t>
    <phoneticPr fontId="30"/>
  </si>
  <si>
    <t>Ⅱ　個人の場合</t>
    <rPh sb="2" eb="4">
      <t>コジン</t>
    </rPh>
    <phoneticPr fontId="30"/>
  </si>
  <si>
    <t>再チェック欄</t>
    <rPh sb="0" eb="1">
      <t>サイ</t>
    </rPh>
    <rPh sb="5" eb="6">
      <t>ラン</t>
    </rPh>
    <phoneticPr fontId="30"/>
  </si>
  <si>
    <t>細チェック欄</t>
    <rPh sb="0" eb="1">
      <t>サイ</t>
    </rPh>
    <rPh sb="5" eb="6">
      <t>ラン</t>
    </rPh>
    <phoneticPr fontId="30"/>
  </si>
  <si>
    <t>主伐の再造林</t>
    <rPh sb="0" eb="1">
      <t>シュ</t>
    </rPh>
    <rPh sb="1" eb="2">
      <t>バツ</t>
    </rPh>
    <rPh sb="3" eb="4">
      <t>サイ</t>
    </rPh>
    <rPh sb="4" eb="6">
      <t>ゾウリン</t>
    </rPh>
    <phoneticPr fontId="30"/>
  </si>
  <si>
    <t>別記第１号様式（２／４枚目）</t>
    <rPh sb="0" eb="2">
      <t>ベッキ</t>
    </rPh>
    <rPh sb="2" eb="3">
      <t>ダイ</t>
    </rPh>
    <rPh sb="4" eb="5">
      <t>ゴウ</t>
    </rPh>
    <rPh sb="5" eb="7">
      <t>ヨウシキ</t>
    </rPh>
    <rPh sb="11" eb="13">
      <t>マイメ</t>
    </rPh>
    <phoneticPr fontId="30"/>
  </si>
  <si>
    <t>別記第１号様式（３／４枚目）</t>
    <rPh sb="0" eb="2">
      <t>ベッキ</t>
    </rPh>
    <rPh sb="2" eb="3">
      <t>ダイ</t>
    </rPh>
    <rPh sb="4" eb="5">
      <t>ゴウ</t>
    </rPh>
    <rPh sb="5" eb="7">
      <t>ヨウシキ</t>
    </rPh>
    <rPh sb="11" eb="13">
      <t>マイメ</t>
    </rPh>
    <phoneticPr fontId="30"/>
  </si>
  <si>
    <t>別記第１号様式（４／４枚目）</t>
    <rPh sb="0" eb="2">
      <t>ベッキ</t>
    </rPh>
    <rPh sb="2" eb="3">
      <t>ダイ</t>
    </rPh>
    <rPh sb="4" eb="5">
      <t>ゴウ</t>
    </rPh>
    <rPh sb="5" eb="7">
      <t>ヨウシキ</t>
    </rPh>
    <rPh sb="11" eb="13">
      <t>マイメ</t>
    </rPh>
    <phoneticPr fontId="30"/>
  </si>
  <si>
    <t>※これらを満たさない場合、中小企業診断士又は公認会計士の経営診断書を申請書に添付するなど今後５年以内に健全な経営の</t>
    <phoneticPr fontId="30"/>
  </si>
  <si>
    <t>　２　経営管理を確実に行うに足りる経理的な基礎を有すると認められる基準</t>
    <phoneticPr fontId="30"/>
  </si>
  <si>
    <t>　１　経営管理を効率的かつ安定的に行う能力を有すると認められる基準</t>
    <phoneticPr fontId="30"/>
  </si>
  <si>
    <t>◎ 確認項目</t>
    <rPh sb="2" eb="4">
      <t>カクニン</t>
    </rPh>
    <rPh sb="4" eb="6">
      <t>コウモク</t>
    </rPh>
    <phoneticPr fontId="30"/>
  </si>
  <si>
    <t>　上記について、同意します。</t>
    <rPh sb="1" eb="3">
      <t>ジョウキ</t>
    </rPh>
    <rPh sb="8" eb="10">
      <t>ドウイ</t>
    </rPh>
    <phoneticPr fontId="30"/>
  </si>
  <si>
    <t>職氏名</t>
    <rPh sb="0" eb="1">
      <t>ショク</t>
    </rPh>
    <rPh sb="1" eb="3">
      <t>シメイ</t>
    </rPh>
    <phoneticPr fontId="30"/>
  </si>
  <si>
    <t>電話番号</t>
    <rPh sb="0" eb="2">
      <t>デンワ</t>
    </rPh>
    <rPh sb="2" eb="4">
      <t>バンゴウ</t>
    </rPh>
    <phoneticPr fontId="30"/>
  </si>
  <si>
    <t>改善措置計画
認定番号</t>
    <rPh sb="0" eb="2">
      <t>カイゼン</t>
    </rPh>
    <rPh sb="2" eb="4">
      <t>ソチ</t>
    </rPh>
    <rPh sb="4" eb="6">
      <t>ケイカク</t>
    </rPh>
    <rPh sb="7" eb="9">
      <t>ニンテイ</t>
    </rPh>
    <rPh sb="9" eb="11">
      <t>バンゴウ</t>
    </rPh>
    <phoneticPr fontId="30"/>
  </si>
  <si>
    <t>　</t>
    <phoneticPr fontId="30"/>
  </si>
  <si>
    <t xml:space="preserve">  法人においては、左記の項目を満たしていること。</t>
    <rPh sb="2" eb="4">
      <t>ホウジン</t>
    </rPh>
    <phoneticPr fontId="30"/>
  </si>
  <si>
    <t>③低密度植栽</t>
    <phoneticPr fontId="30"/>
  </si>
  <si>
    <t>　次のとおり、死亡（消滅・解散）したので、「北海道意欲と能力のある林業経営者公募要領」第６の第１項の規定により届け出ます。</t>
    <rPh sb="1" eb="2">
      <t>ツギ</t>
    </rPh>
    <rPh sb="7" eb="9">
      <t>シボウ</t>
    </rPh>
    <rPh sb="10" eb="12">
      <t>ショウメツ</t>
    </rPh>
    <rPh sb="13" eb="15">
      <t>カイサン</t>
    </rPh>
    <rPh sb="22" eb="25">
      <t>ホッカイドウ</t>
    </rPh>
    <rPh sb="25" eb="27">
      <t>イヨク</t>
    </rPh>
    <rPh sb="28" eb="30">
      <t>ノウリョク</t>
    </rPh>
    <rPh sb="33" eb="35">
      <t>リンギョウ</t>
    </rPh>
    <rPh sb="35" eb="38">
      <t>ケイエイシャ</t>
    </rPh>
    <rPh sb="38" eb="40">
      <t>コウボ</t>
    </rPh>
    <rPh sb="40" eb="42">
      <t>ヨウリョウ</t>
    </rPh>
    <rPh sb="43" eb="44">
      <t>ダイ</t>
    </rPh>
    <rPh sb="46" eb="47">
      <t>ダイ</t>
    </rPh>
    <rPh sb="48" eb="49">
      <t>コウ</t>
    </rPh>
    <rPh sb="50" eb="52">
      <t>キテイ</t>
    </rPh>
    <rPh sb="55" eb="56">
      <t>トド</t>
    </rPh>
    <rPh sb="57" eb="58">
      <t>デ</t>
    </rPh>
    <phoneticPr fontId="30"/>
  </si>
  <si>
    <t>　　
注）　登録がない場合、申請できません。</t>
    <rPh sb="3" eb="4">
      <t>チュウ</t>
    </rPh>
    <rPh sb="6" eb="8">
      <t>トウロク</t>
    </rPh>
    <rPh sb="11" eb="13">
      <t>バア</t>
    </rPh>
    <rPh sb="14" eb="16">
      <t>シンセイ</t>
    </rPh>
    <phoneticPr fontId="30"/>
  </si>
  <si>
    <t>申請担当者
連絡先</t>
    <rPh sb="0" eb="2">
      <t>シンセイ</t>
    </rPh>
    <rPh sb="2" eb="4">
      <t>タントウ</t>
    </rPh>
    <rPh sb="4" eb="5">
      <t>モノ</t>
    </rPh>
    <rPh sb="6" eb="9">
      <t>レンラクサキ</t>
    </rPh>
    <phoneticPr fontId="30"/>
  </si>
  <si>
    <t>公表登録番号</t>
    <rPh sb="0" eb="2">
      <t>コウヒョウ</t>
    </rPh>
    <rPh sb="2" eb="4">
      <t>トウロク</t>
    </rPh>
    <rPh sb="4" eb="6">
      <t>バンゴウ</t>
    </rPh>
    <phoneticPr fontId="30"/>
  </si>
  <si>
    <t>別記第７号様式</t>
    <rPh sb="0" eb="2">
      <t>ベッキ</t>
    </rPh>
    <rPh sb="2" eb="3">
      <t>ダイ</t>
    </rPh>
    <rPh sb="4" eb="5">
      <t>ゴウ</t>
    </rPh>
    <rPh sb="5" eb="7">
      <t>ヨウシキ</t>
    </rPh>
    <phoneticPr fontId="30"/>
  </si>
  <si>
    <t>労働環境の改善その他の雇用管理の改善を促進するための措置に準ずる取組</t>
    <phoneticPr fontId="30"/>
  </si>
  <si>
    <t>現場作業員の常用化などの雇用の安定化</t>
    <rPh sb="0" eb="2">
      <t>ゲンバ</t>
    </rPh>
    <rPh sb="2" eb="5">
      <t>サギョウイン</t>
    </rPh>
    <rPh sb="6" eb="8">
      <t>ジョウヨウ</t>
    </rPh>
    <rPh sb="8" eb="9">
      <t>カ</t>
    </rPh>
    <rPh sb="12" eb="14">
      <t>コヨウ</t>
    </rPh>
    <rPh sb="15" eb="18">
      <t>アンテイカ</t>
    </rPh>
    <phoneticPr fontId="30"/>
  </si>
  <si>
    <t>月給制度の導入</t>
    <rPh sb="0" eb="2">
      <t>ゲッキュウ</t>
    </rPh>
    <rPh sb="2" eb="4">
      <t>セイド</t>
    </rPh>
    <rPh sb="5" eb="7">
      <t>ドウニュウ</t>
    </rPh>
    <phoneticPr fontId="30"/>
  </si>
  <si>
    <t>週休２日制の導入</t>
    <rPh sb="0" eb="2">
      <t>シュウキュウ</t>
    </rPh>
    <rPh sb="3" eb="4">
      <t>ニチ</t>
    </rPh>
    <rPh sb="4" eb="5">
      <t>セイ</t>
    </rPh>
    <rPh sb="6" eb="8">
      <t>ドウニュウ</t>
    </rPh>
    <phoneticPr fontId="30"/>
  </si>
  <si>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30"/>
  </si>
  <si>
    <t>防護具の着用徹底</t>
    <rPh sb="0" eb="2">
      <t>ボウゴ</t>
    </rPh>
    <rPh sb="2" eb="3">
      <t>グ</t>
    </rPh>
    <rPh sb="4" eb="6">
      <t>チャクヨウ</t>
    </rPh>
    <rPh sb="6" eb="8">
      <t>テッテイ</t>
    </rPh>
    <phoneticPr fontId="30"/>
  </si>
  <si>
    <t>作業現場の安全巡回</t>
    <rPh sb="0" eb="2">
      <t>サギョウ</t>
    </rPh>
    <rPh sb="2" eb="4">
      <t>ゲンバ</t>
    </rPh>
    <rPh sb="5" eb="7">
      <t>アンゼン</t>
    </rPh>
    <rPh sb="7" eb="9">
      <t>ジュンカイ</t>
    </rPh>
    <phoneticPr fontId="30"/>
  </si>
  <si>
    <t>取　組　項　目</t>
    <rPh sb="0" eb="1">
      <t>ト</t>
    </rPh>
    <rPh sb="2" eb="3">
      <t>ク</t>
    </rPh>
    <rPh sb="4" eb="5">
      <t>コウ</t>
    </rPh>
    <rPh sb="6" eb="7">
      <t>メ</t>
    </rPh>
    <phoneticPr fontId="30"/>
  </si>
  <si>
    <t>※２（経理的基礎）がNGである場合は、添付書類（経営診断書等）の提出があることを確認すること。（当該項目のみがNGである場合は、経営診断書の提出があれば、要件を満たすこととなる。）</t>
    <rPh sb="3" eb="5">
      <t>ケイリ</t>
    </rPh>
    <rPh sb="5" eb="6">
      <t>テキ</t>
    </rPh>
    <rPh sb="6" eb="8">
      <t>キソ</t>
    </rPh>
    <rPh sb="15" eb="17">
      <t>バアイ</t>
    </rPh>
    <rPh sb="19" eb="21">
      <t>テンプ</t>
    </rPh>
    <rPh sb="21" eb="23">
      <t>ショルイ</t>
    </rPh>
    <rPh sb="24" eb="26">
      <t>ケイエイ</t>
    </rPh>
    <rPh sb="26" eb="29">
      <t>シンダンショ</t>
    </rPh>
    <rPh sb="29" eb="30">
      <t>トウ</t>
    </rPh>
    <rPh sb="32" eb="34">
      <t>テイシュツ</t>
    </rPh>
    <rPh sb="40" eb="42">
      <t>カクニン</t>
    </rPh>
    <rPh sb="48" eb="50">
      <t>トウガイ</t>
    </rPh>
    <rPh sb="50" eb="52">
      <t>コウモク</t>
    </rPh>
    <rPh sb="60" eb="62">
      <t>バアイ</t>
    </rPh>
    <rPh sb="64" eb="66">
      <t>ケイエイ</t>
    </rPh>
    <rPh sb="66" eb="69">
      <t>シンダンショ</t>
    </rPh>
    <rPh sb="70" eb="72">
      <t>テイシュツ</t>
    </rPh>
    <rPh sb="77" eb="79">
      <t>ヨウケン</t>
    </rPh>
    <rPh sb="80" eb="81">
      <t>ミ</t>
    </rPh>
    <phoneticPr fontId="30"/>
  </si>
  <si>
    <t>登録</t>
    <rPh sb="0" eb="2">
      <t>トウロク</t>
    </rPh>
    <phoneticPr fontId="30"/>
  </si>
  <si>
    <t>登録の更新</t>
    <rPh sb="0" eb="2">
      <t>トウロク</t>
    </rPh>
    <rPh sb="3" eb="5">
      <t>コウシン</t>
    </rPh>
    <phoneticPr fontId="30"/>
  </si>
  <si>
    <t>経営管理実施権の設定希望届出書</t>
    <rPh sb="0" eb="2">
      <t>ケイエイ</t>
    </rPh>
    <rPh sb="2" eb="4">
      <t>カンリ</t>
    </rPh>
    <rPh sb="4" eb="6">
      <t>ジッシ</t>
    </rPh>
    <rPh sb="6" eb="7">
      <t>ケン</t>
    </rPh>
    <rPh sb="8" eb="10">
      <t>セッテイ</t>
    </rPh>
    <rPh sb="10" eb="12">
      <t>キボウ</t>
    </rPh>
    <rPh sb="12" eb="14">
      <t>トドケデ</t>
    </rPh>
    <rPh sb="14" eb="15">
      <t>ショ</t>
    </rPh>
    <phoneticPr fontId="30"/>
  </si>
  <si>
    <t>（１）　直近の事業年度における経理状況</t>
    <rPh sb="4" eb="6">
      <t>チョッキン</t>
    </rPh>
    <rPh sb="15" eb="17">
      <t>ケイリ</t>
    </rPh>
    <phoneticPr fontId="30"/>
  </si>
  <si>
    <t>登録基準</t>
    <rPh sb="0" eb="2">
      <t>トウロク</t>
    </rPh>
    <rPh sb="2" eb="4">
      <t>キジュン</t>
    </rPh>
    <phoneticPr fontId="30"/>
  </si>
  <si>
    <t>登録基準</t>
    <phoneticPr fontId="30"/>
  </si>
  <si>
    <t>登録基準</t>
    <phoneticPr fontId="30"/>
  </si>
  <si>
    <t>退職金共済への加入などの福利厚生の充実</t>
    <rPh sb="0" eb="3">
      <t>タイショクキン</t>
    </rPh>
    <rPh sb="3" eb="5">
      <t>キョウサイ</t>
    </rPh>
    <rPh sb="7" eb="9">
      <t>カニュウ</t>
    </rPh>
    <rPh sb="12" eb="14">
      <t>フクリ</t>
    </rPh>
    <rPh sb="14" eb="16">
      <t>コウセイ</t>
    </rPh>
    <rPh sb="17" eb="19">
      <t>ジュウジツ</t>
    </rPh>
    <phoneticPr fontId="30"/>
  </si>
  <si>
    <t>認定事業主である場合は、別記第3号様式の省略可</t>
    <rPh sb="0" eb="2">
      <t>ニンテイ</t>
    </rPh>
    <rPh sb="2" eb="5">
      <t>ジギョウヌシ</t>
    </rPh>
    <rPh sb="8" eb="10">
      <t>バアイ</t>
    </rPh>
    <rPh sb="12" eb="14">
      <t>ベッキ</t>
    </rPh>
    <rPh sb="14" eb="15">
      <t>ダイ</t>
    </rPh>
    <rPh sb="16" eb="17">
      <t>ゴウ</t>
    </rPh>
    <rPh sb="17" eb="19">
      <t>ヨウシキ</t>
    </rPh>
    <rPh sb="20" eb="22">
      <t>ショウリャク</t>
    </rPh>
    <rPh sb="22" eb="23">
      <t>カ</t>
    </rPh>
    <phoneticPr fontId="30"/>
  </si>
  <si>
    <t>その他（　　　　　　　　　　　　　　　　）</t>
    <rPh sb="2" eb="3">
      <t>タ</t>
    </rPh>
    <phoneticPr fontId="30"/>
  </si>
  <si>
    <t>労働安全コンサルタント等専門家による安全診断・指導等の労働安全対策</t>
    <rPh sb="0" eb="2">
      <t>ロウドウ</t>
    </rPh>
    <rPh sb="2" eb="4">
      <t>アンゼン</t>
    </rPh>
    <rPh sb="11" eb="12">
      <t>トウ</t>
    </rPh>
    <rPh sb="12" eb="15">
      <t>センモンカ</t>
    </rPh>
    <rPh sb="18" eb="20">
      <t>アンゼン</t>
    </rPh>
    <rPh sb="20" eb="22">
      <t>シンダン</t>
    </rPh>
    <rPh sb="23" eb="25">
      <t>シドウ</t>
    </rPh>
    <rPh sb="25" eb="26">
      <t>トウ</t>
    </rPh>
    <rPh sb="27" eb="29">
      <t>ロウドウ</t>
    </rPh>
    <rPh sb="29" eb="31">
      <t>アンゼン</t>
    </rPh>
    <rPh sb="31" eb="33">
      <t>タイサク</t>
    </rPh>
    <phoneticPr fontId="30"/>
  </si>
  <si>
    <t>注）　申請する際は、同意が必要となります</t>
    <rPh sb="0" eb="1">
      <t>チュウ</t>
    </rPh>
    <rPh sb="3" eb="5">
      <t>シンセイ</t>
    </rPh>
    <rPh sb="7" eb="8">
      <t>サイ</t>
    </rPh>
    <rPh sb="10" eb="12">
      <t>ドウイ</t>
    </rPh>
    <rPh sb="13" eb="15">
      <t>ヒツヨウ</t>
    </rPh>
    <phoneticPr fontId="30"/>
  </si>
  <si>
    <t>　　</t>
  </si>
  <si>
    <t>５年後の目標 （元号）</t>
    <rPh sb="1" eb="3">
      <t>ネンゴ</t>
    </rPh>
    <rPh sb="4" eb="6">
      <t>モクヒョウ</t>
    </rPh>
    <rPh sb="8" eb="10">
      <t>ゲンゴウ</t>
    </rPh>
    <phoneticPr fontId="30"/>
  </si>
  <si>
    <t>前年度実績 （元号）</t>
    <rPh sb="0" eb="3">
      <t>ゼンネンド</t>
    </rPh>
    <rPh sb="3" eb="5">
      <t>ジッセキ</t>
    </rPh>
    <rPh sb="7" eb="9">
      <t>ゲンゴウ</t>
    </rPh>
    <phoneticPr fontId="30"/>
  </si>
  <si>
    <t>5年後</t>
    <rPh sb="1" eb="3">
      <t>ネンゴ</t>
    </rPh>
    <phoneticPr fontId="30"/>
  </si>
  <si>
    <t>前年度</t>
    <rPh sb="0" eb="3">
      <t>ゼンネンド</t>
    </rPh>
    <phoneticPr fontId="30"/>
  </si>
  <si>
    <t>経理状況が良好であること。</t>
    <rPh sb="5" eb="7">
      <t>リョウコウ</t>
    </rPh>
    <phoneticPr fontId="30"/>
  </si>
  <si>
    <t>３年以上の実績を証する書類
（請負契約書、雇用契約書の写し等）</t>
    <rPh sb="5" eb="7">
      <t>ジッセキ</t>
    </rPh>
    <rPh sb="8" eb="9">
      <t>ショウ</t>
    </rPh>
    <rPh sb="11" eb="13">
      <t>ショルイ</t>
    </rPh>
    <rPh sb="15" eb="17">
      <t>ウケオイ</t>
    </rPh>
    <rPh sb="17" eb="19">
      <t>ケイヤク</t>
    </rPh>
    <rPh sb="19" eb="20">
      <t>ショ</t>
    </rPh>
    <rPh sb="21" eb="23">
      <t>コヨウ</t>
    </rPh>
    <rPh sb="23" eb="26">
      <t>ケイヤクショ</t>
    </rPh>
    <rPh sb="27" eb="28">
      <t>ウツ</t>
    </rPh>
    <rPh sb="29" eb="30">
      <t>トウ</t>
    </rPh>
    <phoneticPr fontId="30"/>
  </si>
  <si>
    <t>間伐
(E)</t>
    <rPh sb="0" eb="2">
      <t>カンバツ</t>
    </rPh>
    <phoneticPr fontId="30"/>
  </si>
  <si>
    <t>主伐
(F)</t>
    <rPh sb="0" eb="1">
      <t>シュ</t>
    </rPh>
    <rPh sb="1" eb="2">
      <t>バツ</t>
    </rPh>
    <phoneticPr fontId="30"/>
  </si>
  <si>
    <t>間伐の生産性
（㎥/人日）</t>
    <rPh sb="3" eb="5">
      <t>セイサン</t>
    </rPh>
    <rPh sb="5" eb="6">
      <t>セイ</t>
    </rPh>
    <phoneticPr fontId="30"/>
  </si>
  <si>
    <t>主伐の生産性
（㎥/人日）</t>
    <rPh sb="3" eb="5">
      <t>セイサン</t>
    </rPh>
    <rPh sb="5" eb="6">
      <t>セイ</t>
    </rPh>
    <phoneticPr fontId="30"/>
  </si>
  <si>
    <t>計(A)</t>
    <phoneticPr fontId="30"/>
  </si>
  <si>
    <t>計(B)</t>
    <phoneticPr fontId="30"/>
  </si>
  <si>
    <t>計(C)</t>
    <phoneticPr fontId="30"/>
  </si>
  <si>
    <t>計（D）</t>
    <phoneticPr fontId="30"/>
  </si>
  <si>
    <t>間伐
(G)</t>
    <rPh sb="0" eb="2">
      <t>カンバツ</t>
    </rPh>
    <phoneticPr fontId="30"/>
  </si>
  <si>
    <t>主伐
(H)</t>
    <rPh sb="0" eb="1">
      <t>シュ</t>
    </rPh>
    <rPh sb="1" eb="2">
      <t>バツ</t>
    </rPh>
    <phoneticPr fontId="30"/>
  </si>
  <si>
    <t>間伐
(I)</t>
    <phoneticPr fontId="30"/>
  </si>
  <si>
    <t>主伐
(J)</t>
    <phoneticPr fontId="30"/>
  </si>
  <si>
    <t>間伐
(K)</t>
    <phoneticPr fontId="30"/>
  </si>
  <si>
    <t>主伐
(L)</t>
    <phoneticPr fontId="30"/>
  </si>
  <si>
    <t>前年度(M)</t>
    <rPh sb="0" eb="3">
      <t>ゼンネンド</t>
    </rPh>
    <phoneticPr fontId="30"/>
  </si>
  <si>
    <t>5年後(N)</t>
    <rPh sb="1" eb="3">
      <t>ネンゴ</t>
    </rPh>
    <phoneticPr fontId="30"/>
  </si>
  <si>
    <t>前年度(O)</t>
    <rPh sb="0" eb="3">
      <t>ゼンネンド</t>
    </rPh>
    <phoneticPr fontId="30"/>
  </si>
  <si>
    <t>5年後(P)</t>
    <rPh sb="1" eb="3">
      <t>ネンゴ</t>
    </rPh>
    <phoneticPr fontId="30"/>
  </si>
  <si>
    <t>間伐
(N/M)</t>
    <rPh sb="0" eb="2">
      <t>カンバツ</t>
    </rPh>
    <phoneticPr fontId="30"/>
  </si>
  <si>
    <t>主伐
(P/O)</t>
    <rPh sb="0" eb="2">
      <t>シュバツ</t>
    </rPh>
    <phoneticPr fontId="30"/>
  </si>
  <si>
    <t>増加率（%）
(C+D)/(A+B)</t>
    <rPh sb="0" eb="3">
      <t>ゾウカリツ</t>
    </rPh>
    <phoneticPr fontId="30"/>
  </si>
  <si>
    <t>向上率(%)</t>
    <rPh sb="0" eb="2">
      <t>コウジョウ</t>
    </rPh>
    <rPh sb="2" eb="3">
      <t>リツ</t>
    </rPh>
    <phoneticPr fontId="30"/>
  </si>
  <si>
    <t>（２）　経営管理実施権の設定を受ける森林の経営管理に関する経理を他と分離できること。</t>
    <phoneticPr fontId="30"/>
  </si>
  <si>
    <t>令和　　　年　　　月　　　日</t>
    <rPh sb="0" eb="2">
      <t>レイワ</t>
    </rPh>
    <rPh sb="5" eb="6">
      <t>ネン</t>
    </rPh>
    <rPh sb="9" eb="10">
      <t>ツキ</t>
    </rPh>
    <rPh sb="13" eb="14">
      <t>ニチ</t>
    </rPh>
    <phoneticPr fontId="30"/>
  </si>
  <si>
    <t>和歌山県「意欲と能力のある林業経営者」登録申請書</t>
    <rPh sb="0" eb="4">
      <t>ワカヤマケン</t>
    </rPh>
    <rPh sb="5" eb="7">
      <t>イヨク</t>
    </rPh>
    <rPh sb="8" eb="10">
      <t>ノウリョク</t>
    </rPh>
    <rPh sb="13" eb="14">
      <t>ハヤシ</t>
    </rPh>
    <rPh sb="14" eb="15">
      <t>ギョウ</t>
    </rPh>
    <rPh sb="15" eb="18">
      <t>ケイエイシャ</t>
    </rPh>
    <rPh sb="19" eb="21">
      <t>トウロク</t>
    </rPh>
    <rPh sb="21" eb="22">
      <t>サル</t>
    </rPh>
    <rPh sb="22" eb="23">
      <t>ショウ</t>
    </rPh>
    <rPh sb="23" eb="24">
      <t>ショ</t>
    </rPh>
    <phoneticPr fontId="30"/>
  </si>
  <si>
    <t>和歌山県意欲と能力のある林業経営者の</t>
    <rPh sb="0" eb="4">
      <t>ワカヤマケン</t>
    </rPh>
    <rPh sb="4" eb="6">
      <t>イヨク</t>
    </rPh>
    <rPh sb="7" eb="9">
      <t>ノウリョク</t>
    </rPh>
    <rPh sb="12" eb="14">
      <t>リンギョウ</t>
    </rPh>
    <rPh sb="14" eb="17">
      <t>ケイエイシャ</t>
    </rPh>
    <phoneticPr fontId="30"/>
  </si>
  <si>
    <t>海草振興局管内一円</t>
    <rPh sb="0" eb="2">
      <t>カイソウ</t>
    </rPh>
    <rPh sb="2" eb="5">
      <t>シンコウキョク</t>
    </rPh>
    <rPh sb="5" eb="7">
      <t>カンナイ</t>
    </rPh>
    <rPh sb="7" eb="9">
      <t>イチエン</t>
    </rPh>
    <phoneticPr fontId="30"/>
  </si>
  <si>
    <t>和歌山市</t>
    <rPh sb="0" eb="4">
      <t>ワカヤマシ</t>
    </rPh>
    <phoneticPr fontId="30"/>
  </si>
  <si>
    <t>海南市</t>
    <rPh sb="0" eb="3">
      <t>カイナンシ</t>
    </rPh>
    <phoneticPr fontId="30"/>
  </si>
  <si>
    <t>紀美野町</t>
    <rPh sb="0" eb="4">
      <t>キミノチョウ</t>
    </rPh>
    <phoneticPr fontId="30"/>
  </si>
  <si>
    <t>那賀振興局管内一円</t>
    <rPh sb="0" eb="2">
      <t>ナガ</t>
    </rPh>
    <rPh sb="2" eb="5">
      <t>シンコウキョク</t>
    </rPh>
    <rPh sb="5" eb="7">
      <t>カンナイ</t>
    </rPh>
    <rPh sb="7" eb="9">
      <t>イチエン</t>
    </rPh>
    <phoneticPr fontId="30"/>
  </si>
  <si>
    <t>伊都振興局管内一円</t>
    <rPh sb="0" eb="2">
      <t>イト</t>
    </rPh>
    <rPh sb="2" eb="5">
      <t>シンコウキョク</t>
    </rPh>
    <rPh sb="5" eb="7">
      <t>カンナイ</t>
    </rPh>
    <rPh sb="7" eb="9">
      <t>イチエン</t>
    </rPh>
    <phoneticPr fontId="30"/>
  </si>
  <si>
    <t>有田振興局管内一円</t>
    <rPh sb="0" eb="2">
      <t>アリタ</t>
    </rPh>
    <rPh sb="2" eb="5">
      <t>シンコウキョク</t>
    </rPh>
    <rPh sb="5" eb="7">
      <t>カンナイ</t>
    </rPh>
    <rPh sb="7" eb="9">
      <t>イチエン</t>
    </rPh>
    <phoneticPr fontId="30"/>
  </si>
  <si>
    <t>日高振興局管内一円</t>
    <rPh sb="0" eb="2">
      <t>ヒダカ</t>
    </rPh>
    <rPh sb="2" eb="5">
      <t>シンコウキョク</t>
    </rPh>
    <rPh sb="5" eb="7">
      <t>カンナイ</t>
    </rPh>
    <rPh sb="7" eb="9">
      <t>イチエン</t>
    </rPh>
    <phoneticPr fontId="30"/>
  </si>
  <si>
    <t>西牟婁振興局管内一円</t>
    <rPh sb="0" eb="3">
      <t>ニシムロ</t>
    </rPh>
    <rPh sb="3" eb="6">
      <t>シンコウキョク</t>
    </rPh>
    <rPh sb="6" eb="8">
      <t>カンナイ</t>
    </rPh>
    <rPh sb="8" eb="10">
      <t>イチエン</t>
    </rPh>
    <phoneticPr fontId="30"/>
  </si>
  <si>
    <t>東牟婁振興局管内一円</t>
    <rPh sb="0" eb="3">
      <t>ヒガシムロ</t>
    </rPh>
    <rPh sb="3" eb="6">
      <t>シンコウキョク</t>
    </rPh>
    <rPh sb="6" eb="8">
      <t>カンナイ</t>
    </rPh>
    <rPh sb="8" eb="10">
      <t>イチエン</t>
    </rPh>
    <phoneticPr fontId="30"/>
  </si>
  <si>
    <t>紀の川市</t>
    <rPh sb="0" eb="1">
      <t>キ</t>
    </rPh>
    <rPh sb="2" eb="3">
      <t>カワ</t>
    </rPh>
    <rPh sb="3" eb="4">
      <t>シ</t>
    </rPh>
    <phoneticPr fontId="30"/>
  </si>
  <si>
    <t>岩出市</t>
    <rPh sb="0" eb="3">
      <t>イワデシ</t>
    </rPh>
    <phoneticPr fontId="30"/>
  </si>
  <si>
    <t>橋本市</t>
    <rPh sb="0" eb="3">
      <t>ハシモトシ</t>
    </rPh>
    <phoneticPr fontId="30"/>
  </si>
  <si>
    <t>かつらぎ町</t>
    <rPh sb="4" eb="5">
      <t>チョウ</t>
    </rPh>
    <phoneticPr fontId="30"/>
  </si>
  <si>
    <t>九度山町</t>
    <rPh sb="0" eb="4">
      <t>クドヤマチョウ</t>
    </rPh>
    <phoneticPr fontId="30"/>
  </si>
  <si>
    <t>高野町</t>
    <rPh sb="0" eb="3">
      <t>コウヤチョウ</t>
    </rPh>
    <phoneticPr fontId="30"/>
  </si>
  <si>
    <t>有田市</t>
    <rPh sb="0" eb="3">
      <t>アリダシ</t>
    </rPh>
    <phoneticPr fontId="30"/>
  </si>
  <si>
    <t>湯浅町</t>
    <rPh sb="0" eb="3">
      <t>ユアサチョウ</t>
    </rPh>
    <phoneticPr fontId="30"/>
  </si>
  <si>
    <t>広川町</t>
    <rPh sb="0" eb="3">
      <t>ヒロカワチョウ</t>
    </rPh>
    <phoneticPr fontId="30"/>
  </si>
  <si>
    <t>有田川町</t>
    <rPh sb="0" eb="4">
      <t>アリダガワチョウ</t>
    </rPh>
    <phoneticPr fontId="30"/>
  </si>
  <si>
    <t>御坊市</t>
    <rPh sb="0" eb="3">
      <t>ゴボウシ</t>
    </rPh>
    <phoneticPr fontId="30"/>
  </si>
  <si>
    <t>美浜町</t>
    <rPh sb="0" eb="3">
      <t>ミハマチョウ</t>
    </rPh>
    <phoneticPr fontId="30"/>
  </si>
  <si>
    <t>日高町</t>
    <rPh sb="0" eb="3">
      <t>ヒダカチョウ</t>
    </rPh>
    <phoneticPr fontId="30"/>
  </si>
  <si>
    <t>由良町</t>
    <rPh sb="0" eb="3">
      <t>ユラチョウ</t>
    </rPh>
    <phoneticPr fontId="30"/>
  </si>
  <si>
    <t>印南町</t>
    <rPh sb="0" eb="3">
      <t>イナミチョウ</t>
    </rPh>
    <phoneticPr fontId="30"/>
  </si>
  <si>
    <t>みなべ町</t>
    <rPh sb="3" eb="4">
      <t>チョウ</t>
    </rPh>
    <phoneticPr fontId="30"/>
  </si>
  <si>
    <t>日高川町</t>
    <rPh sb="0" eb="4">
      <t>ヒダカガワチョウ</t>
    </rPh>
    <phoneticPr fontId="30"/>
  </si>
  <si>
    <t>田辺市</t>
    <rPh sb="0" eb="3">
      <t>タナベシ</t>
    </rPh>
    <phoneticPr fontId="30"/>
  </si>
  <si>
    <t>白浜町</t>
    <rPh sb="0" eb="3">
      <t>シラハマチョウ</t>
    </rPh>
    <phoneticPr fontId="30"/>
  </si>
  <si>
    <t>上富田町</t>
    <rPh sb="0" eb="4">
      <t>カミトンダチョウ</t>
    </rPh>
    <phoneticPr fontId="30"/>
  </si>
  <si>
    <t>すさみ町</t>
    <rPh sb="3" eb="4">
      <t>チョウ</t>
    </rPh>
    <phoneticPr fontId="30"/>
  </si>
  <si>
    <t>新宮市</t>
    <rPh sb="0" eb="3">
      <t>シングウシ</t>
    </rPh>
    <phoneticPr fontId="30"/>
  </si>
  <si>
    <t>那智勝浦町</t>
    <rPh sb="0" eb="5">
      <t>ナチカツウラチョウ</t>
    </rPh>
    <phoneticPr fontId="30"/>
  </si>
  <si>
    <t>太地町</t>
    <rPh sb="0" eb="3">
      <t>タイジチョウ</t>
    </rPh>
    <phoneticPr fontId="30"/>
  </si>
  <si>
    <t>古座川町</t>
    <rPh sb="0" eb="4">
      <t>コザガワチョウ</t>
    </rPh>
    <phoneticPr fontId="30"/>
  </si>
  <si>
    <t>北山村</t>
    <rPh sb="0" eb="3">
      <t>キタヤマムラ</t>
    </rPh>
    <phoneticPr fontId="30"/>
  </si>
  <si>
    <t>串本町</t>
    <rPh sb="0" eb="3">
      <t>クシモトチョウ</t>
    </rPh>
    <phoneticPr fontId="30"/>
  </si>
  <si>
    <t>（２）　生産管理又は流通合理化等</t>
    <phoneticPr fontId="30"/>
  </si>
  <si>
    <t>①作業日報の作成・分析による進捗管理、生産工程の見直し、作業システムの改善等の適切な生産管理。</t>
    <rPh sb="19" eb="21">
      <t>セイサン</t>
    </rPh>
    <rPh sb="21" eb="23">
      <t>コウテイ</t>
    </rPh>
    <rPh sb="24" eb="26">
      <t>ミナオ</t>
    </rPh>
    <rPh sb="28" eb="30">
      <t>サギョウ</t>
    </rPh>
    <rPh sb="35" eb="37">
      <t>カイゼン</t>
    </rPh>
    <rPh sb="37" eb="38">
      <t>トウ</t>
    </rPh>
    <rPh sb="39" eb="41">
      <t>テキセツ</t>
    </rPh>
    <rPh sb="42" eb="44">
      <t>セイサン</t>
    </rPh>
    <rPh sb="44" eb="46">
      <t>カンリ</t>
    </rPh>
    <phoneticPr fontId="30"/>
  </si>
  <si>
    <t>②製材工場等需要者との直接的な取引、木材流通業者や森林組合系統などの取りまとめを通じた共同販売・共同出荷、森林所有者や工務店等と連携したいわゆる「顔の見える木材での快適空間づくり」等の原木の安定供給・流通合理化等</t>
    <rPh sb="1" eb="3">
      <t>セイザイ</t>
    </rPh>
    <rPh sb="3" eb="5">
      <t>コウジョウ</t>
    </rPh>
    <rPh sb="5" eb="6">
      <t>トウ</t>
    </rPh>
    <rPh sb="6" eb="9">
      <t>ジュヨウシャ</t>
    </rPh>
    <rPh sb="11" eb="14">
      <t>チョクセツテキ</t>
    </rPh>
    <rPh sb="15" eb="17">
      <t>トリヒキ</t>
    </rPh>
    <rPh sb="53" eb="55">
      <t>シンリン</t>
    </rPh>
    <rPh sb="55" eb="58">
      <t>ショユウシャ</t>
    </rPh>
    <rPh sb="59" eb="62">
      <t>コウムテン</t>
    </rPh>
    <rPh sb="62" eb="63">
      <t>トウ</t>
    </rPh>
    <rPh sb="64" eb="66">
      <t>レンケイ</t>
    </rPh>
    <rPh sb="73" eb="74">
      <t>カオ</t>
    </rPh>
    <rPh sb="75" eb="76">
      <t>ミ</t>
    </rPh>
    <rPh sb="78" eb="80">
      <t>モクザイ</t>
    </rPh>
    <rPh sb="82" eb="84">
      <t>カイテキ</t>
    </rPh>
    <rPh sb="84" eb="86">
      <t>クウカン</t>
    </rPh>
    <rPh sb="90" eb="91">
      <t>トウ</t>
    </rPh>
    <rPh sb="105" eb="106">
      <t>トウ</t>
    </rPh>
    <phoneticPr fontId="30"/>
  </si>
  <si>
    <t>（３）　造林・保育の省力化・低コスト化</t>
    <phoneticPr fontId="30"/>
  </si>
  <si>
    <t>④下刈の省略等</t>
    <rPh sb="1" eb="3">
      <t>シタガ</t>
    </rPh>
    <rPh sb="4" eb="6">
      <t>ショウリャク</t>
    </rPh>
    <rPh sb="6" eb="7">
      <t>トウ</t>
    </rPh>
    <phoneticPr fontId="30"/>
  </si>
  <si>
    <t>⑤その他　（　　　　　　　　　　　　　　　）</t>
    <rPh sb="3" eb="4">
      <t>タ</t>
    </rPh>
    <phoneticPr fontId="30"/>
  </si>
  <si>
    <t>（４）　主伐後の再造林の確保</t>
    <phoneticPr fontId="30"/>
  </si>
  <si>
    <t>（５）　生産や造林･保育の実施体制の確保</t>
    <phoneticPr fontId="30"/>
  </si>
  <si>
    <t>事業実績または所属する現場作業職員の現場従事実績等が３年間以上</t>
    <rPh sb="0" eb="2">
      <t>ジギョウ</t>
    </rPh>
    <rPh sb="2" eb="4">
      <t>ジッセキ</t>
    </rPh>
    <rPh sb="7" eb="9">
      <t>ショゾク</t>
    </rPh>
    <rPh sb="11" eb="13">
      <t>ゲンバ</t>
    </rPh>
    <rPh sb="13" eb="15">
      <t>サギョウ</t>
    </rPh>
    <rPh sb="15" eb="17">
      <t>ショクイン</t>
    </rPh>
    <rPh sb="18" eb="20">
      <t>ゲンバ</t>
    </rPh>
    <rPh sb="20" eb="22">
      <t>ジュウジ</t>
    </rPh>
    <rPh sb="22" eb="24">
      <t>ジッセキ</t>
    </rPh>
    <rPh sb="24" eb="25">
      <t>トウ</t>
    </rPh>
    <rPh sb="27" eb="29">
      <t>ネンカン</t>
    </rPh>
    <rPh sb="29" eb="31">
      <t>イジョウ</t>
    </rPh>
    <phoneticPr fontId="30"/>
  </si>
  <si>
    <t>現場従事作業職員が本県農林大学校林業研修部林業経営コース等で１年間の課程を修了し、かつ２年間以上の現場従事実績を有している場合など、作業の質や安全性等に関して同程度以上の能力を有している</t>
    <rPh sb="0" eb="2">
      <t>ゲンバ</t>
    </rPh>
    <rPh sb="2" eb="4">
      <t>ジュウジ</t>
    </rPh>
    <rPh sb="4" eb="6">
      <t>サギョウ</t>
    </rPh>
    <rPh sb="6" eb="8">
      <t>ショクイン</t>
    </rPh>
    <rPh sb="9" eb="11">
      <t>ホンケン</t>
    </rPh>
    <rPh sb="11" eb="13">
      <t>ノウリン</t>
    </rPh>
    <rPh sb="13" eb="16">
      <t>ダイガッコウ</t>
    </rPh>
    <rPh sb="16" eb="18">
      <t>リンギョウ</t>
    </rPh>
    <rPh sb="18" eb="21">
      <t>ケンシュウブ</t>
    </rPh>
    <rPh sb="21" eb="23">
      <t>リンギョウ</t>
    </rPh>
    <rPh sb="23" eb="25">
      <t>ケイエイ</t>
    </rPh>
    <rPh sb="28" eb="29">
      <t>トウ</t>
    </rPh>
    <rPh sb="31" eb="33">
      <t>ネンカン</t>
    </rPh>
    <rPh sb="34" eb="36">
      <t>カテイ</t>
    </rPh>
    <rPh sb="37" eb="39">
      <t>シュウリョウ</t>
    </rPh>
    <rPh sb="44" eb="45">
      <t>ネン</t>
    </rPh>
    <rPh sb="45" eb="46">
      <t>カン</t>
    </rPh>
    <rPh sb="46" eb="48">
      <t>イジョウ</t>
    </rPh>
    <rPh sb="49" eb="51">
      <t>ゲンバ</t>
    </rPh>
    <rPh sb="51" eb="53">
      <t>ジュウジ</t>
    </rPh>
    <rPh sb="53" eb="55">
      <t>ジッセキ</t>
    </rPh>
    <rPh sb="56" eb="57">
      <t>ユウ</t>
    </rPh>
    <rPh sb="61" eb="63">
      <t>バアイ</t>
    </rPh>
    <rPh sb="66" eb="68">
      <t>サギョウ</t>
    </rPh>
    <rPh sb="69" eb="70">
      <t>シツ</t>
    </rPh>
    <rPh sb="71" eb="74">
      <t>アンゼンセイ</t>
    </rPh>
    <rPh sb="74" eb="75">
      <t>トウ</t>
    </rPh>
    <rPh sb="76" eb="77">
      <t>カン</t>
    </rPh>
    <rPh sb="79" eb="82">
      <t>ドウテイド</t>
    </rPh>
    <rPh sb="82" eb="84">
      <t>イジョウ</t>
    </rPh>
    <rPh sb="85" eb="87">
      <t>ノウリョク</t>
    </rPh>
    <rPh sb="88" eb="89">
      <t>ユウ</t>
    </rPh>
    <phoneticPr fontId="30"/>
  </si>
  <si>
    <t>現場従事作業職員が県外の林業大学校で２年間の必要課程を修了し、かつ１年間以上の現場従事実績を有している場合など、作業の質や安全性等に関して同程度以上の能力を有している</t>
    <rPh sb="0" eb="2">
      <t>ゲンバ</t>
    </rPh>
    <rPh sb="2" eb="4">
      <t>ジュウジ</t>
    </rPh>
    <rPh sb="4" eb="6">
      <t>サギョウ</t>
    </rPh>
    <rPh sb="6" eb="8">
      <t>ショクイン</t>
    </rPh>
    <rPh sb="9" eb="11">
      <t>ケンガイ</t>
    </rPh>
    <rPh sb="12" eb="14">
      <t>リンギョウ</t>
    </rPh>
    <rPh sb="14" eb="17">
      <t>ダイガッコウ</t>
    </rPh>
    <rPh sb="19" eb="21">
      <t>ネンカン</t>
    </rPh>
    <rPh sb="22" eb="24">
      <t>ヒツヨウ</t>
    </rPh>
    <rPh sb="24" eb="26">
      <t>カテイ</t>
    </rPh>
    <rPh sb="27" eb="29">
      <t>シュウリョウ</t>
    </rPh>
    <rPh sb="34" eb="35">
      <t>ネン</t>
    </rPh>
    <rPh sb="35" eb="36">
      <t>カン</t>
    </rPh>
    <rPh sb="36" eb="38">
      <t>イジョウ</t>
    </rPh>
    <rPh sb="39" eb="41">
      <t>ゲンバ</t>
    </rPh>
    <rPh sb="41" eb="43">
      <t>ジュウジ</t>
    </rPh>
    <rPh sb="43" eb="45">
      <t>ジッセキ</t>
    </rPh>
    <rPh sb="46" eb="47">
      <t>ユウ</t>
    </rPh>
    <rPh sb="51" eb="53">
      <t>バアイ</t>
    </rPh>
    <rPh sb="56" eb="58">
      <t>サギョウ</t>
    </rPh>
    <rPh sb="59" eb="60">
      <t>シツ</t>
    </rPh>
    <rPh sb="61" eb="64">
      <t>アンゼンセイ</t>
    </rPh>
    <rPh sb="64" eb="65">
      <t>トウ</t>
    </rPh>
    <rPh sb="66" eb="67">
      <t>カン</t>
    </rPh>
    <rPh sb="69" eb="72">
      <t>ドウテイド</t>
    </rPh>
    <rPh sb="72" eb="74">
      <t>イジョウ</t>
    </rPh>
    <rPh sb="75" eb="77">
      <t>ノウリョク</t>
    </rPh>
    <rPh sb="78" eb="79">
      <t>ユウ</t>
    </rPh>
    <phoneticPr fontId="30"/>
  </si>
  <si>
    <t>別表２の評価ポイントにおいて１００ポイント以上を有しており、かつ１年以上の事業実績または現場従事実績</t>
    <rPh sb="0" eb="2">
      <t>ベッピョウ</t>
    </rPh>
    <rPh sb="4" eb="6">
      <t>ヒョウカ</t>
    </rPh>
    <rPh sb="21" eb="23">
      <t>イジョウ</t>
    </rPh>
    <rPh sb="24" eb="25">
      <t>ユウ</t>
    </rPh>
    <rPh sb="33" eb="36">
      <t>ネンイジョウ</t>
    </rPh>
    <rPh sb="37" eb="39">
      <t>ジギョウ</t>
    </rPh>
    <rPh sb="39" eb="41">
      <t>ジッセキ</t>
    </rPh>
    <rPh sb="44" eb="46">
      <t>ゲンバ</t>
    </rPh>
    <rPh sb="46" eb="48">
      <t>ジュウジ</t>
    </rPh>
    <rPh sb="48" eb="50">
      <t>ジッセキ</t>
    </rPh>
    <phoneticPr fontId="30"/>
  </si>
  <si>
    <t>区　　　　　　　　　　分</t>
    <rPh sb="0" eb="1">
      <t>ク</t>
    </rPh>
    <rPh sb="11" eb="12">
      <t>ブン</t>
    </rPh>
    <phoneticPr fontId="30"/>
  </si>
  <si>
    <t>・本県の林業大学校１年間の課程修了証明書類
・２年以上の実績を証する書類
（請負契約書、雇用契約書の写し等）</t>
    <rPh sb="1" eb="3">
      <t>ホンケン</t>
    </rPh>
    <rPh sb="4" eb="6">
      <t>リンギョウ</t>
    </rPh>
    <rPh sb="6" eb="9">
      <t>ダイガッコウ</t>
    </rPh>
    <rPh sb="10" eb="12">
      <t>ネンカン</t>
    </rPh>
    <rPh sb="13" eb="15">
      <t>カテイ</t>
    </rPh>
    <rPh sb="15" eb="17">
      <t>シュウリョウ</t>
    </rPh>
    <rPh sb="17" eb="19">
      <t>ショウメイ</t>
    </rPh>
    <rPh sb="19" eb="21">
      <t>ショルイ</t>
    </rPh>
    <rPh sb="24" eb="27">
      <t>ネンイジョウ</t>
    </rPh>
    <rPh sb="28" eb="30">
      <t>ジッセキ</t>
    </rPh>
    <rPh sb="31" eb="32">
      <t>ショウ</t>
    </rPh>
    <rPh sb="34" eb="36">
      <t>ショルイ</t>
    </rPh>
    <rPh sb="38" eb="40">
      <t>ウケオイ</t>
    </rPh>
    <rPh sb="40" eb="43">
      <t>ケイヤクショ</t>
    </rPh>
    <rPh sb="44" eb="46">
      <t>コヨウ</t>
    </rPh>
    <rPh sb="46" eb="49">
      <t>ケイヤクショ</t>
    </rPh>
    <rPh sb="50" eb="51">
      <t>ウツ</t>
    </rPh>
    <rPh sb="52" eb="53">
      <t>トウ</t>
    </rPh>
    <phoneticPr fontId="30"/>
  </si>
  <si>
    <t>・県外の林業大学校２年間の課程修了証明書類
・１年以上の実績を証する書類
（請負契約書、雇用契約書の写し等）</t>
    <rPh sb="1" eb="3">
      <t>ケンガイ</t>
    </rPh>
    <rPh sb="4" eb="6">
      <t>リンギョウ</t>
    </rPh>
    <rPh sb="6" eb="9">
      <t>ダイガッコウ</t>
    </rPh>
    <rPh sb="10" eb="12">
      <t>ネンカン</t>
    </rPh>
    <rPh sb="13" eb="15">
      <t>カテイ</t>
    </rPh>
    <rPh sb="15" eb="17">
      <t>シュウリョウ</t>
    </rPh>
    <rPh sb="17" eb="19">
      <t>ショウメイ</t>
    </rPh>
    <rPh sb="19" eb="21">
      <t>ショルイ</t>
    </rPh>
    <rPh sb="24" eb="27">
      <t>ネンイジョウ</t>
    </rPh>
    <rPh sb="28" eb="30">
      <t>ジッセキ</t>
    </rPh>
    <rPh sb="31" eb="32">
      <t>ショウ</t>
    </rPh>
    <rPh sb="34" eb="36">
      <t>ショルイ</t>
    </rPh>
    <rPh sb="38" eb="40">
      <t>ウケオイ</t>
    </rPh>
    <rPh sb="40" eb="43">
      <t>ケイヤクショ</t>
    </rPh>
    <rPh sb="44" eb="46">
      <t>コヨウ</t>
    </rPh>
    <rPh sb="46" eb="49">
      <t>ケイヤクショ</t>
    </rPh>
    <rPh sb="50" eb="51">
      <t>ウツ</t>
    </rPh>
    <rPh sb="52" eb="53">
      <t>トウ</t>
    </rPh>
    <phoneticPr fontId="30"/>
  </si>
  <si>
    <t>・１年以上の実績を証する書類
（請負契約書、雇用契約書の写し等）</t>
    <rPh sb="2" eb="5">
      <t>ネンイジョウ</t>
    </rPh>
    <rPh sb="6" eb="8">
      <t>ジッセキ</t>
    </rPh>
    <rPh sb="9" eb="10">
      <t>ショウ</t>
    </rPh>
    <rPh sb="12" eb="14">
      <t>ショルイ</t>
    </rPh>
    <rPh sb="16" eb="18">
      <t>ウケオイ</t>
    </rPh>
    <rPh sb="18" eb="21">
      <t>ケイヤクショ</t>
    </rPh>
    <rPh sb="22" eb="24">
      <t>コヨウ</t>
    </rPh>
    <rPh sb="24" eb="27">
      <t>ケイヤクショ</t>
    </rPh>
    <rPh sb="28" eb="29">
      <t>ウツ</t>
    </rPh>
    <rPh sb="30" eb="31">
      <t>トウ</t>
    </rPh>
    <phoneticPr fontId="30"/>
  </si>
  <si>
    <t>素材生産又は造林・保育に関して３年以上の事業実績</t>
    <phoneticPr fontId="30"/>
  </si>
  <si>
    <t>（６）　伐採・造林に関する行動規範の策定等</t>
    <rPh sb="4" eb="6">
      <t>バッサイ</t>
    </rPh>
    <rPh sb="7" eb="9">
      <t>ゾウリン</t>
    </rPh>
    <rPh sb="10" eb="11">
      <t>カン</t>
    </rPh>
    <rPh sb="13" eb="15">
      <t>コウドウ</t>
    </rPh>
    <rPh sb="15" eb="17">
      <t>キハン</t>
    </rPh>
    <rPh sb="18" eb="20">
      <t>サクテイ</t>
    </rPh>
    <rPh sb="20" eb="21">
      <t>トウ</t>
    </rPh>
    <phoneticPr fontId="30"/>
  </si>
  <si>
    <t>【上記①から⑤で取り組んでいる内容を、具体的に記載してください。】</t>
    <rPh sb="1" eb="3">
      <t>ジョウキ</t>
    </rPh>
    <rPh sb="8" eb="9">
      <t>ト</t>
    </rPh>
    <rPh sb="10" eb="11">
      <t>ク</t>
    </rPh>
    <rPh sb="15" eb="17">
      <t>ナイヨウ</t>
    </rPh>
    <rPh sb="19" eb="22">
      <t>グタイテキ</t>
    </rPh>
    <rPh sb="23" eb="25">
      <t>キサイ</t>
    </rPh>
    <phoneticPr fontId="30"/>
  </si>
  <si>
    <t>専門家の指導等を受けつつ、個別に独自の行動規範を策定等。</t>
    <rPh sb="0" eb="3">
      <t>センモンカ</t>
    </rPh>
    <rPh sb="4" eb="6">
      <t>シドウ</t>
    </rPh>
    <rPh sb="6" eb="7">
      <t>トウ</t>
    </rPh>
    <rPh sb="8" eb="9">
      <t>ウ</t>
    </rPh>
    <rPh sb="13" eb="15">
      <t>コベツ</t>
    </rPh>
    <rPh sb="16" eb="18">
      <t>ドクジ</t>
    </rPh>
    <rPh sb="19" eb="21">
      <t>コウドウ</t>
    </rPh>
    <rPh sb="21" eb="23">
      <t>キハン</t>
    </rPh>
    <rPh sb="24" eb="26">
      <t>サクテイ</t>
    </rPh>
    <rPh sb="26" eb="27">
      <t>トウ</t>
    </rPh>
    <phoneticPr fontId="30"/>
  </si>
  <si>
    <t>・遵守の約束する行動規範、ガイドライン等。
・誓約書</t>
    <rPh sb="1" eb="3">
      <t>ジュンシュ</t>
    </rPh>
    <rPh sb="4" eb="6">
      <t>ヤクソク</t>
    </rPh>
    <rPh sb="8" eb="10">
      <t>コウドウ</t>
    </rPh>
    <rPh sb="10" eb="12">
      <t>キハン</t>
    </rPh>
    <rPh sb="19" eb="20">
      <t>トウ</t>
    </rPh>
    <rPh sb="23" eb="26">
      <t>セイヤクショ</t>
    </rPh>
    <phoneticPr fontId="30"/>
  </si>
  <si>
    <t>・策定されている行動規範等</t>
    <rPh sb="1" eb="3">
      <t>サクテイ</t>
    </rPh>
    <rPh sb="8" eb="10">
      <t>コウドウ</t>
    </rPh>
    <rPh sb="10" eb="12">
      <t>キハン</t>
    </rPh>
    <rPh sb="12" eb="13">
      <t>トウ</t>
    </rPh>
    <phoneticPr fontId="30"/>
  </si>
  <si>
    <t>（７）　雇用管理の改善及び労働安全対策</t>
    <phoneticPr fontId="30"/>
  </si>
  <si>
    <t>　林業労働力の確保の促進に関する法律第４条に基づく本県の基本計画に定められた労働環境の改善その他の雇用管理の改善を促進するための措置に係る取組又はこれに準ずる取組の実施。</t>
    <rPh sb="1" eb="3">
      <t>リンギョウ</t>
    </rPh>
    <rPh sb="3" eb="6">
      <t>ロウドウリョク</t>
    </rPh>
    <rPh sb="7" eb="9">
      <t>カクホ</t>
    </rPh>
    <rPh sb="10" eb="12">
      <t>ソクシン</t>
    </rPh>
    <rPh sb="13" eb="14">
      <t>カン</t>
    </rPh>
    <rPh sb="16" eb="18">
      <t>ホウリツ</t>
    </rPh>
    <rPh sb="18" eb="19">
      <t>ダイ</t>
    </rPh>
    <rPh sb="20" eb="21">
      <t>ジョウ</t>
    </rPh>
    <rPh sb="22" eb="23">
      <t>モト</t>
    </rPh>
    <rPh sb="25" eb="27">
      <t>ホンケン</t>
    </rPh>
    <rPh sb="28" eb="30">
      <t>キホン</t>
    </rPh>
    <rPh sb="30" eb="32">
      <t>ケイカク</t>
    </rPh>
    <rPh sb="33" eb="34">
      <t>サダ</t>
    </rPh>
    <rPh sb="38" eb="40">
      <t>ロウドウ</t>
    </rPh>
    <rPh sb="40" eb="42">
      <t>カンキョウ</t>
    </rPh>
    <rPh sb="43" eb="45">
      <t>カイゼン</t>
    </rPh>
    <rPh sb="47" eb="48">
      <t>タ</t>
    </rPh>
    <rPh sb="49" eb="51">
      <t>コヨウ</t>
    </rPh>
    <rPh sb="51" eb="53">
      <t>カンリ</t>
    </rPh>
    <rPh sb="54" eb="56">
      <t>カイゼン</t>
    </rPh>
    <rPh sb="57" eb="59">
      <t>ソクシン</t>
    </rPh>
    <rPh sb="64" eb="66">
      <t>ソチ</t>
    </rPh>
    <rPh sb="67" eb="68">
      <t>カカ</t>
    </rPh>
    <rPh sb="69" eb="71">
      <t>トリクミ</t>
    </rPh>
    <rPh sb="71" eb="72">
      <t>マタ</t>
    </rPh>
    <rPh sb="76" eb="77">
      <t>ジュン</t>
    </rPh>
    <rPh sb="79" eb="81">
      <t>トリクミ</t>
    </rPh>
    <rPh sb="82" eb="84">
      <t>ジッシ</t>
    </rPh>
    <phoneticPr fontId="30"/>
  </si>
  <si>
    <t>改善計画認定事業主</t>
    <rPh sb="0" eb="2">
      <t>カイゼン</t>
    </rPh>
    <rPh sb="2" eb="4">
      <t>ケイカク</t>
    </rPh>
    <rPh sb="4" eb="6">
      <t>ニンテイ</t>
    </rPh>
    <rPh sb="6" eb="9">
      <t>ジギョウヌシ</t>
    </rPh>
    <phoneticPr fontId="30"/>
  </si>
  <si>
    <t>認定事業主以外</t>
    <rPh sb="0" eb="2">
      <t>ニンテイ</t>
    </rPh>
    <rPh sb="2" eb="5">
      <t>ジギョウヌシ</t>
    </rPh>
    <rPh sb="5" eb="7">
      <t>イガイ</t>
    </rPh>
    <phoneticPr fontId="30"/>
  </si>
  <si>
    <t>各届出を行っていること。
（届出の義務がない場合を除く。）</t>
    <rPh sb="0" eb="1">
      <t>カク</t>
    </rPh>
    <rPh sb="1" eb="2">
      <t>トド</t>
    </rPh>
    <rPh sb="2" eb="3">
      <t>デ</t>
    </rPh>
    <rPh sb="4" eb="5">
      <t>オコナ</t>
    </rPh>
    <rPh sb="14" eb="16">
      <t>トドケデ</t>
    </rPh>
    <rPh sb="17" eb="19">
      <t>ギム</t>
    </rPh>
    <rPh sb="22" eb="24">
      <t>バアイ</t>
    </rPh>
    <rPh sb="25" eb="26">
      <t>ノゾ</t>
    </rPh>
    <phoneticPr fontId="30"/>
  </si>
  <si>
    <t>健康保険法第４８条の規定による届出</t>
    <rPh sb="0" eb="2">
      <t>ケンコウ</t>
    </rPh>
    <rPh sb="2" eb="5">
      <t>ホケンホウ</t>
    </rPh>
    <rPh sb="5" eb="6">
      <t>ダイ</t>
    </rPh>
    <rPh sb="8" eb="9">
      <t>ジョウ</t>
    </rPh>
    <rPh sb="10" eb="12">
      <t>キテイ</t>
    </rPh>
    <rPh sb="15" eb="17">
      <t>トドケデ</t>
    </rPh>
    <phoneticPr fontId="30"/>
  </si>
  <si>
    <t>厚生年金保険法第２７条の規定による届出</t>
    <rPh sb="0" eb="2">
      <t>コウセイ</t>
    </rPh>
    <rPh sb="2" eb="4">
      <t>ネンキン</t>
    </rPh>
    <rPh sb="4" eb="7">
      <t>ホケンホウ</t>
    </rPh>
    <rPh sb="7" eb="8">
      <t>ダイ</t>
    </rPh>
    <rPh sb="10" eb="11">
      <t>ジョウ</t>
    </rPh>
    <rPh sb="12" eb="14">
      <t>キテイ</t>
    </rPh>
    <rPh sb="17" eb="19">
      <t>トドケデ</t>
    </rPh>
    <phoneticPr fontId="30"/>
  </si>
  <si>
    <t>雇用保険法第７条の規定による届出</t>
    <rPh sb="0" eb="2">
      <t>コヨウ</t>
    </rPh>
    <rPh sb="2" eb="5">
      <t>ホケンホウ</t>
    </rPh>
    <rPh sb="5" eb="6">
      <t>ダイ</t>
    </rPh>
    <rPh sb="7" eb="8">
      <t>ジョウ</t>
    </rPh>
    <rPh sb="9" eb="11">
      <t>キテイ</t>
    </rPh>
    <rPh sb="14" eb="16">
      <t>トドケデ</t>
    </rPh>
    <phoneticPr fontId="30"/>
  </si>
  <si>
    <t>①</t>
    <phoneticPr fontId="30"/>
  </si>
  <si>
    <t>　業務に関連して法令に違反し、代表役員等や一般役員等が逮捕され、又は逮捕を経ないで公訴を提起されたときから１年間を経過していない者。</t>
    <rPh sb="1" eb="3">
      <t>ギョウム</t>
    </rPh>
    <rPh sb="4" eb="6">
      <t>カンレン</t>
    </rPh>
    <rPh sb="8" eb="10">
      <t>ホウレイ</t>
    </rPh>
    <rPh sb="11" eb="13">
      <t>イハン</t>
    </rPh>
    <rPh sb="15" eb="17">
      <t>ダイヒョウ</t>
    </rPh>
    <rPh sb="17" eb="19">
      <t>ヤクイン</t>
    </rPh>
    <rPh sb="19" eb="20">
      <t>トウ</t>
    </rPh>
    <rPh sb="21" eb="23">
      <t>イッパン</t>
    </rPh>
    <rPh sb="23" eb="25">
      <t>ヤクイン</t>
    </rPh>
    <rPh sb="25" eb="26">
      <t>トウ</t>
    </rPh>
    <rPh sb="27" eb="29">
      <t>タイホ</t>
    </rPh>
    <rPh sb="32" eb="33">
      <t>マタ</t>
    </rPh>
    <rPh sb="34" eb="36">
      <t>タイホ</t>
    </rPh>
    <rPh sb="37" eb="38">
      <t>ヘ</t>
    </rPh>
    <rPh sb="41" eb="43">
      <t>コウソ</t>
    </rPh>
    <rPh sb="44" eb="46">
      <t>テイキ</t>
    </rPh>
    <rPh sb="54" eb="55">
      <t>ネン</t>
    </rPh>
    <rPh sb="55" eb="56">
      <t>カン</t>
    </rPh>
    <rPh sb="57" eb="59">
      <t>ケイカ</t>
    </rPh>
    <rPh sb="64" eb="65">
      <t>モノ</t>
    </rPh>
    <phoneticPr fontId="30"/>
  </si>
  <si>
    <t>②</t>
    <phoneticPr fontId="30"/>
  </si>
  <si>
    <t>　業務に関連して法令に違反し、事案が重大・悪質な場合であって再発防止に向けた取組が確実に行われると認められない者。</t>
    <rPh sb="1" eb="3">
      <t>ギョウム</t>
    </rPh>
    <rPh sb="4" eb="6">
      <t>カンレン</t>
    </rPh>
    <rPh sb="8" eb="10">
      <t>ホウレイ</t>
    </rPh>
    <rPh sb="11" eb="13">
      <t>イハン</t>
    </rPh>
    <rPh sb="15" eb="17">
      <t>ジアン</t>
    </rPh>
    <rPh sb="18" eb="20">
      <t>ジュウダイ</t>
    </rPh>
    <rPh sb="21" eb="23">
      <t>アクシツ</t>
    </rPh>
    <rPh sb="24" eb="26">
      <t>バアイ</t>
    </rPh>
    <rPh sb="30" eb="32">
      <t>サイハツ</t>
    </rPh>
    <rPh sb="32" eb="34">
      <t>ボウシ</t>
    </rPh>
    <rPh sb="35" eb="36">
      <t>ム</t>
    </rPh>
    <rPh sb="38" eb="40">
      <t>トリクミ</t>
    </rPh>
    <rPh sb="41" eb="43">
      <t>カクジツ</t>
    </rPh>
    <rPh sb="44" eb="45">
      <t>オコナ</t>
    </rPh>
    <rPh sb="49" eb="50">
      <t>ミト</t>
    </rPh>
    <rPh sb="55" eb="56">
      <t>モノ</t>
    </rPh>
    <phoneticPr fontId="30"/>
  </si>
  <si>
    <t xml:space="preserve">　国、都道府県又は市町村から入札参加資格の指名停止を受けている者。
</t>
    <rPh sb="31" eb="32">
      <t>モノ</t>
    </rPh>
    <phoneticPr fontId="30"/>
  </si>
  <si>
    <t>③</t>
    <phoneticPr fontId="30"/>
  </si>
  <si>
    <t>④</t>
    <phoneticPr fontId="30"/>
  </si>
  <si>
    <t>　（６）の行動規範やガイドライン等に違反した行為を認められる者。</t>
    <rPh sb="5" eb="7">
      <t>コウドウ</t>
    </rPh>
    <rPh sb="7" eb="9">
      <t>キハン</t>
    </rPh>
    <rPh sb="16" eb="17">
      <t>トウ</t>
    </rPh>
    <rPh sb="18" eb="20">
      <t>イハン</t>
    </rPh>
    <rPh sb="22" eb="24">
      <t>コウイ</t>
    </rPh>
    <rPh sb="25" eb="26">
      <t>ミト</t>
    </rPh>
    <rPh sb="30" eb="31">
      <t>モノ</t>
    </rPh>
    <phoneticPr fontId="30"/>
  </si>
  <si>
    <t>⑤</t>
    <phoneticPr fontId="30"/>
  </si>
  <si>
    <t>　その他森林の経営管理を適切に行うことができない又は森林の経営管理に関し不正若しくは不誠実な行為をするおそれがあると認めるに足りる相当の理由がある者。
　これについては、破産手続開始の決定を受けて復権を得ない者や暴力団員による不当な行為の防止等に関する法律第３２条第１項各号に掲げる者等をいう。</t>
    <rPh sb="3" eb="4">
      <t>タ</t>
    </rPh>
    <rPh sb="4" eb="6">
      <t>シンリン</t>
    </rPh>
    <rPh sb="7" eb="9">
      <t>ケイエイ</t>
    </rPh>
    <rPh sb="9" eb="11">
      <t>カンリ</t>
    </rPh>
    <rPh sb="12" eb="14">
      <t>テキセツ</t>
    </rPh>
    <rPh sb="15" eb="16">
      <t>オコナ</t>
    </rPh>
    <rPh sb="24" eb="25">
      <t>マタ</t>
    </rPh>
    <rPh sb="26" eb="28">
      <t>シンリン</t>
    </rPh>
    <rPh sb="29" eb="31">
      <t>ケイエイ</t>
    </rPh>
    <rPh sb="31" eb="33">
      <t>カンリ</t>
    </rPh>
    <rPh sb="34" eb="35">
      <t>カン</t>
    </rPh>
    <rPh sb="36" eb="38">
      <t>フセイ</t>
    </rPh>
    <rPh sb="38" eb="39">
      <t>モ</t>
    </rPh>
    <rPh sb="42" eb="45">
      <t>フセイジツ</t>
    </rPh>
    <rPh sb="46" eb="48">
      <t>コウイ</t>
    </rPh>
    <rPh sb="58" eb="59">
      <t>ミト</t>
    </rPh>
    <rPh sb="62" eb="63">
      <t>タ</t>
    </rPh>
    <rPh sb="65" eb="67">
      <t>ソウトウ</t>
    </rPh>
    <rPh sb="68" eb="70">
      <t>リユウ</t>
    </rPh>
    <rPh sb="73" eb="74">
      <t>モノ</t>
    </rPh>
    <rPh sb="85" eb="87">
      <t>ハサン</t>
    </rPh>
    <rPh sb="87" eb="89">
      <t>テツヅ</t>
    </rPh>
    <rPh sb="89" eb="91">
      <t>カイシ</t>
    </rPh>
    <rPh sb="92" eb="94">
      <t>ケッテイ</t>
    </rPh>
    <rPh sb="95" eb="96">
      <t>ウ</t>
    </rPh>
    <rPh sb="98" eb="100">
      <t>フッケン</t>
    </rPh>
    <rPh sb="101" eb="102">
      <t>エ</t>
    </rPh>
    <rPh sb="104" eb="105">
      <t>モノ</t>
    </rPh>
    <rPh sb="106" eb="109">
      <t>ボウリョクダン</t>
    </rPh>
    <rPh sb="109" eb="110">
      <t>イン</t>
    </rPh>
    <rPh sb="113" eb="115">
      <t>フトウ</t>
    </rPh>
    <rPh sb="116" eb="118">
      <t>コウイ</t>
    </rPh>
    <rPh sb="119" eb="121">
      <t>ボウシ</t>
    </rPh>
    <rPh sb="121" eb="122">
      <t>トウ</t>
    </rPh>
    <rPh sb="123" eb="124">
      <t>カン</t>
    </rPh>
    <rPh sb="126" eb="128">
      <t>ホウリツ</t>
    </rPh>
    <rPh sb="128" eb="129">
      <t>ダイ</t>
    </rPh>
    <rPh sb="131" eb="132">
      <t>ジョウ</t>
    </rPh>
    <rPh sb="132" eb="133">
      <t>ダイ</t>
    </rPh>
    <rPh sb="134" eb="135">
      <t>コウ</t>
    </rPh>
    <rPh sb="135" eb="137">
      <t>カクゴウ</t>
    </rPh>
    <rPh sb="138" eb="139">
      <t>カカ</t>
    </rPh>
    <rPh sb="141" eb="142">
      <t>モノ</t>
    </rPh>
    <rPh sb="142" eb="143">
      <t>トウ</t>
    </rPh>
    <phoneticPr fontId="30"/>
  </si>
  <si>
    <t xml:space="preserve">　左記の項目のいずれにも該当しないこと。
　「代表役員等」とは、法人の代表権を有する役員若しくは個人事業主とする。
　「一般役員等」とは、法人の役員、支配人又はその支店若しくは営業所の代表者とする。
</t>
    <rPh sb="24" eb="26">
      <t>ダイヒョウ</t>
    </rPh>
    <rPh sb="26" eb="28">
      <t>ヤクイン</t>
    </rPh>
    <rPh sb="28" eb="29">
      <t>トウ</t>
    </rPh>
    <rPh sb="33" eb="35">
      <t>ホウジン</t>
    </rPh>
    <rPh sb="36" eb="39">
      <t>ダイヒョウケン</t>
    </rPh>
    <rPh sb="40" eb="41">
      <t>ユウ</t>
    </rPh>
    <rPh sb="43" eb="45">
      <t>ヤクイン</t>
    </rPh>
    <rPh sb="45" eb="46">
      <t>モ</t>
    </rPh>
    <rPh sb="49" eb="51">
      <t>コジン</t>
    </rPh>
    <rPh sb="51" eb="54">
      <t>ジギョウヌシ</t>
    </rPh>
    <rPh sb="61" eb="63">
      <t>イッパン</t>
    </rPh>
    <rPh sb="63" eb="65">
      <t>ヤクイン</t>
    </rPh>
    <rPh sb="65" eb="66">
      <t>トウ</t>
    </rPh>
    <rPh sb="70" eb="72">
      <t>ホウジン</t>
    </rPh>
    <rPh sb="73" eb="75">
      <t>ヤクイン</t>
    </rPh>
    <rPh sb="76" eb="79">
      <t>シハイニン</t>
    </rPh>
    <rPh sb="79" eb="80">
      <t>マタ</t>
    </rPh>
    <rPh sb="83" eb="85">
      <t>シテン</t>
    </rPh>
    <rPh sb="85" eb="86">
      <t>モ</t>
    </rPh>
    <rPh sb="89" eb="92">
      <t>エイギョウショ</t>
    </rPh>
    <rPh sb="93" eb="96">
      <t>ダイヒョウシャ</t>
    </rPh>
    <phoneticPr fontId="30"/>
  </si>
  <si>
    <t>直近の事業年度における財産目録、貸借対照表、収支計算書又はこれらに類する書類に記載された</t>
    <rPh sb="0" eb="2">
      <t>チョッキン</t>
    </rPh>
    <rPh sb="11" eb="13">
      <t>ザイサン</t>
    </rPh>
    <rPh sb="13" eb="15">
      <t>モクロク</t>
    </rPh>
    <phoneticPr fontId="30"/>
  </si>
  <si>
    <t>　 軌道に乗ることが証明すること。　</t>
    <phoneticPr fontId="30"/>
  </si>
  <si>
    <t>和歌山県意欲と能力のある林業経営者登録・公表要領第４の規定により、</t>
    <rPh sb="0" eb="3">
      <t>ワカヤマ</t>
    </rPh>
    <rPh sb="3" eb="4">
      <t>ケン</t>
    </rPh>
    <rPh sb="17" eb="19">
      <t>トウロク</t>
    </rPh>
    <rPh sb="21" eb="22">
      <t>ヒョウ</t>
    </rPh>
    <rPh sb="22" eb="24">
      <t>ヨウリョウ</t>
    </rPh>
    <rPh sb="24" eb="25">
      <t>ダイ</t>
    </rPh>
    <rPh sb="27" eb="29">
      <t>キテイ</t>
    </rPh>
    <phoneticPr fontId="30"/>
  </si>
  <si>
    <t>以下のとおり、経営管理実施権の設定を受けることを希望する区域を届け出ます。</t>
    <rPh sb="0" eb="2">
      <t>イカ</t>
    </rPh>
    <rPh sb="7" eb="9">
      <t>ケイエイ</t>
    </rPh>
    <rPh sb="31" eb="32">
      <t>トド</t>
    </rPh>
    <rPh sb="33" eb="34">
      <t>デ</t>
    </rPh>
    <phoneticPr fontId="30"/>
  </si>
  <si>
    <t>※　経営管理実施権の設定区域は下記のとおり、各振興局管内一円を一区域と設定します。
　　 希望する振興局管内一円に〇を入力してください。</t>
    <rPh sb="2" eb="4">
      <t>ケイエイ</t>
    </rPh>
    <rPh sb="4" eb="6">
      <t>カンリ</t>
    </rPh>
    <rPh sb="6" eb="8">
      <t>ジッシ</t>
    </rPh>
    <rPh sb="8" eb="9">
      <t>ケン</t>
    </rPh>
    <rPh sb="10" eb="12">
      <t>セッテイ</t>
    </rPh>
    <rPh sb="12" eb="14">
      <t>クイキ</t>
    </rPh>
    <rPh sb="15" eb="17">
      <t>カキ</t>
    </rPh>
    <rPh sb="22" eb="23">
      <t>カク</t>
    </rPh>
    <rPh sb="23" eb="26">
      <t>シンコウキョク</t>
    </rPh>
    <rPh sb="26" eb="28">
      <t>カンナイ</t>
    </rPh>
    <rPh sb="28" eb="30">
      <t>イチエン</t>
    </rPh>
    <rPh sb="31" eb="32">
      <t>イチ</t>
    </rPh>
    <rPh sb="32" eb="34">
      <t>クイキ</t>
    </rPh>
    <rPh sb="35" eb="37">
      <t>セッテイ</t>
    </rPh>
    <rPh sb="45" eb="47">
      <t>キボウ</t>
    </rPh>
    <rPh sb="49" eb="52">
      <t>シンコウキョク</t>
    </rPh>
    <rPh sb="52" eb="54">
      <t>カンナイ</t>
    </rPh>
    <rPh sb="54" eb="56">
      <t>イチエン</t>
    </rPh>
    <rPh sb="59" eb="61">
      <t>ニュウリョク</t>
    </rPh>
    <phoneticPr fontId="30"/>
  </si>
  <si>
    <t>和歌山県意欲と能力のある林業経営者登録・公表要領第１４の規定に基づき登録を受けると県のホームページ上で公表されることに同意ください。</t>
    <rPh sb="0" eb="4">
      <t>ワカヤマケン</t>
    </rPh>
    <rPh sb="4" eb="6">
      <t>イヨク</t>
    </rPh>
    <rPh sb="7" eb="9">
      <t>ノウリョク</t>
    </rPh>
    <rPh sb="12" eb="14">
      <t>リンギョウ</t>
    </rPh>
    <rPh sb="14" eb="17">
      <t>ケイエイシャ</t>
    </rPh>
    <rPh sb="17" eb="19">
      <t>トウロク</t>
    </rPh>
    <rPh sb="20" eb="22">
      <t>コウヒョウ</t>
    </rPh>
    <rPh sb="22" eb="24">
      <t>ヨウリョウ</t>
    </rPh>
    <rPh sb="24" eb="25">
      <t>ダイ</t>
    </rPh>
    <rPh sb="28" eb="30">
      <t>キテイ</t>
    </rPh>
    <rPh sb="31" eb="32">
      <t>モト</t>
    </rPh>
    <rPh sb="34" eb="36">
      <t>トウロク</t>
    </rPh>
    <rPh sb="37" eb="38">
      <t>ウ</t>
    </rPh>
    <rPh sb="41" eb="42">
      <t>ケン</t>
    </rPh>
    <rPh sb="49" eb="50">
      <t>ジョウ</t>
    </rPh>
    <rPh sb="51" eb="53">
      <t>コウヒョウ</t>
    </rPh>
    <rPh sb="59" eb="61">
      <t>ドウイ</t>
    </rPh>
    <phoneticPr fontId="30"/>
  </si>
  <si>
    <t>　左記のいずれかに取り組んでいること。</t>
    <rPh sb="1" eb="3">
      <t>サキ</t>
    </rPh>
    <phoneticPr fontId="30"/>
  </si>
  <si>
    <t>申請書１の（７）の取組事項について、以下のとおり申請します。</t>
    <rPh sb="0" eb="3">
      <t>シンセイショ</t>
    </rPh>
    <rPh sb="9" eb="10">
      <t>ト</t>
    </rPh>
    <rPh sb="10" eb="11">
      <t>ク</t>
    </rPh>
    <rPh sb="11" eb="13">
      <t>ジコウ</t>
    </rPh>
    <rPh sb="18" eb="20">
      <t>イカ</t>
    </rPh>
    <rPh sb="24" eb="26">
      <t>シンセイ</t>
    </rPh>
    <phoneticPr fontId="30"/>
  </si>
  <si>
    <t>　</t>
    <phoneticPr fontId="30"/>
  </si>
  <si>
    <t>　左記のいずれかに取り組んでいること。
　別表２で掲げる評価ポイントにおいて１００ポイント以上を有している場合は、取組計画があり１年以内に取組が確実なものについても、基準を満たすものとする。
　この場合は、計画資料を添付すること。</t>
    <rPh sb="21" eb="23">
      <t>ベッピョウ</t>
    </rPh>
    <rPh sb="25" eb="26">
      <t>カカ</t>
    </rPh>
    <rPh sb="28" eb="30">
      <t>ヒョウカ</t>
    </rPh>
    <rPh sb="45" eb="47">
      <t>イジョウ</t>
    </rPh>
    <rPh sb="48" eb="49">
      <t>ユウ</t>
    </rPh>
    <rPh sb="53" eb="55">
      <t>バアイ</t>
    </rPh>
    <rPh sb="57" eb="59">
      <t>トリクミ</t>
    </rPh>
    <rPh sb="59" eb="61">
      <t>ケイカク</t>
    </rPh>
    <rPh sb="65" eb="66">
      <t>ネン</t>
    </rPh>
    <rPh sb="66" eb="68">
      <t>イナイ</t>
    </rPh>
    <rPh sb="69" eb="71">
      <t>トリクミ</t>
    </rPh>
    <rPh sb="72" eb="74">
      <t>カクジツ</t>
    </rPh>
    <rPh sb="83" eb="85">
      <t>キジュン</t>
    </rPh>
    <rPh sb="86" eb="87">
      <t>ミ</t>
    </rPh>
    <rPh sb="99" eb="101">
      <t>バアイ</t>
    </rPh>
    <rPh sb="103" eb="105">
      <t>ケイカク</t>
    </rPh>
    <rPh sb="105" eb="107">
      <t>シリョウ</t>
    </rPh>
    <rPh sb="108" eb="110">
      <t>テンプ</t>
    </rPh>
    <phoneticPr fontId="30"/>
  </si>
  <si>
    <t>　左記のいずれかに該当するもの。</t>
    <rPh sb="1" eb="3">
      <t>サキ</t>
    </rPh>
    <rPh sb="9" eb="11">
      <t>ガイトウ</t>
    </rPh>
    <phoneticPr fontId="30"/>
  </si>
  <si>
    <t>所属する業界団体等が策定した行動規範やガイドライン等を遵守することを含む</t>
    <rPh sb="0" eb="2">
      <t>ショゾク</t>
    </rPh>
    <rPh sb="4" eb="6">
      <t>ギョウカイ</t>
    </rPh>
    <rPh sb="6" eb="8">
      <t>ダンタイ</t>
    </rPh>
    <rPh sb="8" eb="9">
      <t>トウ</t>
    </rPh>
    <rPh sb="10" eb="12">
      <t>サクテイ</t>
    </rPh>
    <rPh sb="14" eb="16">
      <t>コウドウ</t>
    </rPh>
    <rPh sb="16" eb="18">
      <t>キハン</t>
    </rPh>
    <rPh sb="25" eb="26">
      <t>トウ</t>
    </rPh>
    <rPh sb="27" eb="29">
      <t>ジュンシュ</t>
    </rPh>
    <rPh sb="34" eb="35">
      <t>フク</t>
    </rPh>
    <phoneticPr fontId="30"/>
  </si>
  <si>
    <t>　左記のいずれかに該当すること。
　伐採前の現地確認の徹底など誤伐の未然防止を図る措置が盛り込まれていること。</t>
    <rPh sb="1" eb="3">
      <t>サキ</t>
    </rPh>
    <rPh sb="9" eb="11">
      <t>ガイトウ</t>
    </rPh>
    <rPh sb="18" eb="20">
      <t>バッサイ</t>
    </rPh>
    <rPh sb="20" eb="21">
      <t>マエ</t>
    </rPh>
    <rPh sb="22" eb="24">
      <t>ゲンチ</t>
    </rPh>
    <rPh sb="24" eb="26">
      <t>カクニン</t>
    </rPh>
    <rPh sb="27" eb="29">
      <t>テッテイ</t>
    </rPh>
    <rPh sb="31" eb="32">
      <t>ゴ</t>
    </rPh>
    <rPh sb="32" eb="33">
      <t>バツ</t>
    </rPh>
    <rPh sb="34" eb="36">
      <t>ミゼン</t>
    </rPh>
    <rPh sb="36" eb="38">
      <t>ボウシ</t>
    </rPh>
    <rPh sb="39" eb="40">
      <t>ハカ</t>
    </rPh>
    <rPh sb="41" eb="43">
      <t>ソチ</t>
    </rPh>
    <rPh sb="44" eb="45">
      <t>モ</t>
    </rPh>
    <rPh sb="46" eb="47">
      <t>コ</t>
    </rPh>
    <phoneticPr fontId="30"/>
  </si>
  <si>
    <t>（８）　担い手の確保と中長期雇用計画の策定等</t>
    <rPh sb="4" eb="5">
      <t>ニナ</t>
    </rPh>
    <rPh sb="6" eb="7">
      <t>テ</t>
    </rPh>
    <rPh sb="8" eb="10">
      <t>カクホ</t>
    </rPh>
    <rPh sb="11" eb="14">
      <t>チュウチョウキ</t>
    </rPh>
    <rPh sb="14" eb="16">
      <t>コヨウ</t>
    </rPh>
    <rPh sb="16" eb="18">
      <t>ケイカク</t>
    </rPh>
    <rPh sb="19" eb="21">
      <t>サクテイ</t>
    </rPh>
    <rPh sb="21" eb="22">
      <t>トウ</t>
    </rPh>
    <phoneticPr fontId="30"/>
  </si>
  <si>
    <t>経営管理実施権を取得するべく、持続的、安定的な施業実施のための具体的な方針と５年後、１０年後の担い手確保に向けた中長期雇用計画等を策定していること。</t>
    <rPh sb="0" eb="2">
      <t>ケイエイ</t>
    </rPh>
    <rPh sb="2" eb="4">
      <t>カンリ</t>
    </rPh>
    <rPh sb="4" eb="6">
      <t>ジッシ</t>
    </rPh>
    <rPh sb="6" eb="7">
      <t>ケン</t>
    </rPh>
    <rPh sb="8" eb="10">
      <t>シュトク</t>
    </rPh>
    <rPh sb="15" eb="18">
      <t>ジゾクテキ</t>
    </rPh>
    <rPh sb="19" eb="22">
      <t>アンテイテキ</t>
    </rPh>
    <rPh sb="23" eb="25">
      <t>セギョウ</t>
    </rPh>
    <rPh sb="25" eb="27">
      <t>ジッシ</t>
    </rPh>
    <rPh sb="31" eb="34">
      <t>グタイテキ</t>
    </rPh>
    <rPh sb="35" eb="37">
      <t>ホウシン</t>
    </rPh>
    <rPh sb="39" eb="41">
      <t>ネンゴ</t>
    </rPh>
    <rPh sb="44" eb="46">
      <t>ネンゴ</t>
    </rPh>
    <rPh sb="47" eb="48">
      <t>ニナ</t>
    </rPh>
    <rPh sb="49" eb="50">
      <t>テ</t>
    </rPh>
    <rPh sb="50" eb="52">
      <t>カクホ</t>
    </rPh>
    <rPh sb="53" eb="54">
      <t>ム</t>
    </rPh>
    <rPh sb="56" eb="59">
      <t>チュウチョウキ</t>
    </rPh>
    <rPh sb="59" eb="61">
      <t>コヨウ</t>
    </rPh>
    <rPh sb="61" eb="63">
      <t>ケイカク</t>
    </rPh>
    <rPh sb="63" eb="64">
      <t>トウ</t>
    </rPh>
    <rPh sb="65" eb="67">
      <t>サクテイ</t>
    </rPh>
    <phoneticPr fontId="30"/>
  </si>
  <si>
    <t>・策定されている計画。</t>
    <rPh sb="1" eb="3">
      <t>サクテイ</t>
    </rPh>
    <rPh sb="8" eb="10">
      <t>ケイカク</t>
    </rPh>
    <phoneticPr fontId="30"/>
  </si>
  <si>
    <t>中長期雇用計画又は要件を満たした計画を策定している。</t>
    <rPh sb="0" eb="3">
      <t>チュウチョウキ</t>
    </rPh>
    <rPh sb="3" eb="5">
      <t>コヨウ</t>
    </rPh>
    <rPh sb="5" eb="7">
      <t>ケイカク</t>
    </rPh>
    <rPh sb="7" eb="8">
      <t>マタ</t>
    </rPh>
    <rPh sb="9" eb="11">
      <t>ヨウケン</t>
    </rPh>
    <rPh sb="12" eb="13">
      <t>ミ</t>
    </rPh>
    <rPh sb="16" eb="18">
      <t>ケイカク</t>
    </rPh>
    <rPh sb="19" eb="21">
      <t>サクテイ</t>
    </rPh>
    <phoneticPr fontId="30"/>
  </si>
  <si>
    <t>未策定だが、今後、１年以内に策定する。</t>
    <rPh sb="0" eb="1">
      <t>ミ</t>
    </rPh>
    <rPh sb="1" eb="3">
      <t>サクテイ</t>
    </rPh>
    <rPh sb="6" eb="8">
      <t>コンゴ</t>
    </rPh>
    <rPh sb="10" eb="11">
      <t>ネン</t>
    </rPh>
    <rPh sb="11" eb="13">
      <t>イナイ</t>
    </rPh>
    <rPh sb="14" eb="16">
      <t>サクテイ</t>
    </rPh>
    <phoneticPr fontId="30"/>
  </si>
  <si>
    <t>・誓約書。</t>
    <rPh sb="1" eb="4">
      <t>セイヤクショ</t>
    </rPh>
    <phoneticPr fontId="30"/>
  </si>
  <si>
    <t>　左記のいずれかに該当すること。</t>
    <rPh sb="1" eb="3">
      <t>サキ</t>
    </rPh>
    <rPh sb="9" eb="11">
      <t>ガイトウ</t>
    </rPh>
    <phoneticPr fontId="30"/>
  </si>
  <si>
    <t>（９）　コンプライアンスの確保</t>
    <phoneticPr fontId="30"/>
  </si>
  <si>
    <t>（１０）　常勤役員の設置</t>
    <phoneticPr fontId="30"/>
  </si>
  <si>
    <t>木材業者等
登録番号</t>
    <rPh sb="0" eb="2">
      <t>モクザイ</t>
    </rPh>
    <rPh sb="2" eb="4">
      <t>ギョウシャ</t>
    </rPh>
    <rPh sb="4" eb="5">
      <t>トウ</t>
    </rPh>
    <rPh sb="6" eb="8">
      <t>トウロク</t>
    </rPh>
    <rPh sb="8" eb="10">
      <t>バンゴウ</t>
    </rPh>
    <phoneticPr fontId="30"/>
  </si>
  <si>
    <t>※なお、申請に際して提出された本申請書並びに添付書類については、登録・公表に関する業務以外に使用いたしません。</t>
    <rPh sb="4" eb="6">
      <t>シンセイ</t>
    </rPh>
    <rPh sb="7" eb="8">
      <t>サイ</t>
    </rPh>
    <rPh sb="10" eb="12">
      <t>テイシュツ</t>
    </rPh>
    <rPh sb="15" eb="16">
      <t>ホン</t>
    </rPh>
    <rPh sb="16" eb="19">
      <t>シンセイショ</t>
    </rPh>
    <rPh sb="19" eb="20">
      <t>ナラ</t>
    </rPh>
    <rPh sb="22" eb="24">
      <t>テンプ</t>
    </rPh>
    <rPh sb="24" eb="26">
      <t>ショルイ</t>
    </rPh>
    <rPh sb="32" eb="34">
      <t>トウロク</t>
    </rPh>
    <rPh sb="35" eb="37">
      <t>コウヒョウ</t>
    </rPh>
    <rPh sb="38" eb="39">
      <t>カン</t>
    </rPh>
    <rPh sb="41" eb="43">
      <t>ギョウム</t>
    </rPh>
    <rPh sb="43" eb="45">
      <t>イガイ</t>
    </rPh>
    <rPh sb="46" eb="48">
      <t>シヨウ</t>
    </rPh>
    <phoneticPr fontId="30"/>
  </si>
  <si>
    <t>　左記のいずれかに取り組んでいること。
　別表２で掲げる評価ポイントにおいて１００ポイント以上を有している場合は、取組計画があり１年以内に取組が確実なものについても、基準を満たすものとする。
　この場合は、計画資料を添付すること。</t>
    <rPh sb="1" eb="3">
      <t>サキ</t>
    </rPh>
    <rPh sb="21" eb="23">
      <t>ベッピョウ</t>
    </rPh>
    <rPh sb="25" eb="26">
      <t>カカ</t>
    </rPh>
    <rPh sb="28" eb="30">
      <t>ヒョウカ</t>
    </rPh>
    <rPh sb="45" eb="47">
      <t>イジョウ</t>
    </rPh>
    <rPh sb="48" eb="49">
      <t>ユウ</t>
    </rPh>
    <rPh sb="53" eb="55">
      <t>バアイ</t>
    </rPh>
    <rPh sb="57" eb="59">
      <t>トリクミ</t>
    </rPh>
    <rPh sb="59" eb="61">
      <t>ケイカク</t>
    </rPh>
    <rPh sb="66" eb="68">
      <t>イナイ</t>
    </rPh>
    <rPh sb="69" eb="71">
      <t>トリクミ</t>
    </rPh>
    <rPh sb="72" eb="74">
      <t>カクジツ</t>
    </rPh>
    <rPh sb="83" eb="85">
      <t>キジュン</t>
    </rPh>
    <rPh sb="86" eb="87">
      <t>ミ</t>
    </rPh>
    <rPh sb="99" eb="101">
      <t>バアイ</t>
    </rPh>
    <rPh sb="103" eb="105">
      <t>ケイカク</t>
    </rPh>
    <rPh sb="105" eb="107">
      <t>シリョウ</t>
    </rPh>
    <rPh sb="108" eb="110">
      <t>テンプ</t>
    </rPh>
    <phoneticPr fontId="30"/>
  </si>
  <si>
    <t>　 素材生産に関し、生産量を５年間で概ね２割以上を増加させる目標を有していること、または生産性を ５年間で概ね２割以上を向上させる目標を有していること。
　 なお、現状で、生産量の実績が５，０００m3/年以上、または生産性の実績が間伐５m3/人日以上、若しくは主伐７m3/人日以上の場合は、５年間で当該実績以上の目標を有していること。　</t>
    <rPh sb="18" eb="19">
      <t>オオム</t>
    </rPh>
    <rPh sb="53" eb="54">
      <t>オオム</t>
    </rPh>
    <rPh sb="82" eb="84">
      <t>ゲンジョウ</t>
    </rPh>
    <rPh sb="86" eb="88">
      <t>セイサン</t>
    </rPh>
    <rPh sb="88" eb="89">
      <t>リョウ</t>
    </rPh>
    <rPh sb="90" eb="92">
      <t>ジッセキ</t>
    </rPh>
    <rPh sb="108" eb="111">
      <t>セイサンセイ</t>
    </rPh>
    <rPh sb="112" eb="114">
      <t>ジッセキ</t>
    </rPh>
    <rPh sb="123" eb="125">
      <t>イジョウ</t>
    </rPh>
    <rPh sb="126" eb="127">
      <t>モ</t>
    </rPh>
    <rPh sb="146" eb="148">
      <t>ネンカン</t>
    </rPh>
    <rPh sb="149" eb="151">
      <t>トウガイ</t>
    </rPh>
    <rPh sb="151" eb="153">
      <t>ジッセキ</t>
    </rPh>
    <rPh sb="153" eb="155">
      <t>イジョウ</t>
    </rPh>
    <phoneticPr fontId="30"/>
  </si>
  <si>
    <t>※主伐と再造林のどちらか一方を行わない林業経営者の場合は、もう一方を実施する</t>
  </si>
  <si>
    <t>　 他の林業経営者との連携協定書の写し等の提出が必要です。</t>
    <rPh sb="24" eb="26">
      <t>ヒツヨウ</t>
    </rPh>
    <phoneticPr fontId="30"/>
  </si>
  <si>
    <t>伐採と造林の一体的かつ適切な実施に向けて林業経営者が遵守すべき行動規範の策定等を行っていること。</t>
    <rPh sb="0" eb="2">
      <t>バッサイ</t>
    </rPh>
    <rPh sb="3" eb="5">
      <t>ゾウリン</t>
    </rPh>
    <rPh sb="6" eb="9">
      <t>イッタイテキ</t>
    </rPh>
    <rPh sb="11" eb="13">
      <t>テキセツ</t>
    </rPh>
    <rPh sb="14" eb="16">
      <t>ジッシ</t>
    </rPh>
    <rPh sb="17" eb="18">
      <t>ム</t>
    </rPh>
    <rPh sb="26" eb="28">
      <t>ジュンシュ</t>
    </rPh>
    <rPh sb="31" eb="33">
      <t>コウドウ</t>
    </rPh>
    <rPh sb="33" eb="35">
      <t>キハン</t>
    </rPh>
    <rPh sb="36" eb="38">
      <t>サクテイ</t>
    </rPh>
    <rPh sb="38" eb="39">
      <t>トウ</t>
    </rPh>
    <rPh sb="40" eb="41">
      <t>オコナ</t>
    </rPh>
    <phoneticPr fontId="30"/>
  </si>
  <si>
    <t>【上記①または②の取組内容を、記載してください。】</t>
    <rPh sb="1" eb="3">
      <t>ジョウキ</t>
    </rPh>
    <rPh sb="9" eb="11">
      <t>トリクミ</t>
    </rPh>
    <rPh sb="11" eb="13">
      <t>ナイヨウ</t>
    </rPh>
    <rPh sb="15" eb="17">
      <t>キサイ</t>
    </rPh>
    <phoneticPr fontId="30"/>
  </si>
  <si>
    <t>いずれかに</t>
    <phoneticPr fontId="30"/>
  </si>
  <si>
    <t>取り組んでいる</t>
    <rPh sb="0" eb="1">
      <t>ト</t>
    </rPh>
    <rPh sb="2" eb="3">
      <t>ク</t>
    </rPh>
    <phoneticPr fontId="30"/>
  </si>
  <si>
    <t>100ポイントを有し
1年以内に取り組む</t>
    <rPh sb="8" eb="9">
      <t>ユウ</t>
    </rPh>
    <rPh sb="12" eb="13">
      <t>ネン</t>
    </rPh>
    <rPh sb="13" eb="15">
      <t>イナイ</t>
    </rPh>
    <rPh sb="16" eb="17">
      <t>ト</t>
    </rPh>
    <rPh sb="18" eb="19">
      <t>ク</t>
    </rPh>
    <phoneticPr fontId="30"/>
  </si>
  <si>
    <t>有している</t>
    <rPh sb="0" eb="1">
      <t>ユウ</t>
    </rPh>
    <phoneticPr fontId="30"/>
  </si>
  <si>
    <t>【上記で請負又は連携により一体的に実施する体制を有している場合又は今後取り組む場合は、請負又は連携先の名称（今後取り組む場合は予定）を記載してください。】</t>
    <rPh sb="1" eb="3">
      <t>ジョウキ</t>
    </rPh>
    <rPh sb="4" eb="6">
      <t>ウケオイ</t>
    </rPh>
    <rPh sb="6" eb="7">
      <t>マタ</t>
    </rPh>
    <rPh sb="8" eb="10">
      <t>レンケイ</t>
    </rPh>
    <rPh sb="13" eb="16">
      <t>イッタイテキ</t>
    </rPh>
    <rPh sb="17" eb="19">
      <t>ジッシ</t>
    </rPh>
    <rPh sb="21" eb="23">
      <t>タイセイ</t>
    </rPh>
    <rPh sb="24" eb="25">
      <t>ユウ</t>
    </rPh>
    <rPh sb="29" eb="31">
      <t>バアイ</t>
    </rPh>
    <rPh sb="31" eb="32">
      <t>マタ</t>
    </rPh>
    <rPh sb="33" eb="35">
      <t>コンゴ</t>
    </rPh>
    <rPh sb="35" eb="36">
      <t>ト</t>
    </rPh>
    <rPh sb="37" eb="38">
      <t>ク</t>
    </rPh>
    <rPh sb="39" eb="41">
      <t>バアイ</t>
    </rPh>
    <rPh sb="43" eb="45">
      <t>ウケオイ</t>
    </rPh>
    <rPh sb="45" eb="46">
      <t>マタ</t>
    </rPh>
    <rPh sb="47" eb="49">
      <t>レンケイ</t>
    </rPh>
    <rPh sb="49" eb="50">
      <t>サキ</t>
    </rPh>
    <rPh sb="51" eb="53">
      <t>メイショウ</t>
    </rPh>
    <rPh sb="54" eb="56">
      <t>コンゴ</t>
    </rPh>
    <rPh sb="56" eb="57">
      <t>ト</t>
    </rPh>
    <rPh sb="58" eb="59">
      <t>ク</t>
    </rPh>
    <rPh sb="60" eb="62">
      <t>バアイ</t>
    </rPh>
    <rPh sb="63" eb="65">
      <t>ヨテイ</t>
    </rPh>
    <rPh sb="67" eb="69">
      <t>キサイ</t>
    </rPh>
    <phoneticPr fontId="30"/>
  </si>
  <si>
    <t>請負先又は連携先</t>
    <rPh sb="0" eb="2">
      <t>ウケオイ</t>
    </rPh>
    <rPh sb="2" eb="3">
      <t>サキ</t>
    </rPh>
    <rPh sb="3" eb="4">
      <t>マタ</t>
    </rPh>
    <rPh sb="5" eb="7">
      <t>レンケイ</t>
    </rPh>
    <rPh sb="7" eb="8">
      <t>サキ</t>
    </rPh>
    <phoneticPr fontId="30"/>
  </si>
  <si>
    <t>（</t>
    <phoneticPr fontId="30"/>
  </si>
  <si>
    <t>）</t>
    <phoneticPr fontId="30"/>
  </si>
  <si>
    <t>②主伐後に適切な更新</t>
    <phoneticPr fontId="30"/>
  </si>
  <si>
    <t>自己の所有する森林の主伐にあっては、主伐後に適切な更新</t>
    <rPh sb="0" eb="2">
      <t>ジコ</t>
    </rPh>
    <rPh sb="3" eb="5">
      <t>ショユウ</t>
    </rPh>
    <rPh sb="7" eb="9">
      <t>シンリン</t>
    </rPh>
    <rPh sb="10" eb="12">
      <t>シュバツ</t>
    </rPh>
    <rPh sb="18" eb="20">
      <t>シュバツ</t>
    </rPh>
    <rPh sb="20" eb="21">
      <t>ゴ</t>
    </rPh>
    <rPh sb="22" eb="24">
      <t>テキセツ</t>
    </rPh>
    <rPh sb="25" eb="27">
      <t>コウシン</t>
    </rPh>
    <phoneticPr fontId="30"/>
  </si>
  <si>
    <t>他者の所有する森林の主伐にあっては、事前に森林所有者に対する適切な更新の働きかけ</t>
    <rPh sb="0" eb="2">
      <t>タシャ</t>
    </rPh>
    <rPh sb="3" eb="5">
      <t>ショユウ</t>
    </rPh>
    <rPh sb="7" eb="9">
      <t>シンリン</t>
    </rPh>
    <rPh sb="10" eb="12">
      <t>シュバツ</t>
    </rPh>
    <rPh sb="18" eb="20">
      <t>ジゼン</t>
    </rPh>
    <rPh sb="21" eb="23">
      <t>シンリン</t>
    </rPh>
    <rPh sb="23" eb="26">
      <t>ショユウシャ</t>
    </rPh>
    <rPh sb="27" eb="28">
      <t>タイ</t>
    </rPh>
    <rPh sb="30" eb="32">
      <t>テキセツ</t>
    </rPh>
    <rPh sb="33" eb="35">
      <t>コウシン</t>
    </rPh>
    <rPh sb="36" eb="37">
      <t>ハタラ</t>
    </rPh>
    <phoneticPr fontId="30"/>
  </si>
  <si>
    <t>労働者災害補償保険に加入している。
（一人親方等の特別加入を含む。）</t>
    <rPh sb="0" eb="3">
      <t>ロウドウシャ</t>
    </rPh>
    <rPh sb="3" eb="5">
      <t>サイガイ</t>
    </rPh>
    <rPh sb="5" eb="7">
      <t>ホショウ</t>
    </rPh>
    <rPh sb="7" eb="9">
      <t>ホケン</t>
    </rPh>
    <rPh sb="10" eb="12">
      <t>カニュウ</t>
    </rPh>
    <rPh sb="19" eb="21">
      <t>ヒトリ</t>
    </rPh>
    <rPh sb="21" eb="23">
      <t>オヤカタ</t>
    </rPh>
    <rPh sb="23" eb="24">
      <t>トウ</t>
    </rPh>
    <rPh sb="25" eb="27">
      <t>トクベツ</t>
    </rPh>
    <rPh sb="27" eb="29">
      <t>カニュウ</t>
    </rPh>
    <rPh sb="30" eb="31">
      <t>フク</t>
    </rPh>
    <phoneticPr fontId="30"/>
  </si>
  <si>
    <t>現場作業職員等に対し、労働安全衛生法に
基づく安全衛生教育を実施</t>
    <rPh sb="0" eb="2">
      <t>ゲンバ</t>
    </rPh>
    <rPh sb="2" eb="4">
      <t>サギョウ</t>
    </rPh>
    <rPh sb="4" eb="6">
      <t>ショクイン</t>
    </rPh>
    <rPh sb="6" eb="7">
      <t>トウ</t>
    </rPh>
    <rPh sb="8" eb="9">
      <t>タイ</t>
    </rPh>
    <rPh sb="11" eb="13">
      <t>ロウドウ</t>
    </rPh>
    <rPh sb="13" eb="15">
      <t>アンゼン</t>
    </rPh>
    <rPh sb="15" eb="18">
      <t>エイセイホウ</t>
    </rPh>
    <rPh sb="20" eb="21">
      <t>モト</t>
    </rPh>
    <rPh sb="23" eb="25">
      <t>アンゼン</t>
    </rPh>
    <rPh sb="25" eb="27">
      <t>エイセイ</t>
    </rPh>
    <rPh sb="27" eb="29">
      <t>キョウイク</t>
    </rPh>
    <rPh sb="30" eb="32">
      <t>ジッシ</t>
    </rPh>
    <phoneticPr fontId="30"/>
  </si>
  <si>
    <t>不要　改善計画認定番号
　　【                    】</t>
    <rPh sb="0" eb="2">
      <t>フヨウ</t>
    </rPh>
    <rPh sb="3" eb="5">
      <t>カイゼン</t>
    </rPh>
    <rPh sb="5" eb="7">
      <t>ケイカク</t>
    </rPh>
    <rPh sb="7" eb="9">
      <t>ニンテイ</t>
    </rPh>
    <rPh sb="9" eb="11">
      <t>バンゴウ</t>
    </rPh>
    <phoneticPr fontId="30"/>
  </si>
  <si>
    <t>実施を証する書類</t>
    <rPh sb="0" eb="2">
      <t>ジッシ</t>
    </rPh>
    <rPh sb="3" eb="4">
      <t>ショウ</t>
    </rPh>
    <rPh sb="6" eb="8">
      <t>ショルイ</t>
    </rPh>
    <phoneticPr fontId="30"/>
  </si>
  <si>
    <t>加入を証する書類</t>
    <rPh sb="0" eb="2">
      <t>カニュウ</t>
    </rPh>
    <rPh sb="3" eb="4">
      <t>ショウ</t>
    </rPh>
    <rPh sb="6" eb="8">
      <t>ショルイ</t>
    </rPh>
    <phoneticPr fontId="30"/>
  </si>
  <si>
    <t>　登録基準を満たさず、上記で”良好でない”としたが、中小企業診断士又は公認会計士の経営診断書により、今後５年以内に健全な経営の軌道に乗ることが証明されている。</t>
    <rPh sb="1" eb="3">
      <t>トウロク</t>
    </rPh>
    <rPh sb="3" eb="5">
      <t>キジュン</t>
    </rPh>
    <rPh sb="6" eb="7">
      <t>ミ</t>
    </rPh>
    <rPh sb="11" eb="13">
      <t>ジョウキ</t>
    </rPh>
    <rPh sb="15" eb="17">
      <t>リョウコウ</t>
    </rPh>
    <rPh sb="26" eb="28">
      <t>チュウショウ</t>
    </rPh>
    <rPh sb="28" eb="30">
      <t>キギョウ</t>
    </rPh>
    <rPh sb="30" eb="33">
      <t>シンダンシ</t>
    </rPh>
    <rPh sb="33" eb="34">
      <t>マタ</t>
    </rPh>
    <rPh sb="35" eb="37">
      <t>コウニン</t>
    </rPh>
    <rPh sb="37" eb="40">
      <t>カイケイシ</t>
    </rPh>
    <rPh sb="41" eb="43">
      <t>ケイエイ</t>
    </rPh>
    <rPh sb="43" eb="45">
      <t>シンダン</t>
    </rPh>
    <rPh sb="45" eb="46">
      <t>ショ</t>
    </rPh>
    <rPh sb="50" eb="52">
      <t>コンゴ</t>
    </rPh>
    <rPh sb="53" eb="54">
      <t>ネン</t>
    </rPh>
    <rPh sb="54" eb="56">
      <t>イナイ</t>
    </rPh>
    <rPh sb="57" eb="59">
      <t>ケンゼン</t>
    </rPh>
    <rPh sb="60" eb="62">
      <t>ケイエイ</t>
    </rPh>
    <rPh sb="63" eb="65">
      <t>キドウ</t>
    </rPh>
    <rPh sb="66" eb="67">
      <t>ノ</t>
    </rPh>
    <rPh sb="71" eb="73">
      <t>ショウメイ</t>
    </rPh>
    <phoneticPr fontId="30"/>
  </si>
  <si>
    <t>　左記の項目（区分）のすべてを満たしていること。</t>
    <rPh sb="1" eb="3">
      <t>サキ</t>
    </rPh>
    <rPh sb="4" eb="6">
      <t>コウモク</t>
    </rPh>
    <rPh sb="7" eb="9">
      <t>クブン</t>
    </rPh>
    <rPh sb="15" eb="16">
      <t>ミ</t>
    </rPh>
    <phoneticPr fontId="30"/>
  </si>
  <si>
    <t>和歌山県知事　様</t>
    <rPh sb="0" eb="4">
      <t>ワカヤマケン</t>
    </rPh>
    <rPh sb="4" eb="6">
      <t>チジ</t>
    </rPh>
    <rPh sb="7" eb="8">
      <t>サマ</t>
    </rPh>
    <phoneticPr fontId="30"/>
  </si>
  <si>
    <t>該当するものを
選択する。</t>
    <rPh sb="0" eb="2">
      <t>ガイトウ</t>
    </rPh>
    <rPh sb="8" eb="10">
      <t>センタク</t>
    </rPh>
    <phoneticPr fontId="30"/>
  </si>
  <si>
    <t>①直近の事業年度の自己資本比率が０％未満でないこと（債務超過でないこと）。
②経常利益金額等（損益計算書上の経常利益の金額に当該損益計算書上の減価償却費の額
　 を加えて得た額）が直近３年間において、いずれもマイナスという状態になっていないこと。</t>
    <phoneticPr fontId="30"/>
  </si>
  <si>
    <t>　主伐及び主伐後の再造林を一体的に実施する体制を有すること。（連携協定書の写し等により一体的に実施できる体制を確保することを含む。）
　別表２で掲げる評価ポイントにおいて１００ポイント以上を有している場合は、申請時において体制がないものであっても、１年以内に他者との連携等によって体制が確立されると証明されるものについては、基準を満たしているものとする。この場合は、連携にかかる協定書の写し等、証明書類を添付すること。</t>
    <rPh sb="55" eb="57">
      <t>カクホ</t>
    </rPh>
    <rPh sb="62" eb="63">
      <t>フク</t>
    </rPh>
    <rPh sb="68" eb="70">
      <t>ベッピョウ</t>
    </rPh>
    <rPh sb="72" eb="73">
      <t>カカ</t>
    </rPh>
    <rPh sb="75" eb="77">
      <t>ヒョウカ</t>
    </rPh>
    <rPh sb="92" eb="94">
      <t>イジョウ</t>
    </rPh>
    <rPh sb="95" eb="96">
      <t>ユウ</t>
    </rPh>
    <rPh sb="100" eb="102">
      <t>バアイ</t>
    </rPh>
    <rPh sb="104" eb="107">
      <t>シンセイジ</t>
    </rPh>
    <rPh sb="111" eb="113">
      <t>タイセイ</t>
    </rPh>
    <rPh sb="125" eb="126">
      <t>ネン</t>
    </rPh>
    <rPh sb="126" eb="128">
      <t>イナイ</t>
    </rPh>
    <phoneticPr fontId="30"/>
  </si>
  <si>
    <t>※「適切な更新」については、市町村森林整備計画等を踏まえつつ、林地生産力が比較的高く、傾斜が緩やかな</t>
    <rPh sb="37" eb="40">
      <t>ヒカクテキ</t>
    </rPh>
    <rPh sb="40" eb="41">
      <t>タカ</t>
    </rPh>
    <rPh sb="43" eb="45">
      <t>ケイシャ</t>
    </rPh>
    <rPh sb="46" eb="47">
      <t>ユル</t>
    </rPh>
    <phoneticPr fontId="30"/>
  </si>
  <si>
    <t>]</t>
    <phoneticPr fontId="30"/>
  </si>
  <si>
    <t xml:space="preserve"> 和歌山県意欲と能力のある林業経営者登録・公表要領第４第４項の規定により経営管理実施権の設定を受けることを希望する区域を別記様式第２号様式により提出して下さい。</t>
    <rPh sb="1" eb="5">
      <t>ワカヤマケン</t>
    </rPh>
    <rPh sb="18" eb="20">
      <t>トウロク</t>
    </rPh>
    <rPh sb="21" eb="23">
      <t>コウヒョウ</t>
    </rPh>
    <rPh sb="23" eb="25">
      <t>ヨウリョウ</t>
    </rPh>
    <rPh sb="25" eb="26">
      <t>ダイ</t>
    </rPh>
    <rPh sb="27" eb="28">
      <t>ダイ</t>
    </rPh>
    <rPh sb="29" eb="30">
      <t>コウ</t>
    </rPh>
    <rPh sb="31" eb="33">
      <t>キテイ</t>
    </rPh>
    <rPh sb="36" eb="38">
      <t>ケイエイ</t>
    </rPh>
    <rPh sb="38" eb="40">
      <t>カンリ</t>
    </rPh>
    <rPh sb="40" eb="42">
      <t>ジッシ</t>
    </rPh>
    <rPh sb="42" eb="43">
      <t>ケン</t>
    </rPh>
    <rPh sb="44" eb="46">
      <t>セッテイ</t>
    </rPh>
    <rPh sb="47" eb="48">
      <t>ウ</t>
    </rPh>
    <rPh sb="53" eb="55">
      <t>キボウ</t>
    </rPh>
    <rPh sb="57" eb="59">
      <t>クイキ</t>
    </rPh>
    <rPh sb="60" eb="62">
      <t>ベッキ</t>
    </rPh>
    <rPh sb="62" eb="63">
      <t>サマ</t>
    </rPh>
    <rPh sb="63" eb="64">
      <t>シキ</t>
    </rPh>
    <rPh sb="64" eb="65">
      <t>ダイ</t>
    </rPh>
    <rPh sb="66" eb="67">
      <t>ゴウ</t>
    </rPh>
    <rPh sb="67" eb="69">
      <t>ヨウシキ</t>
    </rPh>
    <rPh sb="72" eb="74">
      <t>テイシュツ</t>
    </rPh>
    <rPh sb="76" eb="77">
      <t>クダ</t>
    </rPh>
    <phoneticPr fontId="30"/>
  </si>
  <si>
    <t>◎</t>
    <phoneticPr fontId="30"/>
  </si>
  <si>
    <t>　和歌山県意欲と能力のある林業経営者登録に係る基準の設定について（以下「登録基準」という）第２の基準を満たしており、登準第３で掲げる別表１「登録基準評価項目」に示す基準を満たしていることを証する書類を提出して下さい。
　なお、別表１の１の（２）から（５）について、別表２で掲げる評価ポイントにおいて、１００ポイント以上を有している場合は、１年以内に基準を満たすことが確実に見込まれることとして、本申請を行う場合は、公表の日から１年以内に別記第１９号様式により、達成状況を報告してください。</t>
    <rPh sb="1" eb="5">
      <t>ワカヤマケン</t>
    </rPh>
    <rPh sb="5" eb="7">
      <t>イヨク</t>
    </rPh>
    <rPh sb="8" eb="10">
      <t>ノウリョク</t>
    </rPh>
    <rPh sb="13" eb="15">
      <t>リンギョウ</t>
    </rPh>
    <rPh sb="15" eb="18">
      <t>ケイエイシャ</t>
    </rPh>
    <rPh sb="18" eb="20">
      <t>トウロク</t>
    </rPh>
    <rPh sb="21" eb="22">
      <t>カカ</t>
    </rPh>
    <rPh sb="23" eb="25">
      <t>キジュン</t>
    </rPh>
    <rPh sb="26" eb="28">
      <t>セッテイ</t>
    </rPh>
    <rPh sb="33" eb="35">
      <t>イカ</t>
    </rPh>
    <rPh sb="36" eb="38">
      <t>トウロク</t>
    </rPh>
    <rPh sb="38" eb="40">
      <t>キジュン</t>
    </rPh>
    <rPh sb="45" eb="46">
      <t>ダイ</t>
    </rPh>
    <rPh sb="48" eb="50">
      <t>キジュン</t>
    </rPh>
    <rPh sb="51" eb="52">
      <t>ミ</t>
    </rPh>
    <rPh sb="60" eb="61">
      <t>ダイ</t>
    </rPh>
    <rPh sb="63" eb="64">
      <t>カカ</t>
    </rPh>
    <rPh sb="66" eb="68">
      <t>ベッピョウ</t>
    </rPh>
    <rPh sb="70" eb="72">
      <t>トウロク</t>
    </rPh>
    <rPh sb="72" eb="74">
      <t>キジュン</t>
    </rPh>
    <rPh sb="74" eb="76">
      <t>ヒョウカ</t>
    </rPh>
    <rPh sb="76" eb="78">
      <t>コウモク</t>
    </rPh>
    <rPh sb="80" eb="81">
      <t>シメ</t>
    </rPh>
    <rPh sb="82" eb="84">
      <t>キジュン</t>
    </rPh>
    <rPh sb="85" eb="86">
      <t>ミ</t>
    </rPh>
    <rPh sb="97" eb="99">
      <t>ショルイ</t>
    </rPh>
    <rPh sb="100" eb="102">
      <t>テイシュツ</t>
    </rPh>
    <rPh sb="104" eb="105">
      <t>クダ</t>
    </rPh>
    <rPh sb="113" eb="115">
      <t>ベッピョウ</t>
    </rPh>
    <rPh sb="132" eb="134">
      <t>ベッピョウ</t>
    </rPh>
    <rPh sb="136" eb="137">
      <t>カカ</t>
    </rPh>
    <rPh sb="139" eb="141">
      <t>ヒョウカ</t>
    </rPh>
    <rPh sb="157" eb="159">
      <t>イジョウ</t>
    </rPh>
    <rPh sb="160" eb="161">
      <t>ユウ</t>
    </rPh>
    <rPh sb="165" eb="167">
      <t>バアイ</t>
    </rPh>
    <rPh sb="170" eb="171">
      <t>ネン</t>
    </rPh>
    <rPh sb="171" eb="173">
      <t>イナイ</t>
    </rPh>
    <rPh sb="174" eb="176">
      <t>キジュン</t>
    </rPh>
    <rPh sb="177" eb="178">
      <t>ミ</t>
    </rPh>
    <rPh sb="183" eb="185">
      <t>カクジツ</t>
    </rPh>
    <rPh sb="186" eb="188">
      <t>ミコ</t>
    </rPh>
    <rPh sb="201" eb="202">
      <t>オコナ</t>
    </rPh>
    <rPh sb="203" eb="205">
      <t>バアイ</t>
    </rPh>
    <rPh sb="207" eb="209">
      <t>コウヒョウ</t>
    </rPh>
    <rPh sb="210" eb="211">
      <t>ヒ</t>
    </rPh>
    <rPh sb="214" eb="215">
      <t>ネン</t>
    </rPh>
    <rPh sb="218" eb="220">
      <t>ベッキ</t>
    </rPh>
    <rPh sb="220" eb="221">
      <t>ダイ</t>
    </rPh>
    <rPh sb="223" eb="224">
      <t>ゴウ</t>
    </rPh>
    <rPh sb="224" eb="226">
      <t>ヨウシキ</t>
    </rPh>
    <rPh sb="230" eb="232">
      <t>タッセイ</t>
    </rPh>
    <rPh sb="232" eb="234">
      <t>ジョウキョウ</t>
    </rPh>
    <rPh sb="235" eb="237">
      <t>ホウコク</t>
    </rPh>
    <phoneticPr fontId="30"/>
  </si>
  <si>
    <t>　別記第１号様式（１／４枚目）</t>
    <rPh sb="1" eb="3">
      <t>ベッキ</t>
    </rPh>
    <rPh sb="3" eb="4">
      <t>ダイ</t>
    </rPh>
    <rPh sb="5" eb="6">
      <t>ゴウ</t>
    </rPh>
    <rPh sb="6" eb="8">
      <t>ヨウシキ</t>
    </rPh>
    <rPh sb="12" eb="14">
      <t>マイメ</t>
    </rPh>
    <phoneticPr fontId="30"/>
  </si>
  <si>
    <r>
      <t>　 以下の(１)～(１０)の項目の</t>
    </r>
    <r>
      <rPr>
        <u/>
        <sz val="11"/>
        <rFont val="ＭＳ Ｐ明朝"/>
        <family val="1"/>
        <charset val="128"/>
      </rPr>
      <t>基準をすべて</t>
    </r>
    <r>
      <rPr>
        <sz val="11"/>
        <rFont val="ＭＳ Ｐ明朝"/>
        <family val="1"/>
        <charset val="128"/>
      </rPr>
      <t>満たしていること。ただし、(２)～(５)に関しては、和歌山県意欲と能力のある林業経営者登録に係る基準の設定について別表２「評価ポイント」において、１００ポイントを有すると認められる経営者にあっては、1年以内に各項目の基準を満たすことが確実に見込まれる場合を含むことができる。　 なお、造林、保育、素材生産等の施業に関する項目については、事業主自身若しくは直接雇用している現場作業職員による施業のほか、他者への請負による施業又は連携する場合も含めて判断する。</t>
    </r>
    <rPh sb="49" eb="53">
      <t>ワカヤマケン</t>
    </rPh>
    <rPh sb="53" eb="55">
      <t>イヨク</t>
    </rPh>
    <rPh sb="56" eb="58">
      <t>ノウリョク</t>
    </rPh>
    <rPh sb="61" eb="63">
      <t>リンギョウ</t>
    </rPh>
    <rPh sb="63" eb="66">
      <t>ケイエイシャ</t>
    </rPh>
    <rPh sb="66" eb="68">
      <t>トウロク</t>
    </rPh>
    <rPh sb="69" eb="70">
      <t>カカ</t>
    </rPh>
    <rPh sb="71" eb="73">
      <t>キジュン</t>
    </rPh>
    <rPh sb="74" eb="76">
      <t>セッテイ</t>
    </rPh>
    <rPh sb="80" eb="82">
      <t>ベッピョウ</t>
    </rPh>
    <rPh sb="84" eb="86">
      <t>ヒョウカ</t>
    </rPh>
    <rPh sb="104" eb="105">
      <t>ユウ</t>
    </rPh>
    <rPh sb="108" eb="109">
      <t>ミト</t>
    </rPh>
    <rPh sb="113" eb="116">
      <t>ケイエイシャ</t>
    </rPh>
    <rPh sb="234" eb="235">
      <t>マタ</t>
    </rPh>
    <rPh sb="236" eb="238">
      <t>レンケイ</t>
    </rPh>
    <rPh sb="240" eb="242">
      <t>バア</t>
    </rPh>
    <phoneticPr fontId="30"/>
  </si>
  <si>
    <r>
      <t>　</t>
    </r>
    <r>
      <rPr>
        <sz val="10"/>
        <rFont val="ＭＳ Ｐ明朝"/>
        <family val="1"/>
        <charset val="128"/>
      </rPr>
      <t>人工林において主伐を行う場合は再造林を基本とする。</t>
    </r>
    <rPh sb="1" eb="4">
      <t>ジンコウリン</t>
    </rPh>
    <phoneticPr fontId="30"/>
  </si>
  <si>
    <r>
      <t>　 以下の(1)及び(２)の項目の</t>
    </r>
    <r>
      <rPr>
        <u/>
        <sz val="11"/>
        <rFont val="ＭＳ Ｐ明朝"/>
        <family val="1"/>
        <charset val="128"/>
      </rPr>
      <t>基準をすべて</t>
    </r>
    <r>
      <rPr>
        <sz val="11"/>
        <rFont val="ＭＳ Ｐ明朝"/>
        <family val="1"/>
        <charset val="128"/>
      </rPr>
      <t>満たしていること。</t>
    </r>
    <rPh sb="8" eb="9">
      <t>オヨ</t>
    </rPh>
    <phoneticPr fontId="30"/>
  </si>
  <si>
    <t>①直近の事業年度の資産状況において負債が資産を上回っていないこと。
②直近３年間の所得税の納税がすべてゼロとはなっていないこと。</t>
    <phoneticPr fontId="30"/>
  </si>
  <si>
    <t>　 軌道に乗ることを証明すること。　</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</si>
</sst>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_);[Red]\(#,##0\)"/>
    <numFmt numFmtId="179" formatCode="0.0_);[Red]\(0.0\)"/>
    <numFmt numFmtId="180" formatCode="#,##0.0_);[Red]\(#,##0.0\)"/>
  </numFmts>
  <fonts count="59" x14ac:knownFonts="1">
    <font>
      <sz val="11"/>
      <color indexed="8"/>
      <name val="ＭＳ Ｐゴシック"/>
      <family val="3"/>
      <charset val="128"/>
    </font>
    <font>
      <sz val="11"/>
      <color theme="1"/>
      <name val="ＭＳ Ｐゴシック"/>
      <family val="2"/>
      <charset val="128"/>
      <scheme val="minor"/>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
      <color indexed="8"/>
      <name val="ＭＳ Ｐ明朝"/>
      <family val="1"/>
      <charset val="128"/>
    </font>
    <font>
      <sz val="11"/>
      <color indexed="8"/>
      <name val="ＭＳ Ｐ明朝"/>
      <family val="1"/>
      <charset val="128"/>
    </font>
    <font>
      <b/>
      <sz val="26"/>
      <color indexed="8"/>
      <name val="ＭＳ Ｐ明朝"/>
      <family val="1"/>
      <charset val="128"/>
    </font>
    <font>
      <sz val="16"/>
      <color indexed="8"/>
      <name val="ＭＳ Ｐ明朝"/>
      <family val="1"/>
      <charset val="128"/>
    </font>
    <font>
      <sz val="12"/>
      <color indexed="8"/>
      <name val="ＭＳ Ｐ明朝"/>
      <family val="1"/>
      <charset val="128"/>
    </font>
    <font>
      <sz val="8"/>
      <color indexed="8"/>
      <name val="ＭＳ Ｐ明朝"/>
      <family val="1"/>
      <charset val="128"/>
    </font>
    <font>
      <b/>
      <sz val="14"/>
      <color indexed="8"/>
      <name val="ＭＳ Ｐ明朝"/>
      <family val="1"/>
      <charset val="128"/>
    </font>
    <font>
      <b/>
      <sz val="22"/>
      <color indexed="8"/>
      <name val="ＭＳ Ｐ明朝"/>
      <family val="1"/>
      <charset val="128"/>
    </font>
    <font>
      <b/>
      <sz val="22"/>
      <color indexed="8"/>
      <name val="ＭＳ Ｐゴシック"/>
      <family val="3"/>
      <charset val="128"/>
    </font>
    <font>
      <sz val="20"/>
      <color indexed="8"/>
      <name val="ＭＳ Ｐ明朝"/>
      <family val="1"/>
      <charset val="128"/>
    </font>
    <font>
      <sz val="10"/>
      <name val="ＭＳ Ｐ明朝"/>
      <family val="1"/>
      <charset val="128"/>
    </font>
    <font>
      <b/>
      <sz val="10"/>
      <name val="ＭＳ Ｐ明朝"/>
      <family val="1"/>
      <charset val="128"/>
    </font>
    <font>
      <sz val="6"/>
      <name val="ＭＳ Ｐゴシック"/>
      <family val="3"/>
      <charset val="128"/>
    </font>
    <font>
      <sz val="11"/>
      <color indexed="8"/>
      <name val="ＭＳ Ｐゴシック"/>
      <family val="3"/>
      <charset val="128"/>
    </font>
    <font>
      <sz val="11"/>
      <name val="ＭＳ Ｐ明朝"/>
      <family val="1"/>
      <charset val="128"/>
    </font>
    <font>
      <sz val="11"/>
      <name val="ＭＳ Ｐゴシック"/>
      <family val="3"/>
      <charset val="128"/>
    </font>
    <font>
      <sz val="10"/>
      <color indexed="10"/>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8"/>
      <name val="ＭＳ Ｐ明朝"/>
      <family val="1"/>
      <charset val="128"/>
    </font>
    <font>
      <b/>
      <sz val="26"/>
      <name val="ＭＳ Ｐ明朝"/>
      <family val="1"/>
      <charset val="128"/>
    </font>
    <font>
      <sz val="16"/>
      <name val="ＭＳ Ｐ明朝"/>
      <family val="1"/>
      <charset val="128"/>
    </font>
    <font>
      <sz val="8"/>
      <name val="ＭＳ Ｐゴシック"/>
      <family val="3"/>
      <charset val="128"/>
    </font>
    <font>
      <b/>
      <sz val="18"/>
      <name val="ＭＳ Ｐ明朝"/>
      <family val="1"/>
      <charset val="128"/>
    </font>
    <font>
      <b/>
      <sz val="12"/>
      <name val="ＭＳ Ｐ明朝"/>
      <family val="1"/>
      <charset val="128"/>
    </font>
    <font>
      <b/>
      <sz val="14"/>
      <name val="ＭＳ Ｐ明朝"/>
      <family val="1"/>
      <charset val="128"/>
    </font>
    <font>
      <u/>
      <sz val="11"/>
      <name val="ＭＳ Ｐ明朝"/>
      <family val="1"/>
      <charset val="128"/>
    </font>
    <font>
      <sz val="14"/>
      <name val="ＭＳ Ｐ明朝"/>
      <family val="1"/>
      <charset val="128"/>
    </font>
    <font>
      <sz val="10"/>
      <name val="ＭＳ Ｐゴシック"/>
      <family val="3"/>
      <charset val="128"/>
    </font>
    <font>
      <b/>
      <sz val="10"/>
      <name val="ＭＳ Ｐゴシック"/>
      <family val="3"/>
      <charset val="128"/>
    </font>
    <font>
      <b/>
      <sz val="9"/>
      <name val="ＭＳ Ｐゴシック"/>
      <family val="3"/>
      <charset val="128"/>
    </font>
    <font>
      <sz val="18"/>
      <name val="ＭＳ Ｐ明朝"/>
      <family val="1"/>
      <charset val="128"/>
    </font>
    <font>
      <b/>
      <sz val="11"/>
      <name val="ＭＳ Ｐ明朝"/>
      <family val="1"/>
      <charset val="128"/>
    </font>
    <font>
      <sz val="24"/>
      <name val="HGｺﾞｼｯｸM"/>
      <family val="3"/>
      <charset val="128"/>
    </font>
    <font>
      <b/>
      <sz val="14"/>
      <name val="ＭＳ Ｐゴシック"/>
      <family val="3"/>
      <charset val="128"/>
    </font>
    <font>
      <sz val="14"/>
      <name val="ＭＳ Ｐゴシック"/>
      <family val="3"/>
      <charset val="128"/>
    </font>
    <font>
      <sz val="24"/>
      <name val="ＭＳ Ｐゴシック"/>
      <family val="3"/>
      <charset val="128"/>
    </font>
    <font>
      <strike/>
      <sz val="11"/>
      <name val="ＭＳ Ｐ明朝"/>
      <family val="1"/>
      <charset val="128"/>
    </font>
    <font>
      <strike/>
      <sz val="10"/>
      <name val="ＭＳ Ｐ明朝"/>
      <family val="1"/>
      <charset val="128"/>
    </font>
    <font>
      <b/>
      <sz val="11"/>
      <name val="ＭＳ Ｐ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249977111117893"/>
        <bgColor indexed="64"/>
      </patternFill>
    </fill>
    <fill>
      <patternFill patternType="gray0625">
        <bgColor rgb="FFCCECFF"/>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ck">
        <color indexed="64"/>
      </left>
      <right style="thin">
        <color indexed="64"/>
      </right>
      <top style="thin">
        <color indexed="64"/>
      </top>
      <bottom style="thin">
        <color indexed="64"/>
      </bottom>
      <diagonal style="thin">
        <color indexed="64"/>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auto="1"/>
      </left>
      <right/>
      <top/>
      <bottom style="hair">
        <color auto="1"/>
      </bottom>
      <diagonal/>
    </border>
  </borders>
  <cellStyleXfs count="45">
    <xf numFmtId="0" fontId="0" fillId="0" borderId="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1"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2"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1" fillId="0" borderId="0">
      <alignment vertical="center"/>
    </xf>
    <xf numFmtId="0" fontId="11" fillId="4" borderId="0" applyNumberFormat="0" applyBorder="0" applyAlignment="0" applyProtection="0">
      <alignment vertical="center"/>
    </xf>
    <xf numFmtId="9" fontId="31" fillId="0" borderId="0" applyFont="0" applyFill="0" applyBorder="0" applyAlignment="0" applyProtection="0">
      <alignment vertical="center"/>
    </xf>
    <xf numFmtId="0" fontId="1" fillId="0" borderId="0">
      <alignment vertical="center"/>
    </xf>
  </cellStyleXfs>
  <cellXfs count="796">
    <xf numFmtId="0" fontId="0" fillId="0" borderId="0" xfId="0" applyAlignment="1">
      <alignment vertical="center"/>
    </xf>
    <xf numFmtId="0" fontId="18" fillId="0" borderId="0" xfId="0" applyFont="1" applyAlignment="1">
      <alignment vertical="center"/>
    </xf>
    <xf numFmtId="0" fontId="18" fillId="0" borderId="0" xfId="0" applyFont="1" applyBorder="1" applyAlignment="1">
      <alignment vertical="center"/>
    </xf>
    <xf numFmtId="0" fontId="19" fillId="0" borderId="10" xfId="0" applyFont="1" applyBorder="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8" fillId="0" borderId="14" xfId="0" applyFont="1" applyBorder="1" applyAlignment="1">
      <alignment vertical="center"/>
    </xf>
    <xf numFmtId="0" fontId="18" fillId="0" borderId="14" xfId="0" applyFont="1" applyBorder="1" applyAlignment="1">
      <alignment horizontal="center" vertical="center"/>
    </xf>
    <xf numFmtId="0" fontId="18" fillId="0" borderId="16" xfId="0" applyFont="1" applyBorder="1" applyAlignment="1">
      <alignment vertical="center"/>
    </xf>
    <xf numFmtId="0" fontId="18" fillId="0" borderId="15" xfId="0"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vertical="center"/>
    </xf>
    <xf numFmtId="0" fontId="19" fillId="0" borderId="0" xfId="0" applyFont="1" applyBorder="1" applyAlignment="1">
      <alignment vertical="center"/>
    </xf>
    <xf numFmtId="0" fontId="18" fillId="0" borderId="18" xfId="0" applyFont="1" applyBorder="1" applyAlignment="1">
      <alignment vertical="center"/>
    </xf>
    <xf numFmtId="0" fontId="23" fillId="0" borderId="0" xfId="0" applyFont="1" applyBorder="1" applyAlignment="1">
      <alignment vertical="center"/>
    </xf>
    <xf numFmtId="0" fontId="18" fillId="0" borderId="10" xfId="0" applyFont="1" applyBorder="1" applyAlignment="1">
      <alignment vertical="center"/>
    </xf>
    <xf numFmtId="0" fontId="18" fillId="0" borderId="0" xfId="0" applyFont="1" applyBorder="1" applyAlignment="1">
      <alignment horizontal="center" vertical="center"/>
    </xf>
    <xf numFmtId="0" fontId="25" fillId="0" borderId="13" xfId="0" applyFont="1" applyBorder="1" applyAlignment="1">
      <alignment horizontal="center" vertical="center"/>
    </xf>
    <xf numFmtId="0" fontId="27" fillId="0" borderId="0" xfId="0" applyFont="1" applyBorder="1" applyAlignment="1">
      <alignment horizontal="center" vertical="center"/>
    </xf>
    <xf numFmtId="0" fontId="18" fillId="0" borderId="0" xfId="0" applyFont="1" applyBorder="1" applyAlignment="1">
      <alignment vertical="center" wrapText="1"/>
    </xf>
    <xf numFmtId="0" fontId="27" fillId="0" borderId="15" xfId="0" applyFont="1" applyBorder="1" applyAlignment="1">
      <alignment horizontal="center" vertical="center"/>
    </xf>
    <xf numFmtId="0" fontId="27"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Border="1" applyAlignment="1">
      <alignment horizontal="center" vertical="center" shrinkToFit="1"/>
    </xf>
    <xf numFmtId="0" fontId="18" fillId="0" borderId="0" xfId="0" applyFont="1" applyAlignment="1">
      <alignment horizontal="center" vertical="center"/>
    </xf>
    <xf numFmtId="0" fontId="21" fillId="0" borderId="13" xfId="0" applyFont="1" applyBorder="1" applyAlignment="1">
      <alignment vertical="center"/>
    </xf>
    <xf numFmtId="0" fontId="21" fillId="0" borderId="16" xfId="0" applyFont="1" applyBorder="1" applyAlignment="1">
      <alignment vertical="center"/>
    </xf>
    <xf numFmtId="0" fontId="19" fillId="0" borderId="0" xfId="0" applyFont="1" applyAlignment="1">
      <alignment vertical="center"/>
    </xf>
    <xf numFmtId="0" fontId="18" fillId="0" borderId="14" xfId="0" applyFont="1" applyBorder="1" applyAlignment="1">
      <alignment horizontal="center" vertical="center" shrinkToFit="1"/>
    </xf>
    <xf numFmtId="0" fontId="18" fillId="0" borderId="18" xfId="0" applyFont="1"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28" fillId="0" borderId="0" xfId="0" applyFont="1" applyFill="1" applyBorder="1" applyAlignment="1">
      <alignment horizontal="center" vertical="center" shrinkToFit="1"/>
    </xf>
    <xf numFmtId="0" fontId="18" fillId="0" borderId="0" xfId="0" applyFont="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25"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1" xfId="0" applyFont="1" applyBorder="1" applyAlignment="1">
      <alignment horizontal="center" vertical="center" shrinkToFit="1"/>
    </xf>
    <xf numFmtId="0" fontId="19" fillId="0" borderId="0" xfId="0" applyFont="1" applyAlignment="1">
      <alignment horizontal="left" vertical="center"/>
    </xf>
    <xf numFmtId="0" fontId="22" fillId="0" borderId="0" xfId="0" applyFont="1" applyBorder="1" applyAlignment="1">
      <alignment horizontal="left"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19" fillId="0" borderId="0" xfId="0" applyFont="1" applyBorder="1" applyAlignment="1">
      <alignment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19" fillId="0" borderId="0" xfId="0" applyFont="1" applyBorder="1" applyAlignment="1">
      <alignment vertical="center"/>
    </xf>
    <xf numFmtId="0" fontId="18" fillId="0" borderId="0" xfId="0" applyFont="1" applyAlignment="1">
      <alignment horizontal="center" vertical="center"/>
    </xf>
    <xf numFmtId="0" fontId="18" fillId="0" borderId="14" xfId="0" applyFont="1" applyBorder="1" applyAlignment="1">
      <alignment vertical="center" wrapText="1"/>
    </xf>
    <xf numFmtId="0" fontId="18" fillId="0" borderId="0" xfId="0" applyFont="1" applyAlignment="1">
      <alignment horizontal="center" vertical="center"/>
    </xf>
    <xf numFmtId="0" fontId="34" fillId="0" borderId="0" xfId="0" applyFont="1" applyBorder="1" applyAlignment="1">
      <alignment vertical="center"/>
    </xf>
    <xf numFmtId="0" fontId="22" fillId="0" borderId="0" xfId="0" applyFont="1" applyBorder="1" applyAlignment="1">
      <alignment horizontal="center" vertical="center"/>
    </xf>
    <xf numFmtId="0" fontId="18" fillId="0" borderId="0" xfId="0" applyFont="1" applyBorder="1" applyAlignment="1">
      <alignment horizontal="center" vertical="center"/>
    </xf>
    <xf numFmtId="0" fontId="28" fillId="0" borderId="26" xfId="0" applyFont="1" applyFill="1" applyBorder="1" applyAlignment="1">
      <alignment horizontal="center" vertical="center" shrinkToFit="1"/>
    </xf>
    <xf numFmtId="0" fontId="18" fillId="0" borderId="0" xfId="0" applyFont="1" applyBorder="1" applyAlignment="1">
      <alignment horizontal="left" vertical="center"/>
    </xf>
    <xf numFmtId="0" fontId="18" fillId="0" borderId="0" xfId="0" applyFont="1" applyAlignment="1">
      <alignment horizontal="center" vertical="center"/>
    </xf>
    <xf numFmtId="0" fontId="18" fillId="0" borderId="16" xfId="0" applyFont="1" applyBorder="1" applyAlignment="1">
      <alignment horizontal="center" vertical="center"/>
    </xf>
    <xf numFmtId="0" fontId="21" fillId="0" borderId="26" xfId="0" applyFont="1" applyBorder="1" applyAlignment="1">
      <alignment horizontal="center" vertical="center" shrinkToFit="1"/>
    </xf>
    <xf numFmtId="0" fontId="21" fillId="0" borderId="0" xfId="0" applyFont="1" applyBorder="1" applyAlignment="1">
      <alignment horizontal="center" vertical="center" shrinkToFit="1"/>
    </xf>
    <xf numFmtId="0" fontId="18" fillId="0" borderId="0" xfId="0" applyFont="1" applyAlignment="1">
      <alignment horizontal="center" vertical="center"/>
    </xf>
    <xf numFmtId="0" fontId="19" fillId="0" borderId="0" xfId="0" applyFont="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32" fillId="0" borderId="10" xfId="0" applyFont="1" applyBorder="1" applyAlignment="1">
      <alignment vertical="center"/>
    </xf>
    <xf numFmtId="0" fontId="28" fillId="0" borderId="48" xfId="0" applyFont="1" applyBorder="1" applyAlignment="1">
      <alignment vertical="center"/>
    </xf>
    <xf numFmtId="0" fontId="38" fillId="0" borderId="0" xfId="0" applyFont="1" applyBorder="1" applyAlignment="1">
      <alignment vertical="center"/>
    </xf>
    <xf numFmtId="0" fontId="28" fillId="0" borderId="13" xfId="0" applyFont="1" applyBorder="1" applyAlignment="1">
      <alignment vertical="center"/>
    </xf>
    <xf numFmtId="0" fontId="32" fillId="0" borderId="0" xfId="0" applyFont="1" applyBorder="1" applyAlignment="1">
      <alignment vertical="center"/>
    </xf>
    <xf numFmtId="0" fontId="32" fillId="0" borderId="0" xfId="0" applyFont="1" applyBorder="1" applyAlignment="1">
      <alignment horizontal="left" vertical="center"/>
    </xf>
    <xf numFmtId="0" fontId="28" fillId="0" borderId="16" xfId="0" applyFont="1" applyBorder="1" applyAlignment="1">
      <alignment horizontal="center" vertical="center"/>
    </xf>
    <xf numFmtId="0" fontId="28" fillId="0" borderId="16" xfId="0" applyFont="1" applyBorder="1" applyAlignment="1">
      <alignment vertical="center"/>
    </xf>
    <xf numFmtId="0" fontId="40" fillId="0" borderId="13" xfId="0" applyFont="1" applyBorder="1" applyAlignment="1">
      <alignment horizontal="center" vertical="center"/>
    </xf>
    <xf numFmtId="0" fontId="40" fillId="0" borderId="0" xfId="0" applyFont="1" applyBorder="1" applyAlignment="1">
      <alignment horizontal="center" vertical="center"/>
    </xf>
    <xf numFmtId="0" fontId="40" fillId="0" borderId="16" xfId="0" applyFont="1" applyBorder="1" applyAlignment="1">
      <alignment horizontal="center" vertical="center"/>
    </xf>
    <xf numFmtId="0" fontId="40" fillId="0" borderId="0" xfId="0" applyFont="1" applyBorder="1" applyAlignment="1">
      <alignment vertical="center"/>
    </xf>
    <xf numFmtId="0" fontId="35" fillId="0" borderId="0" xfId="0" applyFont="1" applyBorder="1" applyAlignment="1">
      <alignment vertical="center"/>
    </xf>
    <xf numFmtId="0" fontId="35" fillId="0" borderId="0" xfId="0" applyFont="1" applyAlignment="1">
      <alignment vertical="center"/>
    </xf>
    <xf numFmtId="0" fontId="35" fillId="0" borderId="10" xfId="0" applyFont="1" applyBorder="1" applyAlignment="1">
      <alignment vertical="center"/>
    </xf>
    <xf numFmtId="0" fontId="35" fillId="0" borderId="0" xfId="0" applyFont="1" applyBorder="1" applyAlignment="1">
      <alignment horizontal="distributed" vertical="center"/>
    </xf>
    <xf numFmtId="0" fontId="36" fillId="0" borderId="0" xfId="0" applyFont="1" applyBorder="1" applyAlignment="1">
      <alignment horizontal="distributed" vertical="center"/>
    </xf>
    <xf numFmtId="0" fontId="36" fillId="0" borderId="0" xfId="0" applyFont="1" applyBorder="1" applyAlignment="1">
      <alignment vertical="center"/>
    </xf>
    <xf numFmtId="0" fontId="38" fillId="0" borderId="0" xfId="0" applyFont="1" applyBorder="1" applyAlignment="1">
      <alignment horizontal="distributed" vertical="center"/>
    </xf>
    <xf numFmtId="0" fontId="41" fillId="0" borderId="0" xfId="0" applyFont="1" applyAlignment="1">
      <alignment horizontal="distributed" vertical="center"/>
    </xf>
    <xf numFmtId="0" fontId="29" fillId="0" borderId="0" xfId="0" applyFont="1" applyBorder="1" applyAlignment="1">
      <alignment vertical="center"/>
    </xf>
    <xf numFmtId="0" fontId="29" fillId="0" borderId="0" xfId="0" applyFont="1" applyAlignment="1">
      <alignment vertical="center"/>
    </xf>
    <xf numFmtId="0" fontId="42" fillId="0" borderId="0" xfId="0" applyFont="1" applyBorder="1" applyAlignment="1">
      <alignment vertical="center"/>
    </xf>
    <xf numFmtId="0" fontId="43" fillId="0" borderId="0" xfId="0" applyFont="1" applyBorder="1" applyAlignment="1">
      <alignment vertical="center"/>
    </xf>
    <xf numFmtId="0" fontId="44" fillId="0" borderId="0" xfId="0" applyFont="1" applyBorder="1" applyAlignment="1">
      <alignment vertical="center"/>
    </xf>
    <xf numFmtId="0" fontId="35" fillId="0" borderId="0" xfId="0" applyFont="1" applyBorder="1" applyAlignment="1">
      <alignment horizontal="left" vertical="center" wrapText="1"/>
    </xf>
    <xf numFmtId="0" fontId="37" fillId="0" borderId="0" xfId="0" applyFont="1" applyBorder="1" applyAlignment="1">
      <alignment vertical="center"/>
    </xf>
    <xf numFmtId="0" fontId="37" fillId="0" borderId="0" xfId="0" applyFont="1" applyAlignment="1">
      <alignment vertical="center"/>
    </xf>
    <xf numFmtId="0" fontId="32" fillId="0" borderId="0" xfId="0" applyFont="1" applyAlignment="1">
      <alignment vertical="center" wrapText="1"/>
    </xf>
    <xf numFmtId="0" fontId="28" fillId="0" borderId="17" xfId="0" applyFont="1" applyBorder="1" applyAlignment="1">
      <alignment vertical="center"/>
    </xf>
    <xf numFmtId="0" fontId="28" fillId="0" borderId="18" xfId="0" applyFont="1" applyBorder="1" applyAlignment="1">
      <alignment vertical="center"/>
    </xf>
    <xf numFmtId="0" fontId="28" fillId="0" borderId="14" xfId="0" applyFont="1" applyBorder="1" applyAlignment="1">
      <alignment vertical="center"/>
    </xf>
    <xf numFmtId="0" fontId="38" fillId="0" borderId="14" xfId="0" applyFont="1" applyBorder="1" applyAlignment="1">
      <alignment vertical="center"/>
    </xf>
    <xf numFmtId="0" fontId="28" fillId="0" borderId="15" xfId="0" applyFont="1" applyBorder="1" applyAlignment="1">
      <alignment vertical="center"/>
    </xf>
    <xf numFmtId="0" fontId="28" fillId="0" borderId="49" xfId="0" applyFont="1" applyBorder="1" applyAlignment="1">
      <alignment vertical="center"/>
    </xf>
    <xf numFmtId="49" fontId="28" fillId="0" borderId="0" xfId="0" applyNumberFormat="1" applyFont="1" applyBorder="1" applyAlignment="1">
      <alignment horizontal="center" vertical="center"/>
    </xf>
    <xf numFmtId="0" fontId="35" fillId="0" borderId="0" xfId="0" applyFont="1" applyBorder="1" applyAlignment="1">
      <alignment horizontal="center" vertical="center"/>
    </xf>
    <xf numFmtId="0" fontId="32" fillId="0" borderId="0" xfId="0" applyFont="1" applyBorder="1" applyAlignment="1">
      <alignment horizontal="center" vertical="center"/>
    </xf>
    <xf numFmtId="0" fontId="28" fillId="0" borderId="0" xfId="0" applyFont="1" applyBorder="1" applyAlignment="1">
      <alignment horizontal="center" vertical="center"/>
    </xf>
    <xf numFmtId="0" fontId="32" fillId="0" borderId="0" xfId="0" applyFont="1" applyBorder="1" applyAlignment="1">
      <alignment vertical="center" wrapText="1"/>
    </xf>
    <xf numFmtId="0" fontId="37" fillId="0" borderId="48" xfId="0" applyFont="1" applyBorder="1" applyAlignment="1">
      <alignment vertical="center"/>
    </xf>
    <xf numFmtId="0" fontId="32" fillId="0" borderId="0" xfId="0" applyFont="1" applyBorder="1" applyAlignment="1">
      <alignment wrapText="1"/>
    </xf>
    <xf numFmtId="0" fontId="32" fillId="0" borderId="13" xfId="0" applyFont="1" applyBorder="1" applyAlignment="1">
      <alignment horizontal="left" vertical="center"/>
    </xf>
    <xf numFmtId="0" fontId="35" fillId="0" borderId="0" xfId="0" applyFont="1" applyBorder="1" applyAlignment="1">
      <alignment horizontal="center" vertical="center"/>
    </xf>
    <xf numFmtId="0" fontId="32" fillId="0" borderId="0" xfId="0" applyFont="1" applyBorder="1" applyAlignment="1">
      <alignment horizontal="left" vertical="center" wrapText="1"/>
    </xf>
    <xf numFmtId="0" fontId="32" fillId="0" borderId="0" xfId="0" applyFont="1" applyBorder="1" applyAlignment="1">
      <alignment horizontal="center" vertical="center"/>
    </xf>
    <xf numFmtId="0" fontId="28" fillId="0" borderId="0" xfId="0" applyFont="1" applyBorder="1" applyAlignment="1">
      <alignment horizontal="center" vertical="center"/>
    </xf>
    <xf numFmtId="0" fontId="28" fillId="0" borderId="0" xfId="0" applyFont="1" applyBorder="1" applyAlignment="1">
      <alignment horizontal="left" vertical="center" wrapText="1"/>
    </xf>
    <xf numFmtId="0" fontId="32" fillId="0" borderId="0" xfId="0" applyFont="1" applyBorder="1" applyAlignment="1">
      <alignment vertical="center" wrapText="1"/>
    </xf>
    <xf numFmtId="0" fontId="33" fillId="0" borderId="0" xfId="0" applyFont="1" applyBorder="1" applyAlignment="1">
      <alignment vertical="center" wrapText="1"/>
    </xf>
    <xf numFmtId="0" fontId="42" fillId="0" borderId="0" xfId="0" applyFont="1" applyBorder="1" applyAlignment="1">
      <alignment horizontal="distributed" vertical="center"/>
    </xf>
    <xf numFmtId="0" fontId="32" fillId="0" borderId="0" xfId="0" applyFont="1" applyAlignment="1">
      <alignment horizontal="left" vertical="top" wrapText="1"/>
    </xf>
    <xf numFmtId="0" fontId="35" fillId="0" borderId="10" xfId="0" applyFont="1" applyBorder="1" applyAlignment="1">
      <alignment horizontal="center" vertical="center" wrapText="1"/>
    </xf>
    <xf numFmtId="0" fontId="35" fillId="0" borderId="48" xfId="0" applyFont="1" applyBorder="1" applyAlignment="1">
      <alignment horizontal="center" vertical="center"/>
    </xf>
    <xf numFmtId="0" fontId="35" fillId="0" borderId="49" xfId="0" applyFont="1" applyBorder="1" applyAlignment="1">
      <alignment horizontal="center" vertical="center"/>
    </xf>
    <xf numFmtId="0" fontId="35" fillId="0" borderId="18"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34"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35" fillId="0" borderId="19" xfId="0" applyFont="1" applyBorder="1" applyAlignment="1">
      <alignment horizontal="distributed" vertical="center" wrapText="1" shrinkToFit="1"/>
    </xf>
    <xf numFmtId="0" fontId="36" fillId="0" borderId="19" xfId="0" applyFont="1" applyBorder="1" applyAlignment="1">
      <alignment horizontal="distributed" vertical="center" shrinkToFit="1"/>
    </xf>
    <xf numFmtId="0" fontId="36" fillId="0" borderId="20" xfId="0" applyFont="1" applyBorder="1" applyAlignment="1">
      <alignment vertical="center" shrinkToFit="1"/>
    </xf>
    <xf numFmtId="0" fontId="37" fillId="0" borderId="34" xfId="0" applyFont="1" applyBorder="1" applyAlignment="1">
      <alignment horizontal="left" wrapText="1"/>
    </xf>
    <xf numFmtId="0" fontId="37" fillId="0" borderId="19" xfId="0" applyFont="1" applyBorder="1" applyAlignment="1">
      <alignment horizontal="left"/>
    </xf>
    <xf numFmtId="0" fontId="37" fillId="0" borderId="20" xfId="0" applyFont="1" applyBorder="1" applyAlignment="1">
      <alignment horizontal="left"/>
    </xf>
    <xf numFmtId="0" fontId="35" fillId="0" borderId="19" xfId="0" applyFont="1" applyBorder="1" applyAlignment="1">
      <alignment horizontal="distributed" vertical="center" wrapText="1"/>
    </xf>
    <xf numFmtId="0" fontId="36" fillId="0" borderId="19" xfId="0" applyFont="1" applyBorder="1" applyAlignment="1">
      <alignment horizontal="distributed" vertical="center"/>
    </xf>
    <xf numFmtId="0" fontId="36" fillId="0" borderId="20" xfId="0" applyFont="1" applyBorder="1" applyAlignment="1">
      <alignment vertical="center"/>
    </xf>
    <xf numFmtId="0" fontId="37" fillId="0" borderId="34" xfId="0" applyFont="1" applyBorder="1" applyAlignment="1">
      <alignment horizontal="left"/>
    </xf>
    <xf numFmtId="0" fontId="35" fillId="0" borderId="0" xfId="0" applyFont="1" applyBorder="1" applyAlignment="1">
      <alignment horizontal="center" vertical="center"/>
    </xf>
    <xf numFmtId="0" fontId="32" fillId="0" borderId="0" xfId="0" applyFont="1" applyBorder="1" applyAlignment="1">
      <alignment horizontal="left" vertical="center" wrapText="1"/>
    </xf>
    <xf numFmtId="0" fontId="32" fillId="0" borderId="0" xfId="0" applyFont="1" applyBorder="1" applyAlignment="1">
      <alignment horizontal="center" vertical="center"/>
    </xf>
    <xf numFmtId="0" fontId="28" fillId="0" borderId="0" xfId="0" applyFont="1" applyBorder="1" applyAlignment="1">
      <alignment horizontal="center" vertical="center"/>
    </xf>
    <xf numFmtId="0" fontId="39" fillId="0" borderId="13" xfId="0" applyFont="1" applyBorder="1" applyAlignment="1">
      <alignment horizontal="left" vertical="center"/>
    </xf>
    <xf numFmtId="0" fontId="39" fillId="0" borderId="0" xfId="0" applyFont="1" applyBorder="1" applyAlignment="1">
      <alignment horizontal="left" vertical="center"/>
    </xf>
    <xf numFmtId="0" fontId="39" fillId="0" borderId="16" xfId="0" applyFont="1" applyBorder="1" applyAlignment="1">
      <alignment horizontal="left" vertical="center"/>
    </xf>
    <xf numFmtId="0" fontId="35" fillId="0" borderId="10" xfId="0" applyFont="1" applyBorder="1" applyAlignment="1">
      <alignment horizontal="center" vertical="center"/>
    </xf>
    <xf numFmtId="0" fontId="35" fillId="0" borderId="13" xfId="0" applyFont="1" applyBorder="1" applyAlignment="1">
      <alignment horizontal="center" vertical="center"/>
    </xf>
    <xf numFmtId="0" fontId="35" fillId="0" borderId="16" xfId="0" applyFont="1" applyBorder="1" applyAlignment="1">
      <alignment horizontal="center" vertical="center"/>
    </xf>
    <xf numFmtId="0" fontId="35" fillId="0" borderId="19" xfId="0" applyFont="1" applyBorder="1" applyAlignment="1">
      <alignment horizontal="distributed" vertical="center"/>
    </xf>
    <xf numFmtId="0" fontId="33" fillId="0" borderId="19" xfId="0" applyFont="1" applyBorder="1" applyAlignment="1">
      <alignment horizontal="distributed" vertical="center"/>
    </xf>
    <xf numFmtId="0" fontId="33" fillId="0" borderId="20" xfId="0" applyFont="1" applyBorder="1" applyAlignment="1">
      <alignment horizontal="distributed" vertical="center"/>
    </xf>
    <xf numFmtId="0" fontId="36" fillId="0" borderId="20" xfId="0" applyFont="1" applyBorder="1" applyAlignment="1">
      <alignment horizontal="distributed" vertical="center"/>
    </xf>
    <xf numFmtId="0" fontId="35" fillId="0" borderId="32" xfId="0" applyFont="1" applyBorder="1" applyAlignment="1">
      <alignment horizontal="distributed" vertical="center"/>
    </xf>
    <xf numFmtId="0" fontId="36" fillId="0" borderId="32" xfId="0" applyFont="1" applyBorder="1" applyAlignment="1">
      <alignment horizontal="distributed" vertical="center"/>
    </xf>
    <xf numFmtId="0" fontId="36" fillId="0" borderId="33" xfId="0" applyFont="1" applyBorder="1" applyAlignment="1">
      <alignment horizontal="distributed" vertical="center"/>
    </xf>
    <xf numFmtId="0" fontId="32" fillId="0" borderId="31" xfId="0" applyFont="1" applyBorder="1" applyAlignment="1">
      <alignment horizontal="left" vertical="center"/>
    </xf>
    <xf numFmtId="0" fontId="32" fillId="0" borderId="32" xfId="0" applyFont="1" applyBorder="1" applyAlignment="1">
      <alignment horizontal="left" vertical="center"/>
    </xf>
    <xf numFmtId="0" fontId="32" fillId="0" borderId="33" xfId="0" applyFont="1" applyBorder="1" applyAlignment="1">
      <alignment horizontal="left"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8"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0" xfId="0" applyFont="1" applyBorder="1" applyAlignment="1">
      <alignment horizontal="left" vertical="center" wrapText="1"/>
    </xf>
    <xf numFmtId="0" fontId="19" fillId="0" borderId="48" xfId="0" applyFont="1" applyBorder="1" applyAlignment="1">
      <alignment horizontal="left" vertical="center" wrapText="1"/>
    </xf>
    <xf numFmtId="0" fontId="19" fillId="0" borderId="18" xfId="0" applyFont="1" applyBorder="1" applyAlignment="1">
      <alignment horizontal="left" vertical="center" wrapText="1"/>
    </xf>
    <xf numFmtId="0" fontId="19" fillId="0" borderId="14" xfId="0" applyFont="1" applyBorder="1" applyAlignment="1">
      <alignment horizontal="left" vertical="center" wrapText="1"/>
    </xf>
    <xf numFmtId="0" fontId="19" fillId="0" borderId="0" xfId="0" applyFont="1" applyBorder="1" applyAlignment="1">
      <alignment horizontal="left" vertical="center" wrapText="1"/>
    </xf>
    <xf numFmtId="0" fontId="19" fillId="0" borderId="10" xfId="0" applyFont="1" applyBorder="1" applyAlignment="1">
      <alignment horizontal="center" vertical="center" wrapText="1"/>
    </xf>
    <xf numFmtId="0" fontId="32" fillId="0" borderId="19" xfId="0" applyFont="1" applyBorder="1" applyAlignment="1">
      <alignment horizontal="left" vertical="center" wrapText="1"/>
    </xf>
    <xf numFmtId="0" fontId="32" fillId="0" borderId="20" xfId="0" applyFont="1" applyBorder="1" applyAlignment="1">
      <alignment horizontal="left" vertical="center" wrapText="1"/>
    </xf>
    <xf numFmtId="0" fontId="19" fillId="0" borderId="35" xfId="0" applyFont="1" applyBorder="1" applyAlignment="1">
      <alignment horizontal="center" vertical="center" wrapText="1" shrinkToFit="1"/>
    </xf>
    <xf numFmtId="0" fontId="19" fillId="0" borderId="26"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21" xfId="0" applyFont="1" applyBorder="1" applyAlignment="1">
      <alignment horizontal="center" vertical="center" wrapText="1" shrinkToFit="1"/>
    </xf>
    <xf numFmtId="0" fontId="19" fillId="0" borderId="26" xfId="0" applyFont="1" applyBorder="1" applyAlignment="1">
      <alignment horizontal="center" vertical="center" wrapText="1" shrinkToFit="1"/>
    </xf>
    <xf numFmtId="0" fontId="19" fillId="0" borderId="27" xfId="0" applyFont="1" applyBorder="1" applyAlignment="1">
      <alignment horizontal="center" vertical="center" wrapText="1" shrinkToFit="1"/>
    </xf>
    <xf numFmtId="0" fontId="19" fillId="0" borderId="36" xfId="0" applyFont="1" applyBorder="1" applyAlignment="1">
      <alignment horizontal="center" vertical="center" wrapText="1" shrinkToFit="1"/>
    </xf>
    <xf numFmtId="0" fontId="19" fillId="0" borderId="24" xfId="0" applyFont="1" applyBorder="1" applyAlignment="1">
      <alignment horizontal="center" vertical="center" wrapText="1" shrinkToFit="1"/>
    </xf>
    <xf numFmtId="0" fontId="19" fillId="0" borderId="25" xfId="0" applyFont="1" applyBorder="1" applyAlignment="1">
      <alignment horizontal="center" vertical="center" wrapText="1" shrinkToFit="1"/>
    </xf>
    <xf numFmtId="0" fontId="28" fillId="0" borderId="13" xfId="0" applyFont="1" applyBorder="1" applyAlignment="1">
      <alignment horizontal="left" vertical="top" wrapText="1"/>
    </xf>
    <xf numFmtId="0" fontId="22" fillId="24" borderId="35" xfId="0" applyFont="1" applyFill="1" applyBorder="1" applyAlignment="1">
      <alignment horizontal="center" vertical="center" wrapText="1"/>
    </xf>
    <xf numFmtId="0" fontId="22" fillId="24" borderId="26" xfId="0" applyFont="1" applyFill="1" applyBorder="1" applyAlignment="1">
      <alignment horizontal="center" vertical="center" wrapText="1"/>
    </xf>
    <xf numFmtId="0" fontId="22" fillId="24" borderId="27" xfId="0" applyFont="1" applyFill="1" applyBorder="1" applyAlignment="1">
      <alignment horizontal="center" vertical="center" wrapText="1"/>
    </xf>
    <xf numFmtId="0" fontId="22" fillId="24" borderId="36"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22" fillId="24" borderId="25" xfId="0" applyFont="1" applyFill="1" applyBorder="1" applyAlignment="1">
      <alignment horizontal="center" vertical="center" wrapText="1"/>
    </xf>
    <xf numFmtId="0" fontId="19" fillId="0" borderId="13" xfId="0" applyFont="1" applyBorder="1" applyAlignment="1">
      <alignment horizontal="left" vertical="center" wrapText="1"/>
    </xf>
    <xf numFmtId="0" fontId="19" fillId="0" borderId="13" xfId="0" applyFont="1" applyBorder="1" applyAlignment="1">
      <alignment horizontal="center" vertical="center"/>
    </xf>
    <xf numFmtId="0" fontId="19" fillId="0" borderId="0" xfId="0" applyFont="1" applyBorder="1" applyAlignment="1">
      <alignment horizontal="center" vertical="center"/>
    </xf>
    <xf numFmtId="0" fontId="19" fillId="0" borderId="16" xfId="0" applyFont="1" applyBorder="1" applyAlignment="1">
      <alignment horizontal="center" vertical="center"/>
    </xf>
    <xf numFmtId="0" fontId="32" fillId="24" borderId="60" xfId="0" applyFont="1" applyFill="1" applyBorder="1" applyAlignment="1">
      <alignment vertical="center" shrinkToFit="1"/>
    </xf>
    <xf numFmtId="0" fontId="32" fillId="24" borderId="61" xfId="0" applyFont="1" applyFill="1" applyBorder="1" applyAlignment="1">
      <alignment vertical="center" shrinkToFit="1"/>
    </xf>
    <xf numFmtId="0" fontId="32" fillId="24" borderId="62" xfId="0" applyFont="1" applyFill="1" applyBorder="1" applyAlignment="1">
      <alignment vertical="center" shrinkToFit="1"/>
    </xf>
    <xf numFmtId="0" fontId="28" fillId="0" borderId="41" xfId="0" applyFont="1" applyFill="1" applyBorder="1" applyAlignment="1">
      <alignment horizontal="center" vertical="center" shrinkToFit="1"/>
    </xf>
    <xf numFmtId="0" fontId="28" fillId="0" borderId="28" xfId="0" applyFont="1" applyFill="1" applyBorder="1" applyAlignment="1">
      <alignment horizontal="center" vertical="center" shrinkToFit="1"/>
    </xf>
    <xf numFmtId="0" fontId="0" fillId="0" borderId="23" xfId="0" applyBorder="1" applyAlignment="1">
      <alignment horizontal="center" vertical="center" shrinkToFit="1"/>
    </xf>
    <xf numFmtId="0" fontId="0" fillId="0" borderId="43" xfId="0" applyBorder="1" applyAlignment="1">
      <alignment horizontal="center" vertical="center" shrinkToFit="1"/>
    </xf>
    <xf numFmtId="0" fontId="28" fillId="0" borderId="35" xfId="0" applyFont="1" applyFill="1" applyBorder="1" applyAlignment="1">
      <alignment horizontal="center" vertical="center" shrinkToFit="1"/>
    </xf>
    <xf numFmtId="0" fontId="0" fillId="0" borderId="36" xfId="0" applyBorder="1" applyAlignment="1">
      <alignment horizontal="center" vertical="center" shrinkToFit="1"/>
    </xf>
    <xf numFmtId="0" fontId="21" fillId="27" borderId="84" xfId="0" applyFont="1" applyFill="1" applyBorder="1" applyAlignment="1">
      <alignment horizontal="center" vertical="center" shrinkToFit="1"/>
    </xf>
    <xf numFmtId="0" fontId="21" fillId="27" borderId="85" xfId="0" applyFont="1" applyFill="1" applyBorder="1" applyAlignment="1">
      <alignment horizontal="center" vertical="center" shrinkToFit="1"/>
    </xf>
    <xf numFmtId="0" fontId="18" fillId="0" borderId="44" xfId="0" applyFont="1" applyBorder="1" applyAlignment="1">
      <alignment horizontal="center" vertical="center" shrinkToFit="1"/>
    </xf>
    <xf numFmtId="0" fontId="18" fillId="0" borderId="45"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25" xfId="0" applyFont="1" applyBorder="1" applyAlignment="1">
      <alignment horizontal="center" vertical="center" shrinkToFit="1"/>
    </xf>
    <xf numFmtId="0" fontId="21" fillId="27" borderId="86" xfId="0" applyFont="1" applyFill="1" applyBorder="1" applyAlignment="1">
      <alignment horizontal="center" vertical="center" shrinkToFit="1"/>
    </xf>
    <xf numFmtId="0" fontId="21" fillId="27" borderId="83" xfId="0" applyFont="1" applyFill="1" applyBorder="1" applyAlignment="1">
      <alignment horizontal="center" vertical="center" shrinkToFit="1"/>
    </xf>
    <xf numFmtId="0" fontId="28" fillId="27" borderId="41" xfId="0" applyFont="1" applyFill="1" applyBorder="1" applyAlignment="1">
      <alignment horizontal="center" vertical="center" shrinkToFit="1"/>
    </xf>
    <xf numFmtId="0" fontId="28" fillId="27" borderId="28" xfId="0" applyFont="1" applyFill="1" applyBorder="1" applyAlignment="1">
      <alignment horizontal="center" vertical="center" shrinkToFit="1"/>
    </xf>
    <xf numFmtId="0" fontId="28" fillId="27" borderId="27" xfId="0" applyFont="1" applyFill="1" applyBorder="1" applyAlignment="1">
      <alignment horizontal="center" vertical="center" shrinkToFit="1"/>
    </xf>
    <xf numFmtId="0" fontId="28" fillId="0" borderId="27" xfId="0" applyFont="1" applyFill="1" applyBorder="1" applyAlignment="1">
      <alignment horizontal="center" vertical="center" shrinkToFit="1"/>
    </xf>
    <xf numFmtId="0" fontId="0" fillId="0" borderId="25" xfId="0" applyBorder="1" applyAlignment="1">
      <alignment horizontal="center" vertical="center" shrinkToFit="1"/>
    </xf>
    <xf numFmtId="0" fontId="28" fillId="0" borderId="41" xfId="0" applyFont="1" applyFill="1" applyBorder="1" applyAlignment="1">
      <alignment horizontal="center" vertical="center"/>
    </xf>
    <xf numFmtId="0" fontId="28" fillId="0" borderId="28" xfId="0" applyFont="1" applyFill="1" applyBorder="1" applyAlignment="1">
      <alignment horizontal="center" vertical="center"/>
    </xf>
    <xf numFmtId="0" fontId="0" fillId="0" borderId="23" xfId="0" applyBorder="1" applyAlignment="1">
      <alignment horizontal="center" vertical="center"/>
    </xf>
    <xf numFmtId="0" fontId="0" fillId="0" borderId="43" xfId="0" applyBorder="1" applyAlignment="1">
      <alignment horizontal="center" vertical="center"/>
    </xf>
    <xf numFmtId="0" fontId="20" fillId="0" borderId="0" xfId="0" applyFont="1" applyBorder="1" applyAlignment="1">
      <alignment horizontal="center" vertical="center"/>
    </xf>
    <xf numFmtId="0" fontId="21" fillId="27" borderId="41" xfId="0" applyFont="1" applyFill="1" applyBorder="1" applyAlignment="1">
      <alignment horizontal="center" vertical="center" shrinkToFit="1"/>
    </xf>
    <xf numFmtId="0" fontId="21" fillId="27" borderId="27" xfId="0" applyFont="1" applyFill="1" applyBorder="1" applyAlignment="1">
      <alignment horizontal="center" vertical="center" shrinkToFit="1"/>
    </xf>
    <xf numFmtId="0" fontId="28" fillId="0" borderId="0" xfId="0" applyFont="1" applyBorder="1" applyAlignment="1">
      <alignment horizontal="left" vertical="center" wrapText="1"/>
    </xf>
    <xf numFmtId="0" fontId="33" fillId="0" borderId="0" xfId="0" applyFont="1" applyAlignment="1">
      <alignment horizontal="left" vertical="center"/>
    </xf>
    <xf numFmtId="0" fontId="24" fillId="0" borderId="0" xfId="0" applyFont="1" applyBorder="1" applyAlignment="1">
      <alignment horizontal="center" vertical="center" shrinkToFit="1"/>
    </xf>
    <xf numFmtId="0" fontId="19" fillId="0" borderId="17" xfId="0" applyFont="1" applyBorder="1" applyAlignment="1">
      <alignment horizontal="center" vertical="center"/>
    </xf>
    <xf numFmtId="0" fontId="18" fillId="0" borderId="50" xfId="0" applyFont="1" applyBorder="1" applyAlignment="1">
      <alignment horizontal="center" vertical="center" wrapText="1"/>
    </xf>
    <xf numFmtId="0" fontId="18" fillId="0" borderId="17" xfId="0" applyFont="1" applyBorder="1" applyAlignment="1">
      <alignment horizontal="center" vertical="center" wrapText="1"/>
    </xf>
    <xf numFmtId="0" fontId="19" fillId="0" borderId="29" xfId="0" applyFont="1" applyBorder="1" applyAlignment="1">
      <alignment horizontal="left" vertical="center" wrapText="1"/>
    </xf>
    <xf numFmtId="0" fontId="19" fillId="0" borderId="69" xfId="0" applyFont="1" applyBorder="1" applyAlignment="1">
      <alignment horizontal="left" vertical="center" wrapText="1"/>
    </xf>
    <xf numFmtId="0" fontId="19" fillId="0" borderId="22" xfId="0" applyFont="1" applyBorder="1" applyAlignment="1">
      <alignment horizontal="left" vertical="center" wrapText="1"/>
    </xf>
    <xf numFmtId="0" fontId="19" fillId="0" borderId="10" xfId="0" applyFont="1" applyBorder="1" applyAlignment="1">
      <alignment horizontal="left" vertical="center" shrinkToFit="1"/>
    </xf>
    <xf numFmtId="0" fontId="19" fillId="0" borderId="48" xfId="0" applyFont="1" applyBorder="1" applyAlignment="1">
      <alignment horizontal="left" vertical="center" shrinkToFit="1"/>
    </xf>
    <xf numFmtId="0" fontId="19" fillId="0" borderId="22" xfId="0" applyFont="1" applyBorder="1" applyAlignment="1">
      <alignment horizontal="left" vertical="center" shrinkToFit="1"/>
    </xf>
    <xf numFmtId="0" fontId="19" fillId="0" borderId="18" xfId="0" applyFont="1" applyBorder="1" applyAlignment="1">
      <alignment horizontal="left" vertical="center" shrinkToFit="1"/>
    </xf>
    <xf numFmtId="0" fontId="19" fillId="0" borderId="14" xfId="0" applyFont="1" applyBorder="1" applyAlignment="1">
      <alignment horizontal="left" vertical="center" shrinkToFit="1"/>
    </xf>
    <xf numFmtId="0" fontId="19" fillId="0" borderId="69" xfId="0" applyFont="1" applyBorder="1" applyAlignment="1">
      <alignment horizontal="left" vertical="center" shrinkToFit="1"/>
    </xf>
    <xf numFmtId="0" fontId="19" fillId="0" borderId="53" xfId="0" applyFont="1" applyBorder="1" applyAlignment="1">
      <alignment horizontal="center" vertical="center"/>
    </xf>
    <xf numFmtId="0" fontId="19" fillId="24" borderId="10" xfId="0" applyFont="1" applyFill="1" applyBorder="1" applyAlignment="1">
      <alignment horizontal="left" vertical="center" wrapText="1"/>
    </xf>
    <xf numFmtId="0" fontId="19" fillId="24" borderId="48" xfId="0" applyFont="1" applyFill="1" applyBorder="1" applyAlignment="1">
      <alignment horizontal="left" vertical="center" wrapText="1"/>
    </xf>
    <xf numFmtId="0" fontId="19" fillId="24" borderId="22" xfId="0" applyFont="1" applyFill="1" applyBorder="1" applyAlignment="1">
      <alignment horizontal="left" vertical="center" wrapText="1"/>
    </xf>
    <xf numFmtId="0" fontId="19" fillId="24" borderId="18" xfId="0" applyFont="1" applyFill="1" applyBorder="1" applyAlignment="1">
      <alignment horizontal="left" vertical="center" wrapText="1"/>
    </xf>
    <xf numFmtId="0" fontId="19" fillId="24" borderId="14" xfId="0" applyFont="1" applyFill="1" applyBorder="1" applyAlignment="1">
      <alignment horizontal="left" vertical="center" wrapText="1"/>
    </xf>
    <xf numFmtId="0" fontId="19" fillId="24" borderId="69" xfId="0" applyFont="1" applyFill="1" applyBorder="1" applyAlignment="1">
      <alignment horizontal="left" vertical="center" wrapText="1"/>
    </xf>
    <xf numFmtId="0" fontId="19" fillId="0" borderId="17" xfId="0" applyFont="1" applyBorder="1" applyAlignment="1">
      <alignment horizontal="left" vertical="top" wrapText="1"/>
    </xf>
    <xf numFmtId="0" fontId="19" fillId="0" borderId="0" xfId="0" applyFont="1" applyBorder="1" applyAlignment="1">
      <alignment horizontal="center" vertical="center" wrapText="1" shrinkToFit="1"/>
    </xf>
    <xf numFmtId="0" fontId="19" fillId="0" borderId="29" xfId="0" applyFont="1" applyBorder="1" applyAlignment="1">
      <alignment horizontal="center" vertical="center" wrapText="1" shrinkToFit="1"/>
    </xf>
    <xf numFmtId="0" fontId="19" fillId="0" borderId="72" xfId="0" applyFont="1" applyBorder="1" applyAlignment="1">
      <alignment horizontal="center" vertical="center" wrapText="1" shrinkToFit="1"/>
    </xf>
    <xf numFmtId="0" fontId="19" fillId="0" borderId="64" xfId="0" applyFont="1" applyBorder="1" applyAlignment="1">
      <alignment horizontal="center" vertical="center" wrapText="1" shrinkToFit="1"/>
    </xf>
    <xf numFmtId="0" fontId="19" fillId="0" borderId="73" xfId="0" applyFont="1" applyBorder="1" applyAlignment="1">
      <alignment horizontal="center" vertical="center" wrapText="1" shrinkToFit="1"/>
    </xf>
    <xf numFmtId="0" fontId="18" fillId="0" borderId="11" xfId="0" applyFont="1" applyBorder="1" applyAlignment="1">
      <alignment horizontal="left" vertical="top"/>
    </xf>
    <xf numFmtId="0" fontId="18" fillId="0" borderId="0" xfId="0" applyFont="1" applyBorder="1" applyAlignment="1">
      <alignment horizontal="left" vertical="top"/>
    </xf>
    <xf numFmtId="0" fontId="18" fillId="0" borderId="14" xfId="0" applyFont="1" applyBorder="1" applyAlignment="1">
      <alignment horizontal="left" vertical="top"/>
    </xf>
    <xf numFmtId="0" fontId="18" fillId="0" borderId="11" xfId="0" applyFont="1" applyBorder="1" applyAlignment="1">
      <alignment horizontal="left" vertical="center"/>
    </xf>
    <xf numFmtId="0" fontId="18" fillId="0" borderId="0" xfId="0" applyFont="1" applyBorder="1" applyAlignment="1">
      <alignment horizontal="left" vertical="center"/>
    </xf>
    <xf numFmtId="0" fontId="18" fillId="0" borderId="14" xfId="0" applyFont="1" applyBorder="1" applyAlignment="1">
      <alignment horizontal="left" vertical="center"/>
    </xf>
    <xf numFmtId="0" fontId="19" fillId="0" borderId="11" xfId="0" applyFont="1" applyBorder="1" applyAlignment="1">
      <alignment vertical="center"/>
    </xf>
    <xf numFmtId="0" fontId="19" fillId="0" borderId="0" xfId="0" applyFont="1" applyBorder="1" applyAlignment="1">
      <alignment vertical="center"/>
    </xf>
    <xf numFmtId="0" fontId="19" fillId="0" borderId="14" xfId="0" applyFont="1" applyBorder="1" applyAlignment="1">
      <alignment vertical="center"/>
    </xf>
    <xf numFmtId="0" fontId="19" fillId="0" borderId="0" xfId="0" applyFont="1" applyBorder="1" applyAlignment="1">
      <alignment horizontal="distributed" vertical="center"/>
    </xf>
    <xf numFmtId="0" fontId="0" fillId="0" borderId="0" xfId="0" applyAlignment="1">
      <alignment horizontal="distributed" vertical="center"/>
    </xf>
    <xf numFmtId="0" fontId="19" fillId="0" borderId="0" xfId="0" applyFont="1" applyBorder="1" applyAlignment="1">
      <alignment vertical="center" shrinkToFit="1"/>
    </xf>
    <xf numFmtId="0" fontId="0" fillId="0" borderId="0" xfId="0" applyAlignment="1">
      <alignment vertical="center" shrinkToFit="1"/>
    </xf>
    <xf numFmtId="0" fontId="32" fillId="0" borderId="0" xfId="0" applyFont="1" applyBorder="1" applyAlignment="1">
      <alignment vertical="center" wrapText="1"/>
    </xf>
    <xf numFmtId="0" fontId="33" fillId="0" borderId="0" xfId="0" applyFont="1" applyBorder="1" applyAlignment="1">
      <alignment vertical="center" wrapText="1"/>
    </xf>
    <xf numFmtId="0" fontId="21" fillId="0" borderId="13"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18" fillId="0" borderId="0" xfId="0" applyFont="1" applyAlignment="1">
      <alignment horizontal="center" vertical="center"/>
    </xf>
    <xf numFmtId="0" fontId="18" fillId="0" borderId="16" xfId="0" applyFont="1" applyBorder="1" applyAlignment="1">
      <alignment horizontal="center" vertical="center"/>
    </xf>
    <xf numFmtId="0" fontId="28" fillId="0" borderId="10" xfId="0" applyFont="1" applyBorder="1" applyAlignment="1">
      <alignment horizontal="left" vertical="center"/>
    </xf>
    <xf numFmtId="0" fontId="28" fillId="0" borderId="11" xfId="0" applyFont="1" applyBorder="1" applyAlignment="1">
      <alignment horizontal="center" vertical="center"/>
    </xf>
    <xf numFmtId="0" fontId="28" fillId="0" borderId="11" xfId="0" applyFont="1" applyBorder="1" applyAlignment="1">
      <alignment horizontal="center" vertical="center" shrinkToFit="1"/>
    </xf>
    <xf numFmtId="0" fontId="28" fillId="0" borderId="48"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11" xfId="0" applyFont="1" applyBorder="1" applyAlignment="1">
      <alignment horizontal="center" vertical="center"/>
    </xf>
    <xf numFmtId="0" fontId="33"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0" xfId="0" applyFont="1" applyAlignment="1">
      <alignment horizontal="center" vertical="center"/>
    </xf>
    <xf numFmtId="0" fontId="43" fillId="0" borderId="13" xfId="0" applyFont="1" applyBorder="1" applyAlignment="1">
      <alignment horizontal="left" vertical="center"/>
    </xf>
    <xf numFmtId="0" fontId="32" fillId="0" borderId="0" xfId="0" applyFont="1" applyBorder="1" applyAlignment="1">
      <alignment horizontal="center" vertical="center" shrinkToFit="1"/>
    </xf>
    <xf numFmtId="0" fontId="32" fillId="0" borderId="16" xfId="0" applyFont="1" applyBorder="1" applyAlignment="1">
      <alignment horizontal="center" vertical="center"/>
    </xf>
    <xf numFmtId="0" fontId="32" fillId="0" borderId="10" xfId="0" applyFont="1" applyBorder="1" applyAlignment="1">
      <alignment horizontal="center" vertical="center"/>
    </xf>
    <xf numFmtId="0" fontId="32" fillId="0" borderId="48" xfId="0" applyFont="1" applyBorder="1" applyAlignment="1">
      <alignment horizontal="center" vertical="center"/>
    </xf>
    <xf numFmtId="0" fontId="32" fillId="0" borderId="12" xfId="0" applyFont="1" applyBorder="1" applyAlignment="1">
      <alignment horizontal="center" vertical="center"/>
    </xf>
    <xf numFmtId="0" fontId="32" fillId="0" borderId="18"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32" fillId="0" borderId="48" xfId="0" applyFont="1" applyBorder="1" applyAlignment="1">
      <alignment horizontal="left" vertical="center" wrapText="1"/>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xf numFmtId="0" fontId="32" fillId="0" borderId="16" xfId="0" applyFont="1" applyBorder="1" applyAlignment="1">
      <alignment horizontal="left" vertical="center" wrapText="1"/>
    </xf>
    <xf numFmtId="0" fontId="32" fillId="0" borderId="18" xfId="0" applyFont="1" applyBorder="1" applyAlignment="1">
      <alignment horizontal="left" vertical="center" wrapText="1"/>
    </xf>
    <xf numFmtId="0" fontId="32" fillId="0" borderId="14" xfId="0" applyFont="1" applyBorder="1" applyAlignment="1">
      <alignment horizontal="left" vertical="center" wrapText="1"/>
    </xf>
    <xf numFmtId="0" fontId="32" fillId="0" borderId="15" xfId="0" applyFont="1" applyBorder="1" applyAlignment="1">
      <alignment horizontal="left" vertical="center" wrapText="1"/>
    </xf>
    <xf numFmtId="0" fontId="43" fillId="0" borderId="0" xfId="0" applyFont="1" applyBorder="1" applyAlignment="1">
      <alignment horizontal="left" vertical="center"/>
    </xf>
    <xf numFmtId="0" fontId="43" fillId="0" borderId="13" xfId="0" applyFont="1" applyBorder="1" applyAlignment="1">
      <alignment horizontal="center" vertical="center"/>
    </xf>
    <xf numFmtId="0" fontId="43" fillId="0" borderId="0" xfId="0" applyFont="1" applyBorder="1" applyAlignment="1">
      <alignment horizontal="center" vertical="center" shrinkToFit="1"/>
    </xf>
    <xf numFmtId="0" fontId="28" fillId="0" borderId="13"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32" fillId="24" borderId="60" xfId="0" applyFont="1" applyFill="1" applyBorder="1" applyAlignment="1">
      <alignment horizontal="center" vertical="center"/>
    </xf>
    <xf numFmtId="0" fontId="32" fillId="24" borderId="62" xfId="0" applyFont="1" applyFill="1" applyBorder="1" applyAlignment="1">
      <alignment horizontal="center" vertical="center"/>
    </xf>
    <xf numFmtId="0" fontId="32" fillId="0" borderId="60" xfId="0" applyFont="1" applyBorder="1" applyAlignment="1">
      <alignment horizontal="center" vertical="center"/>
    </xf>
    <xf numFmtId="0" fontId="32" fillId="0" borderId="62" xfId="0" applyFont="1" applyBorder="1" applyAlignment="1">
      <alignment horizontal="center" vertical="center"/>
    </xf>
    <xf numFmtId="0" fontId="32" fillId="0" borderId="13" xfId="0" applyFont="1" applyBorder="1" applyAlignment="1">
      <alignment horizontal="center" vertical="center"/>
    </xf>
    <xf numFmtId="0" fontId="32" fillId="0" borderId="16" xfId="0" applyFont="1" applyBorder="1" applyAlignment="1">
      <alignment horizontal="center" vertical="center"/>
    </xf>
    <xf numFmtId="0" fontId="28" fillId="0" borderId="18" xfId="0" applyFont="1" applyBorder="1" applyAlignment="1">
      <alignment horizontal="center" vertical="center"/>
    </xf>
    <xf numFmtId="0" fontId="28" fillId="0" borderId="14" xfId="0" applyFont="1" applyBorder="1" applyAlignment="1">
      <alignment horizontal="center" vertical="center"/>
    </xf>
    <xf numFmtId="0" fontId="32" fillId="24" borderId="63" xfId="0" applyFont="1" applyFill="1" applyBorder="1" applyAlignment="1">
      <alignment horizontal="center" vertical="center"/>
    </xf>
    <xf numFmtId="0" fontId="32" fillId="24" borderId="65" xfId="0" applyFont="1" applyFill="1" applyBorder="1" applyAlignment="1">
      <alignment horizontal="center" vertical="center"/>
    </xf>
    <xf numFmtId="0" fontId="32" fillId="0" borderId="63" xfId="0" applyFont="1" applyBorder="1" applyAlignment="1">
      <alignment horizontal="center" vertical="center"/>
    </xf>
    <xf numFmtId="0" fontId="32" fillId="0" borderId="65" xfId="0" applyFont="1" applyBorder="1" applyAlignment="1">
      <alignment horizontal="center" vertical="center"/>
    </xf>
    <xf numFmtId="0" fontId="32" fillId="0" borderId="17" xfId="0" applyFont="1" applyBorder="1" applyAlignment="1">
      <alignment horizontal="center" vertical="center" shrinkToFit="1"/>
    </xf>
    <xf numFmtId="0" fontId="32" fillId="0" borderId="18" xfId="0" applyFont="1" applyBorder="1" applyAlignment="1">
      <alignment horizontal="center" vertical="center" shrinkToFit="1"/>
    </xf>
    <xf numFmtId="0" fontId="32" fillId="0" borderId="68" xfId="0" applyFont="1" applyBorder="1" applyAlignment="1">
      <alignment horizontal="center" vertical="center" shrinkToFit="1"/>
    </xf>
    <xf numFmtId="0" fontId="32" fillId="0" borderId="68" xfId="0" quotePrefix="1" applyFont="1" applyBorder="1" applyAlignment="1">
      <alignment horizontal="center" vertical="center" shrinkToFit="1"/>
    </xf>
    <xf numFmtId="0" fontId="32" fillId="25" borderId="35" xfId="0" applyFont="1" applyFill="1" applyBorder="1" applyAlignment="1">
      <alignment horizontal="center" vertical="center"/>
    </xf>
    <xf numFmtId="0" fontId="32" fillId="25" borderId="26" xfId="0" applyFont="1" applyFill="1" applyBorder="1" applyAlignment="1">
      <alignment horizontal="center" vertical="center"/>
    </xf>
    <xf numFmtId="0" fontId="32" fillId="25" borderId="27" xfId="0" applyFont="1" applyFill="1" applyBorder="1" applyAlignment="1">
      <alignment horizontal="center" vertical="center"/>
    </xf>
    <xf numFmtId="0" fontId="28" fillId="0" borderId="17" xfId="0" applyFont="1" applyBorder="1" applyAlignment="1">
      <alignment horizontal="left" vertical="top" wrapText="1"/>
    </xf>
    <xf numFmtId="0" fontId="32" fillId="0" borderId="35" xfId="0" applyFont="1" applyBorder="1" applyAlignment="1">
      <alignment horizontal="center" vertical="center" wrapText="1" shrinkToFit="1"/>
    </xf>
    <xf numFmtId="0" fontId="32" fillId="0" borderId="26" xfId="0" applyFont="1" applyBorder="1" applyAlignment="1">
      <alignment horizontal="center" vertical="center" shrinkToFit="1"/>
    </xf>
    <xf numFmtId="0" fontId="32" fillId="0" borderId="27" xfId="0" applyFont="1" applyBorder="1" applyAlignment="1">
      <alignment horizontal="center" vertical="center" shrinkToFit="1"/>
    </xf>
    <xf numFmtId="0" fontId="32" fillId="0" borderId="53" xfId="0" applyFont="1" applyBorder="1" applyAlignment="1">
      <alignment horizontal="center" vertical="center" shrinkToFit="1"/>
    </xf>
    <xf numFmtId="0" fontId="32" fillId="0" borderId="10" xfId="0" applyFont="1" applyBorder="1" applyAlignment="1">
      <alignment horizontal="center" vertical="center" shrinkToFit="1"/>
    </xf>
    <xf numFmtId="0" fontId="32" fillId="0" borderId="39" xfId="0" applyFont="1" applyBorder="1" applyAlignment="1">
      <alignment horizontal="center" vertical="center" shrinkToFit="1"/>
    </xf>
    <xf numFmtId="0" fontId="32" fillId="25" borderId="21" xfId="0" applyFont="1" applyFill="1" applyBorder="1" applyAlignment="1">
      <alignment horizontal="center" vertical="center"/>
    </xf>
    <xf numFmtId="0" fontId="32" fillId="25" borderId="0" xfId="0" applyFont="1" applyFill="1" applyBorder="1" applyAlignment="1">
      <alignment horizontal="center" vertical="center"/>
    </xf>
    <xf numFmtId="0" fontId="32" fillId="25" borderId="29" xfId="0" applyFont="1" applyFill="1" applyBorder="1" applyAlignment="1">
      <alignment horizontal="center" vertical="center"/>
    </xf>
    <xf numFmtId="0" fontId="32" fillId="0" borderId="21"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29" xfId="0" applyFont="1" applyBorder="1" applyAlignment="1">
      <alignment horizontal="center" vertical="center" shrinkToFit="1"/>
    </xf>
    <xf numFmtId="0" fontId="32" fillId="0" borderId="10" xfId="0" applyFont="1" applyBorder="1" applyAlignment="1">
      <alignment horizontal="center" vertical="center" wrapText="1" shrinkToFit="1"/>
    </xf>
    <xf numFmtId="0" fontId="32" fillId="0" borderId="11" xfId="0" applyFont="1" applyBorder="1" applyAlignment="1">
      <alignment horizontal="center" vertical="center" shrinkToFit="1"/>
    </xf>
    <xf numFmtId="0" fontId="32" fillId="0" borderId="48" xfId="0" applyFont="1" applyBorder="1" applyAlignment="1">
      <alignment horizontal="center" vertical="center" shrinkToFit="1"/>
    </xf>
    <xf numFmtId="176" fontId="32" fillId="24" borderId="54" xfId="0" applyNumberFormat="1" applyFont="1" applyFill="1" applyBorder="1" applyAlignment="1">
      <alignment horizontal="right" vertical="center" shrinkToFit="1"/>
    </xf>
    <xf numFmtId="176" fontId="32" fillId="24" borderId="55" xfId="0" applyNumberFormat="1" applyFont="1" applyFill="1" applyBorder="1" applyAlignment="1">
      <alignment horizontal="right" vertical="center" shrinkToFit="1"/>
    </xf>
    <xf numFmtId="176" fontId="32" fillId="24" borderId="56" xfId="0" applyNumberFormat="1" applyFont="1" applyFill="1" applyBorder="1" applyAlignment="1">
      <alignment horizontal="right" vertical="center" shrinkToFit="1"/>
    </xf>
    <xf numFmtId="176" fontId="32" fillId="0" borderId="20" xfId="0" applyNumberFormat="1" applyFont="1" applyBorder="1" applyAlignment="1">
      <alignment horizontal="right" vertical="center" shrinkToFit="1"/>
    </xf>
    <xf numFmtId="176" fontId="32" fillId="0" borderId="17" xfId="0" applyNumberFormat="1" applyFont="1" applyBorder="1" applyAlignment="1">
      <alignment horizontal="right" vertical="center" shrinkToFit="1"/>
    </xf>
    <xf numFmtId="178" fontId="32" fillId="24" borderId="55" xfId="0" applyNumberFormat="1" applyFont="1" applyFill="1" applyBorder="1" applyAlignment="1">
      <alignment horizontal="right" vertical="center" shrinkToFit="1"/>
    </xf>
    <xf numFmtId="178" fontId="32" fillId="24" borderId="56" xfId="0" applyNumberFormat="1" applyFont="1" applyFill="1" applyBorder="1" applyAlignment="1">
      <alignment horizontal="right" vertical="center" shrinkToFit="1"/>
    </xf>
    <xf numFmtId="178" fontId="32" fillId="0" borderId="20" xfId="0" applyNumberFormat="1" applyFont="1" applyBorder="1" applyAlignment="1">
      <alignment horizontal="right" vertical="center" shrinkToFit="1"/>
    </xf>
    <xf numFmtId="178" fontId="32" fillId="0" borderId="17" xfId="0" applyNumberFormat="1" applyFont="1" applyBorder="1" applyAlignment="1">
      <alignment horizontal="right" vertical="center" shrinkToFit="1"/>
    </xf>
    <xf numFmtId="177" fontId="32" fillId="0" borderId="0" xfId="0" applyNumberFormat="1" applyFont="1" applyBorder="1" applyAlignment="1">
      <alignment vertical="center"/>
    </xf>
    <xf numFmtId="0" fontId="28" fillId="25" borderId="35" xfId="0" applyFont="1" applyFill="1" applyBorder="1" applyAlignment="1">
      <alignment horizontal="center" vertical="center" shrinkToFit="1"/>
    </xf>
    <xf numFmtId="0" fontId="28" fillId="25" borderId="26" xfId="0" applyFont="1" applyFill="1" applyBorder="1" applyAlignment="1">
      <alignment horizontal="center" vertical="center" shrinkToFit="1"/>
    </xf>
    <xf numFmtId="0" fontId="28" fillId="25" borderId="28" xfId="0" applyFont="1" applyFill="1" applyBorder="1" applyAlignment="1">
      <alignment horizontal="center" vertical="center" shrinkToFit="1"/>
    </xf>
    <xf numFmtId="178" fontId="28" fillId="25" borderId="41" xfId="0" applyNumberFormat="1" applyFont="1" applyFill="1" applyBorder="1" applyAlignment="1">
      <alignment horizontal="center" vertical="center"/>
    </xf>
    <xf numFmtId="178" fontId="28" fillId="25" borderId="26" xfId="0" applyNumberFormat="1" applyFont="1" applyFill="1" applyBorder="1" applyAlignment="1">
      <alignment horizontal="center" vertical="center"/>
    </xf>
    <xf numFmtId="178" fontId="28" fillId="25" borderId="27" xfId="0" applyNumberFormat="1" applyFont="1" applyFill="1" applyBorder="1" applyAlignment="1">
      <alignment horizontal="center" vertical="center"/>
    </xf>
    <xf numFmtId="0" fontId="32" fillId="0" borderId="0" xfId="0" applyFont="1" applyBorder="1" applyAlignment="1">
      <alignment vertical="center" shrinkToFit="1"/>
    </xf>
    <xf numFmtId="10" fontId="32" fillId="0" borderId="35" xfId="0" applyNumberFormat="1" applyFont="1" applyBorder="1" applyAlignment="1">
      <alignment horizontal="center" vertical="center" shrinkToFit="1"/>
    </xf>
    <xf numFmtId="10" fontId="32" fillId="0" borderId="26" xfId="0" applyNumberFormat="1" applyFont="1" applyBorder="1" applyAlignment="1">
      <alignment horizontal="center" vertical="center" shrinkToFit="1"/>
    </xf>
    <xf numFmtId="10" fontId="32" fillId="0" borderId="27" xfId="0" applyNumberFormat="1" applyFont="1" applyBorder="1" applyAlignment="1">
      <alignment horizontal="center" vertical="center" shrinkToFit="1"/>
    </xf>
    <xf numFmtId="0" fontId="32" fillId="0" borderId="14" xfId="0" applyFont="1" applyBorder="1" applyAlignment="1">
      <alignment horizontal="center" vertical="center" shrinkToFit="1"/>
    </xf>
    <xf numFmtId="176" fontId="32" fillId="24" borderId="57" xfId="0" applyNumberFormat="1" applyFont="1" applyFill="1" applyBorder="1" applyAlignment="1">
      <alignment horizontal="right" vertical="center" shrinkToFit="1"/>
    </xf>
    <xf numFmtId="176" fontId="32" fillId="24" borderId="58" xfId="0" applyNumberFormat="1" applyFont="1" applyFill="1" applyBorder="1" applyAlignment="1">
      <alignment horizontal="right" vertical="center" shrinkToFit="1"/>
    </xf>
    <xf numFmtId="176" fontId="32" fillId="24" borderId="59" xfId="0" applyNumberFormat="1" applyFont="1" applyFill="1" applyBorder="1" applyAlignment="1">
      <alignment horizontal="right" vertical="center" shrinkToFit="1"/>
    </xf>
    <xf numFmtId="178" fontId="32" fillId="24" borderId="58" xfId="0" applyNumberFormat="1" applyFont="1" applyFill="1" applyBorder="1" applyAlignment="1">
      <alignment horizontal="right" vertical="center" shrinkToFit="1"/>
    </xf>
    <xf numFmtId="178" fontId="32" fillId="24" borderId="59" xfId="0" applyNumberFormat="1" applyFont="1" applyFill="1" applyBorder="1" applyAlignment="1">
      <alignment horizontal="right" vertical="center" shrinkToFit="1"/>
    </xf>
    <xf numFmtId="178" fontId="40" fillId="25" borderId="36" xfId="0" applyNumberFormat="1" applyFont="1" applyFill="1" applyBorder="1" applyAlignment="1">
      <alignment horizontal="right" vertical="center"/>
    </xf>
    <xf numFmtId="178" fontId="40" fillId="25" borderId="24" xfId="0" applyNumberFormat="1" applyFont="1" applyFill="1" applyBorder="1" applyAlignment="1">
      <alignment horizontal="right" vertical="center"/>
    </xf>
    <xf numFmtId="178" fontId="40" fillId="25" borderId="43" xfId="0" applyNumberFormat="1" applyFont="1" applyFill="1" applyBorder="1" applyAlignment="1">
      <alignment horizontal="right" vertical="center"/>
    </xf>
    <xf numFmtId="178" fontId="40" fillId="25" borderId="23" xfId="0" applyNumberFormat="1" applyFont="1" applyFill="1" applyBorder="1" applyAlignment="1">
      <alignment horizontal="right" vertical="center"/>
    </xf>
    <xf numFmtId="178" fontId="40" fillId="25" borderId="25" xfId="0" applyNumberFormat="1" applyFont="1" applyFill="1" applyBorder="1" applyAlignment="1">
      <alignment horizontal="right" vertical="center"/>
    </xf>
    <xf numFmtId="0" fontId="32" fillId="0" borderId="0" xfId="0" applyFont="1" applyAlignment="1">
      <alignment horizontal="center" vertical="center" shrinkToFit="1"/>
    </xf>
    <xf numFmtId="10" fontId="32" fillId="0" borderId="36" xfId="0" applyNumberFormat="1" applyFont="1" applyBorder="1" applyAlignment="1">
      <alignment horizontal="center" vertical="center" shrinkToFit="1"/>
    </xf>
    <xf numFmtId="10" fontId="32" fillId="0" borderId="24" xfId="0" applyNumberFormat="1" applyFont="1" applyBorder="1" applyAlignment="1">
      <alignment horizontal="center" vertical="center" shrinkToFit="1"/>
    </xf>
    <xf numFmtId="10" fontId="32" fillId="0" borderId="25" xfId="0" applyNumberFormat="1" applyFont="1" applyBorder="1" applyAlignment="1">
      <alignment horizontal="center" vertical="center" shrinkToFit="1"/>
    </xf>
    <xf numFmtId="0" fontId="32" fillId="0" borderId="13" xfId="0" applyFont="1" applyBorder="1" applyAlignment="1">
      <alignment horizontal="center" vertical="center"/>
    </xf>
    <xf numFmtId="0" fontId="28" fillId="0" borderId="26" xfId="0" applyFont="1" applyBorder="1" applyAlignment="1">
      <alignment horizontal="left" vertical="center" wrapText="1"/>
    </xf>
    <xf numFmtId="0" fontId="28" fillId="0" borderId="0" xfId="0" applyFont="1" applyAlignment="1">
      <alignment horizontal="left" vertical="center" wrapText="1"/>
    </xf>
    <xf numFmtId="0" fontId="32" fillId="25" borderId="35" xfId="0" applyFont="1" applyFill="1" applyBorder="1" applyAlignment="1">
      <alignment horizontal="center" vertical="center" wrapText="1" shrinkToFit="1"/>
    </xf>
    <xf numFmtId="0" fontId="32" fillId="25" borderId="26" xfId="0" applyFont="1" applyFill="1" applyBorder="1" applyAlignment="1">
      <alignment horizontal="center" vertical="center" wrapText="1" shrinkToFit="1"/>
    </xf>
    <xf numFmtId="0" fontId="32" fillId="25" borderId="27" xfId="0" applyFont="1" applyFill="1" applyBorder="1" applyAlignment="1">
      <alignment horizontal="center" vertical="center" wrapText="1" shrinkToFit="1"/>
    </xf>
    <xf numFmtId="0" fontId="32" fillId="25" borderId="36" xfId="0" applyFont="1" applyFill="1" applyBorder="1" applyAlignment="1">
      <alignment horizontal="center" vertical="center" wrapText="1" shrinkToFit="1"/>
    </xf>
    <xf numFmtId="0" fontId="32" fillId="25" borderId="24" xfId="0" applyFont="1" applyFill="1" applyBorder="1" applyAlignment="1">
      <alignment horizontal="center" vertical="center" wrapText="1" shrinkToFit="1"/>
    </xf>
    <xf numFmtId="0" fontId="32" fillId="25" borderId="25" xfId="0" applyFont="1" applyFill="1" applyBorder="1" applyAlignment="1">
      <alignment horizontal="center" vertical="center" wrapText="1" shrinkToFit="1"/>
    </xf>
    <xf numFmtId="178" fontId="32" fillId="0" borderId="0" xfId="0" applyNumberFormat="1" applyFont="1" applyBorder="1" applyAlignment="1">
      <alignment vertical="center" shrinkToFit="1"/>
    </xf>
    <xf numFmtId="9" fontId="40" fillId="25" borderId="37" xfId="43" applyFont="1" applyFill="1" applyBorder="1" applyAlignment="1">
      <alignment horizontal="right" vertical="center" shrinkToFit="1"/>
    </xf>
    <xf numFmtId="9" fontId="40" fillId="25" borderId="30" xfId="43" applyFont="1" applyFill="1" applyBorder="1" applyAlignment="1">
      <alignment horizontal="right" vertical="center" shrinkToFit="1"/>
    </xf>
    <xf numFmtId="9" fontId="40" fillId="25" borderId="38" xfId="43" applyFont="1" applyFill="1" applyBorder="1" applyAlignment="1">
      <alignment horizontal="right" vertical="center" shrinkToFit="1"/>
    </xf>
    <xf numFmtId="10" fontId="32" fillId="0" borderId="37" xfId="0" applyNumberFormat="1" applyFont="1" applyBorder="1" applyAlignment="1">
      <alignment horizontal="center" vertical="center" shrinkToFit="1"/>
    </xf>
    <xf numFmtId="10" fontId="32" fillId="0" borderId="30" xfId="0" applyNumberFormat="1" applyFont="1" applyBorder="1" applyAlignment="1">
      <alignment horizontal="center" vertical="center" shrinkToFit="1"/>
    </xf>
    <xf numFmtId="10" fontId="32" fillId="0" borderId="38" xfId="0" applyNumberFormat="1" applyFont="1" applyBorder="1" applyAlignment="1">
      <alignment horizontal="center" vertical="center" shrinkToFit="1"/>
    </xf>
    <xf numFmtId="176" fontId="32" fillId="0" borderId="34" xfId="0" applyNumberFormat="1" applyFont="1" applyBorder="1" applyAlignment="1">
      <alignment horizontal="right" vertical="center" shrinkToFit="1"/>
    </xf>
    <xf numFmtId="178" fontId="32" fillId="24" borderId="54" xfId="0" applyNumberFormat="1" applyFont="1" applyFill="1" applyBorder="1" applyAlignment="1">
      <alignment horizontal="right" vertical="center" shrinkToFit="1"/>
    </xf>
    <xf numFmtId="178" fontId="32" fillId="24" borderId="57" xfId="0" applyNumberFormat="1" applyFont="1" applyFill="1" applyBorder="1" applyAlignment="1">
      <alignment horizontal="right" vertical="center" shrinkToFit="1"/>
    </xf>
    <xf numFmtId="0" fontId="28" fillId="0" borderId="0" xfId="0" applyFont="1" applyBorder="1" applyAlignment="1">
      <alignment horizontal="left" vertical="center"/>
    </xf>
    <xf numFmtId="0" fontId="28" fillId="0" borderId="0" xfId="0" applyFont="1" applyBorder="1" applyAlignment="1">
      <alignment horizontal="center" vertical="center" shrinkToFit="1"/>
    </xf>
    <xf numFmtId="0" fontId="32" fillId="0" borderId="0" xfId="0" applyFont="1" applyAlignment="1">
      <alignment horizontal="left" vertical="center"/>
    </xf>
    <xf numFmtId="0" fontId="32" fillId="0" borderId="60" xfId="0" applyFont="1" applyFill="1" applyBorder="1" applyAlignment="1">
      <alignment horizontal="center" vertical="center"/>
    </xf>
    <xf numFmtId="0" fontId="32" fillId="0" borderId="62" xfId="0" applyFont="1" applyFill="1" applyBorder="1" applyAlignment="1">
      <alignment horizontal="center" vertical="center"/>
    </xf>
    <xf numFmtId="0" fontId="28" fillId="25" borderId="35" xfId="0" applyFont="1" applyFill="1" applyBorder="1" applyAlignment="1">
      <alignment horizontal="center" vertical="center" wrapText="1" shrinkToFit="1"/>
    </xf>
    <xf numFmtId="0" fontId="28" fillId="25" borderId="26" xfId="0" applyFont="1" applyFill="1" applyBorder="1" applyAlignment="1">
      <alignment horizontal="center" vertical="center" wrapText="1" shrinkToFit="1"/>
    </xf>
    <xf numFmtId="0" fontId="28" fillId="25" borderId="27" xfId="0" applyFont="1" applyFill="1" applyBorder="1" applyAlignment="1">
      <alignment horizontal="center" vertical="center" wrapText="1" shrinkToFit="1"/>
    </xf>
    <xf numFmtId="0" fontId="32" fillId="0" borderId="63" xfId="0" applyFont="1" applyFill="1" applyBorder="1" applyAlignment="1">
      <alignment horizontal="center" vertical="center"/>
    </xf>
    <xf numFmtId="0" fontId="32" fillId="0" borderId="65" xfId="0" applyFont="1" applyFill="1" applyBorder="1" applyAlignment="1">
      <alignment horizontal="center" vertical="center"/>
    </xf>
    <xf numFmtId="0" fontId="28" fillId="25" borderId="36" xfId="0" applyFont="1" applyFill="1" applyBorder="1" applyAlignment="1">
      <alignment horizontal="center" vertical="center" wrapText="1" shrinkToFit="1"/>
    </xf>
    <xf numFmtId="0" fontId="28" fillId="25" borderId="24" xfId="0" applyFont="1" applyFill="1" applyBorder="1" applyAlignment="1">
      <alignment horizontal="center" vertical="center" wrapText="1" shrinkToFit="1"/>
    </xf>
    <xf numFmtId="0" fontId="28" fillId="25" borderId="25" xfId="0" applyFont="1" applyFill="1" applyBorder="1" applyAlignment="1">
      <alignment horizontal="center" vertical="center" wrapText="1" shrinkToFit="1"/>
    </xf>
    <xf numFmtId="0" fontId="32" fillId="0" borderId="17" xfId="0" applyFont="1" applyBorder="1" applyAlignment="1">
      <alignment horizontal="center" vertical="center" wrapText="1" shrinkToFit="1"/>
    </xf>
    <xf numFmtId="0" fontId="32" fillId="0" borderId="34" xfId="0" applyFont="1" applyBorder="1" applyAlignment="1">
      <alignment horizontal="center" vertical="center" shrinkToFit="1"/>
    </xf>
    <xf numFmtId="0" fontId="32" fillId="26" borderId="74" xfId="0" applyFont="1" applyFill="1" applyBorder="1" applyAlignment="1">
      <alignment horizontal="center" vertical="center" shrinkToFit="1"/>
    </xf>
    <xf numFmtId="0" fontId="32" fillId="26" borderId="75" xfId="0" applyFont="1" applyFill="1" applyBorder="1" applyAlignment="1">
      <alignment horizontal="center" vertical="center" shrinkToFit="1"/>
    </xf>
    <xf numFmtId="0" fontId="32" fillId="0" borderId="17" xfId="0" quotePrefix="1" applyFont="1" applyBorder="1" applyAlignment="1">
      <alignment horizontal="center" vertical="center" wrapText="1" shrinkToFit="1"/>
    </xf>
    <xf numFmtId="0" fontId="32" fillId="0" borderId="50" xfId="0" applyFont="1" applyBorder="1" applyAlignment="1">
      <alignment horizontal="center" vertical="center" shrinkToFit="1"/>
    </xf>
    <xf numFmtId="0" fontId="28" fillId="24" borderId="35" xfId="0" applyFont="1" applyFill="1" applyBorder="1" applyAlignment="1">
      <alignment horizontal="center" vertical="center" shrinkToFit="1"/>
    </xf>
    <xf numFmtId="0" fontId="28" fillId="24" borderId="26" xfId="0" applyFont="1" applyFill="1" applyBorder="1" applyAlignment="1">
      <alignment horizontal="center" vertical="center" shrinkToFit="1"/>
    </xf>
    <xf numFmtId="0" fontId="28" fillId="24" borderId="28" xfId="0" applyFont="1" applyFill="1" applyBorder="1" applyAlignment="1">
      <alignment horizontal="center" vertical="center" shrinkToFit="1"/>
    </xf>
    <xf numFmtId="178" fontId="28" fillId="24" borderId="41" xfId="0" applyNumberFormat="1" applyFont="1" applyFill="1" applyBorder="1" applyAlignment="1">
      <alignment horizontal="center" vertical="center"/>
    </xf>
    <xf numFmtId="178" fontId="28" fillId="24" borderId="26" xfId="0" applyNumberFormat="1" applyFont="1" applyFill="1" applyBorder="1" applyAlignment="1">
      <alignment horizontal="center" vertical="center"/>
    </xf>
    <xf numFmtId="178" fontId="28" fillId="24" borderId="27" xfId="0" applyNumberFormat="1" applyFont="1" applyFill="1" applyBorder="1" applyAlignment="1">
      <alignment horizontal="center" vertical="center"/>
    </xf>
    <xf numFmtId="180" fontId="46" fillId="24" borderId="36" xfId="0" applyNumberFormat="1" applyFont="1" applyFill="1" applyBorder="1" applyAlignment="1">
      <alignment horizontal="right" vertical="center"/>
    </xf>
    <xf numFmtId="180" fontId="46" fillId="24" borderId="24" xfId="0" applyNumberFormat="1" applyFont="1" applyFill="1" applyBorder="1" applyAlignment="1">
      <alignment horizontal="right" vertical="center"/>
    </xf>
    <xf numFmtId="180" fontId="46" fillId="24" borderId="43" xfId="0" applyNumberFormat="1" applyFont="1" applyFill="1" applyBorder="1" applyAlignment="1">
      <alignment horizontal="right" vertical="center"/>
    </xf>
    <xf numFmtId="180" fontId="46" fillId="24" borderId="23" xfId="0" applyNumberFormat="1" applyFont="1" applyFill="1" applyBorder="1" applyAlignment="1">
      <alignment horizontal="right" vertical="center"/>
    </xf>
    <xf numFmtId="180" fontId="46" fillId="24" borderId="25" xfId="0" applyNumberFormat="1" applyFont="1" applyFill="1" applyBorder="1" applyAlignment="1">
      <alignment horizontal="right" vertical="center"/>
    </xf>
    <xf numFmtId="179" fontId="32" fillId="24" borderId="54" xfId="0" applyNumberFormat="1" applyFont="1" applyFill="1" applyBorder="1" applyAlignment="1">
      <alignment horizontal="right" vertical="center" shrinkToFit="1"/>
    </xf>
    <xf numFmtId="179" fontId="32" fillId="24" borderId="55" xfId="0" applyNumberFormat="1" applyFont="1" applyFill="1" applyBorder="1" applyAlignment="1">
      <alignment horizontal="right" vertical="center" shrinkToFit="1"/>
    </xf>
    <xf numFmtId="179" fontId="32" fillId="24" borderId="56" xfId="0" applyNumberFormat="1" applyFont="1" applyFill="1" applyBorder="1" applyAlignment="1">
      <alignment horizontal="right" vertical="center" shrinkToFit="1"/>
    </xf>
    <xf numFmtId="179" fontId="32" fillId="26" borderId="76" xfId="0" applyNumberFormat="1" applyFont="1" applyFill="1" applyBorder="1" applyAlignment="1">
      <alignment horizontal="right" vertical="center" shrinkToFit="1"/>
    </xf>
    <xf numFmtId="179" fontId="32" fillId="26" borderId="75" xfId="0" applyNumberFormat="1" applyFont="1" applyFill="1" applyBorder="1" applyAlignment="1">
      <alignment horizontal="right" vertical="center" shrinkToFit="1"/>
    </xf>
    <xf numFmtId="179" fontId="32" fillId="26" borderId="77" xfId="0" applyNumberFormat="1" applyFont="1" applyFill="1" applyBorder="1" applyAlignment="1">
      <alignment horizontal="right" vertical="center" shrinkToFit="1"/>
    </xf>
    <xf numFmtId="179" fontId="32" fillId="26" borderId="78" xfId="0" applyNumberFormat="1" applyFont="1" applyFill="1" applyBorder="1" applyAlignment="1">
      <alignment horizontal="right" vertical="center" shrinkToFit="1"/>
    </xf>
    <xf numFmtId="178" fontId="32" fillId="0" borderId="0" xfId="0" applyNumberFormat="1" applyFont="1" applyBorder="1" applyAlignment="1">
      <alignment vertical="center"/>
    </xf>
    <xf numFmtId="179" fontId="32" fillId="24" borderId="57" xfId="0" applyNumberFormat="1" applyFont="1" applyFill="1" applyBorder="1" applyAlignment="1">
      <alignment horizontal="right" vertical="center" shrinkToFit="1"/>
    </xf>
    <xf numFmtId="179" fontId="32" fillId="24" borderId="58" xfId="0" applyNumberFormat="1" applyFont="1" applyFill="1" applyBorder="1" applyAlignment="1">
      <alignment horizontal="right" vertical="center" shrinkToFit="1"/>
    </xf>
    <xf numFmtId="179" fontId="32" fillId="24" borderId="59" xfId="0" applyNumberFormat="1" applyFont="1" applyFill="1" applyBorder="1" applyAlignment="1">
      <alignment horizontal="right" vertical="center" shrinkToFit="1"/>
    </xf>
    <xf numFmtId="0" fontId="28" fillId="25" borderId="27" xfId="0" applyFont="1" applyFill="1" applyBorder="1" applyAlignment="1">
      <alignment horizontal="center" vertical="center" shrinkToFit="1"/>
    </xf>
    <xf numFmtId="0" fontId="32" fillId="0" borderId="26" xfId="0" applyFont="1" applyBorder="1" applyAlignment="1">
      <alignment horizontal="center" vertical="center" wrapText="1" shrinkToFit="1"/>
    </xf>
    <xf numFmtId="0" fontId="32" fillId="0" borderId="27" xfId="0" applyFont="1" applyBorder="1" applyAlignment="1">
      <alignment horizontal="center" vertical="center" wrapText="1" shrinkToFit="1"/>
    </xf>
    <xf numFmtId="0" fontId="28" fillId="25" borderId="36" xfId="0" applyFont="1" applyFill="1" applyBorder="1" applyAlignment="1">
      <alignment horizontal="center" vertical="center" shrinkToFit="1"/>
    </xf>
    <xf numFmtId="0" fontId="28" fillId="25" borderId="24" xfId="0" applyFont="1" applyFill="1" applyBorder="1" applyAlignment="1">
      <alignment horizontal="center" vertical="center" shrinkToFit="1"/>
    </xf>
    <xf numFmtId="0" fontId="28" fillId="25" borderId="25" xfId="0" applyFont="1" applyFill="1" applyBorder="1" applyAlignment="1">
      <alignment horizontal="center" vertical="center" shrinkToFit="1"/>
    </xf>
    <xf numFmtId="0" fontId="32" fillId="0" borderId="36" xfId="0" applyFont="1" applyBorder="1" applyAlignment="1">
      <alignment horizontal="center" vertical="center" wrapText="1" shrinkToFit="1"/>
    </xf>
    <xf numFmtId="0" fontId="32" fillId="0" borderId="24" xfId="0" applyFont="1" applyBorder="1" applyAlignment="1">
      <alignment horizontal="center" vertical="center" wrapText="1" shrinkToFit="1"/>
    </xf>
    <xf numFmtId="0" fontId="32" fillId="0" borderId="25" xfId="0" applyFont="1" applyBorder="1" applyAlignment="1">
      <alignment horizontal="center" vertical="center" wrapText="1" shrinkToFit="1"/>
    </xf>
    <xf numFmtId="0" fontId="28" fillId="25" borderId="37" xfId="0" applyFont="1" applyFill="1" applyBorder="1" applyAlignment="1">
      <alignment horizontal="center" vertical="center" shrinkToFit="1"/>
    </xf>
    <xf numFmtId="0" fontId="28" fillId="25" borderId="30" xfId="0" applyFont="1" applyFill="1" applyBorder="1" applyAlignment="1">
      <alignment horizontal="center" vertical="center" shrinkToFit="1"/>
    </xf>
    <xf numFmtId="0" fontId="28" fillId="25" borderId="38" xfId="0" applyFont="1" applyFill="1" applyBorder="1" applyAlignment="1">
      <alignment horizontal="center" vertical="center" shrinkToFit="1"/>
    </xf>
    <xf numFmtId="0" fontId="28" fillId="25" borderId="44" xfId="0" applyFont="1" applyFill="1" applyBorder="1" applyAlignment="1">
      <alignment horizontal="center" vertical="center" wrapText="1" shrinkToFit="1"/>
    </xf>
    <xf numFmtId="0" fontId="28" fillId="25" borderId="40" xfId="0" applyFont="1" applyFill="1" applyBorder="1" applyAlignment="1">
      <alignment horizontal="center" vertical="center" shrinkToFit="1"/>
    </xf>
    <xf numFmtId="9" fontId="46" fillId="25" borderId="40" xfId="43" applyFont="1" applyFill="1" applyBorder="1" applyAlignment="1">
      <alignment horizontal="center" vertical="center" shrinkToFit="1"/>
    </xf>
    <xf numFmtId="9" fontId="46" fillId="25" borderId="45" xfId="43" applyFont="1" applyFill="1" applyBorder="1" applyAlignment="1">
      <alignment horizontal="center" vertical="center" shrinkToFit="1"/>
    </xf>
    <xf numFmtId="0" fontId="28" fillId="25" borderId="51" xfId="0" applyFont="1" applyFill="1" applyBorder="1" applyAlignment="1">
      <alignment horizontal="center" vertical="center" shrinkToFit="1"/>
    </xf>
    <xf numFmtId="0" fontId="28" fillId="25" borderId="17" xfId="0" applyFont="1" applyFill="1" applyBorder="1" applyAlignment="1">
      <alignment horizontal="center" vertical="center" shrinkToFit="1"/>
    </xf>
    <xf numFmtId="9" fontId="46" fillId="25" borderId="17" xfId="43" applyFont="1" applyFill="1" applyBorder="1" applyAlignment="1">
      <alignment horizontal="center" vertical="center" shrinkToFit="1"/>
    </xf>
    <xf numFmtId="9" fontId="46" fillId="25" borderId="46" xfId="43" applyFont="1" applyFill="1" applyBorder="1" applyAlignment="1">
      <alignment horizontal="center" vertical="center" shrinkToFit="1"/>
    </xf>
    <xf numFmtId="0" fontId="28" fillId="25" borderId="51" xfId="0" applyFont="1" applyFill="1" applyBorder="1" applyAlignment="1">
      <alignment horizontal="center" vertical="center" wrapText="1" shrinkToFit="1"/>
    </xf>
    <xf numFmtId="0" fontId="32" fillId="0" borderId="36" xfId="0" applyFont="1" applyBorder="1" applyAlignment="1">
      <alignment horizontal="center" vertical="center" shrinkToFit="1"/>
    </xf>
    <xf numFmtId="0" fontId="32" fillId="0" borderId="24" xfId="0" applyFont="1" applyBorder="1" applyAlignment="1">
      <alignment horizontal="center" vertical="center" shrinkToFit="1"/>
    </xf>
    <xf numFmtId="0" fontId="32" fillId="0" borderId="25" xfId="0" applyFont="1" applyBorder="1" applyAlignment="1">
      <alignment horizontal="center" vertical="center" shrinkToFit="1"/>
    </xf>
    <xf numFmtId="0" fontId="28" fillId="25" borderId="52" xfId="0" applyFont="1" applyFill="1" applyBorder="1" applyAlignment="1">
      <alignment horizontal="center" vertical="center" shrinkToFit="1"/>
    </xf>
    <xf numFmtId="0" fontId="28" fillId="25" borderId="42" xfId="0" applyFont="1" applyFill="1" applyBorder="1" applyAlignment="1">
      <alignment horizontal="center" vertical="center" shrinkToFit="1"/>
    </xf>
    <xf numFmtId="9" fontId="46" fillId="25" borderId="42" xfId="43" applyFont="1" applyFill="1" applyBorder="1" applyAlignment="1">
      <alignment horizontal="center" vertical="center" shrinkToFit="1"/>
    </xf>
    <xf numFmtId="9" fontId="46" fillId="25" borderId="47" xfId="43" applyFont="1" applyFill="1" applyBorder="1" applyAlignment="1">
      <alignment horizontal="center" vertical="center" shrinkToFit="1"/>
    </xf>
    <xf numFmtId="9" fontId="46" fillId="0" borderId="0" xfId="43" applyFont="1" applyFill="1" applyBorder="1" applyAlignment="1">
      <alignment horizontal="center" vertical="center" shrinkToFit="1"/>
    </xf>
    <xf numFmtId="0" fontId="32" fillId="0" borderId="0" xfId="0" applyFont="1" applyBorder="1" applyAlignment="1">
      <alignment horizontal="left" vertical="top" wrapText="1"/>
    </xf>
    <xf numFmtId="0" fontId="35" fillId="0" borderId="0" xfId="0" applyFont="1" applyAlignment="1">
      <alignment horizontal="center" vertical="center"/>
    </xf>
    <xf numFmtId="0" fontId="43" fillId="0" borderId="35" xfId="0" applyFont="1" applyBorder="1" applyAlignment="1">
      <alignment horizontal="left" vertical="center" wrapText="1"/>
    </xf>
    <xf numFmtId="0" fontId="33" fillId="0" borderId="26" xfId="0" applyFont="1" applyBorder="1" applyAlignment="1">
      <alignment horizontal="left" vertical="center" wrapText="1"/>
    </xf>
    <xf numFmtId="0" fontId="33" fillId="0" borderId="27" xfId="0" applyFont="1" applyBorder="1" applyAlignment="1">
      <alignment horizontal="left" vertical="center" wrapText="1"/>
    </xf>
    <xf numFmtId="0" fontId="43" fillId="0" borderId="0" xfId="0" applyFont="1" applyBorder="1" applyAlignment="1">
      <alignment horizontal="left" vertical="center" wrapText="1"/>
    </xf>
    <xf numFmtId="0" fontId="29" fillId="0" borderId="0" xfId="0" applyFont="1" applyBorder="1" applyAlignment="1">
      <alignment horizontal="left" vertical="center" wrapText="1"/>
    </xf>
    <xf numFmtId="0" fontId="47" fillId="0" borderId="0" xfId="0" applyFont="1" applyBorder="1" applyAlignment="1">
      <alignment horizontal="left" vertical="center" wrapText="1"/>
    </xf>
    <xf numFmtId="0" fontId="29" fillId="0" borderId="0" xfId="0" applyFont="1" applyFill="1" applyBorder="1" applyAlignment="1">
      <alignment horizontal="left" vertical="center" wrapText="1"/>
    </xf>
    <xf numFmtId="0" fontId="48" fillId="0" borderId="0" xfId="0" applyFont="1" applyAlignment="1">
      <alignment vertical="center" wrapText="1"/>
    </xf>
    <xf numFmtId="0" fontId="33" fillId="0" borderId="48" xfId="0" applyFont="1" applyBorder="1" applyAlignment="1">
      <alignment horizontal="center" vertical="center"/>
    </xf>
    <xf numFmtId="0" fontId="33" fillId="0" borderId="49" xfId="0" applyFont="1" applyBorder="1" applyAlignment="1">
      <alignment horizontal="center" vertical="center"/>
    </xf>
    <xf numFmtId="0" fontId="43" fillId="0" borderId="21" xfId="0" applyFont="1" applyBorder="1" applyAlignment="1">
      <alignment horizontal="left" vertical="center" wrapText="1"/>
    </xf>
    <xf numFmtId="0" fontId="33" fillId="0" borderId="0" xfId="0" applyFont="1" applyBorder="1" applyAlignment="1">
      <alignment horizontal="left" vertical="center" wrapText="1"/>
    </xf>
    <xf numFmtId="0" fontId="33" fillId="0" borderId="29" xfId="0" applyFont="1" applyBorder="1" applyAlignment="1">
      <alignment horizontal="left" vertical="center" wrapText="1"/>
    </xf>
    <xf numFmtId="0" fontId="29"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33" fillId="0" borderId="18"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21" xfId="0" applyFont="1" applyBorder="1" applyAlignment="1">
      <alignment horizontal="left" vertical="center" wrapText="1"/>
    </xf>
    <xf numFmtId="0" fontId="43" fillId="24" borderId="35" xfId="0" applyFont="1" applyFill="1" applyBorder="1" applyAlignment="1">
      <alignment horizontal="center" vertical="center" wrapText="1"/>
    </xf>
    <xf numFmtId="0" fontId="33" fillId="24" borderId="27"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3" fillId="0" borderId="0" xfId="0" applyFont="1" applyAlignment="1">
      <alignment vertical="center"/>
    </xf>
    <xf numFmtId="0" fontId="33" fillId="0" borderId="16" xfId="0" applyFont="1" applyBorder="1" applyAlignment="1">
      <alignment vertical="center"/>
    </xf>
    <xf numFmtId="0" fontId="33" fillId="0" borderId="0" xfId="0" applyFont="1" applyBorder="1" applyAlignment="1">
      <alignment horizontal="left" vertical="center" wrapText="1"/>
    </xf>
    <xf numFmtId="0" fontId="33" fillId="24" borderId="21" xfId="0" applyFont="1" applyFill="1" applyBorder="1" applyAlignment="1">
      <alignment horizontal="center" vertical="center" wrapText="1"/>
    </xf>
    <xf numFmtId="0" fontId="33" fillId="24" borderId="2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left" vertical="center" wrapText="1"/>
    </xf>
    <xf numFmtId="0" fontId="49" fillId="0" borderId="0" xfId="0" applyFont="1" applyBorder="1" applyAlignment="1">
      <alignment horizontal="left" wrapText="1"/>
    </xf>
    <xf numFmtId="0" fontId="49" fillId="0" borderId="0" xfId="0" applyFont="1" applyFill="1" applyBorder="1" applyAlignment="1">
      <alignment horizontal="left" wrapText="1"/>
    </xf>
    <xf numFmtId="0" fontId="33" fillId="0" borderId="13" xfId="0" applyFont="1" applyBorder="1" applyAlignment="1">
      <alignment vertical="center"/>
    </xf>
    <xf numFmtId="0" fontId="33" fillId="0" borderId="36" xfId="0" applyFont="1" applyBorder="1" applyAlignment="1">
      <alignment horizontal="left" vertical="center" wrapText="1"/>
    </xf>
    <xf numFmtId="0" fontId="33" fillId="0" borderId="24" xfId="0" applyFont="1" applyBorder="1" applyAlignment="1">
      <alignment horizontal="left" vertical="center" wrapText="1"/>
    </xf>
    <xf numFmtId="0" fontId="33" fillId="0" borderId="25" xfId="0" applyFont="1" applyBorder="1" applyAlignment="1">
      <alignment horizontal="left" vertical="center" wrapText="1"/>
    </xf>
    <xf numFmtId="0" fontId="33" fillId="24" borderId="36"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2" fillId="24" borderId="66" xfId="0" applyFont="1" applyFill="1" applyBorder="1" applyAlignment="1">
      <alignment horizontal="left" vertical="center"/>
    </xf>
    <xf numFmtId="0" fontId="32" fillId="24" borderId="0" xfId="0" applyFont="1" applyFill="1" applyBorder="1" applyAlignment="1">
      <alignment horizontal="left" vertical="center"/>
    </xf>
    <xf numFmtId="0" fontId="32" fillId="24" borderId="67" xfId="0" applyFont="1" applyFill="1" applyBorder="1" applyAlignment="1">
      <alignment horizontal="left" vertical="center"/>
    </xf>
    <xf numFmtId="0" fontId="32" fillId="24" borderId="63" xfId="0" applyFont="1" applyFill="1" applyBorder="1" applyAlignment="1">
      <alignment horizontal="left" vertical="center"/>
    </xf>
    <xf numFmtId="0" fontId="32" fillId="24" borderId="64" xfId="0" applyFont="1" applyFill="1" applyBorder="1" applyAlignment="1">
      <alignment horizontal="left" vertical="center"/>
    </xf>
    <xf numFmtId="0" fontId="32" fillId="24" borderId="65" xfId="0" applyFont="1" applyFill="1" applyBorder="1" applyAlignment="1">
      <alignment horizontal="left" vertical="center"/>
    </xf>
    <xf numFmtId="0" fontId="33" fillId="0" borderId="18" xfId="0" applyFont="1" applyBorder="1" applyAlignment="1">
      <alignment vertical="center"/>
    </xf>
    <xf numFmtId="0" fontId="33" fillId="0" borderId="14" xfId="0" applyFont="1" applyBorder="1" applyAlignment="1">
      <alignment vertical="center"/>
    </xf>
    <xf numFmtId="0" fontId="33" fillId="0" borderId="15" xfId="0" applyFont="1" applyBorder="1" applyAlignment="1">
      <alignment vertical="center"/>
    </xf>
    <xf numFmtId="0" fontId="43" fillId="0" borderId="0" xfId="0" applyFont="1" applyAlignment="1">
      <alignment horizontal="center" vertical="center"/>
    </xf>
    <xf numFmtId="0" fontId="43" fillId="0" borderId="0" xfId="0" applyFont="1" applyBorder="1" applyAlignment="1">
      <alignment vertical="center" shrinkToFit="1"/>
    </xf>
    <xf numFmtId="0" fontId="28" fillId="0" borderId="0" xfId="0" applyFont="1" applyBorder="1" applyAlignment="1">
      <alignment vertical="center" shrinkToFit="1"/>
    </xf>
    <xf numFmtId="0" fontId="43" fillId="0" borderId="35" xfId="0" applyFont="1" applyBorder="1" applyAlignment="1">
      <alignment horizontal="left" vertical="center"/>
    </xf>
    <xf numFmtId="0" fontId="33" fillId="0" borderId="26" xfId="0" applyFont="1" applyBorder="1" applyAlignment="1">
      <alignment horizontal="left" vertical="center"/>
    </xf>
    <xf numFmtId="0" fontId="33" fillId="0" borderId="27" xfId="0" applyFont="1" applyBorder="1" applyAlignment="1">
      <alignment horizontal="left" vertical="center"/>
    </xf>
    <xf numFmtId="0" fontId="43" fillId="0" borderId="21" xfId="0" applyFont="1" applyBorder="1" applyAlignment="1">
      <alignment horizontal="left" vertical="center"/>
    </xf>
    <xf numFmtId="0" fontId="33" fillId="0" borderId="36" xfId="0" applyFont="1" applyBorder="1" applyAlignment="1">
      <alignment horizontal="left" vertical="center"/>
    </xf>
    <xf numFmtId="0" fontId="33" fillId="0" borderId="24" xfId="0" applyFont="1" applyBorder="1" applyAlignment="1">
      <alignment horizontal="left" vertical="center"/>
    </xf>
    <xf numFmtId="0" fontId="33" fillId="0" borderId="25" xfId="0" applyFont="1" applyBorder="1" applyAlignment="1">
      <alignment horizontal="left" vertical="center"/>
    </xf>
    <xf numFmtId="0" fontId="43" fillId="24" borderId="87" xfId="0" applyFont="1" applyFill="1" applyBorder="1" applyAlignment="1">
      <alignment horizontal="left" vertical="center"/>
    </xf>
    <xf numFmtId="0" fontId="33" fillId="0" borderId="0" xfId="0" applyFont="1" applyBorder="1" applyAlignment="1">
      <alignment horizontal="left" wrapText="1"/>
    </xf>
    <xf numFmtId="0" fontId="28" fillId="0" borderId="10" xfId="0" applyFont="1" applyBorder="1" applyAlignment="1">
      <alignment horizontal="left" vertical="top" wrapText="1"/>
    </xf>
    <xf numFmtId="0" fontId="28" fillId="0" borderId="48" xfId="0" applyFont="1" applyBorder="1" applyAlignment="1">
      <alignment horizontal="left" vertical="top" wrapText="1"/>
    </xf>
    <xf numFmtId="0" fontId="28" fillId="0" borderId="49" xfId="0" applyFont="1" applyBorder="1" applyAlignment="1">
      <alignment horizontal="left" vertical="top" wrapText="1"/>
    </xf>
    <xf numFmtId="0" fontId="28" fillId="0" borderId="0" xfId="0" applyFont="1" applyBorder="1" applyAlignment="1">
      <alignment horizontal="left" vertical="top" wrapText="1"/>
    </xf>
    <xf numFmtId="0" fontId="28" fillId="0" borderId="16" xfId="0" applyFont="1" applyBorder="1" applyAlignment="1">
      <alignment horizontal="left" vertical="top" wrapText="1"/>
    </xf>
    <xf numFmtId="0" fontId="47" fillId="0" borderId="13" xfId="0" applyFont="1" applyBorder="1" applyAlignment="1">
      <alignment vertical="center"/>
    </xf>
    <xf numFmtId="0" fontId="47" fillId="0" borderId="0" xfId="0" applyFont="1" applyBorder="1" applyAlignment="1">
      <alignment vertical="center"/>
    </xf>
    <xf numFmtId="0" fontId="47" fillId="0" borderId="16" xfId="0" applyFont="1" applyBorder="1" applyAlignment="1">
      <alignment vertical="center"/>
    </xf>
    <xf numFmtId="0" fontId="47" fillId="0" borderId="18" xfId="0" applyFont="1" applyBorder="1" applyAlignment="1">
      <alignment vertical="center"/>
    </xf>
    <xf numFmtId="0" fontId="47" fillId="0" borderId="14" xfId="0" applyFont="1" applyBorder="1" applyAlignment="1">
      <alignment vertical="center"/>
    </xf>
    <xf numFmtId="0" fontId="47" fillId="0" borderId="15" xfId="0" applyFont="1" applyBorder="1" applyAlignment="1">
      <alignment vertical="center"/>
    </xf>
    <xf numFmtId="0" fontId="32" fillId="0" borderId="0" xfId="0" applyFont="1" applyFill="1" applyBorder="1" applyAlignment="1">
      <alignment horizontal="left" vertical="center"/>
    </xf>
    <xf numFmtId="0" fontId="32" fillId="0" borderId="48" xfId="0" applyFont="1" applyBorder="1" applyAlignment="1">
      <alignment horizontal="center" vertical="center"/>
    </xf>
    <xf numFmtId="0" fontId="32" fillId="0" borderId="48" xfId="0" applyFont="1" applyBorder="1" applyAlignment="1">
      <alignment vertical="center"/>
    </xf>
    <xf numFmtId="0" fontId="32" fillId="0" borderId="48" xfId="0" applyFont="1" applyFill="1" applyBorder="1" applyAlignment="1">
      <alignment horizontal="left" vertical="center"/>
    </xf>
    <xf numFmtId="0" fontId="32" fillId="0" borderId="14" xfId="0" applyFont="1" applyBorder="1" applyAlignment="1">
      <alignment horizontal="center" vertical="center"/>
    </xf>
    <xf numFmtId="0" fontId="28" fillId="0" borderId="14" xfId="0" applyFont="1" applyBorder="1" applyAlignment="1">
      <alignment horizontal="center" vertical="center"/>
    </xf>
    <xf numFmtId="0" fontId="28" fillId="0" borderId="14" xfId="0" applyFont="1" applyBorder="1" applyAlignment="1">
      <alignment horizontal="center" vertical="center" shrinkToFit="1"/>
    </xf>
    <xf numFmtId="0" fontId="28" fillId="0" borderId="14" xfId="0" applyFont="1" applyFill="1" applyBorder="1" applyAlignment="1">
      <alignment horizontal="center" vertical="center" shrinkToFit="1"/>
    </xf>
    <xf numFmtId="9" fontId="46" fillId="0" borderId="14" xfId="43" applyFont="1" applyFill="1" applyBorder="1" applyAlignment="1">
      <alignment horizontal="center" vertical="center" shrinkToFit="1"/>
    </xf>
    <xf numFmtId="0" fontId="32" fillId="0" borderId="14" xfId="0" applyFont="1" applyBorder="1" applyAlignment="1">
      <alignment horizontal="center" vertical="center" shrinkToFit="1"/>
    </xf>
    <xf numFmtId="0" fontId="32" fillId="0" borderId="14" xfId="0" applyFont="1" applyBorder="1" applyAlignment="1">
      <alignment horizontal="left" vertical="top" wrapText="1"/>
    </xf>
    <xf numFmtId="0" fontId="28" fillId="0" borderId="13" xfId="0" applyFont="1" applyBorder="1" applyAlignment="1">
      <alignment horizontal="left" vertical="top"/>
    </xf>
    <xf numFmtId="0" fontId="28" fillId="0" borderId="0" xfId="0" applyFont="1" applyBorder="1" applyAlignment="1">
      <alignment horizontal="center" vertical="top"/>
    </xf>
    <xf numFmtId="0" fontId="35" fillId="0" borderId="0" xfId="0" applyFont="1" applyBorder="1" applyAlignment="1">
      <alignment vertical="center" shrinkToFit="1"/>
    </xf>
    <xf numFmtId="0" fontId="33" fillId="0" borderId="0" xfId="0" applyFont="1" applyAlignment="1">
      <alignment horizontal="left" vertical="center" wrapText="1"/>
    </xf>
    <xf numFmtId="0" fontId="48" fillId="0" borderId="0" xfId="0" applyFont="1" applyAlignment="1">
      <alignment vertical="center" wrapText="1"/>
    </xf>
    <xf numFmtId="0" fontId="32" fillId="0" borderId="87" xfId="0" applyFont="1" applyBorder="1" applyAlignment="1">
      <alignment horizontal="center" vertical="center"/>
    </xf>
    <xf numFmtId="0" fontId="33" fillId="0" borderId="87" xfId="0" applyFont="1" applyBorder="1" applyAlignment="1">
      <alignment horizontal="center" vertical="center"/>
    </xf>
    <xf numFmtId="0" fontId="32" fillId="0" borderId="87" xfId="0" applyFont="1" applyBorder="1" applyAlignment="1">
      <alignment horizontal="left" vertical="center" wrapText="1"/>
    </xf>
    <xf numFmtId="0" fontId="33" fillId="0" borderId="87" xfId="0" applyFont="1" applyBorder="1" applyAlignment="1">
      <alignment horizontal="left" vertical="center"/>
    </xf>
    <xf numFmtId="0" fontId="32" fillId="0" borderId="0" xfId="0" applyFont="1" applyFill="1" applyBorder="1" applyAlignment="1">
      <alignment horizontal="center" vertical="center" shrinkToFit="1"/>
    </xf>
    <xf numFmtId="0" fontId="32" fillId="0" borderId="0" xfId="0" applyFont="1" applyFill="1" applyBorder="1" applyAlignment="1">
      <alignment horizontal="center" vertical="center" wrapText="1"/>
    </xf>
    <xf numFmtId="0" fontId="32" fillId="24" borderId="35" xfId="0" applyFont="1" applyFill="1" applyBorder="1" applyAlignment="1">
      <alignment horizontal="center" vertical="center" wrapText="1"/>
    </xf>
    <xf numFmtId="0" fontId="32" fillId="0" borderId="0" xfId="0" applyFont="1" applyFill="1" applyBorder="1" applyAlignment="1">
      <alignment horizontal="center" vertical="center" wrapText="1" shrinkToFit="1"/>
    </xf>
    <xf numFmtId="0" fontId="32" fillId="0" borderId="21" xfId="0" applyFont="1" applyBorder="1" applyAlignment="1">
      <alignment horizontal="center" vertical="center" wrapText="1" shrinkToFit="1"/>
    </xf>
    <xf numFmtId="0" fontId="50" fillId="0" borderId="0" xfId="0" applyFont="1" applyFill="1" applyBorder="1" applyAlignment="1">
      <alignment horizontal="center" vertical="center" wrapText="1"/>
    </xf>
    <xf numFmtId="0" fontId="28" fillId="0" borderId="10" xfId="0" applyFont="1" applyBorder="1" applyAlignment="1">
      <alignment horizontal="left" vertical="top" wrapText="1" shrinkToFit="1"/>
    </xf>
    <xf numFmtId="0" fontId="33" fillId="0" borderId="48" xfId="0" applyFont="1" applyBorder="1" applyAlignment="1">
      <alignment vertical="center"/>
    </xf>
    <xf numFmtId="0" fontId="33" fillId="0" borderId="49" xfId="0" applyFont="1" applyBorder="1" applyAlignment="1">
      <alignment vertical="center"/>
    </xf>
    <xf numFmtId="0" fontId="33" fillId="0" borderId="87" xfId="0" applyFont="1" applyBorder="1" applyAlignment="1">
      <alignment horizontal="left" vertical="center" wrapText="1"/>
    </xf>
    <xf numFmtId="0" fontId="33" fillId="0" borderId="0" xfId="0" applyFont="1" applyBorder="1" applyAlignment="1">
      <alignment vertical="center"/>
    </xf>
    <xf numFmtId="0" fontId="32" fillId="0" borderId="0" xfId="0" applyFont="1" applyBorder="1" applyAlignment="1">
      <alignment vertical="top" wrapText="1" shrinkToFit="1"/>
    </xf>
    <xf numFmtId="0" fontId="32" fillId="24" borderId="60" xfId="0" applyFont="1" applyFill="1" applyBorder="1" applyAlignment="1">
      <alignment horizontal="left" vertical="center" wrapText="1"/>
    </xf>
    <xf numFmtId="0" fontId="32" fillId="24" borderId="61" xfId="0" applyFont="1" applyFill="1" applyBorder="1" applyAlignment="1">
      <alignment horizontal="left" vertical="center" wrapText="1"/>
    </xf>
    <xf numFmtId="0" fontId="32" fillId="24" borderId="62" xfId="0" applyFont="1" applyFill="1" applyBorder="1" applyAlignment="1">
      <alignment horizontal="left" vertical="center" wrapText="1"/>
    </xf>
    <xf numFmtId="0" fontId="33" fillId="0" borderId="66" xfId="0" applyFont="1" applyBorder="1" applyAlignment="1">
      <alignment horizontal="left" vertical="center" wrapText="1"/>
    </xf>
    <xf numFmtId="0" fontId="33" fillId="0" borderId="67" xfId="0" applyFont="1" applyBorder="1" applyAlignment="1">
      <alignment horizontal="left" vertical="center" wrapText="1"/>
    </xf>
    <xf numFmtId="0" fontId="32" fillId="24" borderId="66" xfId="0" applyFont="1" applyFill="1" applyBorder="1" applyAlignment="1">
      <alignment horizontal="left" vertical="center"/>
    </xf>
    <xf numFmtId="0" fontId="51" fillId="24" borderId="0" xfId="0" applyFont="1" applyFill="1" applyBorder="1" applyAlignment="1">
      <alignment horizontal="left" vertical="center"/>
    </xf>
    <xf numFmtId="0" fontId="32" fillId="24" borderId="0" xfId="0" applyFont="1" applyFill="1" applyBorder="1" applyAlignment="1">
      <alignment horizontal="left" vertical="center"/>
    </xf>
    <xf numFmtId="0" fontId="32" fillId="24" borderId="67" xfId="0" applyFont="1" applyFill="1" applyBorder="1" applyAlignment="1">
      <alignment horizontal="left" vertical="center"/>
    </xf>
    <xf numFmtId="0" fontId="52" fillId="24" borderId="66" xfId="0" applyFont="1" applyFill="1" applyBorder="1" applyAlignment="1">
      <alignment horizontal="right" vertical="center"/>
    </xf>
    <xf numFmtId="0" fontId="52" fillId="0" borderId="0" xfId="0" applyFont="1" applyBorder="1" applyAlignment="1">
      <alignment horizontal="right" vertical="center"/>
    </xf>
    <xf numFmtId="0" fontId="53" fillId="24" borderId="0" xfId="0" applyFont="1" applyFill="1" applyBorder="1" applyAlignment="1">
      <alignment horizontal="center" vertical="center"/>
    </xf>
    <xf numFmtId="0" fontId="54" fillId="24" borderId="0" xfId="0" applyFont="1" applyFill="1" applyBorder="1" applyAlignment="1">
      <alignment horizontal="center" vertical="center"/>
    </xf>
    <xf numFmtId="0" fontId="55" fillId="24" borderId="0" xfId="0" applyFont="1" applyFill="1" applyBorder="1" applyAlignment="1">
      <alignment horizontal="left" vertical="center"/>
    </xf>
    <xf numFmtId="0" fontId="55" fillId="24" borderId="67" xfId="0" applyFont="1" applyFill="1" applyBorder="1" applyAlignment="1">
      <alignment horizontal="left" vertical="center"/>
    </xf>
    <xf numFmtId="0" fontId="52" fillId="0" borderId="63" xfId="0" applyFont="1" applyBorder="1" applyAlignment="1">
      <alignment horizontal="right" vertical="center"/>
    </xf>
    <xf numFmtId="0" fontId="52" fillId="0" borderId="64" xfId="0" applyFont="1" applyBorder="1" applyAlignment="1">
      <alignment horizontal="right" vertical="center"/>
    </xf>
    <xf numFmtId="0" fontId="54" fillId="24" borderId="64" xfId="0" applyFont="1" applyFill="1" applyBorder="1" applyAlignment="1">
      <alignment horizontal="center" vertical="center"/>
    </xf>
    <xf numFmtId="0" fontId="55" fillId="24" borderId="64" xfId="0" applyFont="1" applyFill="1" applyBorder="1" applyAlignment="1">
      <alignment horizontal="left" vertical="center"/>
    </xf>
    <xf numFmtId="0" fontId="55" fillId="24" borderId="65" xfId="0" applyFont="1" applyFill="1" applyBorder="1" applyAlignment="1">
      <alignment horizontal="left" vertical="center"/>
    </xf>
    <xf numFmtId="0" fontId="32" fillId="0" borderId="0" xfId="0" applyFont="1" applyFill="1" applyBorder="1" applyAlignment="1">
      <alignment vertical="top" wrapText="1" shrinkToFit="1"/>
    </xf>
    <xf numFmtId="0" fontId="35" fillId="0" borderId="0" xfId="0" applyFont="1" applyFill="1" applyBorder="1" applyAlignment="1">
      <alignment vertical="center" wrapText="1"/>
    </xf>
    <xf numFmtId="0" fontId="32" fillId="0" borderId="35" xfId="0" applyFont="1" applyBorder="1" applyAlignment="1">
      <alignment horizontal="left" vertical="center" wrapText="1"/>
    </xf>
    <xf numFmtId="0" fontId="33" fillId="0" borderId="26" xfId="0" applyFont="1" applyBorder="1" applyAlignment="1">
      <alignment vertical="center"/>
    </xf>
    <xf numFmtId="0" fontId="33" fillId="0" borderId="27" xfId="0" applyFont="1" applyBorder="1" applyAlignment="1">
      <alignment vertical="center"/>
    </xf>
    <xf numFmtId="0" fontId="33" fillId="0" borderId="21" xfId="0" applyFont="1" applyBorder="1" applyAlignment="1">
      <alignment vertical="center"/>
    </xf>
    <xf numFmtId="0" fontId="33" fillId="0" borderId="29" xfId="0" applyFont="1" applyBorder="1" applyAlignment="1">
      <alignment vertical="center"/>
    </xf>
    <xf numFmtId="0" fontId="33" fillId="0" borderId="36" xfId="0" applyFont="1" applyBorder="1" applyAlignment="1">
      <alignment vertical="center"/>
    </xf>
    <xf numFmtId="0" fontId="33" fillId="0" borderId="24" xfId="0" applyFont="1" applyBorder="1" applyAlignment="1">
      <alignment vertical="center"/>
    </xf>
    <xf numFmtId="0" fontId="33" fillId="0" borderId="25" xfId="0" applyFont="1" applyBorder="1" applyAlignment="1">
      <alignment vertical="center"/>
    </xf>
    <xf numFmtId="0" fontId="43" fillId="0" borderId="0" xfId="0" applyFont="1" applyBorder="1" applyAlignment="1">
      <alignment vertical="center" wrapText="1"/>
    </xf>
    <xf numFmtId="0" fontId="48" fillId="0" borderId="0" xfId="0" applyFont="1" applyAlignment="1">
      <alignment horizontal="left" vertical="center" wrapText="1"/>
    </xf>
    <xf numFmtId="0" fontId="32" fillId="0" borderId="10" xfId="0" applyFont="1" applyBorder="1" applyAlignment="1">
      <alignment horizontal="center" vertical="center" wrapText="1"/>
    </xf>
    <xf numFmtId="0" fontId="32"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2" fillId="0" borderId="0" xfId="0" applyFont="1" applyBorder="1" applyAlignment="1">
      <alignment horizontal="center" vertical="center" wrapText="1"/>
    </xf>
    <xf numFmtId="0" fontId="33" fillId="0" borderId="0" xfId="0" applyFont="1" applyBorder="1" applyAlignment="1">
      <alignment horizontal="center" vertical="center"/>
    </xf>
    <xf numFmtId="0" fontId="32" fillId="0" borderId="18" xfId="0" applyFont="1" applyBorder="1" applyAlignment="1">
      <alignment horizontal="center" vertical="center" wrapText="1"/>
    </xf>
    <xf numFmtId="0" fontId="32" fillId="0" borderId="14"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3" xfId="0" applyFont="1" applyBorder="1" applyAlignment="1">
      <alignment horizontal="center" vertical="center"/>
    </xf>
    <xf numFmtId="0" fontId="33" fillId="0" borderId="0" xfId="0" applyFont="1" applyBorder="1" applyAlignment="1">
      <alignment horizontal="center" vertical="center"/>
    </xf>
    <xf numFmtId="0" fontId="33" fillId="0" borderId="16" xfId="0" applyFont="1" applyBorder="1" applyAlignment="1">
      <alignment horizontal="center" vertical="center"/>
    </xf>
    <xf numFmtId="0" fontId="33" fillId="0" borderId="48" xfId="0" applyFont="1" applyBorder="1" applyAlignment="1">
      <alignment horizontal="left" vertical="center" wrapText="1"/>
    </xf>
    <xf numFmtId="0" fontId="33" fillId="0" borderId="48" xfId="0" applyFont="1" applyBorder="1" applyAlignment="1">
      <alignment vertical="center" wrapText="1"/>
    </xf>
    <xf numFmtId="0" fontId="28" fillId="0" borderId="10" xfId="0" applyFont="1" applyBorder="1" applyAlignment="1">
      <alignment horizontal="left" vertical="center" wrapText="1"/>
    </xf>
    <xf numFmtId="0" fontId="28" fillId="0" borderId="48" xfId="0" applyFont="1" applyBorder="1" applyAlignment="1">
      <alignment horizontal="left" vertical="center" wrapText="1"/>
    </xf>
    <xf numFmtId="0" fontId="28" fillId="0" borderId="49" xfId="0" applyFont="1" applyBorder="1" applyAlignment="1">
      <alignment horizontal="left" vertical="center" wrapText="1"/>
    </xf>
    <xf numFmtId="0" fontId="32" fillId="0" borderId="10" xfId="0" applyFont="1" applyBorder="1" applyAlignment="1">
      <alignment horizontal="left" vertical="top" wrapText="1" shrinkToFit="1"/>
    </xf>
    <xf numFmtId="0" fontId="32" fillId="0" borderId="48" xfId="0" applyFont="1" applyBorder="1" applyAlignment="1">
      <alignment horizontal="left" vertical="top" wrapText="1" shrinkToFit="1"/>
    </xf>
    <xf numFmtId="0" fontId="32" fillId="0" borderId="49" xfId="0" applyFont="1" applyBorder="1" applyAlignment="1">
      <alignment horizontal="left" vertical="top" wrapText="1" shrinkToFit="1"/>
    </xf>
    <xf numFmtId="0" fontId="33" fillId="0" borderId="14" xfId="0" applyFont="1" applyBorder="1" applyAlignment="1">
      <alignment horizontal="left" vertical="center" wrapText="1"/>
    </xf>
    <xf numFmtId="0" fontId="33" fillId="0" borderId="14" xfId="0" applyFont="1" applyBorder="1" applyAlignment="1">
      <alignment vertical="center" wrapText="1"/>
    </xf>
    <xf numFmtId="0" fontId="28" fillId="0" borderId="18"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32" fillId="0" borderId="13" xfId="0" applyFont="1" applyBorder="1" applyAlignment="1">
      <alignment horizontal="left" vertical="top" wrapText="1" shrinkToFit="1"/>
    </xf>
    <xf numFmtId="0" fontId="32" fillId="0" borderId="0" xfId="0" applyFont="1" applyBorder="1" applyAlignment="1">
      <alignment horizontal="left" vertical="top" wrapText="1" shrinkToFit="1"/>
    </xf>
    <xf numFmtId="0" fontId="32" fillId="0" borderId="16" xfId="0" applyFont="1" applyBorder="1" applyAlignment="1">
      <alignment horizontal="left" vertical="top" wrapText="1" shrinkToFit="1"/>
    </xf>
    <xf numFmtId="0" fontId="33" fillId="0" borderId="48" xfId="0" applyFont="1" applyBorder="1" applyAlignment="1">
      <alignment horizontal="left" vertical="center"/>
    </xf>
    <xf numFmtId="0" fontId="33" fillId="0" borderId="49" xfId="0" applyFont="1" applyBorder="1" applyAlignment="1">
      <alignment horizontal="left" vertical="center"/>
    </xf>
    <xf numFmtId="0" fontId="33" fillId="0" borderId="0" xfId="0" applyFont="1" applyBorder="1" applyAlignment="1">
      <alignment horizontal="left" vertical="center"/>
    </xf>
    <xf numFmtId="0" fontId="33" fillId="0" borderId="13" xfId="0" applyFont="1" applyBorder="1" applyAlignment="1">
      <alignment vertical="center" wrapText="1"/>
    </xf>
    <xf numFmtId="0" fontId="33" fillId="0" borderId="13" xfId="0" applyFont="1" applyBorder="1" applyAlignment="1">
      <alignment horizontal="left" vertical="center"/>
    </xf>
    <xf numFmtId="0" fontId="33" fillId="0" borderId="16" xfId="0" applyFont="1" applyBorder="1" applyAlignment="1">
      <alignment horizontal="left" vertical="center"/>
    </xf>
    <xf numFmtId="0" fontId="33" fillId="0" borderId="16" xfId="0" applyFont="1" applyBorder="1" applyAlignment="1">
      <alignment vertical="center" wrapText="1"/>
    </xf>
    <xf numFmtId="0" fontId="33" fillId="0" borderId="18" xfId="0" applyFont="1" applyBorder="1" applyAlignment="1">
      <alignment vertical="center" wrapText="1"/>
    </xf>
    <xf numFmtId="0" fontId="33" fillId="0" borderId="18" xfId="0" applyFont="1" applyBorder="1" applyAlignment="1">
      <alignment horizontal="left" vertical="center"/>
    </xf>
    <xf numFmtId="0" fontId="33" fillId="0" borderId="14" xfId="0" applyFont="1" applyBorder="1" applyAlignment="1">
      <alignment horizontal="left" vertical="center"/>
    </xf>
    <xf numFmtId="0" fontId="33" fillId="0" borderId="15" xfId="0" applyFont="1" applyBorder="1" applyAlignment="1">
      <alignment horizontal="left" vertical="center"/>
    </xf>
    <xf numFmtId="0" fontId="33" fillId="0" borderId="13" xfId="0" applyFont="1" applyBorder="1" applyAlignment="1">
      <alignment horizontal="left" vertical="center" wrapText="1"/>
    </xf>
    <xf numFmtId="0" fontId="33" fillId="0" borderId="18" xfId="0" applyFont="1" applyBorder="1" applyAlignment="1">
      <alignment horizontal="left" vertical="center" wrapText="1"/>
    </xf>
    <xf numFmtId="0" fontId="28" fillId="0" borderId="10" xfId="0" applyFont="1" applyBorder="1" applyAlignment="1">
      <alignment horizontal="left" vertical="center" wrapText="1" shrinkToFit="1"/>
    </xf>
    <xf numFmtId="0" fontId="28" fillId="0" borderId="0" xfId="0" applyFont="1" applyBorder="1" applyAlignment="1">
      <alignment horizontal="left" vertical="center" wrapText="1" shrinkToFit="1"/>
    </xf>
    <xf numFmtId="0" fontId="33" fillId="0" borderId="15" xfId="0" applyFont="1" applyBorder="1" applyAlignment="1">
      <alignment vertical="center" wrapText="1"/>
    </xf>
    <xf numFmtId="0" fontId="33" fillId="0" borderId="0" xfId="0" applyFont="1" applyAlignment="1">
      <alignment horizontal="left" vertical="center" wrapText="1"/>
    </xf>
    <xf numFmtId="0" fontId="33" fillId="0" borderId="0" xfId="0" applyFont="1" applyAlignment="1">
      <alignment vertical="center" wrapText="1"/>
    </xf>
    <xf numFmtId="0" fontId="33" fillId="0" borderId="0" xfId="0" applyFont="1" applyFill="1" applyAlignment="1">
      <alignment horizontal="center" vertical="center"/>
    </xf>
    <xf numFmtId="0" fontId="33" fillId="0" borderId="0" xfId="0" applyFont="1" applyAlignment="1">
      <alignment horizontal="center" vertical="center" shrinkToFit="1"/>
    </xf>
    <xf numFmtId="0" fontId="33"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0" xfId="0" applyFont="1" applyAlignment="1">
      <alignment horizontal="center" vertical="center"/>
    </xf>
    <xf numFmtId="0" fontId="33" fillId="0" borderId="0" xfId="0" applyFont="1" applyBorder="1" applyAlignment="1">
      <alignment horizontal="center" vertical="center" wrapText="1"/>
    </xf>
    <xf numFmtId="0" fontId="32" fillId="24" borderId="0" xfId="0" applyFont="1" applyFill="1" applyBorder="1" applyAlignment="1">
      <alignment horizontal="center" vertical="center" wrapText="1"/>
    </xf>
    <xf numFmtId="0" fontId="33" fillId="24" borderId="0" xfId="0" applyFont="1" applyFill="1" applyBorder="1" applyAlignment="1">
      <alignment horizontal="center" vertical="center" wrapText="1"/>
    </xf>
    <xf numFmtId="0" fontId="33" fillId="0" borderId="0" xfId="0" applyFont="1" applyFill="1" applyBorder="1" applyAlignment="1">
      <alignment vertical="center"/>
    </xf>
    <xf numFmtId="0" fontId="33" fillId="0" borderId="49" xfId="0" applyFont="1" applyBorder="1" applyAlignment="1">
      <alignment vertical="center" wrapText="1"/>
    </xf>
    <xf numFmtId="0" fontId="50" fillId="24" borderId="0" xfId="0" applyFont="1" applyFill="1" applyBorder="1" applyAlignment="1">
      <alignment horizontal="center" vertical="center"/>
    </xf>
    <xf numFmtId="0" fontId="33" fillId="0" borderId="0" xfId="0" applyFont="1" applyBorder="1" applyAlignment="1">
      <alignment vertical="center"/>
    </xf>
    <xf numFmtId="0" fontId="32" fillId="0" borderId="17" xfId="0" applyFont="1" applyBorder="1" applyAlignment="1">
      <alignment horizontal="left" vertical="center" wrapText="1"/>
    </xf>
    <xf numFmtId="0" fontId="33" fillId="0" borderId="17" xfId="0" applyFont="1" applyBorder="1" applyAlignment="1">
      <alignment horizontal="left" vertical="center" wrapText="1"/>
    </xf>
    <xf numFmtId="0" fontId="33" fillId="0" borderId="17" xfId="0" applyFont="1" applyBorder="1" applyAlignment="1">
      <alignment vertical="center" wrapText="1"/>
    </xf>
    <xf numFmtId="0" fontId="33" fillId="0" borderId="0" xfId="0" applyFont="1" applyFill="1" applyBorder="1" applyAlignment="1">
      <alignment horizontal="left" vertical="center"/>
    </xf>
    <xf numFmtId="0" fontId="50" fillId="24" borderId="0" xfId="0" applyFont="1" applyFill="1" applyBorder="1" applyAlignment="1">
      <alignment horizontal="center" vertical="center" shrinkToFit="1"/>
    </xf>
    <xf numFmtId="0" fontId="33" fillId="0" borderId="0" xfId="0" applyFont="1" applyBorder="1" applyAlignment="1">
      <alignment horizontal="center" vertical="center" shrinkToFit="1"/>
    </xf>
    <xf numFmtId="0" fontId="28" fillId="0" borderId="10" xfId="0" applyFont="1" applyBorder="1" applyAlignment="1">
      <alignment horizontal="left" vertical="center" shrinkToFit="1"/>
    </xf>
    <xf numFmtId="0" fontId="47" fillId="0" borderId="48" xfId="0" applyFont="1" applyBorder="1" applyAlignment="1">
      <alignment horizontal="center" vertical="center" wrapText="1" shrinkToFit="1"/>
    </xf>
    <xf numFmtId="0" fontId="33" fillId="0" borderId="0" xfId="0" applyFont="1" applyBorder="1" applyAlignment="1">
      <alignment horizontal="center" vertical="center" wrapText="1" shrinkToFit="1"/>
    </xf>
    <xf numFmtId="0" fontId="28" fillId="0" borderId="0" xfId="0" applyFont="1" applyBorder="1" applyAlignment="1">
      <alignment horizontal="center" vertical="center" wrapText="1" shrinkToFit="1"/>
    </xf>
    <xf numFmtId="0" fontId="33" fillId="0" borderId="0" xfId="0" applyFont="1" applyBorder="1" applyAlignment="1">
      <alignment horizontal="left" vertical="center"/>
    </xf>
    <xf numFmtId="0" fontId="33" fillId="0" borderId="88" xfId="0" applyFont="1" applyBorder="1" applyAlignment="1">
      <alignment vertical="center"/>
    </xf>
    <xf numFmtId="0" fontId="33" fillId="0" borderId="79" xfId="0" applyFont="1" applyBorder="1" applyAlignment="1">
      <alignment vertical="center"/>
    </xf>
    <xf numFmtId="0" fontId="33" fillId="0" borderId="80" xfId="0" applyFont="1" applyBorder="1" applyAlignment="1">
      <alignment vertical="center"/>
    </xf>
    <xf numFmtId="0" fontId="33" fillId="0" borderId="16" xfId="0" applyFont="1" applyBorder="1" applyAlignment="1">
      <alignment horizontal="center" vertical="center" shrinkToFit="1"/>
    </xf>
    <xf numFmtId="0" fontId="28" fillId="0" borderId="0" xfId="0" applyFont="1" applyBorder="1" applyAlignment="1">
      <alignment horizontal="left" vertical="center" shrinkToFit="1"/>
    </xf>
    <xf numFmtId="0" fontId="33" fillId="0" borderId="81" xfId="0" applyFont="1" applyBorder="1" applyAlignment="1">
      <alignment horizontal="center" vertical="center" wrapText="1" shrinkToFit="1"/>
    </xf>
    <xf numFmtId="0" fontId="33" fillId="0" borderId="81" xfId="0" applyFont="1" applyBorder="1" applyAlignment="1">
      <alignment vertical="center"/>
    </xf>
    <xf numFmtId="0" fontId="33" fillId="0" borderId="82" xfId="0" applyFont="1" applyBorder="1" applyAlignment="1">
      <alignment vertical="center"/>
    </xf>
    <xf numFmtId="0" fontId="33" fillId="0" borderId="0" xfId="0" applyFont="1" applyBorder="1" applyAlignment="1">
      <alignment horizontal="left" shrinkToFit="1"/>
    </xf>
    <xf numFmtId="0" fontId="33" fillId="0" borderId="16" xfId="0" applyFont="1" applyBorder="1" applyAlignment="1">
      <alignment horizontal="left" shrinkToFit="1"/>
    </xf>
    <xf numFmtId="0" fontId="32" fillId="0" borderId="16" xfId="0" applyFont="1" applyBorder="1" applyAlignment="1">
      <alignment horizontal="center" vertical="center" shrinkToFit="1"/>
    </xf>
    <xf numFmtId="0" fontId="28" fillId="0" borderId="34" xfId="0" applyFont="1" applyBorder="1" applyAlignment="1">
      <alignment horizontal="left" vertical="center" shrinkToFit="1"/>
    </xf>
    <xf numFmtId="0" fontId="33" fillId="0" borderId="19" xfId="0" applyFont="1" applyBorder="1" applyAlignment="1">
      <alignment vertical="center"/>
    </xf>
    <xf numFmtId="0" fontId="33" fillId="0" borderId="20" xfId="0" applyFont="1" applyBorder="1" applyAlignment="1">
      <alignment vertical="center"/>
    </xf>
    <xf numFmtId="0" fontId="33" fillId="0" borderId="0" xfId="0" applyFont="1" applyBorder="1" applyAlignment="1">
      <alignment horizontal="left" vertical="center" wrapText="1" shrinkToFit="1"/>
    </xf>
    <xf numFmtId="0" fontId="33" fillId="0" borderId="34" xfId="0" applyFont="1" applyBorder="1" applyAlignment="1">
      <alignment vertical="center"/>
    </xf>
    <xf numFmtId="0" fontId="32" fillId="0" borderId="0" xfId="0" applyFont="1" applyFill="1" applyBorder="1" applyAlignment="1">
      <alignment horizontal="left" vertical="top" shrinkToFit="1"/>
    </xf>
    <xf numFmtId="0" fontId="32" fillId="0" borderId="11" xfId="0" applyFont="1" applyBorder="1" applyAlignment="1">
      <alignment horizontal="center" vertical="center"/>
    </xf>
    <xf numFmtId="0" fontId="35" fillId="0" borderId="11" xfId="0" applyFont="1" applyFill="1" applyBorder="1" applyAlignment="1">
      <alignment horizontal="left" vertical="center" wrapText="1"/>
    </xf>
    <xf numFmtId="0" fontId="35" fillId="0" borderId="48" xfId="0" applyFont="1" applyFill="1" applyBorder="1" applyAlignment="1">
      <alignment horizontal="left" vertical="center" wrapText="1"/>
    </xf>
    <xf numFmtId="0" fontId="32" fillId="0" borderId="11" xfId="0" applyFont="1" applyBorder="1" applyAlignment="1">
      <alignment horizontal="left" vertical="top" shrinkToFit="1"/>
    </xf>
    <xf numFmtId="0" fontId="32" fillId="0" borderId="0" xfId="0" applyFont="1" applyBorder="1" applyAlignment="1">
      <alignment horizontal="left" vertical="top" shrinkToFit="1"/>
    </xf>
    <xf numFmtId="0" fontId="28" fillId="0" borderId="13" xfId="0" applyFont="1" applyBorder="1" applyAlignment="1">
      <alignment horizontal="left" vertical="center"/>
    </xf>
    <xf numFmtId="0" fontId="43" fillId="0" borderId="0" xfId="0" applyFont="1" applyBorder="1" applyAlignment="1">
      <alignment horizontal="left" vertical="center" wrapText="1"/>
    </xf>
    <xf numFmtId="0" fontId="32" fillId="24" borderId="10" xfId="0" applyFont="1" applyFill="1" applyBorder="1" applyAlignment="1">
      <alignment horizontal="center" vertical="center" wrapText="1"/>
    </xf>
    <xf numFmtId="0" fontId="33" fillId="24" borderId="48" xfId="0" applyFont="1" applyFill="1" applyBorder="1" applyAlignment="1">
      <alignment horizontal="center" vertical="center" wrapText="1"/>
    </xf>
    <xf numFmtId="0" fontId="33" fillId="24" borderId="49" xfId="0" applyFont="1" applyFill="1" applyBorder="1" applyAlignment="1">
      <alignment horizontal="center" vertical="center" wrapText="1"/>
    </xf>
    <xf numFmtId="0" fontId="33" fillId="24" borderId="18" xfId="0" applyFont="1" applyFill="1" applyBorder="1" applyAlignment="1">
      <alignment horizontal="center" vertical="center" wrapText="1"/>
    </xf>
    <xf numFmtId="0" fontId="33" fillId="24" borderId="14"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50" fillId="24" borderId="10" xfId="0" applyFont="1" applyFill="1" applyBorder="1" applyAlignment="1">
      <alignment horizontal="center" vertical="center"/>
    </xf>
    <xf numFmtId="0" fontId="32" fillId="0" borderId="10" xfId="0" applyFont="1" applyBorder="1" applyAlignment="1">
      <alignment horizontal="left" vertical="top" wrapText="1"/>
    </xf>
    <xf numFmtId="0" fontId="33" fillId="0" borderId="48" xfId="0" applyFont="1" applyBorder="1" applyAlignment="1">
      <alignment horizontal="left" vertical="top" wrapText="1"/>
    </xf>
    <xf numFmtId="0" fontId="33" fillId="0" borderId="49" xfId="0" applyFont="1" applyBorder="1" applyAlignment="1">
      <alignment horizontal="left" vertical="top" wrapText="1"/>
    </xf>
    <xf numFmtId="0" fontId="33" fillId="0" borderId="13" xfId="0" applyFont="1" applyBorder="1" applyAlignment="1">
      <alignment horizontal="left" vertical="top" wrapText="1"/>
    </xf>
    <xf numFmtId="0" fontId="33" fillId="0" borderId="0" xfId="0" applyFont="1" applyBorder="1" applyAlignment="1">
      <alignment horizontal="left" vertical="top" wrapText="1"/>
    </xf>
    <xf numFmtId="0" fontId="33" fillId="0" borderId="16" xfId="0" applyFont="1" applyBorder="1" applyAlignment="1">
      <alignment horizontal="left" vertical="top" wrapText="1"/>
    </xf>
    <xf numFmtId="0" fontId="33" fillId="0" borderId="18" xfId="0" applyFont="1" applyBorder="1" applyAlignment="1">
      <alignment horizontal="left" vertical="top" wrapText="1"/>
    </xf>
    <xf numFmtId="0" fontId="33" fillId="0" borderId="14" xfId="0" applyFont="1" applyBorder="1" applyAlignment="1">
      <alignment horizontal="left" vertical="top" wrapText="1"/>
    </xf>
    <xf numFmtId="0" fontId="33" fillId="0" borderId="15" xfId="0" applyFont="1" applyBorder="1" applyAlignment="1">
      <alignment horizontal="left" vertical="top" wrapText="1"/>
    </xf>
    <xf numFmtId="0" fontId="35" fillId="0" borderId="0" xfId="0" applyFont="1" applyBorder="1" applyAlignment="1">
      <alignment horizontal="center" vertical="center" shrinkToFit="1"/>
    </xf>
    <xf numFmtId="0" fontId="43" fillId="0" borderId="0" xfId="0" applyFont="1" applyBorder="1" applyAlignment="1">
      <alignment horizontal="center" vertical="top"/>
    </xf>
    <xf numFmtId="0" fontId="51" fillId="0" borderId="0" xfId="0" applyFont="1" applyBorder="1" applyAlignment="1">
      <alignment horizontal="left" vertical="top" wrapText="1"/>
    </xf>
    <xf numFmtId="0" fontId="33" fillId="0" borderId="0" xfId="0" applyFont="1" applyAlignment="1">
      <alignment horizontal="left" vertical="top" wrapText="1"/>
    </xf>
    <xf numFmtId="0" fontId="35" fillId="24" borderId="35" xfId="0" applyFont="1" applyFill="1" applyBorder="1" applyAlignment="1">
      <alignment horizontal="left" vertical="center" wrapText="1"/>
    </xf>
    <xf numFmtId="0" fontId="35" fillId="24" borderId="26" xfId="0" applyFont="1" applyFill="1" applyBorder="1" applyAlignment="1">
      <alignment horizontal="left" vertical="center" wrapText="1"/>
    </xf>
    <xf numFmtId="0" fontId="35" fillId="24" borderId="27" xfId="0" applyFont="1" applyFill="1" applyBorder="1" applyAlignment="1">
      <alignment horizontal="left" vertical="center" wrapText="1"/>
    </xf>
    <xf numFmtId="0" fontId="35" fillId="24" borderId="36" xfId="0" applyFont="1" applyFill="1" applyBorder="1" applyAlignment="1">
      <alignment horizontal="left" vertical="center" wrapText="1"/>
    </xf>
    <xf numFmtId="0" fontId="35" fillId="24" borderId="24" xfId="0" applyFont="1" applyFill="1" applyBorder="1" applyAlignment="1">
      <alignment horizontal="left" vertical="center" wrapText="1"/>
    </xf>
    <xf numFmtId="0" fontId="35" fillId="24" borderId="25" xfId="0" applyFont="1" applyFill="1" applyBorder="1" applyAlignment="1">
      <alignment horizontal="left" vertical="center" wrapText="1"/>
    </xf>
    <xf numFmtId="0" fontId="35" fillId="0" borderId="0" xfId="0" applyFont="1" applyBorder="1" applyAlignment="1">
      <alignment horizontal="left" vertical="center"/>
    </xf>
    <xf numFmtId="0" fontId="32" fillId="0" borderId="26" xfId="0" applyFont="1" applyBorder="1" applyAlignment="1">
      <alignment horizontal="center" vertical="center" shrinkToFit="1"/>
    </xf>
    <xf numFmtId="0" fontId="43" fillId="0" borderId="0" xfId="0" applyFont="1" applyBorder="1" applyAlignment="1">
      <alignment horizontal="left" vertical="top" wrapText="1"/>
    </xf>
    <xf numFmtId="0" fontId="35" fillId="0" borderId="0" xfId="0" applyFont="1" applyFill="1" applyBorder="1" applyAlignment="1">
      <alignment horizontal="left" vertical="center"/>
    </xf>
    <xf numFmtId="0" fontId="33" fillId="0" borderId="13" xfId="0" applyFont="1" applyBorder="1" applyAlignment="1">
      <alignment horizontal="left" vertical="top" wrapText="1" shrinkToFit="1"/>
    </xf>
    <xf numFmtId="0" fontId="33" fillId="0" borderId="0" xfId="0" applyFont="1" applyBorder="1" applyAlignment="1">
      <alignment horizontal="left" vertical="top" wrapText="1" shrinkToFit="1"/>
    </xf>
    <xf numFmtId="0" fontId="33" fillId="0" borderId="16" xfId="0" applyFont="1" applyBorder="1" applyAlignment="1">
      <alignment horizontal="left" vertical="top" wrapText="1" shrinkToFit="1"/>
    </xf>
    <xf numFmtId="0" fontId="32" fillId="0" borderId="0" xfId="0" applyFont="1" applyBorder="1" applyAlignment="1">
      <alignment horizontal="center" vertical="center" wrapText="1" shrinkToFit="1"/>
    </xf>
    <xf numFmtId="0" fontId="33" fillId="0" borderId="18" xfId="0" applyFont="1" applyBorder="1" applyAlignment="1">
      <alignment horizontal="left" vertical="top" wrapText="1" shrinkToFit="1"/>
    </xf>
    <xf numFmtId="0" fontId="33" fillId="0" borderId="14" xfId="0" applyFont="1" applyBorder="1" applyAlignment="1">
      <alignment horizontal="left" vertical="top" wrapText="1" shrinkToFit="1"/>
    </xf>
    <xf numFmtId="0" fontId="33" fillId="0" borderId="15" xfId="0" applyFont="1" applyBorder="1" applyAlignment="1">
      <alignment horizontal="left" vertical="top" wrapText="1" shrinkToFit="1"/>
    </xf>
    <xf numFmtId="0" fontId="28" fillId="0" borderId="0" xfId="0" applyFont="1" applyFill="1" applyAlignment="1">
      <alignment horizontal="center" vertical="center"/>
    </xf>
    <xf numFmtId="0" fontId="32" fillId="0" borderId="0" xfId="0" applyFont="1" applyBorder="1" applyAlignment="1">
      <alignment horizontal="left" vertical="top" wrapText="1" shrinkToFit="1"/>
    </xf>
    <xf numFmtId="0" fontId="47" fillId="0" borderId="0" xfId="0" applyFont="1" applyBorder="1" applyAlignment="1">
      <alignment vertical="center" shrinkToFit="1"/>
    </xf>
    <xf numFmtId="0" fontId="36" fillId="0" borderId="0" xfId="0" applyFont="1" applyBorder="1" applyAlignment="1">
      <alignment vertical="center" shrinkToFit="1"/>
    </xf>
    <xf numFmtId="0" fontId="28" fillId="24" borderId="35" xfId="0" applyFont="1" applyFill="1" applyBorder="1" applyAlignment="1">
      <alignment horizontal="left" vertical="center" wrapText="1"/>
    </xf>
    <xf numFmtId="0" fontId="28" fillId="24" borderId="26" xfId="0" applyFont="1" applyFill="1" applyBorder="1" applyAlignment="1">
      <alignment horizontal="left" vertical="center" wrapText="1"/>
    </xf>
    <xf numFmtId="0" fontId="28" fillId="24" borderId="27" xfId="0" applyFont="1" applyFill="1" applyBorder="1" applyAlignment="1">
      <alignment horizontal="left" vertical="center" wrapText="1"/>
    </xf>
    <xf numFmtId="0" fontId="56" fillId="0" borderId="0" xfId="0" applyFont="1" applyBorder="1" applyAlignment="1">
      <alignment vertical="center"/>
    </xf>
    <xf numFmtId="0" fontId="56" fillId="0" borderId="0" xfId="0" applyFont="1" applyBorder="1" applyAlignment="1">
      <alignment vertical="center" wrapText="1"/>
    </xf>
    <xf numFmtId="0" fontId="57" fillId="0" borderId="0" xfId="0" applyFont="1" applyBorder="1" applyAlignment="1">
      <alignment vertical="center" wrapText="1"/>
    </xf>
    <xf numFmtId="0" fontId="57" fillId="0" borderId="0" xfId="0" applyFont="1" applyBorder="1" applyAlignment="1">
      <alignment vertical="center" shrinkToFit="1"/>
    </xf>
    <xf numFmtId="0" fontId="57" fillId="0" borderId="0" xfId="0" applyFont="1" applyBorder="1" applyAlignment="1">
      <alignment horizontal="center" vertical="center" shrinkToFit="1"/>
    </xf>
    <xf numFmtId="0" fontId="28" fillId="24" borderId="21" xfId="0" applyFont="1" applyFill="1" applyBorder="1" applyAlignment="1">
      <alignment horizontal="left" vertical="center" wrapText="1"/>
    </xf>
    <xf numFmtId="0" fontId="28" fillId="24" borderId="0" xfId="0" applyFont="1" applyFill="1" applyBorder="1" applyAlignment="1">
      <alignment horizontal="left" vertical="center" wrapText="1"/>
    </xf>
    <xf numFmtId="0" fontId="28" fillId="24" borderId="29" xfId="0" applyFont="1" applyFill="1" applyBorder="1" applyAlignment="1">
      <alignment horizontal="left" vertical="center" wrapText="1"/>
    </xf>
    <xf numFmtId="0" fontId="56" fillId="0" borderId="0" xfId="0" applyFont="1" applyAlignment="1">
      <alignment horizontal="left" vertical="center"/>
    </xf>
    <xf numFmtId="0" fontId="56" fillId="0" borderId="0" xfId="0" applyFont="1" applyAlignment="1">
      <alignment horizontal="center" vertical="center" shrinkToFit="1"/>
    </xf>
    <xf numFmtId="0" fontId="57" fillId="0" borderId="0" xfId="0" applyFont="1" applyAlignment="1">
      <alignment horizontal="center" vertical="center" shrinkToFit="1"/>
    </xf>
    <xf numFmtId="0" fontId="28" fillId="24" borderId="36" xfId="0" applyFont="1" applyFill="1" applyBorder="1" applyAlignment="1">
      <alignment horizontal="left" vertical="center" wrapText="1"/>
    </xf>
    <xf numFmtId="0" fontId="28" fillId="24" borderId="24" xfId="0" applyFont="1" applyFill="1" applyBorder="1" applyAlignment="1">
      <alignment horizontal="left" vertical="center" wrapText="1"/>
    </xf>
    <xf numFmtId="0" fontId="28" fillId="24" borderId="25" xfId="0" applyFont="1" applyFill="1" applyBorder="1" applyAlignment="1">
      <alignment horizontal="left" vertical="center" wrapText="1"/>
    </xf>
    <xf numFmtId="0" fontId="32" fillId="0" borderId="48" xfId="0" applyFont="1" applyBorder="1" applyAlignment="1">
      <alignment horizontal="left" vertical="top" wrapText="1"/>
    </xf>
    <xf numFmtId="0" fontId="32" fillId="0" borderId="49" xfId="0" applyFont="1" applyBorder="1" applyAlignment="1">
      <alignment horizontal="left" vertical="top" wrapText="1"/>
    </xf>
    <xf numFmtId="0" fontId="56" fillId="0" borderId="0" xfId="0" applyFont="1" applyBorder="1" applyAlignment="1">
      <alignment horizontal="left" vertical="center"/>
    </xf>
    <xf numFmtId="0" fontId="56" fillId="0" borderId="0" xfId="0" applyFont="1" applyBorder="1" applyAlignment="1">
      <alignment horizontal="center" vertical="center" shrinkToFit="1"/>
    </xf>
    <xf numFmtId="0" fontId="32" fillId="0" borderId="13" xfId="0" applyFont="1" applyBorder="1" applyAlignment="1">
      <alignment horizontal="left" vertical="top" wrapText="1"/>
    </xf>
    <xf numFmtId="0" fontId="32" fillId="0" borderId="0" xfId="0" applyFont="1" applyBorder="1" applyAlignment="1">
      <alignment horizontal="left" vertical="top" wrapText="1"/>
    </xf>
    <xf numFmtId="0" fontId="32" fillId="0" borderId="16" xfId="0" applyFont="1" applyBorder="1" applyAlignment="1">
      <alignment horizontal="left" vertical="top" wrapText="1"/>
    </xf>
    <xf numFmtId="0" fontId="32" fillId="0" borderId="18" xfId="0" applyFont="1" applyBorder="1" applyAlignment="1">
      <alignment horizontal="left" vertical="top" wrapText="1"/>
    </xf>
    <xf numFmtId="0" fontId="32" fillId="0" borderId="14" xfId="0" applyFont="1" applyBorder="1" applyAlignment="1">
      <alignment horizontal="left" vertical="top" wrapText="1"/>
    </xf>
    <xf numFmtId="0" fontId="32" fillId="0" borderId="15" xfId="0" applyFont="1" applyBorder="1" applyAlignment="1">
      <alignment horizontal="left" vertical="top" wrapText="1"/>
    </xf>
    <xf numFmtId="0" fontId="43" fillId="0" borderId="0" xfId="0" applyFont="1" applyBorder="1" applyAlignment="1">
      <alignment horizontal="center" vertical="center"/>
    </xf>
    <xf numFmtId="0" fontId="43" fillId="0" borderId="0" xfId="0" applyFont="1" applyAlignment="1">
      <alignment horizontal="left" vertical="center"/>
    </xf>
    <xf numFmtId="0" fontId="51" fillId="0" borderId="0" xfId="0" applyFont="1" applyAlignment="1">
      <alignment horizontal="center" vertical="center" shrinkToFit="1"/>
    </xf>
    <xf numFmtId="0" fontId="51" fillId="0" borderId="0" xfId="0" applyFont="1" applyBorder="1" applyAlignment="1">
      <alignment vertical="center" shrinkToFit="1"/>
    </xf>
    <xf numFmtId="0" fontId="51" fillId="0" borderId="0" xfId="0" applyFont="1" applyBorder="1" applyAlignment="1">
      <alignment horizontal="center" vertical="center" shrinkToFit="1"/>
    </xf>
    <xf numFmtId="0" fontId="33" fillId="0" borderId="0" xfId="0" applyFont="1" applyBorder="1" applyAlignment="1">
      <alignment vertical="center" shrinkToFit="1"/>
    </xf>
    <xf numFmtId="0" fontId="51" fillId="0" borderId="0" xfId="0" applyFont="1" applyBorder="1" applyAlignment="1">
      <alignment horizontal="left" vertical="center" wrapText="1"/>
    </xf>
    <xf numFmtId="0" fontId="58" fillId="0" borderId="0" xfId="0" applyFont="1" applyFill="1" applyBorder="1" applyAlignment="1">
      <alignment horizontal="center" vertical="center" wrapText="1"/>
    </xf>
    <xf numFmtId="0" fontId="58" fillId="24" borderId="27" xfId="0" applyFont="1" applyFill="1" applyBorder="1" applyAlignment="1">
      <alignment horizontal="center" vertical="center" wrapText="1"/>
    </xf>
    <xf numFmtId="0" fontId="58" fillId="24" borderId="36" xfId="0" applyFont="1" applyFill="1" applyBorder="1" applyAlignment="1">
      <alignment horizontal="center" vertical="center" wrapText="1"/>
    </xf>
    <xf numFmtId="0" fontId="58" fillId="24" borderId="25" xfId="0" applyFont="1" applyFill="1" applyBorder="1" applyAlignment="1">
      <alignment horizontal="center" vertical="center" wrapText="1"/>
    </xf>
    <xf numFmtId="0" fontId="32" fillId="0" borderId="0" xfId="0" applyFont="1" applyBorder="1" applyAlignment="1">
      <alignment vertical="top" wrapText="1"/>
    </xf>
    <xf numFmtId="0" fontId="32" fillId="0" borderId="49"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70" xfId="0" applyFont="1" applyBorder="1" applyAlignment="1">
      <alignment horizontal="center" vertical="center" wrapText="1"/>
    </xf>
    <xf numFmtId="0" fontId="32" fillId="0" borderId="64" xfId="0" applyFont="1" applyBorder="1" applyAlignment="1">
      <alignment horizontal="center" vertical="center" wrapText="1"/>
    </xf>
    <xf numFmtId="0" fontId="32" fillId="0" borderId="71" xfId="0" applyFont="1" applyBorder="1" applyAlignment="1">
      <alignment horizontal="center" vertical="center" wrapText="1"/>
    </xf>
    <xf numFmtId="0" fontId="32" fillId="0" borderId="66" xfId="0" applyFont="1" applyBorder="1" applyAlignment="1">
      <alignment horizontal="left" vertical="center" wrapText="1"/>
    </xf>
    <xf numFmtId="0" fontId="32" fillId="0" borderId="67" xfId="0" applyFont="1" applyBorder="1" applyAlignment="1">
      <alignment horizontal="left" vertical="center" wrapText="1"/>
    </xf>
    <xf numFmtId="0" fontId="32" fillId="0" borderId="63" xfId="0" applyFont="1" applyBorder="1" applyAlignment="1">
      <alignment horizontal="left" vertical="center" wrapText="1"/>
    </xf>
    <xf numFmtId="0" fontId="32" fillId="0" borderId="64" xfId="0" applyFont="1" applyBorder="1" applyAlignment="1">
      <alignment horizontal="left" vertical="center" wrapText="1"/>
    </xf>
    <xf numFmtId="0" fontId="32" fillId="0" borderId="65" xfId="0" applyFont="1" applyBorder="1" applyAlignment="1">
      <alignment horizontal="left" vertical="center" wrapText="1"/>
    </xf>
    <xf numFmtId="0" fontId="35" fillId="24" borderId="35" xfId="0" applyFont="1" applyFill="1" applyBorder="1" applyAlignment="1">
      <alignment horizontal="center" vertical="center" wrapText="1"/>
    </xf>
    <xf numFmtId="0" fontId="35" fillId="24" borderId="26" xfId="0" applyFont="1" applyFill="1" applyBorder="1" applyAlignment="1">
      <alignment horizontal="center" vertical="center" wrapText="1"/>
    </xf>
    <xf numFmtId="0" fontId="35" fillId="24" borderId="27" xfId="0" applyFont="1" applyFill="1" applyBorder="1" applyAlignment="1">
      <alignment horizontal="center" vertical="center" wrapText="1"/>
    </xf>
    <xf numFmtId="0" fontId="32" fillId="0" borderId="16" xfId="0" applyFont="1" applyBorder="1" applyAlignment="1">
      <alignment vertical="center"/>
    </xf>
    <xf numFmtId="0" fontId="32" fillId="0" borderId="13" xfId="0" applyFont="1" applyBorder="1" applyAlignment="1">
      <alignment vertical="center"/>
    </xf>
    <xf numFmtId="0" fontId="35" fillId="24" borderId="36" xfId="0" applyFont="1" applyFill="1" applyBorder="1" applyAlignment="1">
      <alignment horizontal="center" vertical="center" wrapText="1"/>
    </xf>
    <xf numFmtId="0" fontId="35" fillId="24" borderId="24" xfId="0" applyFont="1" applyFill="1" applyBorder="1" applyAlignment="1">
      <alignment horizontal="center" vertical="center" wrapText="1"/>
    </xf>
    <xf numFmtId="0" fontId="35" fillId="24" borderId="25" xfId="0" applyFont="1" applyFill="1" applyBorder="1" applyAlignment="1">
      <alignment horizontal="center" vertical="center" wrapText="1"/>
    </xf>
    <xf numFmtId="0" fontId="32" fillId="0" borderId="18" xfId="0" applyFont="1" applyBorder="1" applyAlignment="1">
      <alignment vertical="center"/>
    </xf>
    <xf numFmtId="0" fontId="32" fillId="0" borderId="14" xfId="0" applyFont="1" applyBorder="1" applyAlignment="1">
      <alignment vertical="center"/>
    </xf>
    <xf numFmtId="0" fontId="32" fillId="0" borderId="15" xfId="0" applyFont="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4"/>
    <cellStyle name="良い" xfId="42" builtinId="26" customBuiltin="1"/>
  </cellStyles>
  <dxfs count="0"/>
  <tableStyles count="0" defaultTableStyle="TableStyleMedium2" defaultPivotStyle="PivotStyleLight16"/>
  <colors>
    <mruColors>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14</xdr:col>
      <xdr:colOff>161990</xdr:colOff>
      <xdr:row>181</xdr:row>
      <xdr:rowOff>0</xdr:rowOff>
    </xdr:from>
    <xdr:to>
      <xdr:col>15</xdr:col>
      <xdr:colOff>9544</xdr:colOff>
      <xdr:row>182</xdr:row>
      <xdr:rowOff>37654</xdr:rowOff>
    </xdr:to>
    <xdr:sp macro="" textlink="" fLocksText="0">
      <xdr:nvSpPr>
        <xdr:cNvPr id="3" name="Text Box 3"/>
        <xdr:cNvSpPr txBox="1"/>
      </xdr:nvSpPr>
      <xdr:spPr bwMode="auto">
        <a:xfrm>
          <a:off x="3105215" y="16230898"/>
          <a:ext cx="104729" cy="22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lIns="91440" tIns="45720" rIns="91440" bIns="45720"/>
        <a:lstStyle/>
        <a:p>
          <a:endParaRPr/>
        </a:p>
      </xdr:txBody>
    </xdr:sp>
    <xdr:clientData/>
  </xdr:twoCellAnchor>
  <xdr:twoCellAnchor>
    <xdr:from>
      <xdr:col>48</xdr:col>
      <xdr:colOff>47624</xdr:colOff>
      <xdr:row>14</xdr:row>
      <xdr:rowOff>28575</xdr:rowOff>
    </xdr:from>
    <xdr:to>
      <xdr:col>49</xdr:col>
      <xdr:colOff>31749</xdr:colOff>
      <xdr:row>87</xdr:row>
      <xdr:rowOff>169333</xdr:rowOff>
    </xdr:to>
    <xdr:sp macro="" textlink="">
      <xdr:nvSpPr>
        <xdr:cNvPr id="5" name="右中かっこ 4"/>
        <xdr:cNvSpPr/>
      </xdr:nvSpPr>
      <xdr:spPr>
        <a:xfrm>
          <a:off x="10715624" y="2557992"/>
          <a:ext cx="174625" cy="60462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14</xdr:col>
      <xdr:colOff>161990</xdr:colOff>
      <xdr:row>113</xdr:row>
      <xdr:rowOff>162223</xdr:rowOff>
    </xdr:from>
    <xdr:ext cx="104729" cy="228153"/>
    <xdr:sp macro="" textlink="" fLocksText="0">
      <xdr:nvSpPr>
        <xdr:cNvPr id="4" name="Text Box 3"/>
        <xdr:cNvSpPr txBox="1"/>
      </xdr:nvSpPr>
      <xdr:spPr bwMode="auto">
        <a:xfrm>
          <a:off x="3200465" y="23698498"/>
          <a:ext cx="104729" cy="22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lIns="91440" tIns="45720" rIns="91440" bIns="45720"/>
        <a:lstStyle/>
        <a:p>
          <a:endParaRPr/>
        </a:p>
      </xdr:txBody>
    </xdr:sp>
    <xdr:clientData/>
  </xdr:oneCellAnchor>
  <xdr:twoCellAnchor>
    <xdr:from>
      <xdr:col>25</xdr:col>
      <xdr:colOff>81643</xdr:colOff>
      <xdr:row>13</xdr:row>
      <xdr:rowOff>27214</xdr:rowOff>
    </xdr:from>
    <xdr:to>
      <xdr:col>25</xdr:col>
      <xdr:colOff>179695</xdr:colOff>
      <xdr:row>27</xdr:row>
      <xdr:rowOff>21051</xdr:rowOff>
    </xdr:to>
    <xdr:sp macro="" textlink="">
      <xdr:nvSpPr>
        <xdr:cNvPr id="8" name="右中かっこ 7"/>
        <xdr:cNvSpPr/>
      </xdr:nvSpPr>
      <xdr:spPr>
        <a:xfrm>
          <a:off x="5987143" y="2381250"/>
          <a:ext cx="98052" cy="266083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54428</xdr:colOff>
      <xdr:row>30</xdr:row>
      <xdr:rowOff>27214</xdr:rowOff>
    </xdr:from>
    <xdr:to>
      <xdr:col>25</xdr:col>
      <xdr:colOff>158750</xdr:colOff>
      <xdr:row>44</xdr:row>
      <xdr:rowOff>158750</xdr:rowOff>
    </xdr:to>
    <xdr:sp macro="" textlink="">
      <xdr:nvSpPr>
        <xdr:cNvPr id="9" name="右中かっこ 8"/>
        <xdr:cNvSpPr/>
      </xdr:nvSpPr>
      <xdr:spPr>
        <a:xfrm>
          <a:off x="5854095" y="5604631"/>
          <a:ext cx="104322" cy="279853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14</xdr:col>
      <xdr:colOff>161990</xdr:colOff>
      <xdr:row>185</xdr:row>
      <xdr:rowOff>0</xdr:rowOff>
    </xdr:from>
    <xdr:ext cx="101554" cy="228154"/>
    <xdr:sp macro="" textlink="" fLocksText="0">
      <xdr:nvSpPr>
        <xdr:cNvPr id="7" name="Text Box 3"/>
        <xdr:cNvSpPr txBox="1"/>
      </xdr:nvSpPr>
      <xdr:spPr bwMode="auto">
        <a:xfrm>
          <a:off x="3167657" y="28860750"/>
          <a:ext cx="101554" cy="228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lIns="91440" tIns="45720" rIns="91440" bIns="45720"/>
        <a:lstStyle/>
        <a:p>
          <a:endParaRPr/>
        </a:p>
      </xdr:txBody>
    </xdr:sp>
    <xdr:clientData/>
  </xdr:oneCellAnchor>
  <xdr:twoCellAnchor>
    <xdr:from>
      <xdr:col>4</xdr:col>
      <xdr:colOff>148166</xdr:colOff>
      <xdr:row>219</xdr:row>
      <xdr:rowOff>63500</xdr:rowOff>
    </xdr:from>
    <xdr:to>
      <xdr:col>4</xdr:col>
      <xdr:colOff>193885</xdr:colOff>
      <xdr:row>222</xdr:row>
      <xdr:rowOff>0</xdr:rowOff>
    </xdr:to>
    <xdr:sp macro="" textlink="">
      <xdr:nvSpPr>
        <xdr:cNvPr id="2" name="左大かっこ 1"/>
        <xdr:cNvSpPr/>
      </xdr:nvSpPr>
      <xdr:spPr>
        <a:xfrm>
          <a:off x="613833" y="36851167"/>
          <a:ext cx="45719" cy="508000"/>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161990</xdr:colOff>
      <xdr:row>34</xdr:row>
      <xdr:rowOff>0</xdr:rowOff>
    </xdr:from>
    <xdr:to>
      <xdr:col>9</xdr:col>
      <xdr:colOff>266719</xdr:colOff>
      <xdr:row>35</xdr:row>
      <xdr:rowOff>37653</xdr:rowOff>
    </xdr:to>
    <xdr:sp macro="" textlink="" fLocksText="0">
      <xdr:nvSpPr>
        <xdr:cNvPr id="3" name="Text Box 3"/>
        <xdr:cNvSpPr txBox="1"/>
      </xdr:nvSpPr>
      <xdr:spPr bwMode="auto">
        <a:xfrm>
          <a:off x="2933765" y="16145173"/>
          <a:ext cx="104729" cy="22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lIns="91440" tIns="45720" rIns="91440" bIns="45720"/>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142875</xdr:colOff>
      <xdr:row>7</xdr:row>
      <xdr:rowOff>161924</xdr:rowOff>
    </xdr:from>
    <xdr:to>
      <xdr:col>44</xdr:col>
      <xdr:colOff>104775</xdr:colOff>
      <xdr:row>28</xdr:row>
      <xdr:rowOff>219074</xdr:rowOff>
    </xdr:to>
    <xdr:sp macro="" textlink="">
      <xdr:nvSpPr>
        <xdr:cNvPr id="2" name="右中かっこ 1"/>
        <xdr:cNvSpPr/>
      </xdr:nvSpPr>
      <xdr:spPr>
        <a:xfrm>
          <a:off x="8334375" y="1685924"/>
          <a:ext cx="152400" cy="5457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85725</xdr:colOff>
      <xdr:row>17</xdr:row>
      <xdr:rowOff>85725</xdr:rowOff>
    </xdr:from>
    <xdr:to>
      <xdr:col>33</xdr:col>
      <xdr:colOff>133350</xdr:colOff>
      <xdr:row>18</xdr:row>
      <xdr:rowOff>0</xdr:rowOff>
    </xdr:to>
    <xdr:grpSp>
      <xdr:nvGrpSpPr>
        <xdr:cNvPr id="17878" name="グループ化 3"/>
        <xdr:cNvGrpSpPr>
          <a:grpSpLocks/>
        </xdr:cNvGrpSpPr>
      </xdr:nvGrpSpPr>
      <xdr:grpSpPr bwMode="auto">
        <a:xfrm>
          <a:off x="5962650" y="3533775"/>
          <a:ext cx="428625" cy="304800"/>
          <a:chOff x="9086850" y="2962275"/>
          <a:chExt cx="428625" cy="304800"/>
        </a:xfrm>
      </xdr:grpSpPr>
      <xdr:sp macro="" textlink="">
        <xdr:nvSpPr>
          <xdr:cNvPr id="5" name="円/楕円 4"/>
          <xdr:cNvSpPr/>
        </xdr:nvSpPr>
        <xdr:spPr>
          <a:xfrm>
            <a:off x="9115425" y="2962275"/>
            <a:ext cx="257175" cy="2762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 name="テキスト ボックス 5"/>
          <xdr:cNvSpPr txBox="1"/>
        </xdr:nvSpPr>
        <xdr:spPr>
          <a:xfrm>
            <a:off x="9086850" y="2971800"/>
            <a:ext cx="4286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BJ60"/>
  <sheetViews>
    <sheetView tabSelected="1" view="pageBreakPreview" zoomScale="80" zoomScaleNormal="100" zoomScaleSheetLayoutView="80" workbookViewId="0">
      <selection activeCell="K13" sqref="K13"/>
    </sheetView>
  </sheetViews>
  <sheetFormatPr defaultColWidth="2.5" defaultRowHeight="15" customHeight="1" x14ac:dyDescent="0.15"/>
  <cols>
    <col min="1" max="1" width="1" style="62" customWidth="1"/>
    <col min="2" max="16" width="2.5" style="62" bestFit="1" customWidth="1"/>
    <col min="17" max="17" width="2.5" style="62" customWidth="1"/>
    <col min="18" max="19" width="2.5" style="62" bestFit="1" customWidth="1"/>
    <col min="20" max="26" width="2.75" style="62" customWidth="1"/>
    <col min="27" max="43" width="2.5" style="62" bestFit="1" customWidth="1"/>
    <col min="44" max="44" width="2.25" style="62" customWidth="1"/>
    <col min="45" max="45" width="2.5" style="62" bestFit="1" customWidth="1"/>
    <col min="46" max="46" width="0.875" style="62" customWidth="1"/>
    <col min="47" max="16384" width="2.5" style="62"/>
  </cols>
  <sheetData>
    <row r="1" spans="2:62" ht="6" customHeight="1" x14ac:dyDescent="0.15">
      <c r="AU1" s="63"/>
      <c r="AV1" s="63"/>
      <c r="AW1" s="63"/>
      <c r="AX1" s="63"/>
      <c r="AY1" s="63"/>
      <c r="AZ1" s="63"/>
      <c r="BA1" s="63"/>
      <c r="BB1" s="63"/>
      <c r="BC1" s="63"/>
      <c r="BD1" s="63"/>
      <c r="BE1" s="63"/>
      <c r="BF1" s="63"/>
      <c r="BG1" s="63"/>
      <c r="BH1" s="63"/>
      <c r="BI1" s="63"/>
      <c r="BJ1" s="63"/>
    </row>
    <row r="2" spans="2:62" ht="15.75" customHeight="1" x14ac:dyDescent="0.15">
      <c r="B2" s="64"/>
      <c r="C2" s="65"/>
      <c r="D2" s="65"/>
      <c r="E2" s="65"/>
      <c r="F2" s="65"/>
      <c r="G2" s="65"/>
      <c r="H2" s="65"/>
      <c r="I2" s="65"/>
      <c r="J2" s="65"/>
      <c r="K2" s="65"/>
      <c r="L2" s="65"/>
      <c r="M2" s="65"/>
      <c r="N2" s="65"/>
      <c r="O2" s="65"/>
      <c r="P2" s="65"/>
      <c r="Q2" s="65"/>
      <c r="R2" s="65"/>
      <c r="S2" s="65"/>
      <c r="T2" s="65"/>
      <c r="U2" s="65"/>
      <c r="V2" s="65"/>
      <c r="W2" s="65"/>
      <c r="X2" s="65"/>
      <c r="Y2" s="65"/>
      <c r="Z2" s="65"/>
      <c r="AA2" s="65"/>
      <c r="AB2" s="104"/>
      <c r="AC2" s="65"/>
      <c r="AD2" s="65"/>
      <c r="AE2" s="65"/>
      <c r="AF2" s="65"/>
      <c r="AG2" s="65"/>
      <c r="AH2" s="65"/>
      <c r="AI2" s="65"/>
      <c r="AJ2" s="65"/>
      <c r="AK2" s="65"/>
      <c r="AL2" s="65"/>
      <c r="AM2" s="65"/>
      <c r="AN2" s="65"/>
      <c r="AO2" s="65"/>
      <c r="AP2" s="65"/>
      <c r="AQ2" s="65"/>
      <c r="AR2" s="65"/>
      <c r="AS2" s="98"/>
      <c r="AU2" s="66"/>
      <c r="AV2" s="63"/>
      <c r="AW2" s="63"/>
      <c r="AX2" s="63"/>
      <c r="AY2" s="63"/>
      <c r="AZ2" s="63"/>
      <c r="BA2" s="63"/>
      <c r="BB2" s="63"/>
      <c r="BC2" s="63"/>
      <c r="BD2" s="63"/>
      <c r="BE2" s="63"/>
      <c r="BF2" s="63"/>
      <c r="BG2" s="63"/>
      <c r="BH2" s="63"/>
      <c r="BI2" s="63"/>
      <c r="BJ2" s="63"/>
    </row>
    <row r="3" spans="2:62" ht="15.75" customHeight="1" x14ac:dyDescent="0.15">
      <c r="B3" s="106" t="s">
        <v>264</v>
      </c>
      <c r="C3" s="68"/>
      <c r="D3" s="63"/>
      <c r="E3" s="63"/>
      <c r="F3" s="63"/>
      <c r="G3" s="63"/>
      <c r="H3" s="63"/>
      <c r="I3" s="63"/>
      <c r="J3" s="63"/>
      <c r="K3" s="63"/>
      <c r="L3" s="63"/>
      <c r="M3" s="63"/>
      <c r="N3" s="63"/>
      <c r="O3" s="63"/>
      <c r="P3" s="63"/>
      <c r="Q3" s="63"/>
      <c r="R3" s="63"/>
      <c r="S3" s="63"/>
      <c r="T3" s="66"/>
      <c r="U3" s="63"/>
      <c r="V3" s="63"/>
      <c r="W3" s="63"/>
      <c r="X3" s="63"/>
      <c r="Y3" s="63"/>
      <c r="Z3" s="63"/>
      <c r="AA3" s="63"/>
      <c r="AB3" s="68"/>
      <c r="AC3" s="63"/>
      <c r="AD3" s="63"/>
      <c r="AE3" s="63"/>
      <c r="AF3" s="63"/>
      <c r="AG3" s="69"/>
      <c r="AH3" s="102"/>
      <c r="AI3" s="102"/>
      <c r="AJ3" s="102"/>
      <c r="AK3" s="102"/>
      <c r="AL3" s="102"/>
      <c r="AM3" s="102"/>
      <c r="AN3" s="102"/>
      <c r="AO3" s="102"/>
      <c r="AP3" s="102"/>
      <c r="AQ3" s="102"/>
      <c r="AR3" s="102"/>
      <c r="AS3" s="70"/>
      <c r="AU3" s="66"/>
      <c r="AV3" s="63"/>
      <c r="AW3" s="63"/>
      <c r="AX3" s="63"/>
      <c r="AY3" s="63"/>
      <c r="AZ3" s="63"/>
      <c r="BA3" s="63"/>
      <c r="BB3" s="63"/>
      <c r="BC3" s="63"/>
      <c r="BD3" s="63"/>
      <c r="BE3" s="63"/>
      <c r="BF3" s="63"/>
      <c r="BG3" s="63"/>
      <c r="BH3" s="63"/>
      <c r="BI3" s="63"/>
      <c r="BJ3" s="63"/>
    </row>
    <row r="4" spans="2:62" ht="15.75" customHeight="1" x14ac:dyDescent="0.15">
      <c r="B4" s="67"/>
      <c r="C4" s="63"/>
      <c r="D4" s="63"/>
      <c r="E4" s="63"/>
      <c r="F4" s="63"/>
      <c r="G4" s="63"/>
      <c r="H4" s="63"/>
      <c r="I4" s="63"/>
      <c r="J4" s="63"/>
      <c r="K4" s="63"/>
      <c r="L4" s="63"/>
      <c r="M4" s="63"/>
      <c r="N4" s="63"/>
      <c r="O4" s="63"/>
      <c r="P4" s="63"/>
      <c r="Q4" s="63"/>
      <c r="R4" s="63"/>
      <c r="S4" s="63"/>
      <c r="T4" s="66"/>
      <c r="U4" s="63"/>
      <c r="V4" s="63"/>
      <c r="W4" s="63"/>
      <c r="X4" s="63"/>
      <c r="Y4" s="63"/>
      <c r="Z4" s="63"/>
      <c r="AA4" s="63"/>
      <c r="AB4" s="63"/>
      <c r="AC4" s="63"/>
      <c r="AD4" s="63"/>
      <c r="AE4" s="63"/>
      <c r="AF4" s="63"/>
      <c r="AG4" s="63"/>
      <c r="AH4" s="63"/>
      <c r="AI4" s="63"/>
      <c r="AJ4" s="63"/>
      <c r="AK4" s="63"/>
      <c r="AL4" s="63"/>
      <c r="AM4" s="63"/>
      <c r="AN4" s="63"/>
      <c r="AO4" s="63"/>
      <c r="AP4" s="63"/>
      <c r="AQ4" s="63"/>
      <c r="AR4" s="63"/>
      <c r="AS4" s="71"/>
      <c r="AU4" s="66"/>
      <c r="AV4" s="63"/>
      <c r="AW4" s="63"/>
      <c r="AX4" s="63"/>
      <c r="AY4" s="63"/>
      <c r="AZ4" s="63"/>
      <c r="BA4" s="63"/>
      <c r="BB4" s="63"/>
      <c r="BC4" s="63"/>
      <c r="BD4" s="63"/>
      <c r="BE4" s="63"/>
      <c r="BF4" s="63"/>
      <c r="BG4" s="63"/>
      <c r="BH4" s="63"/>
      <c r="BI4" s="63"/>
      <c r="BJ4" s="63"/>
    </row>
    <row r="5" spans="2:62" ht="15.75" customHeight="1" x14ac:dyDescent="0.15">
      <c r="B5" s="67"/>
      <c r="C5" s="63"/>
      <c r="D5" s="63"/>
      <c r="E5" s="63"/>
      <c r="F5" s="63"/>
      <c r="G5" s="63"/>
      <c r="H5" s="63"/>
      <c r="I5" s="63"/>
      <c r="J5" s="63"/>
      <c r="K5" s="63"/>
      <c r="L5" s="63"/>
      <c r="M5" s="63"/>
      <c r="N5" s="63"/>
      <c r="O5" s="63"/>
      <c r="P5" s="63"/>
      <c r="Q5" s="63"/>
      <c r="R5" s="63"/>
      <c r="S5" s="63"/>
      <c r="T5" s="63"/>
      <c r="U5" s="63"/>
      <c r="V5" s="63"/>
      <c r="W5" s="63"/>
      <c r="X5" s="63"/>
      <c r="Y5" s="63"/>
      <c r="Z5" s="63"/>
      <c r="AA5" s="63"/>
      <c r="AB5" s="68"/>
      <c r="AC5" s="63"/>
      <c r="AD5" s="63"/>
      <c r="AE5" s="63"/>
      <c r="AF5" s="63"/>
      <c r="AG5" s="140"/>
      <c r="AH5" s="140"/>
      <c r="AI5" s="141"/>
      <c r="AJ5" s="141"/>
      <c r="AK5" s="102"/>
      <c r="AL5" s="141"/>
      <c r="AM5" s="141"/>
      <c r="AN5" s="102"/>
      <c r="AO5" s="141"/>
      <c r="AP5" s="141"/>
      <c r="AQ5" s="102"/>
      <c r="AR5" s="102"/>
      <c r="AS5" s="71"/>
    </row>
    <row r="6" spans="2:62" ht="15" customHeight="1" x14ac:dyDescent="0.15">
      <c r="B6" s="142" t="s">
        <v>127</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4"/>
    </row>
    <row r="7" spans="2:62" ht="15" customHeight="1" x14ac:dyDescent="0.15">
      <c r="B7" s="142"/>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4"/>
    </row>
    <row r="8" spans="2:62" ht="15" customHeight="1" x14ac:dyDescent="0.15">
      <c r="B8" s="142"/>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4"/>
    </row>
    <row r="9" spans="2:62" ht="27" customHeight="1" x14ac:dyDescent="0.15">
      <c r="B9" s="72"/>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138" t="s">
        <v>126</v>
      </c>
      <c r="AI9" s="138"/>
      <c r="AJ9" s="138"/>
      <c r="AK9" s="138"/>
      <c r="AL9" s="138"/>
      <c r="AM9" s="138"/>
      <c r="AN9" s="138"/>
      <c r="AO9" s="138"/>
      <c r="AP9" s="138"/>
      <c r="AQ9" s="138"/>
      <c r="AR9" s="138"/>
      <c r="AS9" s="74"/>
    </row>
    <row r="10" spans="2:62" ht="27" customHeight="1" x14ac:dyDescent="0.15">
      <c r="B10" s="67"/>
      <c r="C10" s="75" t="s">
        <v>255</v>
      </c>
      <c r="D10" s="76"/>
      <c r="E10" s="77"/>
      <c r="F10" s="76"/>
      <c r="G10" s="76"/>
      <c r="H10" s="76"/>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71"/>
    </row>
    <row r="11" spans="2:62" ht="42" customHeight="1" x14ac:dyDescent="0.15">
      <c r="B11" s="67"/>
      <c r="C11" s="68"/>
      <c r="D11" s="63"/>
      <c r="F11" s="63"/>
      <c r="G11" s="63"/>
      <c r="H11" s="63"/>
      <c r="I11" s="63"/>
      <c r="J11" s="63"/>
      <c r="K11" s="63"/>
      <c r="L11" s="63"/>
      <c r="M11" s="63"/>
      <c r="N11" s="63"/>
      <c r="O11" s="63"/>
      <c r="P11" s="145" t="s">
        <v>3</v>
      </c>
      <c r="Q11" s="117"/>
      <c r="R11" s="117"/>
      <c r="S11" s="118"/>
      <c r="T11" s="148" t="s">
        <v>4</v>
      </c>
      <c r="U11" s="149"/>
      <c r="V11" s="149"/>
      <c r="W11" s="149"/>
      <c r="X11" s="149"/>
      <c r="Y11" s="149"/>
      <c r="Z11" s="150"/>
      <c r="AA11" s="78" t="s">
        <v>5</v>
      </c>
      <c r="AB11" s="123" t="s">
        <v>6</v>
      </c>
      <c r="AC11" s="123"/>
      <c r="AD11" s="123"/>
      <c r="AE11" s="123"/>
      <c r="AF11" s="123"/>
      <c r="AG11" s="123"/>
      <c r="AH11" s="123"/>
      <c r="AI11" s="123"/>
      <c r="AJ11" s="123"/>
      <c r="AK11" s="123"/>
      <c r="AL11" s="123"/>
      <c r="AM11" s="123"/>
      <c r="AN11" s="123"/>
      <c r="AO11" s="123"/>
      <c r="AP11" s="123"/>
      <c r="AQ11" s="123"/>
      <c r="AR11" s="124"/>
      <c r="AS11" s="71"/>
    </row>
    <row r="12" spans="2:62" ht="42" customHeight="1" x14ac:dyDescent="0.15">
      <c r="B12" s="67"/>
      <c r="C12" s="68"/>
      <c r="D12" s="63"/>
      <c r="F12" s="63"/>
      <c r="G12" s="63"/>
      <c r="H12" s="63"/>
      <c r="I12" s="63"/>
      <c r="J12" s="63"/>
      <c r="K12" s="63"/>
      <c r="L12" s="63"/>
      <c r="M12" s="63"/>
      <c r="N12" s="63"/>
      <c r="O12" s="63"/>
      <c r="P12" s="146"/>
      <c r="Q12" s="138"/>
      <c r="R12" s="138"/>
      <c r="S12" s="147"/>
      <c r="T12" s="148" t="s">
        <v>7</v>
      </c>
      <c r="U12" s="135"/>
      <c r="V12" s="135"/>
      <c r="W12" s="135"/>
      <c r="X12" s="135"/>
      <c r="Y12" s="135"/>
      <c r="Z12" s="151"/>
      <c r="AA12" s="122"/>
      <c r="AB12" s="123"/>
      <c r="AC12" s="123"/>
      <c r="AD12" s="123"/>
      <c r="AE12" s="123"/>
      <c r="AF12" s="123"/>
      <c r="AG12" s="123"/>
      <c r="AH12" s="123"/>
      <c r="AI12" s="123"/>
      <c r="AJ12" s="123"/>
      <c r="AK12" s="123"/>
      <c r="AL12" s="123"/>
      <c r="AM12" s="123"/>
      <c r="AN12" s="123"/>
      <c r="AO12" s="123"/>
      <c r="AP12" s="123"/>
      <c r="AQ12" s="123"/>
      <c r="AR12" s="124"/>
      <c r="AS12" s="71"/>
    </row>
    <row r="13" spans="2:62" ht="42" customHeight="1" x14ac:dyDescent="0.15">
      <c r="B13" s="67"/>
      <c r="C13" s="68"/>
      <c r="D13" s="63"/>
      <c r="F13" s="63"/>
      <c r="G13" s="63"/>
      <c r="H13" s="63"/>
      <c r="I13" s="63"/>
      <c r="J13" s="63"/>
      <c r="K13" s="63"/>
      <c r="L13" s="63"/>
      <c r="M13" s="63"/>
      <c r="N13" s="63"/>
      <c r="O13" s="63"/>
      <c r="P13" s="146"/>
      <c r="Q13" s="138"/>
      <c r="R13" s="138"/>
      <c r="S13" s="147"/>
      <c r="T13" s="152" t="s">
        <v>8</v>
      </c>
      <c r="U13" s="153"/>
      <c r="V13" s="153"/>
      <c r="W13" s="153"/>
      <c r="X13" s="153"/>
      <c r="Y13" s="153"/>
      <c r="Z13" s="154"/>
      <c r="AA13" s="155"/>
      <c r="AB13" s="156"/>
      <c r="AC13" s="156"/>
      <c r="AD13" s="156"/>
      <c r="AE13" s="156"/>
      <c r="AF13" s="156"/>
      <c r="AG13" s="156"/>
      <c r="AH13" s="156"/>
      <c r="AI13" s="156"/>
      <c r="AJ13" s="156"/>
      <c r="AK13" s="156"/>
      <c r="AL13" s="156"/>
      <c r="AM13" s="156"/>
      <c r="AN13" s="156"/>
      <c r="AO13" s="156"/>
      <c r="AP13" s="156"/>
      <c r="AQ13" s="156"/>
      <c r="AR13" s="157"/>
      <c r="AS13" s="71"/>
    </row>
    <row r="14" spans="2:62" ht="42" customHeight="1" x14ac:dyDescent="0.15">
      <c r="B14" s="67"/>
      <c r="C14" s="68"/>
      <c r="D14" s="63"/>
      <c r="F14" s="63"/>
      <c r="G14" s="63"/>
      <c r="H14" s="63"/>
      <c r="I14" s="63"/>
      <c r="J14" s="63"/>
      <c r="K14" s="63"/>
      <c r="L14" s="63"/>
      <c r="M14" s="63"/>
      <c r="N14" s="63"/>
      <c r="O14" s="63"/>
      <c r="P14" s="146"/>
      <c r="Q14" s="138"/>
      <c r="R14" s="138"/>
      <c r="S14" s="147"/>
      <c r="T14" s="152" t="s">
        <v>9</v>
      </c>
      <c r="U14" s="153"/>
      <c r="V14" s="153"/>
      <c r="W14" s="153"/>
      <c r="X14" s="153"/>
      <c r="Y14" s="153"/>
      <c r="Z14" s="154"/>
      <c r="AA14" s="125"/>
      <c r="AB14" s="126"/>
      <c r="AC14" s="126"/>
      <c r="AD14" s="126"/>
      <c r="AE14" s="126"/>
      <c r="AF14" s="126"/>
      <c r="AG14" s="126"/>
      <c r="AH14" s="126"/>
      <c r="AI14" s="126"/>
      <c r="AJ14" s="126"/>
      <c r="AK14" s="126"/>
      <c r="AL14" s="126"/>
      <c r="AM14" s="126"/>
      <c r="AN14" s="126"/>
      <c r="AO14" s="126"/>
      <c r="AP14" s="126"/>
      <c r="AQ14" s="126"/>
      <c r="AR14" s="127"/>
      <c r="AS14" s="71"/>
    </row>
    <row r="15" spans="2:62" ht="42" customHeight="1" x14ac:dyDescent="0.15">
      <c r="B15" s="67"/>
      <c r="C15" s="68"/>
      <c r="D15" s="63"/>
      <c r="F15" s="63"/>
      <c r="G15" s="63"/>
      <c r="H15" s="63"/>
      <c r="I15" s="63"/>
      <c r="J15" s="63"/>
      <c r="K15" s="63"/>
      <c r="L15" s="63"/>
      <c r="M15" s="63"/>
      <c r="N15" s="63"/>
      <c r="O15" s="63"/>
      <c r="P15" s="146"/>
      <c r="Q15" s="138"/>
      <c r="R15" s="138"/>
      <c r="S15" s="147"/>
      <c r="T15" s="128" t="s">
        <v>229</v>
      </c>
      <c r="U15" s="129"/>
      <c r="V15" s="129"/>
      <c r="W15" s="129"/>
      <c r="X15" s="129"/>
      <c r="Y15" s="129"/>
      <c r="Z15" s="130"/>
      <c r="AA15" s="131" t="s">
        <v>71</v>
      </c>
      <c r="AB15" s="132"/>
      <c r="AC15" s="132"/>
      <c r="AD15" s="132"/>
      <c r="AE15" s="132"/>
      <c r="AF15" s="132"/>
      <c r="AG15" s="132"/>
      <c r="AH15" s="132"/>
      <c r="AI15" s="132"/>
      <c r="AJ15" s="132"/>
      <c r="AK15" s="132"/>
      <c r="AL15" s="132"/>
      <c r="AM15" s="132"/>
      <c r="AN15" s="132"/>
      <c r="AO15" s="132"/>
      <c r="AP15" s="132"/>
      <c r="AQ15" s="132"/>
      <c r="AR15" s="133"/>
      <c r="AS15" s="71"/>
    </row>
    <row r="16" spans="2:62" ht="42" customHeight="1" x14ac:dyDescent="0.15">
      <c r="B16" s="67"/>
      <c r="C16" s="68"/>
      <c r="D16" s="63"/>
      <c r="F16" s="63"/>
      <c r="G16" s="63"/>
      <c r="H16" s="63"/>
      <c r="I16" s="63"/>
      <c r="J16" s="63"/>
      <c r="K16" s="63"/>
      <c r="L16" s="63"/>
      <c r="M16" s="63"/>
      <c r="N16" s="63"/>
      <c r="O16" s="63"/>
      <c r="P16" s="119"/>
      <c r="Q16" s="120"/>
      <c r="R16" s="120"/>
      <c r="S16" s="121"/>
      <c r="T16" s="134" t="s">
        <v>66</v>
      </c>
      <c r="U16" s="135"/>
      <c r="V16" s="135"/>
      <c r="W16" s="135"/>
      <c r="X16" s="135"/>
      <c r="Y16" s="135"/>
      <c r="Z16" s="136"/>
      <c r="AA16" s="137" t="s">
        <v>92</v>
      </c>
      <c r="AB16" s="132"/>
      <c r="AC16" s="132"/>
      <c r="AD16" s="132"/>
      <c r="AE16" s="132"/>
      <c r="AF16" s="132"/>
      <c r="AG16" s="132"/>
      <c r="AH16" s="132"/>
      <c r="AI16" s="132"/>
      <c r="AJ16" s="132"/>
      <c r="AK16" s="132"/>
      <c r="AL16" s="132"/>
      <c r="AM16" s="132"/>
      <c r="AN16" s="132"/>
      <c r="AO16" s="132"/>
      <c r="AP16" s="132"/>
      <c r="AQ16" s="132"/>
      <c r="AR16" s="133"/>
      <c r="AS16" s="71"/>
    </row>
    <row r="17" spans="2:45" ht="15" customHeight="1" x14ac:dyDescent="0.15">
      <c r="B17" s="67"/>
      <c r="C17" s="68"/>
      <c r="D17" s="63"/>
      <c r="F17" s="63"/>
      <c r="G17" s="63"/>
      <c r="H17" s="63"/>
      <c r="I17" s="63"/>
      <c r="J17" s="63"/>
      <c r="K17" s="63"/>
      <c r="L17" s="63"/>
      <c r="M17" s="63"/>
      <c r="N17" s="63"/>
      <c r="O17" s="63"/>
      <c r="P17" s="100"/>
      <c r="Q17" s="100"/>
      <c r="R17" s="100"/>
      <c r="S17" s="100"/>
      <c r="T17" s="79"/>
      <c r="U17" s="80"/>
      <c r="V17" s="80"/>
      <c r="W17" s="80"/>
      <c r="X17" s="80"/>
      <c r="Y17" s="80"/>
      <c r="Z17" s="81"/>
      <c r="AA17" s="100"/>
      <c r="AB17" s="100"/>
      <c r="AC17" s="100"/>
      <c r="AD17" s="100"/>
      <c r="AE17" s="100"/>
      <c r="AF17" s="100"/>
      <c r="AG17" s="100"/>
      <c r="AH17" s="100"/>
      <c r="AI17" s="100"/>
      <c r="AJ17" s="100"/>
      <c r="AK17" s="100"/>
      <c r="AL17" s="100"/>
      <c r="AM17" s="100"/>
      <c r="AN17" s="100"/>
      <c r="AO17" s="100"/>
      <c r="AP17" s="100"/>
      <c r="AQ17" s="100"/>
      <c r="AR17" s="100"/>
      <c r="AS17" s="71"/>
    </row>
    <row r="18" spans="2:45" ht="27.75" customHeight="1" x14ac:dyDescent="0.15">
      <c r="B18" s="67"/>
      <c r="C18" s="68"/>
      <c r="D18" s="63"/>
      <c r="F18" s="63"/>
      <c r="G18" s="63"/>
      <c r="H18" s="63"/>
      <c r="I18" s="63"/>
      <c r="J18" s="63"/>
      <c r="K18" s="63"/>
      <c r="L18" s="63"/>
      <c r="M18" s="63"/>
      <c r="N18" s="63"/>
      <c r="O18" s="63"/>
      <c r="P18" s="100"/>
      <c r="Q18" s="100"/>
      <c r="R18" s="100"/>
      <c r="S18" s="100"/>
      <c r="T18" s="79"/>
      <c r="U18" s="80"/>
      <c r="V18" s="80"/>
      <c r="W18" s="80"/>
      <c r="X18" s="116" t="s">
        <v>72</v>
      </c>
      <c r="Y18" s="117"/>
      <c r="Z18" s="117"/>
      <c r="AA18" s="117"/>
      <c r="AB18" s="117"/>
      <c r="AC18" s="118"/>
      <c r="AD18" s="122" t="s">
        <v>64</v>
      </c>
      <c r="AE18" s="123"/>
      <c r="AF18" s="123"/>
      <c r="AG18" s="124"/>
      <c r="AH18" s="122"/>
      <c r="AI18" s="123"/>
      <c r="AJ18" s="123"/>
      <c r="AK18" s="123"/>
      <c r="AL18" s="123"/>
      <c r="AM18" s="123"/>
      <c r="AN18" s="123"/>
      <c r="AO18" s="123"/>
      <c r="AP18" s="123"/>
      <c r="AQ18" s="123"/>
      <c r="AR18" s="124"/>
      <c r="AS18" s="71"/>
    </row>
    <row r="19" spans="2:45" ht="27.75" customHeight="1" x14ac:dyDescent="0.15">
      <c r="B19" s="67"/>
      <c r="C19" s="68"/>
      <c r="D19" s="63"/>
      <c r="F19" s="63"/>
      <c r="G19" s="63"/>
      <c r="H19" s="63"/>
      <c r="I19" s="63"/>
      <c r="J19" s="63"/>
      <c r="K19" s="63"/>
      <c r="L19" s="63"/>
      <c r="M19" s="63"/>
      <c r="N19" s="63"/>
      <c r="O19" s="63"/>
      <c r="P19" s="100"/>
      <c r="Q19" s="100"/>
      <c r="R19" s="100"/>
      <c r="S19" s="100"/>
      <c r="T19" s="79"/>
      <c r="U19" s="80"/>
      <c r="V19" s="80"/>
      <c r="W19" s="80"/>
      <c r="X19" s="119"/>
      <c r="Y19" s="120"/>
      <c r="Z19" s="120"/>
      <c r="AA19" s="120"/>
      <c r="AB19" s="120"/>
      <c r="AC19" s="121"/>
      <c r="AD19" s="122" t="s">
        <v>65</v>
      </c>
      <c r="AE19" s="123"/>
      <c r="AF19" s="123"/>
      <c r="AG19" s="124"/>
      <c r="AH19" s="122"/>
      <c r="AI19" s="123"/>
      <c r="AJ19" s="123"/>
      <c r="AK19" s="123"/>
      <c r="AL19" s="123"/>
      <c r="AM19" s="123"/>
      <c r="AN19" s="123"/>
      <c r="AO19" s="123"/>
      <c r="AP19" s="123"/>
      <c r="AQ19" s="123"/>
      <c r="AR19" s="124"/>
      <c r="AS19" s="71"/>
    </row>
    <row r="20" spans="2:45" ht="18" customHeight="1" x14ac:dyDescent="0.15">
      <c r="B20" s="67"/>
      <c r="C20" s="68"/>
      <c r="D20" s="63"/>
      <c r="F20" s="63"/>
      <c r="G20" s="63"/>
      <c r="H20" s="63"/>
      <c r="I20" s="63"/>
      <c r="J20" s="63"/>
      <c r="K20" s="63"/>
      <c r="L20" s="63"/>
      <c r="M20" s="63"/>
      <c r="N20" s="63"/>
      <c r="O20" s="63"/>
      <c r="P20" s="63"/>
      <c r="Q20" s="68"/>
      <c r="R20" s="68"/>
      <c r="S20" s="68"/>
      <c r="T20" s="82"/>
      <c r="U20" s="83"/>
      <c r="V20" s="83"/>
      <c r="W20" s="83"/>
      <c r="X20" s="83"/>
      <c r="Y20" s="83"/>
      <c r="Z20" s="68"/>
      <c r="AA20" s="101"/>
      <c r="AB20" s="101"/>
      <c r="AC20" s="101"/>
      <c r="AD20" s="101"/>
      <c r="AE20" s="101"/>
      <c r="AF20" s="68"/>
      <c r="AG20" s="101"/>
      <c r="AH20" s="101"/>
      <c r="AI20" s="101"/>
      <c r="AJ20" s="101"/>
      <c r="AK20" s="101"/>
      <c r="AL20" s="101"/>
      <c r="AM20" s="101"/>
      <c r="AN20" s="101"/>
      <c r="AO20" s="101"/>
      <c r="AP20" s="101"/>
      <c r="AQ20" s="101"/>
      <c r="AR20" s="101"/>
      <c r="AS20" s="71"/>
    </row>
    <row r="21" spans="2:45" ht="25.5" customHeight="1" x14ac:dyDescent="0.15">
      <c r="B21" s="67"/>
      <c r="C21" s="63"/>
      <c r="D21" s="84"/>
      <c r="E21" s="84"/>
      <c r="F21" s="84"/>
      <c r="G21" s="84"/>
      <c r="H21" s="84"/>
      <c r="I21" s="84"/>
      <c r="J21" s="85"/>
      <c r="L21" s="84"/>
      <c r="M21" s="84"/>
      <c r="N21" s="84"/>
      <c r="O21" s="84"/>
      <c r="P21" s="84"/>
      <c r="Q21" s="84"/>
      <c r="R21" s="84"/>
      <c r="T21" s="84"/>
      <c r="U21" s="84"/>
      <c r="V21" s="84"/>
      <c r="W21" s="84"/>
      <c r="X21" s="84"/>
      <c r="Y21" s="84"/>
      <c r="Z21" s="114" t="s">
        <v>84</v>
      </c>
      <c r="AA21" s="114"/>
      <c r="AB21" s="114"/>
      <c r="AC21" s="114"/>
      <c r="AD21" s="114"/>
      <c r="AE21" s="114"/>
      <c r="AF21" s="114"/>
      <c r="AH21" s="85"/>
      <c r="AI21" s="85"/>
      <c r="AJ21" s="85"/>
      <c r="AK21" s="85"/>
      <c r="AL21" s="85"/>
      <c r="AM21" s="85"/>
      <c r="AS21" s="71"/>
    </row>
    <row r="22" spans="2:45" ht="26.1" customHeight="1" x14ac:dyDescent="0.15">
      <c r="B22" s="67"/>
      <c r="C22" s="86" t="s">
        <v>128</v>
      </c>
      <c r="E22" s="84"/>
      <c r="F22" s="84"/>
      <c r="G22" s="84"/>
      <c r="H22" s="84"/>
      <c r="I22" s="84"/>
      <c r="J22" s="84"/>
      <c r="K22" s="84"/>
      <c r="L22" s="84"/>
      <c r="M22" s="85"/>
      <c r="N22" s="85"/>
      <c r="O22" s="85"/>
      <c r="P22" s="85"/>
      <c r="Q22" s="84"/>
      <c r="AH22" s="86" t="s">
        <v>1</v>
      </c>
      <c r="AI22" s="84"/>
      <c r="AJ22" s="84"/>
      <c r="AK22" s="85"/>
      <c r="AL22" s="84"/>
      <c r="AM22" s="84"/>
      <c r="AN22" s="84"/>
      <c r="AO22" s="84"/>
      <c r="AP22" s="84"/>
      <c r="AQ22" s="84"/>
      <c r="AR22" s="84"/>
      <c r="AS22" s="71"/>
    </row>
    <row r="23" spans="2:45" ht="26.1" customHeight="1" x14ac:dyDescent="0.15">
      <c r="B23" s="67"/>
      <c r="C23" s="63"/>
      <c r="D23" s="84"/>
      <c r="E23" s="84"/>
      <c r="F23" s="84"/>
      <c r="G23" s="84"/>
      <c r="H23" s="84"/>
      <c r="I23" s="84"/>
      <c r="J23" s="85"/>
      <c r="L23" s="84"/>
      <c r="M23" s="84"/>
      <c r="N23" s="84"/>
      <c r="O23" s="84"/>
      <c r="P23" s="84"/>
      <c r="Q23" s="84"/>
      <c r="R23" s="84"/>
      <c r="Z23" s="114" t="s">
        <v>85</v>
      </c>
      <c r="AA23" s="114"/>
      <c r="AB23" s="114"/>
      <c r="AC23" s="114"/>
      <c r="AD23" s="114"/>
      <c r="AE23" s="114"/>
      <c r="AF23" s="114"/>
      <c r="AG23" s="84"/>
      <c r="AH23" s="84"/>
      <c r="AI23" s="84"/>
      <c r="AJ23" s="84"/>
      <c r="AK23" s="84"/>
      <c r="AL23" s="84"/>
      <c r="AM23" s="84"/>
      <c r="AN23" s="84"/>
      <c r="AO23" s="84"/>
      <c r="AP23" s="84"/>
      <c r="AQ23" s="84"/>
      <c r="AR23" s="84"/>
      <c r="AS23" s="71"/>
    </row>
    <row r="24" spans="2:45" ht="22.5" customHeight="1" x14ac:dyDescent="0.15">
      <c r="B24" s="67"/>
      <c r="C24" s="63"/>
      <c r="D24" s="84"/>
      <c r="E24" s="84"/>
      <c r="F24" s="84"/>
      <c r="G24" s="84"/>
      <c r="H24" s="84"/>
      <c r="I24" s="84"/>
      <c r="J24" s="87"/>
      <c r="K24" s="84"/>
      <c r="L24" s="84"/>
      <c r="M24" s="84"/>
      <c r="N24" s="84"/>
      <c r="O24" s="84"/>
      <c r="P24" s="85"/>
      <c r="Q24" s="84"/>
      <c r="R24" s="85"/>
      <c r="S24" s="85"/>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71"/>
    </row>
    <row r="25" spans="2:45" ht="26.1" customHeight="1" x14ac:dyDescent="0.15">
      <c r="B25" s="67"/>
      <c r="C25" s="86" t="s">
        <v>209</v>
      </c>
      <c r="D25" s="86"/>
      <c r="F25" s="84"/>
      <c r="G25" s="87"/>
      <c r="I25" s="84"/>
      <c r="J25" s="84"/>
      <c r="L25" s="84"/>
      <c r="M25" s="85"/>
      <c r="N25" s="84"/>
      <c r="O25" s="88"/>
      <c r="P25" s="85"/>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63"/>
      <c r="AQ25" s="63"/>
      <c r="AR25" s="63"/>
      <c r="AS25" s="71"/>
    </row>
    <row r="26" spans="2:45" ht="26.1" customHeight="1" x14ac:dyDescent="0.15">
      <c r="B26" s="67"/>
      <c r="C26" s="86" t="s">
        <v>25</v>
      </c>
      <c r="D26" s="86"/>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71"/>
    </row>
    <row r="27" spans="2:45" ht="7.5" customHeight="1" x14ac:dyDescent="0.15">
      <c r="B27" s="67"/>
      <c r="C27" s="76"/>
      <c r="D27" s="86"/>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71"/>
    </row>
    <row r="28" spans="2:45" ht="19.5" customHeight="1" x14ac:dyDescent="0.15">
      <c r="B28" s="67"/>
      <c r="C28" s="76"/>
      <c r="D28" s="86"/>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71"/>
    </row>
    <row r="29" spans="2:45" ht="19.5" customHeight="1" x14ac:dyDescent="0.15">
      <c r="B29" s="67"/>
      <c r="C29" s="105" t="s">
        <v>262</v>
      </c>
      <c r="D29" s="139" t="s">
        <v>261</v>
      </c>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71"/>
    </row>
    <row r="30" spans="2:45" ht="19.5" customHeight="1" x14ac:dyDescent="0.15">
      <c r="B30" s="67"/>
      <c r="C30" s="103"/>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71"/>
    </row>
    <row r="31" spans="2:45" ht="18" customHeight="1" x14ac:dyDescent="0.15">
      <c r="B31" s="67"/>
      <c r="C31" s="105" t="s">
        <v>262</v>
      </c>
      <c r="D31" s="139" t="s">
        <v>263</v>
      </c>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71"/>
    </row>
    <row r="32" spans="2:45" ht="18" customHeight="1" x14ac:dyDescent="0.15">
      <c r="B32" s="67"/>
      <c r="C32" s="103"/>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71"/>
    </row>
    <row r="33" spans="2:45" ht="18" customHeight="1" x14ac:dyDescent="0.15">
      <c r="B33" s="67"/>
      <c r="C33" s="103"/>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71"/>
    </row>
    <row r="34" spans="2:45" ht="18" customHeight="1" x14ac:dyDescent="0.15">
      <c r="B34" s="67"/>
      <c r="C34" s="103"/>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71"/>
    </row>
    <row r="35" spans="2:45" ht="18" customHeight="1" x14ac:dyDescent="0.15">
      <c r="B35" s="67"/>
      <c r="C35" s="103"/>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71"/>
    </row>
    <row r="36" spans="2:45" ht="21" customHeight="1" x14ac:dyDescent="0.15">
      <c r="B36" s="67"/>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71"/>
    </row>
    <row r="37" spans="2:45" ht="21" customHeight="1" x14ac:dyDescent="0.15">
      <c r="B37" s="67"/>
      <c r="C37" s="76" t="s">
        <v>62</v>
      </c>
      <c r="E37" s="90"/>
      <c r="F37" s="91"/>
      <c r="G37" s="91"/>
      <c r="H37" s="91"/>
      <c r="I37" s="91"/>
      <c r="J37" s="91"/>
      <c r="K37" s="91"/>
      <c r="L37" s="91"/>
      <c r="M37" s="91"/>
      <c r="N37" s="91"/>
      <c r="O37" s="91"/>
      <c r="P37" s="91"/>
      <c r="Q37" s="91"/>
      <c r="R37" s="91"/>
      <c r="S37" s="91"/>
      <c r="T37" s="91"/>
      <c r="U37" s="91"/>
      <c r="V37" s="91"/>
      <c r="AL37" s="63"/>
      <c r="AM37" s="63"/>
      <c r="AN37" s="63"/>
      <c r="AO37" s="63"/>
      <c r="AP37" s="63"/>
      <c r="AQ37" s="63"/>
      <c r="AR37" s="63"/>
      <c r="AS37" s="71"/>
    </row>
    <row r="38" spans="2:45" ht="21" customHeight="1" x14ac:dyDescent="0.15">
      <c r="B38" s="67"/>
      <c r="C38" s="76"/>
      <c r="D38" s="68" t="s">
        <v>10</v>
      </c>
      <c r="E38" s="115" t="s">
        <v>212</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71"/>
    </row>
    <row r="39" spans="2:45" ht="21" customHeight="1" x14ac:dyDescent="0.15">
      <c r="B39" s="67"/>
      <c r="C39" s="63"/>
      <c r="D39" s="68"/>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71"/>
    </row>
    <row r="40" spans="2:45" ht="21" customHeight="1" x14ac:dyDescent="0.15">
      <c r="B40" s="67"/>
      <c r="C40" s="63"/>
      <c r="D40" s="68"/>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71"/>
    </row>
    <row r="41" spans="2:45" ht="21" customHeight="1" x14ac:dyDescent="0.15">
      <c r="B41" s="67"/>
      <c r="C41" s="63"/>
      <c r="D41" s="68"/>
      <c r="E41" s="92"/>
      <c r="F41" s="93"/>
      <c r="G41" s="68" t="s">
        <v>63</v>
      </c>
      <c r="H41" s="63"/>
      <c r="I41" s="63"/>
      <c r="J41" s="63"/>
      <c r="K41" s="63"/>
      <c r="L41" s="63"/>
      <c r="M41" s="63"/>
      <c r="O41" s="63"/>
      <c r="P41" s="63"/>
      <c r="Q41" s="63"/>
      <c r="R41" s="63"/>
      <c r="S41" s="63"/>
      <c r="T41" s="63"/>
      <c r="U41" s="63"/>
      <c r="V41" s="63"/>
      <c r="W41" s="63"/>
      <c r="X41" s="90" t="s">
        <v>95</v>
      </c>
      <c r="Y41" s="63"/>
      <c r="Z41" s="63"/>
      <c r="AA41" s="63"/>
      <c r="AB41" s="63"/>
      <c r="AE41" s="63"/>
      <c r="AF41" s="63"/>
      <c r="AG41" s="63"/>
      <c r="AH41" s="63"/>
      <c r="AI41" s="63"/>
      <c r="AJ41" s="63"/>
      <c r="AK41" s="63"/>
      <c r="AL41" s="92"/>
      <c r="AM41" s="92"/>
      <c r="AN41" s="92"/>
      <c r="AO41" s="92"/>
      <c r="AP41" s="92"/>
      <c r="AQ41" s="92"/>
      <c r="AR41" s="92"/>
      <c r="AS41" s="71"/>
    </row>
    <row r="42" spans="2:45" ht="21" customHeight="1" x14ac:dyDescent="0.15">
      <c r="B42" s="67"/>
      <c r="C42" s="63"/>
      <c r="D42" s="63"/>
      <c r="E42" s="63"/>
      <c r="F42" s="63"/>
      <c r="G42" s="68"/>
      <c r="H42" s="63"/>
      <c r="I42" s="63"/>
      <c r="J42" s="63"/>
      <c r="K42" s="63"/>
      <c r="L42" s="63"/>
      <c r="M42" s="63"/>
      <c r="N42" s="63"/>
      <c r="O42" s="63"/>
      <c r="P42" s="63"/>
      <c r="Q42" s="63"/>
      <c r="R42" s="63"/>
      <c r="S42" s="63"/>
      <c r="T42" s="63"/>
      <c r="U42" s="63"/>
      <c r="V42" s="63"/>
      <c r="W42" s="63"/>
      <c r="X42" s="63"/>
      <c r="Y42" s="63"/>
      <c r="Z42" s="63"/>
      <c r="AA42" s="63"/>
      <c r="AB42" s="63"/>
      <c r="AC42" s="90"/>
      <c r="AD42" s="63"/>
      <c r="AE42" s="63"/>
      <c r="AF42" s="63"/>
      <c r="AG42" s="63"/>
      <c r="AH42" s="63"/>
      <c r="AI42" s="63"/>
      <c r="AJ42" s="63"/>
      <c r="AK42" s="63"/>
      <c r="AL42" s="63"/>
      <c r="AM42" s="63"/>
      <c r="AN42" s="63"/>
      <c r="AO42" s="63"/>
      <c r="AP42" s="63"/>
      <c r="AQ42" s="63"/>
      <c r="AR42" s="63"/>
      <c r="AS42" s="71"/>
    </row>
    <row r="43" spans="2:45" ht="21" customHeight="1" x14ac:dyDescent="0.15">
      <c r="B43" s="67"/>
      <c r="C43" s="63"/>
      <c r="D43" s="63" t="s">
        <v>230</v>
      </c>
      <c r="E43" s="63"/>
      <c r="F43" s="63"/>
      <c r="G43" s="68"/>
      <c r="H43" s="63"/>
      <c r="I43" s="63"/>
      <c r="J43" s="63"/>
      <c r="K43" s="63"/>
      <c r="L43" s="63"/>
      <c r="M43" s="63"/>
      <c r="N43" s="63"/>
      <c r="O43" s="63"/>
      <c r="P43" s="63"/>
      <c r="Q43" s="63"/>
      <c r="R43" s="63"/>
      <c r="S43" s="63"/>
      <c r="T43" s="63"/>
      <c r="U43" s="63"/>
      <c r="V43" s="63"/>
      <c r="W43" s="63"/>
      <c r="X43" s="63"/>
      <c r="Y43" s="63"/>
      <c r="Z43" s="63"/>
      <c r="AA43" s="63"/>
      <c r="AB43" s="63"/>
      <c r="AC43" s="90"/>
      <c r="AD43" s="63"/>
      <c r="AE43" s="63"/>
      <c r="AF43" s="63"/>
      <c r="AG43" s="63"/>
      <c r="AH43" s="63"/>
      <c r="AI43" s="63"/>
      <c r="AJ43" s="63"/>
      <c r="AK43" s="63"/>
      <c r="AL43" s="63"/>
      <c r="AM43" s="63"/>
      <c r="AN43" s="63"/>
      <c r="AO43" s="63"/>
      <c r="AP43" s="63"/>
      <c r="AQ43" s="63"/>
      <c r="AR43" s="63"/>
      <c r="AS43" s="71"/>
    </row>
    <row r="44" spans="2:45" ht="21" customHeight="1" x14ac:dyDescent="0.15">
      <c r="B44" s="94"/>
      <c r="C44" s="95"/>
      <c r="D44" s="95"/>
      <c r="E44" s="95"/>
      <c r="F44" s="95"/>
      <c r="G44" s="95"/>
      <c r="H44" s="95"/>
      <c r="I44" s="95"/>
      <c r="J44" s="95"/>
      <c r="K44" s="95"/>
      <c r="L44" s="95"/>
      <c r="M44" s="95"/>
      <c r="N44" s="95"/>
      <c r="O44" s="95"/>
      <c r="P44" s="95"/>
      <c r="Q44" s="95"/>
      <c r="R44" s="95"/>
      <c r="S44" s="95"/>
      <c r="T44" s="95"/>
      <c r="U44" s="95"/>
      <c r="V44" s="95"/>
      <c r="W44" s="95"/>
      <c r="X44" s="96"/>
      <c r="Y44" s="95"/>
      <c r="Z44" s="95"/>
      <c r="AA44" s="95"/>
      <c r="AB44" s="95"/>
      <c r="AC44" s="95"/>
      <c r="AD44" s="95"/>
      <c r="AE44" s="95"/>
      <c r="AF44" s="95"/>
      <c r="AG44" s="95"/>
      <c r="AH44" s="95"/>
      <c r="AI44" s="95"/>
      <c r="AJ44" s="95"/>
      <c r="AK44" s="95"/>
      <c r="AL44" s="95"/>
      <c r="AM44" s="95"/>
      <c r="AN44" s="95"/>
      <c r="AO44" s="95"/>
      <c r="AP44" s="95"/>
      <c r="AQ44" s="95"/>
      <c r="AR44" s="95"/>
      <c r="AS44" s="97"/>
    </row>
    <row r="45" spans="2:45" ht="10.5" customHeight="1" x14ac:dyDescent="0.15">
      <c r="B45" s="63"/>
      <c r="C45" s="90"/>
      <c r="D45" s="63"/>
      <c r="E45" s="63"/>
      <c r="F45" s="63"/>
      <c r="G45" s="63"/>
      <c r="H45" s="63"/>
      <c r="I45" s="63"/>
      <c r="J45" s="63"/>
      <c r="K45" s="63"/>
      <c r="L45" s="63"/>
      <c r="M45" s="63"/>
      <c r="N45" s="63"/>
      <c r="O45" s="63"/>
      <c r="P45" s="63"/>
      <c r="Q45" s="63"/>
      <c r="R45" s="63"/>
      <c r="S45" s="63"/>
      <c r="T45" s="63"/>
      <c r="U45" s="63"/>
      <c r="V45" s="63"/>
      <c r="W45" s="63"/>
      <c r="X45" s="66"/>
      <c r="Y45" s="63"/>
      <c r="Z45" s="63"/>
      <c r="AA45" s="63"/>
      <c r="AB45" s="63"/>
      <c r="AC45" s="63"/>
      <c r="AD45" s="63"/>
      <c r="AE45" s="63"/>
      <c r="AF45" s="63"/>
      <c r="AG45" s="63"/>
      <c r="AH45" s="63"/>
      <c r="AI45" s="63"/>
      <c r="AJ45" s="63"/>
      <c r="AK45" s="63"/>
      <c r="AL45" s="63"/>
      <c r="AM45" s="63"/>
      <c r="AN45" s="63"/>
      <c r="AO45" s="63"/>
      <c r="AP45" s="63"/>
      <c r="AQ45" s="63"/>
      <c r="AR45" s="63"/>
      <c r="AS45" s="63"/>
    </row>
    <row r="46" spans="2:45" ht="9" customHeight="1" x14ac:dyDescent="0.15">
      <c r="B46" s="63"/>
      <c r="C46" s="63"/>
      <c r="D46" s="63"/>
      <c r="E46" s="63"/>
      <c r="F46" s="63"/>
      <c r="G46" s="63"/>
      <c r="H46" s="63"/>
      <c r="I46" s="63"/>
      <c r="J46" s="63"/>
      <c r="K46" s="63"/>
      <c r="L46" s="63"/>
      <c r="M46" s="63"/>
      <c r="N46" s="63"/>
      <c r="O46" s="63"/>
      <c r="P46" s="63"/>
      <c r="Q46" s="63"/>
      <c r="R46" s="63"/>
      <c r="S46" s="63"/>
      <c r="T46" s="63"/>
      <c r="U46" s="63"/>
      <c r="V46" s="63"/>
      <c r="W46" s="63"/>
      <c r="X46" s="66"/>
      <c r="Y46" s="63"/>
      <c r="Z46" s="63"/>
      <c r="AA46" s="63"/>
      <c r="AB46" s="63"/>
      <c r="AC46" s="63"/>
      <c r="AD46" s="63"/>
      <c r="AE46" s="63"/>
      <c r="AF46" s="63"/>
      <c r="AG46" s="63"/>
      <c r="AH46" s="63"/>
      <c r="AI46" s="63"/>
      <c r="AJ46" s="63"/>
      <c r="AK46" s="63"/>
      <c r="AL46" s="63"/>
      <c r="AM46" s="63"/>
      <c r="AN46" s="63"/>
      <c r="AO46" s="63"/>
      <c r="AP46" s="63"/>
      <c r="AQ46" s="63"/>
      <c r="AR46" s="63"/>
      <c r="AS46" s="63"/>
    </row>
    <row r="47" spans="2:45" ht="15" customHeight="1" x14ac:dyDescent="0.15">
      <c r="AK47" s="63"/>
    </row>
    <row r="48" spans="2:45" ht="15" customHeight="1" x14ac:dyDescent="0.15">
      <c r="AK48" s="63"/>
    </row>
    <row r="49" spans="37:37" ht="15" customHeight="1" x14ac:dyDescent="0.15">
      <c r="AK49" s="99"/>
    </row>
    <row r="50" spans="37:37" ht="15" customHeight="1" x14ac:dyDescent="0.15">
      <c r="AK50" s="99"/>
    </row>
    <row r="51" spans="37:37" ht="15" customHeight="1" x14ac:dyDescent="0.15">
      <c r="AK51" s="102"/>
    </row>
    <row r="52" spans="37:37" ht="15" customHeight="1" x14ac:dyDescent="0.15">
      <c r="AK52" s="102"/>
    </row>
    <row r="53" spans="37:37" ht="15" customHeight="1" x14ac:dyDescent="0.15">
      <c r="AK53" s="63"/>
    </row>
    <row r="54" spans="37:37" ht="15" customHeight="1" x14ac:dyDescent="0.15">
      <c r="AK54" s="63"/>
    </row>
    <row r="55" spans="37:37" ht="15" customHeight="1" x14ac:dyDescent="0.15">
      <c r="AK55" s="63"/>
    </row>
    <row r="56" spans="37:37" ht="15" customHeight="1" x14ac:dyDescent="0.15">
      <c r="AK56" s="63"/>
    </row>
    <row r="57" spans="37:37" ht="15" customHeight="1" x14ac:dyDescent="0.15">
      <c r="AK57" s="63"/>
    </row>
    <row r="58" spans="37:37" ht="15" customHeight="1" x14ac:dyDescent="0.15">
      <c r="AK58" s="99"/>
    </row>
    <row r="59" spans="37:37" ht="15" customHeight="1" x14ac:dyDescent="0.15">
      <c r="AK59" s="99"/>
    </row>
    <row r="60" spans="37:37" ht="15" customHeight="1" x14ac:dyDescent="0.15">
      <c r="AK60" s="102"/>
    </row>
  </sheetData>
  <mergeCells count="29">
    <mergeCell ref="AH9:AR9"/>
    <mergeCell ref="D29:AR30"/>
    <mergeCell ref="D31:AR35"/>
    <mergeCell ref="AG5:AH5"/>
    <mergeCell ref="AI5:AJ5"/>
    <mergeCell ref="AL5:AM5"/>
    <mergeCell ref="AO5:AP5"/>
    <mergeCell ref="B6:AS8"/>
    <mergeCell ref="P11:S16"/>
    <mergeCell ref="T11:Z11"/>
    <mergeCell ref="AB11:AR11"/>
    <mergeCell ref="T12:Z12"/>
    <mergeCell ref="AA12:AR12"/>
    <mergeCell ref="T13:Z13"/>
    <mergeCell ref="AA13:AR13"/>
    <mergeCell ref="T14:Z14"/>
    <mergeCell ref="AA14:AR14"/>
    <mergeCell ref="T15:Z15"/>
    <mergeCell ref="AA15:AR15"/>
    <mergeCell ref="T16:Z16"/>
    <mergeCell ref="AA16:AR16"/>
    <mergeCell ref="Z21:AF21"/>
    <mergeCell ref="Z23:AF23"/>
    <mergeCell ref="E38:AR40"/>
    <mergeCell ref="X18:AC19"/>
    <mergeCell ref="AD18:AG18"/>
    <mergeCell ref="AH18:AR18"/>
    <mergeCell ref="AD19:AG19"/>
    <mergeCell ref="AH19:AR19"/>
  </mergeCells>
  <phoneticPr fontId="30"/>
  <printOptions horizontalCentered="1"/>
  <pageMargins left="0" right="0" top="0.59055118110236227" bottom="0" header="0.31496062992125984" footer="0.19685039370078741"/>
  <pageSetup paperSize="9" scale="80" orientation="portrait" horizontalDpi="300" verticalDpi="300" r:id="rId1"/>
  <rowBreaks count="1" manualBreakCount="1">
    <brk id="46" min="1" max="4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sheetPr>
  <dimension ref="A1:CN250"/>
  <sheetViews>
    <sheetView showZeros="0" view="pageBreakPreview" topLeftCell="B1" zoomScale="85" zoomScaleNormal="100" zoomScaleSheetLayoutView="85" workbookViewId="0">
      <selection activeCell="AG111" sqref="AG111"/>
    </sheetView>
  </sheetViews>
  <sheetFormatPr defaultColWidth="2.5" defaultRowHeight="15" customHeight="1" x14ac:dyDescent="0.15"/>
  <cols>
    <col min="1" max="1" width="1.125" style="31" hidden="1" customWidth="1"/>
    <col min="2" max="2" width="1.875" style="31" customWidth="1"/>
    <col min="3" max="4" width="2.125" style="31" customWidth="1"/>
    <col min="5" max="5" width="3.375" style="31" customWidth="1"/>
    <col min="6" max="26" width="3.375" style="35" customWidth="1"/>
    <col min="27" max="32" width="2.875" style="35" customWidth="1"/>
    <col min="33" max="37" width="3.375" style="35" customWidth="1"/>
    <col min="38" max="38" width="3.375" style="31" customWidth="1"/>
    <col min="39" max="39" width="2.125" style="31" customWidth="1"/>
    <col min="40" max="40" width="1" style="31" customWidth="1"/>
    <col min="41" max="41" width="2.5" style="31"/>
    <col min="42" max="62" width="0" style="31" hidden="1" customWidth="1"/>
    <col min="63" max="16384" width="2.5" style="31"/>
  </cols>
  <sheetData>
    <row r="1" spans="3:47" ht="22.5" customHeight="1" x14ac:dyDescent="0.15">
      <c r="C1" s="272" t="s">
        <v>56</v>
      </c>
      <c r="D1" s="273"/>
      <c r="E1" s="273"/>
      <c r="F1" s="274"/>
      <c r="G1" s="274"/>
      <c r="H1" s="274"/>
      <c r="I1" s="274"/>
      <c r="J1" s="274"/>
      <c r="K1" s="274"/>
      <c r="L1" s="274"/>
      <c r="M1" s="274"/>
      <c r="N1" s="274"/>
      <c r="O1" s="274"/>
      <c r="P1" s="274"/>
      <c r="Q1" s="274"/>
      <c r="R1" s="274"/>
      <c r="S1" s="274"/>
      <c r="T1" s="274"/>
      <c r="U1" s="274"/>
      <c r="V1" s="274"/>
      <c r="W1" s="274"/>
      <c r="X1" s="274"/>
      <c r="Y1" s="274"/>
      <c r="Z1" s="274"/>
      <c r="AA1" s="274"/>
      <c r="AB1" s="274"/>
      <c r="AC1" s="274"/>
      <c r="AD1" s="275"/>
      <c r="AE1" s="274"/>
      <c r="AF1" s="274"/>
      <c r="AG1" s="276"/>
      <c r="AH1" s="277"/>
      <c r="AI1" s="278"/>
      <c r="AJ1" s="278"/>
      <c r="AK1" s="278"/>
      <c r="AL1" s="278"/>
      <c r="AM1" s="279"/>
      <c r="AN1" s="109"/>
      <c r="AO1" s="109"/>
      <c r="AP1" s="280"/>
    </row>
    <row r="2" spans="3:47" ht="15" customHeight="1" x14ac:dyDescent="0.15">
      <c r="C2" s="281" t="s">
        <v>61</v>
      </c>
      <c r="D2" s="109"/>
      <c r="E2" s="282"/>
      <c r="F2" s="282"/>
      <c r="G2" s="282"/>
      <c r="H2" s="282"/>
      <c r="I2" s="282"/>
      <c r="J2" s="31"/>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109"/>
      <c r="AM2" s="283"/>
      <c r="AN2" s="109"/>
      <c r="AO2" s="109"/>
      <c r="AP2" s="280"/>
    </row>
    <row r="3" spans="3:47" ht="6" customHeight="1" x14ac:dyDescent="0.15">
      <c r="C3" s="281"/>
      <c r="D3" s="109"/>
      <c r="E3" s="282"/>
      <c r="F3" s="282"/>
      <c r="G3" s="282"/>
      <c r="H3" s="282"/>
      <c r="I3" s="282"/>
      <c r="J3" s="31"/>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109"/>
      <c r="AM3" s="283"/>
      <c r="AN3" s="109"/>
      <c r="AO3" s="109"/>
      <c r="AP3" s="280"/>
    </row>
    <row r="4" spans="3:47" ht="12" customHeight="1" x14ac:dyDescent="0.15">
      <c r="C4" s="281"/>
      <c r="D4" s="284" t="s">
        <v>88</v>
      </c>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85"/>
      <c r="AE4" s="277"/>
      <c r="AF4" s="277"/>
      <c r="AG4" s="277"/>
      <c r="AH4" s="277"/>
      <c r="AI4" s="277"/>
      <c r="AJ4" s="277"/>
      <c r="AK4" s="277"/>
      <c r="AL4" s="286"/>
      <c r="AM4" s="283"/>
      <c r="AN4" s="109"/>
      <c r="AO4" s="109"/>
      <c r="AP4" s="280"/>
    </row>
    <row r="5" spans="3:47" ht="12" customHeight="1" x14ac:dyDescent="0.15">
      <c r="C5" s="281"/>
      <c r="D5" s="287"/>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9"/>
      <c r="AM5" s="283"/>
      <c r="AN5" s="109"/>
      <c r="AO5" s="109"/>
      <c r="AP5" s="280"/>
    </row>
    <row r="6" spans="3:47" ht="17.100000000000001" customHeight="1" x14ac:dyDescent="0.15">
      <c r="C6" s="281"/>
      <c r="D6" s="290" t="s">
        <v>265</v>
      </c>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2"/>
      <c r="AE6" s="291"/>
      <c r="AF6" s="291"/>
      <c r="AG6" s="291"/>
      <c r="AH6" s="291"/>
      <c r="AI6" s="291"/>
      <c r="AJ6" s="291"/>
      <c r="AK6" s="291"/>
      <c r="AL6" s="293"/>
      <c r="AM6" s="283"/>
      <c r="AN6" s="109"/>
      <c r="AO6" s="109"/>
      <c r="AP6" s="280"/>
    </row>
    <row r="7" spans="3:47" ht="17.100000000000001" customHeight="1" x14ac:dyDescent="0.15">
      <c r="C7" s="281"/>
      <c r="D7" s="294"/>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295"/>
      <c r="AM7" s="283"/>
      <c r="AN7" s="109"/>
      <c r="AO7" s="109"/>
      <c r="AP7" s="280"/>
    </row>
    <row r="8" spans="3:47" ht="17.100000000000001" customHeight="1" x14ac:dyDescent="0.15">
      <c r="C8" s="281"/>
      <c r="D8" s="294"/>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295"/>
      <c r="AM8" s="283"/>
      <c r="AN8" s="109"/>
      <c r="AO8" s="109"/>
      <c r="AP8" s="280"/>
    </row>
    <row r="9" spans="3:47" ht="17.100000000000001" customHeight="1" x14ac:dyDescent="0.15">
      <c r="C9" s="281"/>
      <c r="D9" s="296"/>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8"/>
      <c r="AM9" s="283"/>
      <c r="AN9" s="109"/>
      <c r="AO9" s="109"/>
      <c r="AP9" s="280"/>
    </row>
    <row r="10" spans="3:47" ht="6" customHeight="1" x14ac:dyDescent="0.15">
      <c r="C10" s="281"/>
      <c r="D10" s="109"/>
      <c r="E10" s="282"/>
      <c r="F10" s="282"/>
      <c r="G10" s="282"/>
      <c r="H10" s="282"/>
      <c r="I10" s="282"/>
      <c r="J10" s="31"/>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109"/>
      <c r="AM10" s="283"/>
      <c r="AN10" s="109"/>
      <c r="AO10" s="109"/>
      <c r="AP10" s="280"/>
    </row>
    <row r="11" spans="3:47" ht="15" customHeight="1" x14ac:dyDescent="0.15">
      <c r="C11" s="281"/>
      <c r="D11" s="299" t="s">
        <v>38</v>
      </c>
      <c r="E11" s="282"/>
      <c r="F11" s="282"/>
      <c r="G11" s="282"/>
      <c r="H11" s="282"/>
      <c r="I11" s="282"/>
      <c r="J11" s="31"/>
      <c r="K11" s="282"/>
      <c r="L11" s="282"/>
      <c r="M11" s="282"/>
      <c r="N11" s="282"/>
      <c r="O11" s="282"/>
      <c r="P11" s="282"/>
      <c r="Q11" s="282"/>
      <c r="R11" s="282"/>
      <c r="S11" s="282"/>
      <c r="T11" s="282"/>
      <c r="U11" s="282"/>
      <c r="V11" s="282"/>
      <c r="W11" s="282"/>
      <c r="X11" s="282"/>
      <c r="Y11" s="282"/>
      <c r="Z11" s="282"/>
      <c r="AG11" s="282"/>
      <c r="AH11" s="282"/>
      <c r="AI11" s="282"/>
      <c r="AJ11" s="282"/>
      <c r="AK11" s="282"/>
      <c r="AL11" s="109"/>
      <c r="AM11" s="283"/>
      <c r="AN11" s="109"/>
      <c r="AO11" s="109"/>
      <c r="AP11" s="280"/>
    </row>
    <row r="12" spans="3:47" ht="15" customHeight="1" x14ac:dyDescent="0.15">
      <c r="C12" s="300"/>
      <c r="D12" s="299"/>
      <c r="E12" s="299" t="s">
        <v>45</v>
      </c>
      <c r="F12" s="301"/>
      <c r="G12" s="301"/>
      <c r="H12" s="301"/>
      <c r="I12" s="301"/>
      <c r="J12" s="31"/>
      <c r="K12" s="282"/>
      <c r="L12" s="282"/>
      <c r="M12" s="282"/>
      <c r="N12" s="282"/>
      <c r="O12" s="282"/>
      <c r="P12" s="282"/>
      <c r="Q12" s="282"/>
      <c r="R12" s="282"/>
      <c r="S12" s="282"/>
      <c r="T12" s="282"/>
      <c r="U12" s="282"/>
      <c r="V12" s="282"/>
      <c r="W12" s="282"/>
      <c r="X12" s="282"/>
      <c r="Y12" s="282"/>
      <c r="Z12" s="282"/>
      <c r="AG12" s="282"/>
      <c r="AH12" s="282"/>
      <c r="AI12" s="282"/>
      <c r="AJ12" s="282"/>
      <c r="AK12" s="282"/>
      <c r="AL12" s="109"/>
      <c r="AM12" s="283"/>
      <c r="AN12" s="280"/>
      <c r="AO12" s="280"/>
      <c r="AP12" s="109"/>
      <c r="AQ12" s="110"/>
      <c r="AR12" s="110"/>
      <c r="AS12" s="110"/>
      <c r="AT12" s="110"/>
    </row>
    <row r="13" spans="3:47" ht="15" customHeight="1" thickBot="1" x14ac:dyDescent="0.2">
      <c r="C13" s="302"/>
      <c r="D13" s="109"/>
      <c r="E13" s="69" t="s">
        <v>39</v>
      </c>
      <c r="F13" s="282"/>
      <c r="G13" s="282"/>
      <c r="H13" s="282"/>
      <c r="I13" s="282"/>
      <c r="J13" s="282"/>
      <c r="K13" s="282"/>
      <c r="L13" s="282"/>
      <c r="M13" s="282"/>
      <c r="N13" s="282"/>
      <c r="O13" s="282"/>
      <c r="P13" s="282"/>
      <c r="Q13" s="282"/>
      <c r="R13" s="282"/>
      <c r="S13" s="282"/>
      <c r="T13" s="282"/>
      <c r="U13" s="282"/>
      <c r="V13" s="282"/>
      <c r="W13" s="282"/>
      <c r="X13" s="31"/>
      <c r="Y13" s="282"/>
      <c r="Z13" s="282"/>
      <c r="AG13" s="282"/>
      <c r="AH13" s="282"/>
      <c r="AI13" s="282"/>
      <c r="AJ13" s="282"/>
      <c r="AK13" s="282"/>
      <c r="AL13" s="109"/>
      <c r="AM13" s="283"/>
      <c r="AN13" s="280"/>
      <c r="AO13" s="280"/>
      <c r="AP13" s="109"/>
      <c r="AQ13" s="110"/>
      <c r="AR13" s="110"/>
      <c r="AS13" s="110"/>
      <c r="AT13" s="110"/>
    </row>
    <row r="14" spans="3:47" ht="15" customHeight="1" thickTop="1" x14ac:dyDescent="0.15">
      <c r="C14" s="302"/>
      <c r="D14" s="109"/>
      <c r="E14" s="284" t="s">
        <v>28</v>
      </c>
      <c r="F14" s="277"/>
      <c r="G14" s="286"/>
      <c r="H14" s="303" t="s">
        <v>98</v>
      </c>
      <c r="I14" s="304"/>
      <c r="J14" s="304"/>
      <c r="K14" s="304"/>
      <c r="L14" s="304"/>
      <c r="M14" s="305"/>
      <c r="N14" s="306"/>
      <c r="O14" s="277" t="s">
        <v>32</v>
      </c>
      <c r="P14" s="286"/>
      <c r="Q14" s="303" t="s">
        <v>97</v>
      </c>
      <c r="R14" s="304"/>
      <c r="S14" s="304"/>
      <c r="T14" s="304"/>
      <c r="U14" s="304"/>
      <c r="V14" s="307"/>
      <c r="W14" s="308"/>
      <c r="X14" s="277" t="s">
        <v>32</v>
      </c>
      <c r="Y14" s="286"/>
      <c r="Z14" s="68"/>
      <c r="AG14" s="280"/>
      <c r="AH14" s="284" t="s">
        <v>89</v>
      </c>
      <c r="AI14" s="277"/>
      <c r="AJ14" s="277"/>
      <c r="AK14" s="277"/>
      <c r="AL14" s="286"/>
      <c r="AM14" s="70"/>
    </row>
    <row r="15" spans="3:47" ht="15" customHeight="1" thickBot="1" x14ac:dyDescent="0.2">
      <c r="C15" s="302"/>
      <c r="D15" s="109"/>
      <c r="E15" s="309"/>
      <c r="F15" s="140"/>
      <c r="G15" s="310"/>
      <c r="H15" s="311"/>
      <c r="I15" s="312"/>
      <c r="J15" s="312"/>
      <c r="K15" s="312"/>
      <c r="L15" s="312"/>
      <c r="M15" s="313"/>
      <c r="N15" s="314"/>
      <c r="O15" s="288"/>
      <c r="P15" s="289"/>
      <c r="Q15" s="311"/>
      <c r="R15" s="312"/>
      <c r="S15" s="312"/>
      <c r="T15" s="312"/>
      <c r="U15" s="312"/>
      <c r="V15" s="315"/>
      <c r="W15" s="316"/>
      <c r="X15" s="288"/>
      <c r="Y15" s="289"/>
      <c r="Z15" s="68"/>
      <c r="AA15" s="68"/>
      <c r="AB15" s="280"/>
      <c r="AC15" s="280"/>
      <c r="AD15" s="280"/>
      <c r="AE15" s="280"/>
      <c r="AF15" s="280"/>
      <c r="AG15" s="280"/>
      <c r="AH15" s="287"/>
      <c r="AI15" s="288"/>
      <c r="AJ15" s="288"/>
      <c r="AK15" s="288"/>
      <c r="AL15" s="289"/>
      <c r="AM15" s="70"/>
    </row>
    <row r="16" spans="3:47" ht="15" customHeight="1" thickTop="1" x14ac:dyDescent="0.15">
      <c r="C16" s="302"/>
      <c r="D16" s="109"/>
      <c r="E16" s="309"/>
      <c r="F16" s="140"/>
      <c r="G16" s="310"/>
      <c r="H16" s="317" t="s">
        <v>29</v>
      </c>
      <c r="I16" s="317"/>
      <c r="J16" s="317"/>
      <c r="K16" s="317" t="s">
        <v>30</v>
      </c>
      <c r="L16" s="317"/>
      <c r="M16" s="318"/>
      <c r="N16" s="319" t="s">
        <v>107</v>
      </c>
      <c r="O16" s="317"/>
      <c r="P16" s="317"/>
      <c r="Q16" s="317" t="s">
        <v>29</v>
      </c>
      <c r="R16" s="317"/>
      <c r="S16" s="317"/>
      <c r="T16" s="317" t="s">
        <v>30</v>
      </c>
      <c r="U16" s="317"/>
      <c r="V16" s="318"/>
      <c r="W16" s="320" t="s">
        <v>109</v>
      </c>
      <c r="X16" s="317"/>
      <c r="Y16" s="317"/>
      <c r="Z16" s="68"/>
      <c r="AA16" s="321" t="s">
        <v>31</v>
      </c>
      <c r="AB16" s="322"/>
      <c r="AC16" s="322"/>
      <c r="AD16" s="322"/>
      <c r="AE16" s="322"/>
      <c r="AF16" s="323"/>
      <c r="AG16" s="68"/>
      <c r="AH16" s="324" t="s">
        <v>232</v>
      </c>
      <c r="AI16" s="324"/>
      <c r="AJ16" s="324"/>
      <c r="AK16" s="324"/>
      <c r="AL16" s="324"/>
      <c r="AM16" s="70"/>
      <c r="AQ16" s="325" t="s">
        <v>54</v>
      </c>
      <c r="AR16" s="326"/>
      <c r="AS16" s="326"/>
      <c r="AT16" s="326"/>
      <c r="AU16" s="327"/>
    </row>
    <row r="17" spans="3:52" ht="15" customHeight="1" thickBot="1" x14ac:dyDescent="0.2">
      <c r="C17" s="302"/>
      <c r="D17" s="109"/>
      <c r="E17" s="287"/>
      <c r="F17" s="288"/>
      <c r="G17" s="289"/>
      <c r="H17" s="328"/>
      <c r="I17" s="328"/>
      <c r="J17" s="328"/>
      <c r="K17" s="328"/>
      <c r="L17" s="328"/>
      <c r="M17" s="329"/>
      <c r="N17" s="330"/>
      <c r="O17" s="317"/>
      <c r="P17" s="317"/>
      <c r="Q17" s="328"/>
      <c r="R17" s="328"/>
      <c r="S17" s="328"/>
      <c r="T17" s="328"/>
      <c r="U17" s="328"/>
      <c r="V17" s="329"/>
      <c r="W17" s="330"/>
      <c r="X17" s="317"/>
      <c r="Y17" s="317"/>
      <c r="Z17" s="68"/>
      <c r="AA17" s="331"/>
      <c r="AB17" s="332"/>
      <c r="AC17" s="332"/>
      <c r="AD17" s="332"/>
      <c r="AE17" s="332"/>
      <c r="AF17" s="333"/>
      <c r="AG17" s="68"/>
      <c r="AH17" s="324"/>
      <c r="AI17" s="324"/>
      <c r="AJ17" s="324"/>
      <c r="AK17" s="324"/>
      <c r="AL17" s="324"/>
      <c r="AM17" s="70"/>
      <c r="AQ17" s="334"/>
      <c r="AR17" s="335"/>
      <c r="AS17" s="335"/>
      <c r="AT17" s="335"/>
      <c r="AU17" s="336"/>
    </row>
    <row r="18" spans="3:52" ht="15" customHeight="1" thickTop="1" x14ac:dyDescent="0.15">
      <c r="C18" s="302"/>
      <c r="D18" s="109"/>
      <c r="E18" s="337" t="s">
        <v>35</v>
      </c>
      <c r="F18" s="338"/>
      <c r="G18" s="339"/>
      <c r="H18" s="340"/>
      <c r="I18" s="341"/>
      <c r="J18" s="341"/>
      <c r="K18" s="341"/>
      <c r="L18" s="341"/>
      <c r="M18" s="342"/>
      <c r="N18" s="343">
        <f>+H18+K18</f>
        <v>0</v>
      </c>
      <c r="O18" s="344"/>
      <c r="P18" s="344"/>
      <c r="Q18" s="340"/>
      <c r="R18" s="341"/>
      <c r="S18" s="341"/>
      <c r="T18" s="345"/>
      <c r="U18" s="345"/>
      <c r="V18" s="346"/>
      <c r="W18" s="347">
        <f>+Q18+T18</f>
        <v>0</v>
      </c>
      <c r="X18" s="348"/>
      <c r="Y18" s="348"/>
      <c r="Z18" s="349"/>
      <c r="AA18" s="350" t="s">
        <v>100</v>
      </c>
      <c r="AB18" s="351"/>
      <c r="AC18" s="352"/>
      <c r="AD18" s="353" t="s">
        <v>99</v>
      </c>
      <c r="AE18" s="354"/>
      <c r="AF18" s="355"/>
      <c r="AG18" s="356"/>
      <c r="AH18" s="324"/>
      <c r="AI18" s="324"/>
      <c r="AJ18" s="324"/>
      <c r="AK18" s="324"/>
      <c r="AL18" s="324"/>
      <c r="AM18" s="70"/>
      <c r="AQ18" s="357" t="str">
        <f>IF(AND(N18+N26&gt;=5000,AD19&gt;=5000),"ok","")</f>
        <v/>
      </c>
      <c r="AR18" s="358"/>
      <c r="AS18" s="358"/>
      <c r="AT18" s="358"/>
      <c r="AU18" s="359"/>
    </row>
    <row r="19" spans="3:52" ht="15" customHeight="1" thickBot="1" x14ac:dyDescent="0.2">
      <c r="C19" s="302"/>
      <c r="D19" s="109"/>
      <c r="E19" s="318"/>
      <c r="F19" s="360"/>
      <c r="G19" s="360"/>
      <c r="H19" s="361"/>
      <c r="I19" s="362"/>
      <c r="J19" s="362"/>
      <c r="K19" s="362"/>
      <c r="L19" s="362"/>
      <c r="M19" s="363"/>
      <c r="N19" s="343"/>
      <c r="O19" s="344"/>
      <c r="P19" s="344"/>
      <c r="Q19" s="361"/>
      <c r="R19" s="362"/>
      <c r="S19" s="362"/>
      <c r="T19" s="364"/>
      <c r="U19" s="364"/>
      <c r="V19" s="365"/>
      <c r="W19" s="347"/>
      <c r="X19" s="348"/>
      <c r="Y19" s="348"/>
      <c r="Z19" s="349"/>
      <c r="AA19" s="366">
        <f>+N18+N26</f>
        <v>0</v>
      </c>
      <c r="AB19" s="367"/>
      <c r="AC19" s="368"/>
      <c r="AD19" s="369">
        <f>+W18+W26</f>
        <v>0</v>
      </c>
      <c r="AE19" s="367"/>
      <c r="AF19" s="370"/>
      <c r="AG19" s="371"/>
      <c r="AH19" s="324"/>
      <c r="AI19" s="324"/>
      <c r="AJ19" s="324"/>
      <c r="AK19" s="324"/>
      <c r="AL19" s="324"/>
      <c r="AM19" s="70"/>
      <c r="AQ19" s="372"/>
      <c r="AR19" s="373"/>
      <c r="AS19" s="373"/>
      <c r="AT19" s="373"/>
      <c r="AU19" s="374"/>
    </row>
    <row r="20" spans="3:52" ht="9.9499999999999993" customHeight="1" thickTop="1" x14ac:dyDescent="0.15">
      <c r="C20" s="375"/>
      <c r="D20" s="109"/>
      <c r="E20" s="69"/>
      <c r="F20" s="282"/>
      <c r="G20" s="282"/>
      <c r="H20" s="282"/>
      <c r="I20" s="282"/>
      <c r="J20" s="282"/>
      <c r="K20" s="282"/>
      <c r="L20" s="282"/>
      <c r="M20" s="282"/>
      <c r="N20" s="282"/>
      <c r="O20" s="282"/>
      <c r="P20" s="282"/>
      <c r="Q20" s="282"/>
      <c r="R20" s="282"/>
      <c r="S20" s="282"/>
      <c r="T20" s="282"/>
      <c r="U20" s="282"/>
      <c r="V20" s="282"/>
      <c r="W20" s="282"/>
      <c r="X20" s="282"/>
      <c r="Y20" s="282"/>
      <c r="Z20" s="282"/>
      <c r="AA20" s="280"/>
      <c r="AB20" s="280"/>
      <c r="AC20" s="280"/>
      <c r="AD20" s="280"/>
      <c r="AE20" s="280"/>
      <c r="AF20" s="280"/>
      <c r="AG20" s="280"/>
      <c r="AH20" s="324"/>
      <c r="AI20" s="324"/>
      <c r="AJ20" s="324"/>
      <c r="AK20" s="324"/>
      <c r="AL20" s="324"/>
      <c r="AM20" s="283"/>
      <c r="AN20" s="280"/>
      <c r="AO20" s="280"/>
      <c r="AP20" s="280"/>
      <c r="AQ20" s="376"/>
      <c r="AR20" s="376"/>
      <c r="AS20" s="376"/>
      <c r="AT20" s="376"/>
      <c r="AU20" s="376"/>
    </row>
    <row r="21" spans="3:52" ht="15" customHeight="1" thickBot="1" x14ac:dyDescent="0.2">
      <c r="C21" s="375"/>
      <c r="D21" s="109"/>
      <c r="E21" s="69" t="s">
        <v>43</v>
      </c>
      <c r="F21" s="282"/>
      <c r="G21" s="282"/>
      <c r="H21" s="282"/>
      <c r="I21" s="282"/>
      <c r="J21" s="282"/>
      <c r="K21" s="282"/>
      <c r="L21" s="282"/>
      <c r="M21" s="282"/>
      <c r="N21" s="282"/>
      <c r="O21" s="282"/>
      <c r="P21" s="282"/>
      <c r="Q21" s="282"/>
      <c r="R21" s="282"/>
      <c r="S21" s="282"/>
      <c r="T21" s="282"/>
      <c r="U21" s="282"/>
      <c r="V21" s="282"/>
      <c r="W21" s="282"/>
      <c r="X21" s="282"/>
      <c r="Y21" s="282"/>
      <c r="Z21" s="282"/>
      <c r="AA21" s="280"/>
      <c r="AB21" s="280"/>
      <c r="AC21" s="280"/>
      <c r="AD21" s="280"/>
      <c r="AE21" s="280"/>
      <c r="AF21" s="280"/>
      <c r="AG21" s="280"/>
      <c r="AH21" s="324"/>
      <c r="AI21" s="324"/>
      <c r="AJ21" s="324"/>
      <c r="AK21" s="324"/>
      <c r="AL21" s="324"/>
      <c r="AM21" s="283"/>
      <c r="AN21" s="280"/>
      <c r="AO21" s="280"/>
      <c r="AP21" s="280"/>
      <c r="AQ21" s="377"/>
      <c r="AR21" s="377"/>
      <c r="AS21" s="377"/>
      <c r="AT21" s="377"/>
      <c r="AU21" s="377"/>
    </row>
    <row r="22" spans="3:52" ht="15" customHeight="1" thickTop="1" x14ac:dyDescent="0.15">
      <c r="C22" s="375"/>
      <c r="D22" s="109"/>
      <c r="E22" s="284" t="s">
        <v>28</v>
      </c>
      <c r="F22" s="277"/>
      <c r="G22" s="286"/>
      <c r="H22" s="303" t="s">
        <v>98</v>
      </c>
      <c r="I22" s="304"/>
      <c r="J22" s="304"/>
      <c r="K22" s="304"/>
      <c r="L22" s="304"/>
      <c r="M22" s="307"/>
      <c r="N22" s="308"/>
      <c r="O22" s="277" t="s">
        <v>32</v>
      </c>
      <c r="P22" s="286"/>
      <c r="Q22" s="303" t="s">
        <v>97</v>
      </c>
      <c r="R22" s="304"/>
      <c r="S22" s="304"/>
      <c r="T22" s="304"/>
      <c r="U22" s="304"/>
      <c r="V22" s="307"/>
      <c r="W22" s="308"/>
      <c r="X22" s="277" t="s">
        <v>32</v>
      </c>
      <c r="Y22" s="286"/>
      <c r="Z22" s="68"/>
      <c r="AA22" s="378" t="s">
        <v>123</v>
      </c>
      <c r="AB22" s="379"/>
      <c r="AC22" s="379"/>
      <c r="AD22" s="379"/>
      <c r="AE22" s="379"/>
      <c r="AF22" s="380"/>
      <c r="AG22" s="280"/>
      <c r="AH22" s="324"/>
      <c r="AI22" s="324"/>
      <c r="AJ22" s="324"/>
      <c r="AK22" s="324"/>
      <c r="AL22" s="324"/>
      <c r="AM22" s="283"/>
      <c r="AN22" s="280"/>
      <c r="AO22" s="280"/>
      <c r="AP22" s="280"/>
      <c r="AQ22" s="325" t="s">
        <v>54</v>
      </c>
      <c r="AR22" s="326"/>
      <c r="AS22" s="326"/>
      <c r="AT22" s="326"/>
      <c r="AU22" s="327"/>
    </row>
    <row r="23" spans="3:52" ht="15" customHeight="1" thickBot="1" x14ac:dyDescent="0.2">
      <c r="C23" s="375"/>
      <c r="D23" s="109"/>
      <c r="E23" s="309"/>
      <c r="F23" s="140"/>
      <c r="G23" s="310"/>
      <c r="H23" s="311"/>
      <c r="I23" s="312"/>
      <c r="J23" s="312"/>
      <c r="K23" s="312"/>
      <c r="L23" s="312"/>
      <c r="M23" s="315"/>
      <c r="N23" s="316"/>
      <c r="O23" s="288"/>
      <c r="P23" s="289"/>
      <c r="Q23" s="311"/>
      <c r="R23" s="312"/>
      <c r="S23" s="312"/>
      <c r="T23" s="312"/>
      <c r="U23" s="312"/>
      <c r="V23" s="315"/>
      <c r="W23" s="316"/>
      <c r="X23" s="288"/>
      <c r="Y23" s="289"/>
      <c r="Z23" s="68"/>
      <c r="AA23" s="381"/>
      <c r="AB23" s="382"/>
      <c r="AC23" s="382"/>
      <c r="AD23" s="382"/>
      <c r="AE23" s="382"/>
      <c r="AF23" s="383"/>
      <c r="AG23" s="384"/>
      <c r="AH23" s="324"/>
      <c r="AI23" s="324"/>
      <c r="AJ23" s="324"/>
      <c r="AK23" s="324"/>
      <c r="AL23" s="324"/>
      <c r="AM23" s="283"/>
      <c r="AN23" s="280"/>
      <c r="AO23" s="280"/>
      <c r="AP23" s="280"/>
      <c r="AQ23" s="334"/>
      <c r="AR23" s="335"/>
      <c r="AS23" s="335"/>
      <c r="AT23" s="335"/>
      <c r="AU23" s="336"/>
    </row>
    <row r="24" spans="3:52" ht="15" customHeight="1" thickTop="1" thickBot="1" x14ac:dyDescent="0.2">
      <c r="C24" s="375"/>
      <c r="D24" s="109"/>
      <c r="E24" s="309"/>
      <c r="F24" s="140"/>
      <c r="G24" s="310"/>
      <c r="H24" s="317" t="s">
        <v>29</v>
      </c>
      <c r="I24" s="317"/>
      <c r="J24" s="317"/>
      <c r="K24" s="317" t="s">
        <v>30</v>
      </c>
      <c r="L24" s="317"/>
      <c r="M24" s="318"/>
      <c r="N24" s="319" t="s">
        <v>108</v>
      </c>
      <c r="O24" s="317"/>
      <c r="P24" s="317"/>
      <c r="Q24" s="317" t="s">
        <v>29</v>
      </c>
      <c r="R24" s="317"/>
      <c r="S24" s="317"/>
      <c r="T24" s="317" t="s">
        <v>30</v>
      </c>
      <c r="U24" s="317"/>
      <c r="V24" s="318"/>
      <c r="W24" s="319" t="s">
        <v>110</v>
      </c>
      <c r="X24" s="317"/>
      <c r="Y24" s="317"/>
      <c r="Z24" s="68"/>
      <c r="AA24" s="385">
        <f>IFERROR(ROUNDDOWN((W18+W26)/(+N18+N26),2),0)</f>
        <v>0</v>
      </c>
      <c r="AB24" s="386"/>
      <c r="AC24" s="386"/>
      <c r="AD24" s="386"/>
      <c r="AE24" s="386"/>
      <c r="AF24" s="387"/>
      <c r="AG24" s="282"/>
      <c r="AH24" s="324"/>
      <c r="AI24" s="324"/>
      <c r="AJ24" s="324"/>
      <c r="AK24" s="324"/>
      <c r="AL24" s="324"/>
      <c r="AM24" s="283"/>
      <c r="AN24" s="280"/>
      <c r="AO24" s="280"/>
      <c r="AP24" s="280"/>
      <c r="AQ24" s="388" t="str">
        <f>IF(AA24&gt;=1.2,"ok","")</f>
        <v/>
      </c>
      <c r="AR24" s="389"/>
      <c r="AS24" s="389"/>
      <c r="AT24" s="389"/>
      <c r="AU24" s="390"/>
    </row>
    <row r="25" spans="3:52" ht="15" customHeight="1" thickBot="1" x14ac:dyDescent="0.2">
      <c r="C25" s="375"/>
      <c r="D25" s="109"/>
      <c r="E25" s="287"/>
      <c r="F25" s="288"/>
      <c r="G25" s="289"/>
      <c r="H25" s="328"/>
      <c r="I25" s="328"/>
      <c r="J25" s="328"/>
      <c r="K25" s="328"/>
      <c r="L25" s="328"/>
      <c r="M25" s="329"/>
      <c r="N25" s="330"/>
      <c r="O25" s="317"/>
      <c r="P25" s="317"/>
      <c r="Q25" s="328"/>
      <c r="R25" s="328"/>
      <c r="S25" s="328"/>
      <c r="T25" s="328"/>
      <c r="U25" s="328"/>
      <c r="V25" s="329"/>
      <c r="W25" s="330"/>
      <c r="X25" s="317"/>
      <c r="Y25" s="317"/>
      <c r="Z25" s="68"/>
      <c r="AA25" s="385"/>
      <c r="AB25" s="386"/>
      <c r="AC25" s="386"/>
      <c r="AD25" s="386"/>
      <c r="AE25" s="386"/>
      <c r="AF25" s="387"/>
      <c r="AG25" s="282"/>
      <c r="AH25" s="324"/>
      <c r="AI25" s="324"/>
      <c r="AJ25" s="324"/>
      <c r="AK25" s="324"/>
      <c r="AL25" s="324"/>
      <c r="AM25" s="283"/>
      <c r="AN25" s="280"/>
      <c r="AO25" s="280"/>
      <c r="AP25" s="280"/>
      <c r="AQ25" s="388"/>
      <c r="AR25" s="389"/>
      <c r="AS25" s="389"/>
      <c r="AT25" s="389"/>
      <c r="AU25" s="390"/>
    </row>
    <row r="26" spans="3:52" ht="15" customHeight="1" thickTop="1" x14ac:dyDescent="0.15">
      <c r="C26" s="375"/>
      <c r="D26" s="109"/>
      <c r="E26" s="337" t="s">
        <v>35</v>
      </c>
      <c r="F26" s="338"/>
      <c r="G26" s="339"/>
      <c r="H26" s="340"/>
      <c r="I26" s="341"/>
      <c r="J26" s="341"/>
      <c r="K26" s="341"/>
      <c r="L26" s="341"/>
      <c r="M26" s="342"/>
      <c r="N26" s="343">
        <f>+H26+K26</f>
        <v>0</v>
      </c>
      <c r="O26" s="344"/>
      <c r="P26" s="391"/>
      <c r="Q26" s="392"/>
      <c r="R26" s="345"/>
      <c r="S26" s="345"/>
      <c r="T26" s="345"/>
      <c r="U26" s="345"/>
      <c r="V26" s="346"/>
      <c r="W26" s="347">
        <f>+Q26+T26</f>
        <v>0</v>
      </c>
      <c r="X26" s="348"/>
      <c r="Y26" s="348"/>
      <c r="Z26" s="349"/>
      <c r="AA26" s="31"/>
      <c r="AB26" s="31"/>
      <c r="AC26" s="31"/>
      <c r="AD26" s="31"/>
      <c r="AE26" s="31"/>
      <c r="AF26" s="31"/>
      <c r="AG26" s="282"/>
      <c r="AH26" s="324"/>
      <c r="AI26" s="324"/>
      <c r="AJ26" s="324"/>
      <c r="AK26" s="324"/>
      <c r="AL26" s="324"/>
      <c r="AM26" s="283"/>
      <c r="AN26" s="280"/>
      <c r="AO26" s="280"/>
      <c r="AP26" s="280"/>
    </row>
    <row r="27" spans="3:52" ht="15" customHeight="1" thickBot="1" x14ac:dyDescent="0.2">
      <c r="C27" s="375"/>
      <c r="D27" s="109"/>
      <c r="E27" s="318"/>
      <c r="F27" s="360"/>
      <c r="G27" s="360"/>
      <c r="H27" s="361"/>
      <c r="I27" s="362"/>
      <c r="J27" s="362"/>
      <c r="K27" s="362"/>
      <c r="L27" s="362"/>
      <c r="M27" s="363"/>
      <c r="N27" s="343"/>
      <c r="O27" s="344"/>
      <c r="P27" s="391"/>
      <c r="Q27" s="393"/>
      <c r="R27" s="364"/>
      <c r="S27" s="364"/>
      <c r="T27" s="364"/>
      <c r="U27" s="364"/>
      <c r="V27" s="365"/>
      <c r="W27" s="347"/>
      <c r="X27" s="348"/>
      <c r="Y27" s="348"/>
      <c r="Z27" s="349"/>
      <c r="AG27" s="282"/>
      <c r="AH27" s="324"/>
      <c r="AI27" s="324"/>
      <c r="AJ27" s="324"/>
      <c r="AK27" s="324"/>
      <c r="AL27" s="324"/>
      <c r="AM27" s="283"/>
      <c r="AN27" s="280"/>
      <c r="AO27" s="280"/>
      <c r="AP27" s="280"/>
    </row>
    <row r="28" spans="3:52" ht="9.9499999999999993" customHeight="1" thickTop="1" x14ac:dyDescent="0.15">
      <c r="C28" s="375"/>
      <c r="D28" s="109"/>
      <c r="E28" s="394"/>
      <c r="F28" s="395"/>
      <c r="G28" s="395"/>
      <c r="H28" s="395"/>
      <c r="I28" s="395"/>
      <c r="J28" s="395"/>
      <c r="K28" s="395"/>
      <c r="L28" s="395"/>
      <c r="M28" s="395"/>
      <c r="N28" s="395"/>
      <c r="O28" s="395"/>
      <c r="P28" s="395"/>
      <c r="Q28" s="395"/>
      <c r="R28" s="395"/>
      <c r="S28" s="395"/>
      <c r="T28" s="395"/>
      <c r="U28" s="395"/>
      <c r="V28" s="395"/>
      <c r="W28" s="395"/>
      <c r="X28" s="395"/>
      <c r="Y28" s="395"/>
      <c r="Z28" s="395"/>
      <c r="AG28" s="282"/>
      <c r="AH28" s="324"/>
      <c r="AI28" s="324"/>
      <c r="AJ28" s="324"/>
      <c r="AK28" s="324"/>
      <c r="AL28" s="324"/>
      <c r="AM28" s="283"/>
      <c r="AN28" s="280"/>
      <c r="AO28" s="280"/>
      <c r="AP28" s="280"/>
    </row>
    <row r="29" spans="3:52" ht="15" customHeight="1" x14ac:dyDescent="0.15">
      <c r="C29" s="375"/>
      <c r="D29" s="110"/>
      <c r="E29" s="299" t="s">
        <v>36</v>
      </c>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282"/>
      <c r="AH29" s="324"/>
      <c r="AI29" s="324"/>
      <c r="AJ29" s="324"/>
      <c r="AK29" s="324"/>
      <c r="AL29" s="324"/>
      <c r="AM29" s="283"/>
      <c r="AN29" s="280"/>
      <c r="AO29" s="280"/>
      <c r="AP29" s="280"/>
    </row>
    <row r="30" spans="3:52" ht="15" customHeight="1" thickBot="1" x14ac:dyDescent="0.2">
      <c r="C30" s="375"/>
      <c r="D30" s="110"/>
      <c r="E30" s="69" t="s">
        <v>50</v>
      </c>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324"/>
      <c r="AI30" s="324"/>
      <c r="AJ30" s="324"/>
      <c r="AK30" s="324"/>
      <c r="AL30" s="324"/>
      <c r="AM30" s="283"/>
      <c r="AN30" s="280"/>
      <c r="AO30" s="280"/>
      <c r="AP30" s="280"/>
      <c r="AZ30" s="396" t="s">
        <v>37</v>
      </c>
    </row>
    <row r="31" spans="3:52" ht="15" customHeight="1" thickTop="1" x14ac:dyDescent="0.15">
      <c r="C31" s="375"/>
      <c r="D31" s="110"/>
      <c r="E31" s="284" t="s">
        <v>28</v>
      </c>
      <c r="F31" s="277"/>
      <c r="G31" s="286"/>
      <c r="H31" s="303" t="s">
        <v>98</v>
      </c>
      <c r="I31" s="304"/>
      <c r="J31" s="304"/>
      <c r="K31" s="304"/>
      <c r="L31" s="304"/>
      <c r="M31" s="397"/>
      <c r="N31" s="398"/>
      <c r="O31" s="277" t="s">
        <v>32</v>
      </c>
      <c r="P31" s="286"/>
      <c r="Q31" s="303" t="s">
        <v>97</v>
      </c>
      <c r="R31" s="304"/>
      <c r="S31" s="304"/>
      <c r="T31" s="304"/>
      <c r="U31" s="304"/>
      <c r="V31" s="307"/>
      <c r="W31" s="308"/>
      <c r="X31" s="277" t="s">
        <v>32</v>
      </c>
      <c r="Y31" s="286"/>
      <c r="Z31" s="68"/>
      <c r="AA31" s="399" t="s">
        <v>105</v>
      </c>
      <c r="AB31" s="400"/>
      <c r="AC31" s="400"/>
      <c r="AD31" s="400"/>
      <c r="AE31" s="400"/>
      <c r="AF31" s="401"/>
      <c r="AG31" s="280"/>
      <c r="AH31" s="324"/>
      <c r="AI31" s="324"/>
      <c r="AJ31" s="324"/>
      <c r="AK31" s="324"/>
      <c r="AL31" s="324"/>
      <c r="AM31" s="283"/>
      <c r="AN31" s="280"/>
      <c r="AO31" s="280"/>
      <c r="AP31" s="280"/>
      <c r="AQ31" s="325" t="s">
        <v>54</v>
      </c>
      <c r="AR31" s="326"/>
      <c r="AS31" s="326"/>
      <c r="AT31" s="326"/>
      <c r="AU31" s="327"/>
    </row>
    <row r="32" spans="3:52" ht="15" customHeight="1" thickBot="1" x14ac:dyDescent="0.2">
      <c r="C32" s="375"/>
      <c r="D32" s="110"/>
      <c r="E32" s="309"/>
      <c r="F32" s="140"/>
      <c r="G32" s="310"/>
      <c r="H32" s="311"/>
      <c r="I32" s="312"/>
      <c r="J32" s="312"/>
      <c r="K32" s="312"/>
      <c r="L32" s="312"/>
      <c r="M32" s="402"/>
      <c r="N32" s="403"/>
      <c r="O32" s="288"/>
      <c r="P32" s="289"/>
      <c r="Q32" s="311"/>
      <c r="R32" s="312"/>
      <c r="S32" s="312"/>
      <c r="T32" s="312"/>
      <c r="U32" s="312"/>
      <c r="V32" s="315"/>
      <c r="W32" s="316"/>
      <c r="X32" s="288"/>
      <c r="Y32" s="289"/>
      <c r="Z32" s="68"/>
      <c r="AA32" s="404"/>
      <c r="AB32" s="405"/>
      <c r="AC32" s="405"/>
      <c r="AD32" s="405"/>
      <c r="AE32" s="405"/>
      <c r="AF32" s="406"/>
      <c r="AG32" s="280"/>
      <c r="AH32" s="324"/>
      <c r="AI32" s="324"/>
      <c r="AJ32" s="324"/>
      <c r="AK32" s="324"/>
      <c r="AL32" s="324"/>
      <c r="AM32" s="283"/>
      <c r="AN32" s="280"/>
      <c r="AO32" s="280"/>
      <c r="AP32" s="280"/>
      <c r="AQ32" s="334"/>
      <c r="AR32" s="335"/>
      <c r="AS32" s="335"/>
      <c r="AT32" s="335"/>
      <c r="AU32" s="336"/>
    </row>
    <row r="33" spans="3:56" ht="15" customHeight="1" thickTop="1" x14ac:dyDescent="0.15">
      <c r="C33" s="375"/>
      <c r="D33" s="110"/>
      <c r="E33" s="309"/>
      <c r="F33" s="140"/>
      <c r="G33" s="310"/>
      <c r="H33" s="407" t="s">
        <v>103</v>
      </c>
      <c r="I33" s="317"/>
      <c r="J33" s="408"/>
      <c r="K33" s="407" t="s">
        <v>104</v>
      </c>
      <c r="L33" s="317"/>
      <c r="M33" s="318"/>
      <c r="N33" s="409"/>
      <c r="O33" s="410"/>
      <c r="P33" s="410"/>
      <c r="Q33" s="411" t="s">
        <v>113</v>
      </c>
      <c r="R33" s="317"/>
      <c r="S33" s="317"/>
      <c r="T33" s="411" t="s">
        <v>114</v>
      </c>
      <c r="U33" s="317"/>
      <c r="V33" s="412"/>
      <c r="W33" s="409"/>
      <c r="X33" s="410"/>
      <c r="Y33" s="410"/>
      <c r="Z33" s="68"/>
      <c r="AA33" s="413" t="s">
        <v>117</v>
      </c>
      <c r="AB33" s="414"/>
      <c r="AC33" s="415"/>
      <c r="AD33" s="416" t="s">
        <v>118</v>
      </c>
      <c r="AE33" s="417"/>
      <c r="AF33" s="418"/>
      <c r="AG33" s="68"/>
      <c r="AH33" s="324"/>
      <c r="AI33" s="324"/>
      <c r="AJ33" s="324"/>
      <c r="AK33" s="324"/>
      <c r="AL33" s="324"/>
      <c r="AM33" s="283"/>
      <c r="AN33" s="280"/>
      <c r="AO33" s="280"/>
      <c r="AP33" s="280"/>
      <c r="AQ33" s="357" t="str">
        <f>IFERROR(IF(AND((AVERAGEIF(AA34,"&gt;0"))&gt;=8,AD34&gt;=8),"ok",""),"")</f>
        <v/>
      </c>
      <c r="AR33" s="358"/>
      <c r="AS33" s="358"/>
      <c r="AT33" s="358"/>
      <c r="AU33" s="359"/>
    </row>
    <row r="34" spans="3:56" ht="15" customHeight="1" thickBot="1" x14ac:dyDescent="0.2">
      <c r="C34" s="375"/>
      <c r="D34" s="110"/>
      <c r="E34" s="287"/>
      <c r="F34" s="288"/>
      <c r="G34" s="289"/>
      <c r="H34" s="328"/>
      <c r="I34" s="328"/>
      <c r="J34" s="329"/>
      <c r="K34" s="328"/>
      <c r="L34" s="328"/>
      <c r="M34" s="329"/>
      <c r="N34" s="410"/>
      <c r="O34" s="410"/>
      <c r="P34" s="410"/>
      <c r="Q34" s="328"/>
      <c r="R34" s="328"/>
      <c r="S34" s="328"/>
      <c r="T34" s="328"/>
      <c r="U34" s="328"/>
      <c r="V34" s="328"/>
      <c r="W34" s="410"/>
      <c r="X34" s="410"/>
      <c r="Y34" s="410"/>
      <c r="Z34" s="68"/>
      <c r="AA34" s="419"/>
      <c r="AB34" s="420"/>
      <c r="AC34" s="421"/>
      <c r="AD34" s="422"/>
      <c r="AE34" s="420"/>
      <c r="AF34" s="423"/>
      <c r="AG34" s="68"/>
      <c r="AH34" s="324"/>
      <c r="AI34" s="324"/>
      <c r="AJ34" s="324"/>
      <c r="AK34" s="324"/>
      <c r="AL34" s="324"/>
      <c r="AM34" s="283"/>
      <c r="AN34" s="280"/>
      <c r="AO34" s="280"/>
      <c r="AP34" s="280"/>
      <c r="AQ34" s="372"/>
      <c r="AR34" s="373"/>
      <c r="AS34" s="373"/>
      <c r="AT34" s="373"/>
      <c r="AU34" s="374"/>
    </row>
    <row r="35" spans="3:56" ht="15" customHeight="1" thickTop="1" thickBot="1" x14ac:dyDescent="0.2">
      <c r="C35" s="375"/>
      <c r="D35" s="110"/>
      <c r="E35" s="337" t="s">
        <v>34</v>
      </c>
      <c r="F35" s="338"/>
      <c r="G35" s="339"/>
      <c r="H35" s="424"/>
      <c r="I35" s="425"/>
      <c r="J35" s="425"/>
      <c r="K35" s="425"/>
      <c r="L35" s="425"/>
      <c r="M35" s="426"/>
      <c r="N35" s="427"/>
      <c r="O35" s="428"/>
      <c r="P35" s="429"/>
      <c r="Q35" s="424"/>
      <c r="R35" s="425"/>
      <c r="S35" s="425"/>
      <c r="T35" s="425"/>
      <c r="U35" s="425"/>
      <c r="V35" s="426"/>
      <c r="W35" s="430"/>
      <c r="X35" s="428"/>
      <c r="Y35" s="428"/>
      <c r="Z35" s="349"/>
      <c r="AG35" s="356"/>
      <c r="AH35" s="324"/>
      <c r="AI35" s="324"/>
      <c r="AJ35" s="324"/>
      <c r="AK35" s="324"/>
      <c r="AL35" s="324"/>
      <c r="AM35" s="283"/>
      <c r="AN35" s="280"/>
      <c r="AO35" s="280"/>
      <c r="AP35" s="280"/>
      <c r="AQ35" s="431"/>
      <c r="AR35" s="431"/>
      <c r="AS35" s="431"/>
      <c r="AT35" s="431"/>
      <c r="AU35" s="431"/>
    </row>
    <row r="36" spans="3:56" ht="15" customHeight="1" thickBot="1" x14ac:dyDescent="0.2">
      <c r="C36" s="375"/>
      <c r="D36" s="110"/>
      <c r="E36" s="318"/>
      <c r="F36" s="360"/>
      <c r="G36" s="360"/>
      <c r="H36" s="432"/>
      <c r="I36" s="433"/>
      <c r="J36" s="433"/>
      <c r="K36" s="433"/>
      <c r="L36" s="433"/>
      <c r="M36" s="434"/>
      <c r="N36" s="427"/>
      <c r="O36" s="428"/>
      <c r="P36" s="429"/>
      <c r="Q36" s="432"/>
      <c r="R36" s="433"/>
      <c r="S36" s="433"/>
      <c r="T36" s="433"/>
      <c r="U36" s="433"/>
      <c r="V36" s="434"/>
      <c r="W36" s="430"/>
      <c r="X36" s="428"/>
      <c r="Y36" s="428"/>
      <c r="Z36" s="349"/>
      <c r="AA36" s="399" t="s">
        <v>106</v>
      </c>
      <c r="AB36" s="351"/>
      <c r="AC36" s="351"/>
      <c r="AD36" s="351"/>
      <c r="AE36" s="351"/>
      <c r="AF36" s="435"/>
      <c r="AG36" s="371"/>
      <c r="AH36" s="324"/>
      <c r="AI36" s="324"/>
      <c r="AJ36" s="324"/>
      <c r="AK36" s="324"/>
      <c r="AL36" s="324"/>
      <c r="AM36" s="283"/>
      <c r="AN36" s="280"/>
      <c r="AO36" s="280"/>
      <c r="AP36" s="280"/>
      <c r="AQ36" s="325" t="s">
        <v>54</v>
      </c>
      <c r="AR36" s="436"/>
      <c r="AS36" s="436"/>
      <c r="AT36" s="436"/>
      <c r="AU36" s="437"/>
    </row>
    <row r="37" spans="3:56" ht="9.9499999999999993" customHeight="1" thickTop="1" thickBot="1" x14ac:dyDescent="0.2">
      <c r="C37" s="375"/>
      <c r="D37" s="110"/>
      <c r="E37" s="69"/>
      <c r="F37" s="282"/>
      <c r="G37" s="282"/>
      <c r="H37" s="282"/>
      <c r="I37" s="282"/>
      <c r="J37" s="282"/>
      <c r="K37" s="282"/>
      <c r="L37" s="282"/>
      <c r="M37" s="282"/>
      <c r="N37" s="282"/>
      <c r="O37" s="282"/>
      <c r="P37" s="282"/>
      <c r="Q37" s="282"/>
      <c r="R37" s="282"/>
      <c r="S37" s="282"/>
      <c r="T37" s="282"/>
      <c r="U37" s="282"/>
      <c r="V37" s="282"/>
      <c r="W37" s="282"/>
      <c r="X37" s="282"/>
      <c r="Y37" s="282"/>
      <c r="Z37" s="282"/>
      <c r="AA37" s="438"/>
      <c r="AB37" s="439"/>
      <c r="AC37" s="439"/>
      <c r="AD37" s="439"/>
      <c r="AE37" s="439"/>
      <c r="AF37" s="440"/>
      <c r="AG37" s="280"/>
      <c r="AH37" s="324"/>
      <c r="AI37" s="324"/>
      <c r="AJ37" s="324"/>
      <c r="AK37" s="324"/>
      <c r="AL37" s="324"/>
      <c r="AM37" s="283"/>
      <c r="AN37" s="280"/>
      <c r="AO37" s="280"/>
      <c r="AP37" s="280"/>
      <c r="AQ37" s="441"/>
      <c r="AR37" s="442"/>
      <c r="AS37" s="442"/>
      <c r="AT37" s="442"/>
      <c r="AU37" s="443"/>
    </row>
    <row r="38" spans="3:56" ht="15" customHeight="1" thickBot="1" x14ac:dyDescent="0.2">
      <c r="C38" s="375"/>
      <c r="D38" s="109"/>
      <c r="E38" s="69" t="s">
        <v>43</v>
      </c>
      <c r="F38" s="282"/>
      <c r="G38" s="282"/>
      <c r="H38" s="282"/>
      <c r="I38" s="282"/>
      <c r="J38" s="282"/>
      <c r="K38" s="282"/>
      <c r="L38" s="282"/>
      <c r="M38" s="282"/>
      <c r="N38" s="282"/>
      <c r="O38" s="282"/>
      <c r="P38" s="282"/>
      <c r="Q38" s="282"/>
      <c r="R38" s="282"/>
      <c r="S38" s="282"/>
      <c r="T38" s="282"/>
      <c r="U38" s="282"/>
      <c r="V38" s="282"/>
      <c r="W38" s="282"/>
      <c r="X38" s="282"/>
      <c r="Y38" s="282"/>
      <c r="Z38" s="282"/>
      <c r="AA38" s="413" t="s">
        <v>119</v>
      </c>
      <c r="AB38" s="414"/>
      <c r="AC38" s="415"/>
      <c r="AD38" s="416" t="s">
        <v>120</v>
      </c>
      <c r="AE38" s="417"/>
      <c r="AF38" s="418"/>
      <c r="AG38" s="280"/>
      <c r="AH38" s="324"/>
      <c r="AI38" s="324"/>
      <c r="AJ38" s="324"/>
      <c r="AK38" s="324"/>
      <c r="AL38" s="324"/>
      <c r="AM38" s="283"/>
      <c r="AN38" s="280"/>
      <c r="AO38" s="280"/>
      <c r="AP38" s="280"/>
      <c r="AQ38" s="357" t="str">
        <f>IFERROR(IF(AND((AVERAGEIF(AA39,"&gt;0"))&gt;=11,AD39&gt;=11),"ok",""),"")</f>
        <v/>
      </c>
      <c r="AR38" s="358"/>
      <c r="AS38" s="358"/>
      <c r="AT38" s="358"/>
      <c r="AU38" s="359"/>
    </row>
    <row r="39" spans="3:56" ht="15" customHeight="1" thickTop="1" thickBot="1" x14ac:dyDescent="0.2">
      <c r="C39" s="375"/>
      <c r="D39" s="109"/>
      <c r="E39" s="284" t="s">
        <v>28</v>
      </c>
      <c r="F39" s="277"/>
      <c r="G39" s="286"/>
      <c r="H39" s="303" t="s">
        <v>98</v>
      </c>
      <c r="I39" s="304"/>
      <c r="J39" s="304"/>
      <c r="K39" s="304"/>
      <c r="L39" s="304"/>
      <c r="M39" s="307"/>
      <c r="N39" s="308"/>
      <c r="O39" s="277" t="s">
        <v>32</v>
      </c>
      <c r="P39" s="286"/>
      <c r="Q39" s="303" t="s">
        <v>97</v>
      </c>
      <c r="R39" s="304"/>
      <c r="S39" s="304"/>
      <c r="T39" s="304"/>
      <c r="U39" s="304"/>
      <c r="V39" s="307"/>
      <c r="W39" s="308"/>
      <c r="X39" s="277" t="s">
        <v>32</v>
      </c>
      <c r="Y39" s="286"/>
      <c r="Z39" s="68"/>
      <c r="AA39" s="419"/>
      <c r="AB39" s="420"/>
      <c r="AC39" s="421"/>
      <c r="AD39" s="422"/>
      <c r="AE39" s="420"/>
      <c r="AF39" s="423"/>
      <c r="AG39" s="280"/>
      <c r="AH39" s="324"/>
      <c r="AI39" s="324"/>
      <c r="AJ39" s="324"/>
      <c r="AK39" s="324"/>
      <c r="AL39" s="324"/>
      <c r="AM39" s="283"/>
      <c r="AN39" s="280"/>
      <c r="AO39" s="280"/>
      <c r="AP39" s="280"/>
      <c r="AQ39" s="372"/>
      <c r="AR39" s="373"/>
      <c r="AS39" s="373"/>
      <c r="AT39" s="373"/>
      <c r="AU39" s="374"/>
    </row>
    <row r="40" spans="3:56" ht="15" customHeight="1" thickBot="1" x14ac:dyDescent="0.2">
      <c r="C40" s="375"/>
      <c r="D40" s="109"/>
      <c r="E40" s="309"/>
      <c r="F40" s="140"/>
      <c r="G40" s="310"/>
      <c r="H40" s="311"/>
      <c r="I40" s="312"/>
      <c r="J40" s="312"/>
      <c r="K40" s="312"/>
      <c r="L40" s="312"/>
      <c r="M40" s="315"/>
      <c r="N40" s="316"/>
      <c r="O40" s="288"/>
      <c r="P40" s="289"/>
      <c r="Q40" s="311"/>
      <c r="R40" s="312"/>
      <c r="S40" s="312"/>
      <c r="T40" s="312"/>
      <c r="U40" s="312"/>
      <c r="V40" s="315"/>
      <c r="W40" s="316"/>
      <c r="X40" s="288"/>
      <c r="Y40" s="289"/>
      <c r="Z40" s="68"/>
      <c r="AG40" s="384"/>
      <c r="AH40" s="324"/>
      <c r="AI40" s="324"/>
      <c r="AJ40" s="324"/>
      <c r="AK40" s="324"/>
      <c r="AL40" s="324"/>
      <c r="AM40" s="283"/>
      <c r="AN40" s="280"/>
      <c r="AO40" s="280"/>
      <c r="AP40" s="280"/>
    </row>
    <row r="41" spans="3:56" ht="15" customHeight="1" thickTop="1" thickBot="1" x14ac:dyDescent="0.2">
      <c r="C41" s="375"/>
      <c r="D41" s="109"/>
      <c r="E41" s="309"/>
      <c r="F41" s="140"/>
      <c r="G41" s="310"/>
      <c r="H41" s="407" t="s">
        <v>111</v>
      </c>
      <c r="I41" s="317"/>
      <c r="J41" s="408"/>
      <c r="K41" s="407" t="s">
        <v>112</v>
      </c>
      <c r="L41" s="317"/>
      <c r="M41" s="318"/>
      <c r="N41" s="409"/>
      <c r="O41" s="410"/>
      <c r="P41" s="410"/>
      <c r="Q41" s="411" t="s">
        <v>115</v>
      </c>
      <c r="R41" s="317"/>
      <c r="S41" s="317"/>
      <c r="T41" s="411" t="s">
        <v>116</v>
      </c>
      <c r="U41" s="317"/>
      <c r="V41" s="412"/>
      <c r="W41" s="409"/>
      <c r="X41" s="410"/>
      <c r="Y41" s="410"/>
      <c r="Z41" s="68"/>
      <c r="AA41" s="444" t="s">
        <v>124</v>
      </c>
      <c r="AB41" s="445"/>
      <c r="AC41" s="445"/>
      <c r="AD41" s="445"/>
      <c r="AE41" s="445"/>
      <c r="AF41" s="446"/>
      <c r="AG41" s="282"/>
      <c r="AH41" s="324"/>
      <c r="AI41" s="324"/>
      <c r="AJ41" s="324"/>
      <c r="AK41" s="324"/>
      <c r="AL41" s="324"/>
      <c r="AM41" s="283"/>
      <c r="AN41" s="280"/>
      <c r="AO41" s="280"/>
      <c r="AP41" s="280"/>
      <c r="AQ41" s="325" t="s">
        <v>54</v>
      </c>
      <c r="AR41" s="326"/>
      <c r="AS41" s="326"/>
      <c r="AT41" s="326"/>
      <c r="AU41" s="327"/>
      <c r="AZ41" s="325" t="s">
        <v>53</v>
      </c>
      <c r="BA41" s="326"/>
      <c r="BB41" s="326"/>
      <c r="BC41" s="326"/>
      <c r="BD41" s="327"/>
    </row>
    <row r="42" spans="3:56" ht="15" customHeight="1" thickBot="1" x14ac:dyDescent="0.2">
      <c r="C42" s="375"/>
      <c r="D42" s="109"/>
      <c r="E42" s="287"/>
      <c r="F42" s="288"/>
      <c r="G42" s="289"/>
      <c r="H42" s="328"/>
      <c r="I42" s="328"/>
      <c r="J42" s="329"/>
      <c r="K42" s="328"/>
      <c r="L42" s="328"/>
      <c r="M42" s="329"/>
      <c r="N42" s="410"/>
      <c r="O42" s="410"/>
      <c r="P42" s="410"/>
      <c r="Q42" s="328"/>
      <c r="R42" s="328"/>
      <c r="S42" s="328"/>
      <c r="T42" s="328"/>
      <c r="U42" s="328"/>
      <c r="V42" s="328"/>
      <c r="W42" s="410"/>
      <c r="X42" s="410"/>
      <c r="Y42" s="410"/>
      <c r="Z42" s="68"/>
      <c r="AA42" s="447" t="s">
        <v>121</v>
      </c>
      <c r="AB42" s="448"/>
      <c r="AC42" s="448"/>
      <c r="AD42" s="449" t="str">
        <f>IF(AD34&gt;0,AD34/AA34,"")</f>
        <v/>
      </c>
      <c r="AE42" s="449"/>
      <c r="AF42" s="450"/>
      <c r="AG42" s="282"/>
      <c r="AH42" s="324"/>
      <c r="AI42" s="324"/>
      <c r="AJ42" s="324"/>
      <c r="AK42" s="324"/>
      <c r="AL42" s="324"/>
      <c r="AM42" s="283"/>
      <c r="AN42" s="280"/>
      <c r="AO42" s="280"/>
      <c r="AP42" s="280"/>
      <c r="AQ42" s="334"/>
      <c r="AR42" s="335"/>
      <c r="AS42" s="335"/>
      <c r="AT42" s="335"/>
      <c r="AU42" s="336"/>
      <c r="AZ42" s="334"/>
      <c r="BA42" s="335"/>
      <c r="BB42" s="335"/>
      <c r="BC42" s="335"/>
      <c r="BD42" s="336"/>
    </row>
    <row r="43" spans="3:56" ht="15" customHeight="1" thickTop="1" thickBot="1" x14ac:dyDescent="0.2">
      <c r="C43" s="375"/>
      <c r="D43" s="109"/>
      <c r="E43" s="337" t="s">
        <v>34</v>
      </c>
      <c r="F43" s="338"/>
      <c r="G43" s="339"/>
      <c r="H43" s="424"/>
      <c r="I43" s="425"/>
      <c r="J43" s="425"/>
      <c r="K43" s="425"/>
      <c r="L43" s="425"/>
      <c r="M43" s="426"/>
      <c r="N43" s="427"/>
      <c r="O43" s="428"/>
      <c r="P43" s="429"/>
      <c r="Q43" s="424"/>
      <c r="R43" s="425"/>
      <c r="S43" s="425"/>
      <c r="T43" s="425"/>
      <c r="U43" s="425"/>
      <c r="V43" s="426"/>
      <c r="W43" s="430"/>
      <c r="X43" s="428"/>
      <c r="Y43" s="428"/>
      <c r="Z43" s="349"/>
      <c r="AA43" s="451"/>
      <c r="AB43" s="452"/>
      <c r="AC43" s="452"/>
      <c r="AD43" s="453"/>
      <c r="AE43" s="453"/>
      <c r="AF43" s="454"/>
      <c r="AG43" s="282"/>
      <c r="AH43" s="324"/>
      <c r="AI43" s="324"/>
      <c r="AJ43" s="324"/>
      <c r="AK43" s="324"/>
      <c r="AL43" s="324"/>
      <c r="AM43" s="283"/>
      <c r="AN43" s="280"/>
      <c r="AO43" s="280"/>
      <c r="AP43" s="280"/>
      <c r="AQ43" s="388" t="str">
        <f>IF(AD42="","",IF(AD42&gt;=1.2,"ok",""))</f>
        <v/>
      </c>
      <c r="AR43" s="389"/>
      <c r="AS43" s="389"/>
      <c r="AT43" s="389"/>
      <c r="AU43" s="390"/>
      <c r="AZ43" s="325" t="str">
        <f>IF(OR(AQ24="ok",AQ18="ok",AQ43="ok",AQ33="ok",AQ38="ok",AQ45="ok"),"ok","ng")</f>
        <v>ng</v>
      </c>
      <c r="BA43" s="326"/>
      <c r="BB43" s="326"/>
      <c r="BC43" s="326"/>
      <c r="BD43" s="327"/>
    </row>
    <row r="44" spans="3:56" ht="15" customHeight="1" thickBot="1" x14ac:dyDescent="0.2">
      <c r="C44" s="375"/>
      <c r="D44" s="109"/>
      <c r="E44" s="318"/>
      <c r="F44" s="360"/>
      <c r="G44" s="360"/>
      <c r="H44" s="432"/>
      <c r="I44" s="433"/>
      <c r="J44" s="433"/>
      <c r="K44" s="433"/>
      <c r="L44" s="433"/>
      <c r="M44" s="434"/>
      <c r="N44" s="427"/>
      <c r="O44" s="428"/>
      <c r="P44" s="429"/>
      <c r="Q44" s="432"/>
      <c r="R44" s="433"/>
      <c r="S44" s="433"/>
      <c r="T44" s="433"/>
      <c r="U44" s="433"/>
      <c r="V44" s="434"/>
      <c r="W44" s="430"/>
      <c r="X44" s="428"/>
      <c r="Y44" s="428"/>
      <c r="Z44" s="349"/>
      <c r="AA44" s="455" t="s">
        <v>122</v>
      </c>
      <c r="AB44" s="452"/>
      <c r="AC44" s="452"/>
      <c r="AD44" s="453" t="str">
        <f>IF(AD39&gt;0,AD39/AA39,"")</f>
        <v/>
      </c>
      <c r="AE44" s="453"/>
      <c r="AF44" s="454"/>
      <c r="AG44" s="282"/>
      <c r="AH44" s="324"/>
      <c r="AI44" s="324"/>
      <c r="AJ44" s="324"/>
      <c r="AK44" s="324"/>
      <c r="AL44" s="324"/>
      <c r="AM44" s="283"/>
      <c r="AN44" s="280"/>
      <c r="AO44" s="280"/>
      <c r="AP44" s="280"/>
      <c r="AQ44" s="388"/>
      <c r="AR44" s="389"/>
      <c r="AS44" s="389"/>
      <c r="AT44" s="389"/>
      <c r="AU44" s="390"/>
      <c r="AZ44" s="456"/>
      <c r="BA44" s="457"/>
      <c r="BB44" s="457"/>
      <c r="BC44" s="457"/>
      <c r="BD44" s="458"/>
    </row>
    <row r="45" spans="3:56" ht="15" customHeight="1" thickTop="1" thickBot="1" x14ac:dyDescent="0.2">
      <c r="C45" s="375"/>
      <c r="D45" s="109"/>
      <c r="E45" s="110"/>
      <c r="F45" s="395"/>
      <c r="G45" s="395"/>
      <c r="H45" s="395"/>
      <c r="I45" s="395"/>
      <c r="J45" s="395"/>
      <c r="K45" s="395"/>
      <c r="L45" s="395"/>
      <c r="M45" s="395"/>
      <c r="N45" s="395"/>
      <c r="O45" s="395"/>
      <c r="P45" s="395"/>
      <c r="Q45" s="395"/>
      <c r="R45" s="395"/>
      <c r="S45" s="395"/>
      <c r="T45" s="395"/>
      <c r="U45" s="395"/>
      <c r="V45" s="395"/>
      <c r="W45" s="395"/>
      <c r="X45" s="395"/>
      <c r="Y45" s="395"/>
      <c r="Z45" s="395"/>
      <c r="AA45" s="459"/>
      <c r="AB45" s="460"/>
      <c r="AC45" s="460"/>
      <c r="AD45" s="461"/>
      <c r="AE45" s="461"/>
      <c r="AF45" s="462"/>
      <c r="AG45" s="282"/>
      <c r="AH45" s="324"/>
      <c r="AI45" s="324"/>
      <c r="AJ45" s="324"/>
      <c r="AK45" s="324"/>
      <c r="AL45" s="324"/>
      <c r="AM45" s="283"/>
      <c r="AN45" s="280"/>
      <c r="AO45" s="280"/>
      <c r="AP45" s="280"/>
      <c r="AQ45" s="388" t="str">
        <f>IF(AD44="","",IF(AD44&gt;=1.2,"ok",""))</f>
        <v/>
      </c>
      <c r="AR45" s="389"/>
      <c r="AS45" s="389"/>
      <c r="AT45" s="389"/>
      <c r="AU45" s="390"/>
    </row>
    <row r="46" spans="3:56" ht="9.9499999999999993" customHeight="1" thickBot="1" x14ac:dyDescent="0.2">
      <c r="C46" s="375"/>
      <c r="D46" s="109"/>
      <c r="E46" s="110"/>
      <c r="F46" s="395"/>
      <c r="G46" s="395"/>
      <c r="H46" s="395"/>
      <c r="I46" s="395"/>
      <c r="J46" s="395"/>
      <c r="K46" s="395"/>
      <c r="L46" s="395"/>
      <c r="M46" s="395"/>
      <c r="N46" s="395"/>
      <c r="O46" s="395"/>
      <c r="P46" s="395"/>
      <c r="Q46" s="395"/>
      <c r="R46" s="395"/>
      <c r="S46" s="395"/>
      <c r="T46" s="395"/>
      <c r="U46" s="395"/>
      <c r="V46" s="395"/>
      <c r="W46" s="395"/>
      <c r="X46" s="395"/>
      <c r="Y46" s="395"/>
      <c r="Z46" s="395"/>
      <c r="AA46" s="33"/>
      <c r="AB46" s="33"/>
      <c r="AC46" s="33"/>
      <c r="AD46" s="463"/>
      <c r="AE46" s="463"/>
      <c r="AF46" s="463"/>
      <c r="AG46" s="282"/>
      <c r="AH46" s="464"/>
      <c r="AI46" s="464"/>
      <c r="AJ46" s="464"/>
      <c r="AK46" s="464"/>
      <c r="AL46" s="464"/>
      <c r="AM46" s="283"/>
      <c r="AN46" s="280"/>
      <c r="AO46" s="280"/>
      <c r="AP46" s="280"/>
      <c r="AQ46" s="388"/>
      <c r="AR46" s="389"/>
      <c r="AS46" s="389"/>
      <c r="AT46" s="389"/>
      <c r="AU46" s="390"/>
    </row>
    <row r="47" spans="3:56" ht="15" customHeight="1" thickBot="1" x14ac:dyDescent="0.2">
      <c r="C47" s="375"/>
      <c r="D47" s="299" t="s">
        <v>166</v>
      </c>
      <c r="E47" s="394"/>
      <c r="F47" s="395"/>
      <c r="G47" s="395"/>
      <c r="H47" s="395"/>
      <c r="I47" s="395"/>
      <c r="J47" s="395"/>
      <c r="K47" s="395"/>
      <c r="L47" s="395"/>
      <c r="M47" s="395"/>
      <c r="N47" s="395"/>
      <c r="O47" s="395"/>
      <c r="P47" s="395"/>
      <c r="Q47" s="395"/>
      <c r="R47" s="395"/>
      <c r="S47" s="395"/>
      <c r="T47" s="395"/>
      <c r="U47" s="63"/>
      <c r="V47" s="63"/>
      <c r="W47" s="63"/>
      <c r="X47" s="63"/>
      <c r="Y47" s="63"/>
      <c r="Z47" s="63"/>
      <c r="AA47" s="465"/>
      <c r="AB47" s="465"/>
      <c r="AC47" s="465"/>
      <c r="AD47" s="465"/>
      <c r="AE47" s="465"/>
      <c r="AF47" s="465"/>
      <c r="AG47" s="68"/>
      <c r="AM47" s="283"/>
      <c r="AN47" s="280"/>
      <c r="AO47" s="280"/>
      <c r="AP47" s="280"/>
      <c r="AQ47" s="388"/>
      <c r="AR47" s="389"/>
      <c r="AS47" s="389"/>
      <c r="AT47" s="389"/>
      <c r="AU47" s="390"/>
    </row>
    <row r="48" spans="3:56" ht="12" customHeight="1" thickBot="1" x14ac:dyDescent="0.2">
      <c r="C48" s="375"/>
      <c r="D48" s="109"/>
      <c r="E48" s="466" t="s">
        <v>167</v>
      </c>
      <c r="F48" s="467"/>
      <c r="G48" s="467"/>
      <c r="H48" s="467"/>
      <c r="I48" s="467"/>
      <c r="J48" s="467"/>
      <c r="K48" s="467"/>
      <c r="L48" s="467"/>
      <c r="M48" s="467"/>
      <c r="N48" s="467"/>
      <c r="O48" s="467"/>
      <c r="P48" s="467"/>
      <c r="Q48" s="467"/>
      <c r="R48" s="467"/>
      <c r="S48" s="468"/>
      <c r="T48" s="469"/>
      <c r="U48" s="470" t="s">
        <v>237</v>
      </c>
      <c r="V48" s="471"/>
      <c r="W48" s="471"/>
      <c r="X48" s="471"/>
      <c r="Y48" s="469"/>
      <c r="Z48" s="472" t="s">
        <v>239</v>
      </c>
      <c r="AA48" s="473"/>
      <c r="AB48" s="473"/>
      <c r="AC48" s="473"/>
      <c r="AD48" s="473"/>
      <c r="AE48" s="473"/>
      <c r="AF48" s="473"/>
      <c r="AG48" s="68"/>
      <c r="AH48" s="284" t="s">
        <v>89</v>
      </c>
      <c r="AI48" s="474"/>
      <c r="AJ48" s="474"/>
      <c r="AK48" s="474"/>
      <c r="AL48" s="475"/>
      <c r="AM48" s="283"/>
      <c r="AN48" s="280"/>
      <c r="AO48" s="280"/>
      <c r="AP48" s="280"/>
      <c r="AQ48" s="388"/>
      <c r="AR48" s="389"/>
      <c r="AS48" s="389"/>
      <c r="AT48" s="389"/>
      <c r="AU48" s="390"/>
    </row>
    <row r="49" spans="3:47" ht="12" customHeight="1" thickBot="1" x14ac:dyDescent="0.2">
      <c r="C49" s="375"/>
      <c r="D49" s="109"/>
      <c r="E49" s="476"/>
      <c r="F49" s="477"/>
      <c r="G49" s="477"/>
      <c r="H49" s="477"/>
      <c r="I49" s="477"/>
      <c r="J49" s="477"/>
      <c r="K49" s="477"/>
      <c r="L49" s="477"/>
      <c r="M49" s="477"/>
      <c r="N49" s="477"/>
      <c r="O49" s="477"/>
      <c r="P49" s="477"/>
      <c r="Q49" s="477"/>
      <c r="R49" s="477"/>
      <c r="S49" s="478"/>
      <c r="T49" s="469"/>
      <c r="U49" s="479" t="s">
        <v>238</v>
      </c>
      <c r="V49" s="480"/>
      <c r="W49" s="480"/>
      <c r="X49" s="480"/>
      <c r="Y49" s="469"/>
      <c r="Z49" s="473"/>
      <c r="AA49" s="473"/>
      <c r="AB49" s="473"/>
      <c r="AC49" s="473"/>
      <c r="AD49" s="473"/>
      <c r="AE49" s="473"/>
      <c r="AF49" s="473"/>
      <c r="AG49" s="68"/>
      <c r="AH49" s="481"/>
      <c r="AI49" s="482"/>
      <c r="AJ49" s="482"/>
      <c r="AK49" s="482"/>
      <c r="AL49" s="483"/>
      <c r="AM49" s="283"/>
      <c r="AN49" s="280"/>
      <c r="AO49" s="280"/>
      <c r="AP49" s="280"/>
      <c r="AQ49" s="388"/>
      <c r="AR49" s="389"/>
      <c r="AS49" s="389"/>
      <c r="AT49" s="389"/>
      <c r="AU49" s="390"/>
    </row>
    <row r="50" spans="3:47" ht="9.9499999999999993" customHeight="1" thickBot="1" x14ac:dyDescent="0.2">
      <c r="C50" s="375"/>
      <c r="D50" s="109"/>
      <c r="E50" s="484"/>
      <c r="F50" s="477"/>
      <c r="G50" s="477"/>
      <c r="H50" s="477"/>
      <c r="I50" s="477"/>
      <c r="J50" s="477"/>
      <c r="K50" s="477"/>
      <c r="L50" s="477"/>
      <c r="M50" s="477"/>
      <c r="N50" s="477"/>
      <c r="O50" s="477"/>
      <c r="P50" s="477"/>
      <c r="Q50" s="477"/>
      <c r="R50" s="477"/>
      <c r="S50" s="478"/>
      <c r="T50" s="469"/>
      <c r="U50" s="469"/>
      <c r="V50" s="485"/>
      <c r="W50" s="486"/>
      <c r="X50" s="469"/>
      <c r="Y50" s="469"/>
      <c r="Z50" s="487"/>
      <c r="AA50" s="485"/>
      <c r="AB50" s="486"/>
      <c r="AC50" s="488"/>
      <c r="AD50" s="488"/>
      <c r="AE50" s="488"/>
      <c r="AF50" s="488"/>
      <c r="AG50" s="68"/>
      <c r="AH50" s="184" t="s">
        <v>231</v>
      </c>
      <c r="AI50" s="489"/>
      <c r="AJ50" s="489"/>
      <c r="AK50" s="489"/>
      <c r="AL50" s="490"/>
      <c r="AM50" s="283"/>
      <c r="AN50" s="280"/>
      <c r="AO50" s="280"/>
      <c r="AP50" s="280"/>
      <c r="AQ50" s="388"/>
      <c r="AR50" s="389"/>
      <c r="AS50" s="389"/>
      <c r="AT50" s="389"/>
      <c r="AU50" s="390"/>
    </row>
    <row r="51" spans="3:47" ht="9.9499999999999993" customHeight="1" thickBot="1" x14ac:dyDescent="0.2">
      <c r="C51" s="375"/>
      <c r="D51" s="109"/>
      <c r="E51" s="484"/>
      <c r="F51" s="477"/>
      <c r="G51" s="477"/>
      <c r="H51" s="477"/>
      <c r="I51" s="477"/>
      <c r="J51" s="477"/>
      <c r="K51" s="477"/>
      <c r="L51" s="477"/>
      <c r="M51" s="477"/>
      <c r="N51" s="477"/>
      <c r="O51" s="477"/>
      <c r="P51" s="477"/>
      <c r="Q51" s="477"/>
      <c r="R51" s="477"/>
      <c r="S51" s="478"/>
      <c r="T51" s="469"/>
      <c r="U51" s="491"/>
      <c r="V51" s="492"/>
      <c r="W51" s="493"/>
      <c r="X51" s="491"/>
      <c r="Y51" s="491"/>
      <c r="Z51" s="494"/>
      <c r="AA51" s="492"/>
      <c r="AB51" s="493"/>
      <c r="AC51" s="495"/>
      <c r="AD51" s="496"/>
      <c r="AE51" s="497"/>
      <c r="AF51" s="496"/>
      <c r="AG51" s="68"/>
      <c r="AH51" s="498"/>
      <c r="AI51" s="489"/>
      <c r="AJ51" s="489"/>
      <c r="AK51" s="489"/>
      <c r="AL51" s="490"/>
      <c r="AM51" s="283"/>
      <c r="AN51" s="280"/>
      <c r="AO51" s="280"/>
      <c r="AP51" s="280"/>
      <c r="AQ51" s="388"/>
      <c r="AR51" s="389"/>
      <c r="AS51" s="389"/>
      <c r="AT51" s="389"/>
      <c r="AU51" s="390"/>
    </row>
    <row r="52" spans="3:47" ht="9.9499999999999993" customHeight="1" thickBot="1" x14ac:dyDescent="0.2">
      <c r="C52" s="375"/>
      <c r="D52" s="109"/>
      <c r="E52" s="499"/>
      <c r="F52" s="500"/>
      <c r="G52" s="500"/>
      <c r="H52" s="500"/>
      <c r="I52" s="500"/>
      <c r="J52" s="500"/>
      <c r="K52" s="500"/>
      <c r="L52" s="500"/>
      <c r="M52" s="500"/>
      <c r="N52" s="500"/>
      <c r="O52" s="500"/>
      <c r="P52" s="500"/>
      <c r="Q52" s="500"/>
      <c r="R52" s="500"/>
      <c r="S52" s="501"/>
      <c r="T52" s="469"/>
      <c r="U52" s="491"/>
      <c r="V52" s="502"/>
      <c r="W52" s="503"/>
      <c r="X52" s="491"/>
      <c r="Y52" s="491"/>
      <c r="Z52" s="494"/>
      <c r="AA52" s="502"/>
      <c r="AB52" s="503"/>
      <c r="AC52" s="495"/>
      <c r="AD52" s="496"/>
      <c r="AE52" s="496"/>
      <c r="AF52" s="496"/>
      <c r="AG52" s="68"/>
      <c r="AH52" s="498"/>
      <c r="AI52" s="489"/>
      <c r="AJ52" s="489"/>
      <c r="AK52" s="489"/>
      <c r="AL52" s="490"/>
      <c r="AM52" s="283"/>
      <c r="AN52" s="280"/>
      <c r="AO52" s="280"/>
      <c r="AP52" s="280"/>
      <c r="AQ52" s="388"/>
      <c r="AR52" s="389"/>
      <c r="AS52" s="389"/>
      <c r="AT52" s="389"/>
      <c r="AU52" s="390"/>
    </row>
    <row r="53" spans="3:47" ht="12" customHeight="1" thickBot="1" x14ac:dyDescent="0.2">
      <c r="C53" s="375"/>
      <c r="D53" s="109"/>
      <c r="E53" s="466" t="s">
        <v>168</v>
      </c>
      <c r="F53" s="467"/>
      <c r="G53" s="467"/>
      <c r="H53" s="467"/>
      <c r="I53" s="467"/>
      <c r="J53" s="467"/>
      <c r="K53" s="467"/>
      <c r="L53" s="467"/>
      <c r="M53" s="467"/>
      <c r="N53" s="467"/>
      <c r="O53" s="467"/>
      <c r="P53" s="467"/>
      <c r="Q53" s="467"/>
      <c r="R53" s="467"/>
      <c r="S53" s="468"/>
      <c r="T53" s="469"/>
      <c r="U53" s="491"/>
      <c r="V53" s="491"/>
      <c r="W53" s="491"/>
      <c r="X53" s="491"/>
      <c r="Y53" s="491"/>
      <c r="Z53" s="491"/>
      <c r="AA53" s="488" t="s">
        <v>49</v>
      </c>
      <c r="AB53" s="488"/>
      <c r="AC53" s="488"/>
      <c r="AD53" s="488"/>
      <c r="AE53" s="488"/>
      <c r="AF53" s="488"/>
      <c r="AG53" s="68"/>
      <c r="AH53" s="498"/>
      <c r="AI53" s="489"/>
      <c r="AJ53" s="489"/>
      <c r="AK53" s="489"/>
      <c r="AL53" s="490"/>
      <c r="AM53" s="283"/>
      <c r="AN53" s="280"/>
      <c r="AO53" s="280"/>
      <c r="AP53" s="280"/>
      <c r="AQ53" s="388"/>
      <c r="AR53" s="389"/>
      <c r="AS53" s="389"/>
      <c r="AT53" s="389"/>
      <c r="AU53" s="390"/>
    </row>
    <row r="54" spans="3:47" ht="12" customHeight="1" thickBot="1" x14ac:dyDescent="0.2">
      <c r="C54" s="375"/>
      <c r="D54" s="109"/>
      <c r="E54" s="476"/>
      <c r="F54" s="477"/>
      <c r="G54" s="477"/>
      <c r="H54" s="477"/>
      <c r="I54" s="477"/>
      <c r="J54" s="477"/>
      <c r="K54" s="477"/>
      <c r="L54" s="477"/>
      <c r="M54" s="477"/>
      <c r="N54" s="477"/>
      <c r="O54" s="477"/>
      <c r="P54" s="477"/>
      <c r="Q54" s="477"/>
      <c r="R54" s="477"/>
      <c r="S54" s="478"/>
      <c r="T54" s="469"/>
      <c r="U54" s="470" t="s">
        <v>237</v>
      </c>
      <c r="V54" s="471"/>
      <c r="W54" s="471"/>
      <c r="X54" s="471"/>
      <c r="Y54" s="469"/>
      <c r="Z54" s="472" t="s">
        <v>239</v>
      </c>
      <c r="AA54" s="473"/>
      <c r="AB54" s="473"/>
      <c r="AC54" s="473"/>
      <c r="AD54" s="473"/>
      <c r="AE54" s="473"/>
      <c r="AF54" s="473"/>
      <c r="AG54" s="68"/>
      <c r="AH54" s="498"/>
      <c r="AI54" s="489"/>
      <c r="AJ54" s="489"/>
      <c r="AK54" s="489"/>
      <c r="AL54" s="490"/>
      <c r="AM54" s="283"/>
      <c r="AN54" s="280"/>
      <c r="AO54" s="280"/>
      <c r="AP54" s="280"/>
      <c r="AQ54" s="388"/>
      <c r="AR54" s="389"/>
      <c r="AS54" s="389"/>
      <c r="AT54" s="389"/>
      <c r="AU54" s="390"/>
    </row>
    <row r="55" spans="3:47" ht="12" customHeight="1" thickBot="1" x14ac:dyDescent="0.2">
      <c r="C55" s="375"/>
      <c r="D55" s="109"/>
      <c r="E55" s="476"/>
      <c r="F55" s="477"/>
      <c r="G55" s="477"/>
      <c r="H55" s="477"/>
      <c r="I55" s="477"/>
      <c r="J55" s="477"/>
      <c r="K55" s="477"/>
      <c r="L55" s="477"/>
      <c r="M55" s="477"/>
      <c r="N55" s="477"/>
      <c r="O55" s="477"/>
      <c r="P55" s="477"/>
      <c r="Q55" s="477"/>
      <c r="R55" s="477"/>
      <c r="S55" s="478"/>
      <c r="T55" s="469"/>
      <c r="U55" s="479" t="s">
        <v>238</v>
      </c>
      <c r="V55" s="480"/>
      <c r="W55" s="480"/>
      <c r="X55" s="480"/>
      <c r="Y55" s="469"/>
      <c r="Z55" s="473"/>
      <c r="AA55" s="473"/>
      <c r="AB55" s="473"/>
      <c r="AC55" s="473"/>
      <c r="AD55" s="473"/>
      <c r="AE55" s="473"/>
      <c r="AF55" s="473"/>
      <c r="AG55" s="68"/>
      <c r="AH55" s="498"/>
      <c r="AI55" s="489"/>
      <c r="AJ55" s="489"/>
      <c r="AK55" s="489"/>
      <c r="AL55" s="490"/>
      <c r="AM55" s="283"/>
      <c r="AN55" s="280"/>
      <c r="AO55" s="280"/>
      <c r="AP55" s="280"/>
      <c r="AQ55" s="388"/>
      <c r="AR55" s="389"/>
      <c r="AS55" s="389"/>
      <c r="AT55" s="389"/>
      <c r="AU55" s="390"/>
    </row>
    <row r="56" spans="3:47" ht="12" customHeight="1" thickBot="1" x14ac:dyDescent="0.2">
      <c r="C56" s="375"/>
      <c r="D56" s="109"/>
      <c r="E56" s="484"/>
      <c r="F56" s="477"/>
      <c r="G56" s="477"/>
      <c r="H56" s="477"/>
      <c r="I56" s="477"/>
      <c r="J56" s="477"/>
      <c r="K56" s="477"/>
      <c r="L56" s="477"/>
      <c r="M56" s="477"/>
      <c r="N56" s="477"/>
      <c r="O56" s="477"/>
      <c r="P56" s="477"/>
      <c r="Q56" s="477"/>
      <c r="R56" s="477"/>
      <c r="S56" s="478"/>
      <c r="T56" s="469"/>
      <c r="U56" s="469"/>
      <c r="V56" s="485"/>
      <c r="W56" s="486"/>
      <c r="X56" s="469"/>
      <c r="Y56" s="469"/>
      <c r="Z56" s="487"/>
      <c r="AA56" s="485"/>
      <c r="AB56" s="486"/>
      <c r="AC56" s="488"/>
      <c r="AD56" s="488"/>
      <c r="AE56" s="488"/>
      <c r="AF56" s="488"/>
      <c r="AG56" s="68"/>
      <c r="AH56" s="498"/>
      <c r="AI56" s="489"/>
      <c r="AJ56" s="489"/>
      <c r="AK56" s="489"/>
      <c r="AL56" s="490"/>
      <c r="AM56" s="283"/>
      <c r="AN56" s="280"/>
      <c r="AO56" s="280"/>
      <c r="AP56" s="280"/>
      <c r="AQ56" s="388"/>
      <c r="AR56" s="389"/>
      <c r="AS56" s="389"/>
      <c r="AT56" s="389"/>
      <c r="AU56" s="390"/>
    </row>
    <row r="57" spans="3:47" ht="12" customHeight="1" thickBot="1" x14ac:dyDescent="0.2">
      <c r="C57" s="375"/>
      <c r="D57" s="109"/>
      <c r="E57" s="484"/>
      <c r="F57" s="477"/>
      <c r="G57" s="477"/>
      <c r="H57" s="477"/>
      <c r="I57" s="477"/>
      <c r="J57" s="477"/>
      <c r="K57" s="477"/>
      <c r="L57" s="477"/>
      <c r="M57" s="477"/>
      <c r="N57" s="477"/>
      <c r="O57" s="477"/>
      <c r="P57" s="477"/>
      <c r="Q57" s="477"/>
      <c r="R57" s="477"/>
      <c r="S57" s="478"/>
      <c r="T57" s="491"/>
      <c r="U57" s="491"/>
      <c r="V57" s="492"/>
      <c r="W57" s="493"/>
      <c r="X57" s="491"/>
      <c r="Y57" s="491"/>
      <c r="Z57" s="494"/>
      <c r="AA57" s="492"/>
      <c r="AB57" s="493"/>
      <c r="AC57" s="495"/>
      <c r="AD57" s="496"/>
      <c r="AE57" s="497"/>
      <c r="AF57" s="496"/>
      <c r="AG57" s="282"/>
      <c r="AH57" s="498"/>
      <c r="AI57" s="489"/>
      <c r="AJ57" s="489"/>
      <c r="AK57" s="489"/>
      <c r="AL57" s="490"/>
      <c r="AM57" s="283"/>
      <c r="AN57" s="280"/>
      <c r="AO57" s="280"/>
      <c r="AP57" s="280"/>
      <c r="AQ57" s="388"/>
      <c r="AR57" s="389"/>
      <c r="AS57" s="389"/>
      <c r="AT57" s="389"/>
      <c r="AU57" s="390"/>
    </row>
    <row r="58" spans="3:47" ht="12" customHeight="1" thickBot="1" x14ac:dyDescent="0.2">
      <c r="C58" s="375"/>
      <c r="D58" s="109"/>
      <c r="E58" s="499"/>
      <c r="F58" s="500"/>
      <c r="G58" s="500"/>
      <c r="H58" s="500"/>
      <c r="I58" s="500"/>
      <c r="J58" s="500"/>
      <c r="K58" s="500"/>
      <c r="L58" s="500"/>
      <c r="M58" s="500"/>
      <c r="N58" s="500"/>
      <c r="O58" s="500"/>
      <c r="P58" s="500"/>
      <c r="Q58" s="500"/>
      <c r="R58" s="500"/>
      <c r="S58" s="501"/>
      <c r="T58" s="491"/>
      <c r="U58" s="491"/>
      <c r="V58" s="502"/>
      <c r="W58" s="503"/>
      <c r="X58" s="491"/>
      <c r="Y58" s="491"/>
      <c r="Z58" s="494"/>
      <c r="AA58" s="502"/>
      <c r="AB58" s="503"/>
      <c r="AC58" s="495"/>
      <c r="AD58" s="496"/>
      <c r="AE58" s="496"/>
      <c r="AF58" s="496"/>
      <c r="AG58" s="282"/>
      <c r="AH58" s="498"/>
      <c r="AI58" s="489"/>
      <c r="AJ58" s="489"/>
      <c r="AK58" s="489"/>
      <c r="AL58" s="490"/>
      <c r="AM58" s="283"/>
      <c r="AN58" s="280"/>
      <c r="AO58" s="280"/>
      <c r="AP58" s="280"/>
      <c r="AQ58" s="388"/>
      <c r="AR58" s="389"/>
      <c r="AS58" s="389"/>
      <c r="AT58" s="389"/>
      <c r="AU58" s="390"/>
    </row>
    <row r="59" spans="3:47" ht="9.9499999999999993" customHeight="1" thickBot="1" x14ac:dyDescent="0.2">
      <c r="C59" s="375"/>
      <c r="D59" s="109"/>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498"/>
      <c r="AI59" s="489"/>
      <c r="AJ59" s="489"/>
      <c r="AK59" s="489"/>
      <c r="AL59" s="490"/>
      <c r="AM59" s="283"/>
      <c r="AN59" s="280"/>
      <c r="AO59" s="280"/>
      <c r="AP59" s="280"/>
      <c r="AQ59" s="388"/>
      <c r="AR59" s="389"/>
      <c r="AS59" s="389"/>
      <c r="AT59" s="389"/>
      <c r="AU59" s="390"/>
    </row>
    <row r="60" spans="3:47" ht="15" customHeight="1" thickTop="1" thickBot="1" x14ac:dyDescent="0.2">
      <c r="C60" s="375"/>
      <c r="D60" s="109"/>
      <c r="E60" s="195" t="s">
        <v>236</v>
      </c>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7"/>
      <c r="AG60" s="68"/>
      <c r="AH60" s="498"/>
      <c r="AI60" s="489"/>
      <c r="AJ60" s="489"/>
      <c r="AK60" s="489"/>
      <c r="AL60" s="490"/>
      <c r="AM60" s="283"/>
      <c r="AN60" s="280"/>
      <c r="AO60" s="280"/>
      <c r="AP60" s="280"/>
      <c r="AQ60" s="388"/>
      <c r="AR60" s="389"/>
      <c r="AS60" s="389"/>
      <c r="AT60" s="389"/>
      <c r="AU60" s="390"/>
    </row>
    <row r="61" spans="3:47" ht="9.9499999999999993" customHeight="1" thickBot="1" x14ac:dyDescent="0.2">
      <c r="C61" s="375"/>
      <c r="D61" s="109"/>
      <c r="E61" s="504"/>
      <c r="F61" s="505"/>
      <c r="G61" s="505"/>
      <c r="H61" s="505"/>
      <c r="I61" s="505"/>
      <c r="J61" s="505"/>
      <c r="K61" s="505"/>
      <c r="L61" s="505"/>
      <c r="M61" s="505"/>
      <c r="N61" s="505"/>
      <c r="O61" s="505"/>
      <c r="P61" s="505"/>
      <c r="Q61" s="505"/>
      <c r="R61" s="505"/>
      <c r="S61" s="505"/>
      <c r="T61" s="505"/>
      <c r="U61" s="505"/>
      <c r="V61" s="505"/>
      <c r="W61" s="505"/>
      <c r="X61" s="505"/>
      <c r="Y61" s="505"/>
      <c r="Z61" s="505"/>
      <c r="AA61" s="505"/>
      <c r="AB61" s="505"/>
      <c r="AC61" s="505"/>
      <c r="AD61" s="505"/>
      <c r="AE61" s="505"/>
      <c r="AF61" s="506"/>
      <c r="AG61" s="68"/>
      <c r="AH61" s="498"/>
      <c r="AI61" s="489"/>
      <c r="AJ61" s="489"/>
      <c r="AK61" s="489"/>
      <c r="AL61" s="490"/>
      <c r="AM61" s="283"/>
      <c r="AN61" s="280"/>
      <c r="AO61" s="280"/>
      <c r="AP61" s="280"/>
      <c r="AQ61" s="388"/>
      <c r="AR61" s="389"/>
      <c r="AS61" s="389"/>
      <c r="AT61" s="389"/>
      <c r="AU61" s="390"/>
    </row>
    <row r="62" spans="3:47" ht="9.9499999999999993" customHeight="1" thickBot="1" x14ac:dyDescent="0.2">
      <c r="C62" s="375"/>
      <c r="D62" s="109"/>
      <c r="E62" s="504"/>
      <c r="F62" s="505"/>
      <c r="G62" s="505"/>
      <c r="H62" s="505"/>
      <c r="I62" s="505"/>
      <c r="J62" s="505"/>
      <c r="K62" s="505"/>
      <c r="L62" s="505"/>
      <c r="M62" s="505"/>
      <c r="N62" s="505"/>
      <c r="O62" s="505"/>
      <c r="P62" s="505"/>
      <c r="Q62" s="505"/>
      <c r="R62" s="505"/>
      <c r="S62" s="505"/>
      <c r="T62" s="505"/>
      <c r="U62" s="505"/>
      <c r="V62" s="505"/>
      <c r="W62" s="505"/>
      <c r="X62" s="505"/>
      <c r="Y62" s="505"/>
      <c r="Z62" s="505"/>
      <c r="AA62" s="505"/>
      <c r="AB62" s="505"/>
      <c r="AC62" s="505"/>
      <c r="AD62" s="505"/>
      <c r="AE62" s="505"/>
      <c r="AF62" s="506"/>
      <c r="AG62" s="68"/>
      <c r="AH62" s="498"/>
      <c r="AI62" s="489"/>
      <c r="AJ62" s="489"/>
      <c r="AK62" s="489"/>
      <c r="AL62" s="490"/>
      <c r="AM62" s="283"/>
      <c r="AN62" s="280"/>
      <c r="AO62" s="280"/>
      <c r="AP62" s="280"/>
      <c r="AQ62" s="388"/>
      <c r="AR62" s="389"/>
      <c r="AS62" s="389"/>
      <c r="AT62" s="389"/>
      <c r="AU62" s="390"/>
    </row>
    <row r="63" spans="3:47" ht="9.9499999999999993" customHeight="1" thickBot="1" x14ac:dyDescent="0.2">
      <c r="C63" s="375"/>
      <c r="D63" s="109"/>
      <c r="E63" s="504"/>
      <c r="F63" s="505"/>
      <c r="G63" s="505"/>
      <c r="H63" s="505"/>
      <c r="I63" s="505"/>
      <c r="J63" s="505"/>
      <c r="K63" s="505"/>
      <c r="L63" s="505"/>
      <c r="M63" s="505"/>
      <c r="N63" s="505"/>
      <c r="O63" s="505"/>
      <c r="P63" s="505"/>
      <c r="Q63" s="505"/>
      <c r="R63" s="505"/>
      <c r="S63" s="505"/>
      <c r="T63" s="505"/>
      <c r="U63" s="505"/>
      <c r="V63" s="505"/>
      <c r="W63" s="505"/>
      <c r="X63" s="505"/>
      <c r="Y63" s="505"/>
      <c r="Z63" s="505"/>
      <c r="AA63" s="505"/>
      <c r="AB63" s="505"/>
      <c r="AC63" s="505"/>
      <c r="AD63" s="505"/>
      <c r="AE63" s="505"/>
      <c r="AF63" s="506"/>
      <c r="AG63" s="68"/>
      <c r="AH63" s="498"/>
      <c r="AI63" s="489"/>
      <c r="AJ63" s="489"/>
      <c r="AK63" s="489"/>
      <c r="AL63" s="490"/>
      <c r="AM63" s="283"/>
      <c r="AN63" s="280"/>
      <c r="AO63" s="280"/>
      <c r="AP63" s="280"/>
      <c r="AQ63" s="388"/>
      <c r="AR63" s="389"/>
      <c r="AS63" s="389"/>
      <c r="AT63" s="389"/>
      <c r="AU63" s="390"/>
    </row>
    <row r="64" spans="3:47" ht="9.9499999999999993" customHeight="1" thickBot="1" x14ac:dyDescent="0.2">
      <c r="C64" s="375"/>
      <c r="D64" s="109"/>
      <c r="E64" s="507"/>
      <c r="F64" s="508"/>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9"/>
      <c r="AG64" s="68"/>
      <c r="AH64" s="510"/>
      <c r="AI64" s="511"/>
      <c r="AJ64" s="511"/>
      <c r="AK64" s="511"/>
      <c r="AL64" s="512"/>
      <c r="AM64" s="283"/>
      <c r="AN64" s="280"/>
      <c r="AO64" s="280"/>
      <c r="AP64" s="280"/>
      <c r="AQ64" s="388"/>
      <c r="AR64" s="389"/>
      <c r="AS64" s="389"/>
      <c r="AT64" s="389"/>
      <c r="AU64" s="390"/>
    </row>
    <row r="65" spans="3:47" ht="9.9499999999999993" customHeight="1" thickTop="1" thickBot="1" x14ac:dyDescent="0.2">
      <c r="C65" s="375"/>
      <c r="D65" s="109"/>
      <c r="E65" s="110"/>
      <c r="F65" s="395"/>
      <c r="G65" s="395"/>
      <c r="H65" s="395"/>
      <c r="I65" s="395"/>
      <c r="J65" s="395"/>
      <c r="K65" s="395"/>
      <c r="L65" s="395"/>
      <c r="M65" s="395"/>
      <c r="N65" s="395"/>
      <c r="O65" s="395"/>
      <c r="P65" s="395"/>
      <c r="Q65" s="395"/>
      <c r="R65" s="395"/>
      <c r="S65" s="395"/>
      <c r="T65" s="395"/>
      <c r="U65" s="395"/>
      <c r="V65" s="395"/>
      <c r="W65" s="395"/>
      <c r="X65" s="395"/>
      <c r="Y65" s="395"/>
      <c r="Z65" s="395"/>
      <c r="AA65" s="33"/>
      <c r="AB65" s="33"/>
      <c r="AC65" s="33"/>
      <c r="AD65" s="463"/>
      <c r="AE65" s="463"/>
      <c r="AF65" s="463"/>
      <c r="AG65" s="282"/>
      <c r="AH65" s="464"/>
      <c r="AI65" s="464"/>
      <c r="AJ65" s="464"/>
      <c r="AK65" s="464"/>
      <c r="AL65" s="464"/>
      <c r="AM65" s="283"/>
      <c r="AN65" s="280"/>
      <c r="AO65" s="280"/>
      <c r="AP65" s="280"/>
      <c r="AQ65" s="388"/>
      <c r="AR65" s="389"/>
      <c r="AS65" s="389"/>
      <c r="AT65" s="389"/>
      <c r="AU65" s="390"/>
    </row>
    <row r="66" spans="3:47" ht="15" customHeight="1" thickBot="1" x14ac:dyDescent="0.2">
      <c r="C66" s="375"/>
      <c r="D66" s="87" t="s">
        <v>169</v>
      </c>
      <c r="E66" s="513"/>
      <c r="F66" s="514"/>
      <c r="G66" s="514"/>
      <c r="H66" s="514"/>
      <c r="I66" s="514"/>
      <c r="J66" s="514"/>
      <c r="K66" s="514"/>
      <c r="L66" s="515"/>
      <c r="M66" s="515"/>
      <c r="N66" s="395"/>
      <c r="O66" s="395"/>
      <c r="P66" s="395"/>
      <c r="Q66" s="395"/>
      <c r="R66" s="395"/>
      <c r="S66" s="395"/>
      <c r="T66" s="395"/>
      <c r="U66" s="395"/>
      <c r="V66" s="395"/>
      <c r="W66" s="395"/>
      <c r="X66" s="395"/>
      <c r="Y66" s="395"/>
      <c r="Z66" s="472" t="s">
        <v>239</v>
      </c>
      <c r="AA66" s="473"/>
      <c r="AB66" s="473"/>
      <c r="AC66" s="473"/>
      <c r="AD66" s="473"/>
      <c r="AE66" s="473"/>
      <c r="AF66" s="473"/>
      <c r="AG66" s="282"/>
      <c r="AH66" s="282"/>
      <c r="AI66" s="282"/>
      <c r="AJ66" s="282"/>
      <c r="AK66" s="282"/>
      <c r="AL66" s="109"/>
      <c r="AM66" s="283"/>
      <c r="AN66" s="280"/>
      <c r="AO66" s="280"/>
      <c r="AP66" s="280"/>
      <c r="AQ66" s="388"/>
      <c r="AR66" s="389"/>
      <c r="AS66" s="389"/>
      <c r="AT66" s="389"/>
      <c r="AU66" s="390"/>
    </row>
    <row r="67" spans="3:47" ht="14.1" customHeight="1" thickBot="1" x14ac:dyDescent="0.2">
      <c r="C67" s="375"/>
      <c r="D67" s="109"/>
      <c r="E67" s="516" t="s">
        <v>46</v>
      </c>
      <c r="F67" s="517"/>
      <c r="G67" s="517"/>
      <c r="H67" s="517"/>
      <c r="I67" s="517"/>
      <c r="J67" s="517"/>
      <c r="K67" s="517"/>
      <c r="L67" s="517"/>
      <c r="M67" s="517"/>
      <c r="N67" s="517"/>
      <c r="O67" s="517"/>
      <c r="P67" s="517"/>
      <c r="Q67" s="517"/>
      <c r="R67" s="517"/>
      <c r="S67" s="518"/>
      <c r="T67" s="519"/>
      <c r="U67" s="479" t="s">
        <v>238</v>
      </c>
      <c r="V67" s="480"/>
      <c r="W67" s="480"/>
      <c r="X67" s="480"/>
      <c r="Y67" s="299"/>
      <c r="Z67" s="473"/>
      <c r="AA67" s="473"/>
      <c r="AB67" s="473"/>
      <c r="AC67" s="473"/>
      <c r="AD67" s="473"/>
      <c r="AE67" s="473"/>
      <c r="AF67" s="473"/>
      <c r="AG67" s="282"/>
      <c r="AH67" s="284" t="s">
        <v>89</v>
      </c>
      <c r="AI67" s="277"/>
      <c r="AJ67" s="277"/>
      <c r="AK67" s="277"/>
      <c r="AL67" s="286"/>
      <c r="AM67" s="283"/>
      <c r="AN67" s="280"/>
      <c r="AO67" s="280"/>
      <c r="AP67" s="280"/>
      <c r="AQ67" s="388"/>
      <c r="AR67" s="389"/>
      <c r="AS67" s="389"/>
      <c r="AT67" s="389"/>
      <c r="AU67" s="390"/>
    </row>
    <row r="68" spans="3:47" ht="14.1" customHeight="1" thickBot="1" x14ac:dyDescent="0.2">
      <c r="C68" s="375"/>
      <c r="D68" s="109"/>
      <c r="E68" s="520"/>
      <c r="F68" s="521"/>
      <c r="G68" s="521"/>
      <c r="H68" s="521"/>
      <c r="I68" s="521"/>
      <c r="J68" s="521"/>
      <c r="K68" s="521"/>
      <c r="L68" s="521"/>
      <c r="M68" s="521"/>
      <c r="N68" s="521"/>
      <c r="O68" s="521"/>
      <c r="P68" s="521"/>
      <c r="Q68" s="521"/>
      <c r="R68" s="521"/>
      <c r="S68" s="522"/>
      <c r="T68" s="519"/>
      <c r="U68" s="299"/>
      <c r="V68" s="523"/>
      <c r="W68" s="299"/>
      <c r="X68" s="299"/>
      <c r="Y68" s="299"/>
      <c r="Z68" s="299"/>
      <c r="AA68" s="523"/>
      <c r="AB68" s="488"/>
      <c r="AC68" s="488"/>
      <c r="AD68" s="524"/>
      <c r="AE68" s="497"/>
      <c r="AF68" s="524"/>
      <c r="AG68" s="282"/>
      <c r="AH68" s="287"/>
      <c r="AI68" s="288"/>
      <c r="AJ68" s="288"/>
      <c r="AK68" s="288"/>
      <c r="AL68" s="289"/>
      <c r="AM68" s="283"/>
      <c r="AN68" s="280"/>
      <c r="AO68" s="280"/>
      <c r="AP68" s="280"/>
      <c r="AQ68" s="388"/>
      <c r="AR68" s="389"/>
      <c r="AS68" s="389"/>
      <c r="AT68" s="389"/>
      <c r="AU68" s="390"/>
    </row>
    <row r="69" spans="3:47" ht="12" customHeight="1" thickBot="1" x14ac:dyDescent="0.2">
      <c r="C69" s="375"/>
      <c r="D69" s="109"/>
      <c r="E69" s="516" t="s">
        <v>47</v>
      </c>
      <c r="F69" s="517"/>
      <c r="G69" s="517"/>
      <c r="H69" s="517"/>
      <c r="I69" s="517"/>
      <c r="J69" s="517"/>
      <c r="K69" s="517"/>
      <c r="L69" s="517"/>
      <c r="M69" s="517"/>
      <c r="N69" s="517"/>
      <c r="O69" s="517"/>
      <c r="P69" s="517"/>
      <c r="Q69" s="517"/>
      <c r="R69" s="517"/>
      <c r="S69" s="518"/>
      <c r="T69" s="519"/>
      <c r="U69" s="299"/>
      <c r="V69" s="299"/>
      <c r="W69" s="299"/>
      <c r="X69" s="299"/>
      <c r="Y69" s="299"/>
      <c r="Z69" s="299"/>
      <c r="AA69" s="488" t="s">
        <v>49</v>
      </c>
      <c r="AB69" s="488"/>
      <c r="AC69" s="488"/>
      <c r="AD69" s="496"/>
      <c r="AE69" s="496"/>
      <c r="AF69" s="496"/>
      <c r="AG69" s="282"/>
      <c r="AH69" s="525" t="s">
        <v>216</v>
      </c>
      <c r="AI69" s="526"/>
      <c r="AJ69" s="526"/>
      <c r="AK69" s="526"/>
      <c r="AL69" s="527"/>
      <c r="AM69" s="283"/>
      <c r="AN69" s="280"/>
      <c r="AO69" s="280"/>
      <c r="AP69" s="280"/>
      <c r="AQ69" s="388"/>
      <c r="AR69" s="389"/>
      <c r="AS69" s="389"/>
      <c r="AT69" s="389"/>
      <c r="AU69" s="390"/>
    </row>
    <row r="70" spans="3:47" ht="14.1" customHeight="1" thickBot="1" x14ac:dyDescent="0.2">
      <c r="C70" s="375"/>
      <c r="D70" s="109"/>
      <c r="E70" s="520"/>
      <c r="F70" s="521"/>
      <c r="G70" s="521"/>
      <c r="H70" s="521"/>
      <c r="I70" s="521"/>
      <c r="J70" s="521"/>
      <c r="K70" s="521"/>
      <c r="L70" s="521"/>
      <c r="M70" s="521"/>
      <c r="N70" s="521"/>
      <c r="O70" s="521"/>
      <c r="P70" s="521"/>
      <c r="Q70" s="521"/>
      <c r="R70" s="521"/>
      <c r="S70" s="522"/>
      <c r="T70" s="519"/>
      <c r="U70" s="299"/>
      <c r="V70" s="523"/>
      <c r="W70" s="299"/>
      <c r="X70" s="299"/>
      <c r="Y70" s="299"/>
      <c r="Z70" s="299"/>
      <c r="AA70" s="523"/>
      <c r="AB70" s="488"/>
      <c r="AC70" s="488"/>
      <c r="AD70" s="524"/>
      <c r="AE70" s="497"/>
      <c r="AF70" s="524"/>
      <c r="AG70" s="282"/>
      <c r="AH70" s="184"/>
      <c r="AI70" s="528"/>
      <c r="AJ70" s="528"/>
      <c r="AK70" s="528"/>
      <c r="AL70" s="529"/>
      <c r="AM70" s="283"/>
      <c r="AN70" s="280"/>
      <c r="AO70" s="280"/>
      <c r="AP70" s="280"/>
      <c r="AQ70" s="388"/>
      <c r="AR70" s="389"/>
      <c r="AS70" s="389"/>
      <c r="AT70" s="389"/>
      <c r="AU70" s="390"/>
    </row>
    <row r="71" spans="3:47" ht="12" customHeight="1" thickBot="1" x14ac:dyDescent="0.2">
      <c r="C71" s="375"/>
      <c r="D71" s="109"/>
      <c r="E71" s="516" t="s">
        <v>69</v>
      </c>
      <c r="F71" s="517"/>
      <c r="G71" s="517"/>
      <c r="H71" s="517"/>
      <c r="I71" s="517"/>
      <c r="J71" s="517"/>
      <c r="K71" s="517"/>
      <c r="L71" s="517"/>
      <c r="M71" s="517"/>
      <c r="N71" s="517"/>
      <c r="O71" s="517"/>
      <c r="P71" s="517"/>
      <c r="Q71" s="517"/>
      <c r="R71" s="517"/>
      <c r="S71" s="518"/>
      <c r="T71" s="519"/>
      <c r="U71" s="299"/>
      <c r="V71" s="299"/>
      <c r="W71" s="299"/>
      <c r="X71" s="299"/>
      <c r="Y71" s="299"/>
      <c r="Z71" s="299"/>
      <c r="AA71" s="488" t="s">
        <v>49</v>
      </c>
      <c r="AB71" s="488"/>
      <c r="AC71" s="488"/>
      <c r="AD71" s="488"/>
      <c r="AE71" s="488"/>
      <c r="AF71" s="488"/>
      <c r="AG71" s="282"/>
      <c r="AH71" s="184"/>
      <c r="AI71" s="528"/>
      <c r="AJ71" s="528"/>
      <c r="AK71" s="528"/>
      <c r="AL71" s="529"/>
      <c r="AM71" s="283"/>
      <c r="AN71" s="280"/>
      <c r="AO71" s="280"/>
      <c r="AP71" s="280"/>
      <c r="AQ71" s="388"/>
      <c r="AR71" s="389"/>
      <c r="AS71" s="389"/>
      <c r="AT71" s="389"/>
      <c r="AU71" s="390"/>
    </row>
    <row r="72" spans="3:47" ht="14.1" customHeight="1" thickBot="1" x14ac:dyDescent="0.2">
      <c r="C72" s="375"/>
      <c r="D72" s="109"/>
      <c r="E72" s="520"/>
      <c r="F72" s="521"/>
      <c r="G72" s="521"/>
      <c r="H72" s="521"/>
      <c r="I72" s="521"/>
      <c r="J72" s="521"/>
      <c r="K72" s="521"/>
      <c r="L72" s="521"/>
      <c r="M72" s="521"/>
      <c r="N72" s="521"/>
      <c r="O72" s="521"/>
      <c r="P72" s="521"/>
      <c r="Q72" s="521"/>
      <c r="R72" s="521"/>
      <c r="S72" s="522"/>
      <c r="T72" s="519"/>
      <c r="U72" s="299"/>
      <c r="V72" s="523"/>
      <c r="W72" s="299"/>
      <c r="X72" s="299"/>
      <c r="Y72" s="299"/>
      <c r="Z72" s="299"/>
      <c r="AA72" s="523"/>
      <c r="AB72" s="488"/>
      <c r="AC72" s="488"/>
      <c r="AD72" s="524"/>
      <c r="AE72" s="497"/>
      <c r="AF72" s="524"/>
      <c r="AG72" s="282"/>
      <c r="AH72" s="184"/>
      <c r="AI72" s="528"/>
      <c r="AJ72" s="528"/>
      <c r="AK72" s="528"/>
      <c r="AL72" s="529"/>
      <c r="AM72" s="283"/>
      <c r="AN72" s="280"/>
      <c r="AO72" s="280"/>
      <c r="AP72" s="280"/>
      <c r="AQ72" s="388"/>
      <c r="AR72" s="389"/>
      <c r="AS72" s="389"/>
      <c r="AT72" s="389"/>
      <c r="AU72" s="390"/>
    </row>
    <row r="73" spans="3:47" ht="12" customHeight="1" thickBot="1" x14ac:dyDescent="0.2">
      <c r="C73" s="375"/>
      <c r="D73" s="109"/>
      <c r="E73" s="516" t="s">
        <v>170</v>
      </c>
      <c r="F73" s="517"/>
      <c r="G73" s="517"/>
      <c r="H73" s="517"/>
      <c r="I73" s="517"/>
      <c r="J73" s="517"/>
      <c r="K73" s="517"/>
      <c r="L73" s="517"/>
      <c r="M73" s="517"/>
      <c r="N73" s="517"/>
      <c r="O73" s="517"/>
      <c r="P73" s="517"/>
      <c r="Q73" s="517"/>
      <c r="R73" s="517"/>
      <c r="S73" s="518"/>
      <c r="T73" s="519"/>
      <c r="U73" s="299"/>
      <c r="V73" s="299"/>
      <c r="W73" s="299"/>
      <c r="X73" s="299"/>
      <c r="Y73" s="299"/>
      <c r="Z73" s="299"/>
      <c r="AA73" s="488" t="s">
        <v>49</v>
      </c>
      <c r="AB73" s="488"/>
      <c r="AC73" s="488"/>
      <c r="AD73" s="488"/>
      <c r="AE73" s="488"/>
      <c r="AF73" s="488"/>
      <c r="AG73" s="282"/>
      <c r="AH73" s="184"/>
      <c r="AI73" s="528"/>
      <c r="AJ73" s="528"/>
      <c r="AK73" s="528"/>
      <c r="AL73" s="529"/>
      <c r="AM73" s="283"/>
      <c r="AN73" s="280"/>
      <c r="AO73" s="280"/>
      <c r="AP73" s="280"/>
      <c r="AQ73" s="388"/>
      <c r="AR73" s="389"/>
      <c r="AS73" s="389"/>
      <c r="AT73" s="389"/>
      <c r="AU73" s="390"/>
    </row>
    <row r="74" spans="3:47" ht="14.1" customHeight="1" thickBot="1" x14ac:dyDescent="0.2">
      <c r="C74" s="375"/>
      <c r="D74" s="109"/>
      <c r="E74" s="520"/>
      <c r="F74" s="521"/>
      <c r="G74" s="521"/>
      <c r="H74" s="521"/>
      <c r="I74" s="521"/>
      <c r="J74" s="521"/>
      <c r="K74" s="521"/>
      <c r="L74" s="521"/>
      <c r="M74" s="521"/>
      <c r="N74" s="521"/>
      <c r="O74" s="521"/>
      <c r="P74" s="521"/>
      <c r="Q74" s="521"/>
      <c r="R74" s="521"/>
      <c r="S74" s="522"/>
      <c r="T74" s="519"/>
      <c r="U74" s="299"/>
      <c r="V74" s="523"/>
      <c r="W74" s="299"/>
      <c r="X74" s="299"/>
      <c r="Y74" s="299"/>
      <c r="Z74" s="299"/>
      <c r="AA74" s="523"/>
      <c r="AB74" s="488"/>
      <c r="AC74" s="488"/>
      <c r="AD74" s="524"/>
      <c r="AE74" s="497"/>
      <c r="AF74" s="524"/>
      <c r="AG74" s="282"/>
      <c r="AH74" s="184"/>
      <c r="AI74" s="528"/>
      <c r="AJ74" s="528"/>
      <c r="AK74" s="528"/>
      <c r="AL74" s="529"/>
      <c r="AM74" s="283"/>
      <c r="AN74" s="280"/>
      <c r="AO74" s="280"/>
      <c r="AP74" s="280"/>
      <c r="AQ74" s="388"/>
      <c r="AR74" s="389"/>
      <c r="AS74" s="389"/>
      <c r="AT74" s="389"/>
      <c r="AU74" s="390"/>
    </row>
    <row r="75" spans="3:47" ht="12" customHeight="1" thickBot="1" x14ac:dyDescent="0.2">
      <c r="C75" s="375"/>
      <c r="D75" s="109"/>
      <c r="E75" s="516" t="s">
        <v>171</v>
      </c>
      <c r="F75" s="517"/>
      <c r="G75" s="517"/>
      <c r="H75" s="517"/>
      <c r="I75" s="517"/>
      <c r="J75" s="517"/>
      <c r="K75" s="517"/>
      <c r="L75" s="517"/>
      <c r="M75" s="517"/>
      <c r="N75" s="517"/>
      <c r="O75" s="517"/>
      <c r="P75" s="517"/>
      <c r="Q75" s="517"/>
      <c r="R75" s="517"/>
      <c r="S75" s="518"/>
      <c r="T75" s="519"/>
      <c r="U75" s="299"/>
      <c r="V75" s="299"/>
      <c r="W75" s="299"/>
      <c r="X75" s="299"/>
      <c r="Y75" s="299"/>
      <c r="Z75" s="299"/>
      <c r="AA75" s="488" t="s">
        <v>49</v>
      </c>
      <c r="AB75" s="488"/>
      <c r="AC75" s="488"/>
      <c r="AD75" s="488"/>
      <c r="AE75" s="488"/>
      <c r="AF75" s="488"/>
      <c r="AG75" s="282"/>
      <c r="AH75" s="184"/>
      <c r="AI75" s="528"/>
      <c r="AJ75" s="528"/>
      <c r="AK75" s="528"/>
      <c r="AL75" s="529"/>
      <c r="AM75" s="283"/>
      <c r="AN75" s="280"/>
      <c r="AO75" s="280"/>
      <c r="AP75" s="280"/>
      <c r="AQ75" s="388"/>
      <c r="AR75" s="389"/>
      <c r="AS75" s="389"/>
      <c r="AT75" s="389"/>
      <c r="AU75" s="390"/>
    </row>
    <row r="76" spans="3:47" ht="14.1" customHeight="1" thickBot="1" x14ac:dyDescent="0.2">
      <c r="C76" s="375"/>
      <c r="D76" s="109"/>
      <c r="E76" s="520"/>
      <c r="F76" s="521"/>
      <c r="G76" s="521"/>
      <c r="H76" s="521"/>
      <c r="I76" s="521"/>
      <c r="J76" s="521"/>
      <c r="K76" s="521"/>
      <c r="L76" s="521"/>
      <c r="M76" s="521"/>
      <c r="N76" s="521"/>
      <c r="O76" s="521"/>
      <c r="P76" s="521"/>
      <c r="Q76" s="521"/>
      <c r="R76" s="521"/>
      <c r="S76" s="522"/>
      <c r="T76" s="519"/>
      <c r="U76" s="299"/>
      <c r="V76" s="523"/>
      <c r="W76" s="299"/>
      <c r="X76" s="299"/>
      <c r="Y76" s="299"/>
      <c r="Z76" s="299"/>
      <c r="AA76" s="523"/>
      <c r="AB76" s="488"/>
      <c r="AC76" s="488"/>
      <c r="AD76" s="524"/>
      <c r="AE76" s="497"/>
      <c r="AF76" s="524"/>
      <c r="AG76" s="282"/>
      <c r="AH76" s="184"/>
      <c r="AI76" s="528"/>
      <c r="AJ76" s="528"/>
      <c r="AK76" s="528"/>
      <c r="AL76" s="529"/>
      <c r="AM76" s="283"/>
      <c r="AN76" s="280"/>
      <c r="AO76" s="280"/>
      <c r="AP76" s="280"/>
      <c r="AQ76" s="388"/>
      <c r="AR76" s="389"/>
      <c r="AS76" s="389"/>
      <c r="AT76" s="389"/>
      <c r="AU76" s="390"/>
    </row>
    <row r="77" spans="3:47" ht="9.9499999999999993" customHeight="1" thickBot="1" x14ac:dyDescent="0.2">
      <c r="C77" s="375"/>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530"/>
      <c r="AI77" s="531"/>
      <c r="AJ77" s="531"/>
      <c r="AK77" s="531"/>
      <c r="AL77" s="532"/>
      <c r="AM77" s="283"/>
      <c r="AN77" s="280"/>
      <c r="AO77" s="280"/>
      <c r="AP77" s="280"/>
      <c r="AQ77" s="388"/>
      <c r="AR77" s="389"/>
      <c r="AS77" s="389"/>
      <c r="AT77" s="389"/>
      <c r="AU77" s="390"/>
    </row>
    <row r="78" spans="3:47" ht="15" customHeight="1" thickTop="1" thickBot="1" x14ac:dyDescent="0.2">
      <c r="C78" s="375"/>
      <c r="D78" s="68"/>
      <c r="E78" s="195" t="s">
        <v>184</v>
      </c>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7"/>
      <c r="AG78" s="68"/>
      <c r="AH78" s="530"/>
      <c r="AI78" s="531"/>
      <c r="AJ78" s="531"/>
      <c r="AK78" s="531"/>
      <c r="AL78" s="532"/>
      <c r="AM78" s="283"/>
      <c r="AN78" s="280"/>
      <c r="AO78" s="280"/>
      <c r="AP78" s="280"/>
      <c r="AQ78" s="388"/>
      <c r="AR78" s="389"/>
      <c r="AS78" s="389"/>
      <c r="AT78" s="389"/>
      <c r="AU78" s="390"/>
    </row>
    <row r="79" spans="3:47" ht="9.9499999999999993" customHeight="1" thickBot="1" x14ac:dyDescent="0.2">
      <c r="C79" s="375"/>
      <c r="D79" s="68"/>
      <c r="E79" s="504"/>
      <c r="F79" s="505"/>
      <c r="G79" s="505"/>
      <c r="H79" s="505"/>
      <c r="I79" s="505"/>
      <c r="J79" s="505"/>
      <c r="K79" s="505"/>
      <c r="L79" s="505"/>
      <c r="M79" s="505"/>
      <c r="N79" s="505"/>
      <c r="O79" s="505"/>
      <c r="P79" s="505"/>
      <c r="Q79" s="505"/>
      <c r="R79" s="505"/>
      <c r="S79" s="505"/>
      <c r="T79" s="505"/>
      <c r="U79" s="505"/>
      <c r="V79" s="505"/>
      <c r="W79" s="505"/>
      <c r="X79" s="505"/>
      <c r="Y79" s="505"/>
      <c r="Z79" s="505"/>
      <c r="AA79" s="505"/>
      <c r="AB79" s="505"/>
      <c r="AC79" s="505"/>
      <c r="AD79" s="505"/>
      <c r="AE79" s="505"/>
      <c r="AF79" s="506"/>
      <c r="AG79" s="68"/>
      <c r="AH79" s="530"/>
      <c r="AI79" s="531"/>
      <c r="AJ79" s="531"/>
      <c r="AK79" s="531"/>
      <c r="AL79" s="532"/>
      <c r="AM79" s="283"/>
      <c r="AN79" s="280"/>
      <c r="AO79" s="280"/>
      <c r="AP79" s="280"/>
      <c r="AQ79" s="388"/>
      <c r="AR79" s="389"/>
      <c r="AS79" s="389"/>
      <c r="AT79" s="389"/>
      <c r="AU79" s="390"/>
    </row>
    <row r="80" spans="3:47" ht="9.9499999999999993" customHeight="1" thickBot="1" x14ac:dyDescent="0.2">
      <c r="C80" s="375"/>
      <c r="D80" s="68"/>
      <c r="E80" s="504"/>
      <c r="F80" s="505"/>
      <c r="G80" s="505"/>
      <c r="H80" s="505"/>
      <c r="I80" s="505"/>
      <c r="J80" s="505"/>
      <c r="K80" s="505"/>
      <c r="L80" s="505"/>
      <c r="M80" s="505"/>
      <c r="N80" s="505"/>
      <c r="O80" s="505"/>
      <c r="P80" s="505"/>
      <c r="Q80" s="505"/>
      <c r="R80" s="505"/>
      <c r="S80" s="505"/>
      <c r="T80" s="505"/>
      <c r="U80" s="505"/>
      <c r="V80" s="505"/>
      <c r="W80" s="505"/>
      <c r="X80" s="505"/>
      <c r="Y80" s="505"/>
      <c r="Z80" s="505"/>
      <c r="AA80" s="505"/>
      <c r="AB80" s="505"/>
      <c r="AC80" s="505"/>
      <c r="AD80" s="505"/>
      <c r="AE80" s="505"/>
      <c r="AF80" s="506"/>
      <c r="AG80" s="68"/>
      <c r="AH80" s="530"/>
      <c r="AI80" s="531"/>
      <c r="AJ80" s="531"/>
      <c r="AK80" s="531"/>
      <c r="AL80" s="532"/>
      <c r="AM80" s="283"/>
      <c r="AN80" s="280"/>
      <c r="AO80" s="280"/>
      <c r="AP80" s="280"/>
      <c r="AQ80" s="388"/>
      <c r="AR80" s="389"/>
      <c r="AS80" s="389"/>
      <c r="AT80" s="389"/>
      <c r="AU80" s="390"/>
    </row>
    <row r="81" spans="3:57" ht="9.9499999999999993" customHeight="1" thickBot="1" x14ac:dyDescent="0.2">
      <c r="C81" s="375"/>
      <c r="D81" s="68"/>
      <c r="E81" s="504"/>
      <c r="F81" s="505"/>
      <c r="G81" s="505"/>
      <c r="H81" s="505"/>
      <c r="I81" s="505"/>
      <c r="J81" s="505"/>
      <c r="K81" s="505"/>
      <c r="L81" s="505"/>
      <c r="M81" s="505"/>
      <c r="N81" s="505"/>
      <c r="O81" s="505"/>
      <c r="P81" s="505"/>
      <c r="Q81" s="505"/>
      <c r="R81" s="505"/>
      <c r="S81" s="505"/>
      <c r="T81" s="505"/>
      <c r="U81" s="505"/>
      <c r="V81" s="505"/>
      <c r="W81" s="505"/>
      <c r="X81" s="505"/>
      <c r="Y81" s="505"/>
      <c r="Z81" s="505"/>
      <c r="AA81" s="505"/>
      <c r="AB81" s="505"/>
      <c r="AC81" s="505"/>
      <c r="AD81" s="505"/>
      <c r="AE81" s="505"/>
      <c r="AF81" s="506"/>
      <c r="AG81" s="68"/>
      <c r="AH81" s="530"/>
      <c r="AI81" s="531"/>
      <c r="AJ81" s="531"/>
      <c r="AK81" s="531"/>
      <c r="AL81" s="532"/>
      <c r="AM81" s="283"/>
      <c r="AN81" s="280"/>
      <c r="AO81" s="280"/>
      <c r="AP81" s="280"/>
      <c r="AQ81" s="388"/>
      <c r="AR81" s="389"/>
      <c r="AS81" s="389"/>
      <c r="AT81" s="389"/>
      <c r="AU81" s="390"/>
    </row>
    <row r="82" spans="3:57" ht="9.9499999999999993" customHeight="1" thickBot="1" x14ac:dyDescent="0.2">
      <c r="C82" s="375"/>
      <c r="D82" s="68"/>
      <c r="E82" s="507"/>
      <c r="F82" s="508"/>
      <c r="G82" s="508"/>
      <c r="H82" s="508"/>
      <c r="I82" s="508"/>
      <c r="J82" s="508"/>
      <c r="K82" s="508"/>
      <c r="L82" s="508"/>
      <c r="M82" s="508"/>
      <c r="N82" s="508"/>
      <c r="O82" s="508"/>
      <c r="P82" s="508"/>
      <c r="Q82" s="508"/>
      <c r="R82" s="508"/>
      <c r="S82" s="508"/>
      <c r="T82" s="508"/>
      <c r="U82" s="508"/>
      <c r="V82" s="508"/>
      <c r="W82" s="508"/>
      <c r="X82" s="508"/>
      <c r="Y82" s="508"/>
      <c r="Z82" s="508"/>
      <c r="AA82" s="508"/>
      <c r="AB82" s="508"/>
      <c r="AC82" s="508"/>
      <c r="AD82" s="508"/>
      <c r="AE82" s="508"/>
      <c r="AF82" s="509"/>
      <c r="AG82" s="68"/>
      <c r="AH82" s="533"/>
      <c r="AI82" s="534"/>
      <c r="AJ82" s="534"/>
      <c r="AK82" s="534"/>
      <c r="AL82" s="535"/>
      <c r="AM82" s="283"/>
      <c r="AN82" s="280"/>
      <c r="AO82" s="280"/>
      <c r="AP82" s="280"/>
      <c r="AQ82" s="388"/>
      <c r="AR82" s="389"/>
      <c r="AS82" s="389"/>
      <c r="AT82" s="389"/>
      <c r="AU82" s="390"/>
    </row>
    <row r="83" spans="3:57" ht="6.95" customHeight="1" thickTop="1" thickBot="1" x14ac:dyDescent="0.2">
      <c r="C83" s="375"/>
      <c r="D83" s="68"/>
      <c r="E83" s="536"/>
      <c r="F83" s="536"/>
      <c r="G83" s="536"/>
      <c r="H83" s="536"/>
      <c r="I83" s="536"/>
      <c r="J83" s="536"/>
      <c r="K83" s="536"/>
      <c r="L83" s="536"/>
      <c r="M83" s="536"/>
      <c r="N83" s="536"/>
      <c r="O83" s="536"/>
      <c r="P83" s="536"/>
      <c r="Q83" s="536"/>
      <c r="R83" s="536"/>
      <c r="S83" s="536"/>
      <c r="T83" s="536"/>
      <c r="U83" s="536"/>
      <c r="V83" s="536"/>
      <c r="W83" s="536"/>
      <c r="X83" s="536"/>
      <c r="Y83" s="536"/>
      <c r="Z83" s="536"/>
      <c r="AA83" s="536"/>
      <c r="AB83" s="536"/>
      <c r="AC83" s="536"/>
      <c r="AD83" s="536"/>
      <c r="AE83" s="536"/>
      <c r="AF83" s="536"/>
      <c r="AG83" s="68"/>
      <c r="AH83" s="68"/>
      <c r="AI83" s="68"/>
      <c r="AJ83" s="68"/>
      <c r="AK83" s="68"/>
      <c r="AL83" s="68"/>
      <c r="AM83" s="283"/>
      <c r="AN83" s="280"/>
      <c r="AO83" s="280"/>
      <c r="AP83" s="280"/>
      <c r="AQ83" s="388"/>
      <c r="AR83" s="389"/>
      <c r="AS83" s="389"/>
      <c r="AT83" s="389"/>
      <c r="AU83" s="390"/>
    </row>
    <row r="84" spans="3:57" ht="6.95" customHeight="1" thickBot="1" x14ac:dyDescent="0.2">
      <c r="C84" s="537"/>
      <c r="D84" s="538"/>
      <c r="E84" s="539"/>
      <c r="F84" s="539"/>
      <c r="G84" s="539"/>
      <c r="H84" s="539"/>
      <c r="I84" s="539"/>
      <c r="J84" s="539"/>
      <c r="K84" s="539"/>
      <c r="L84" s="539"/>
      <c r="M84" s="539"/>
      <c r="N84" s="539"/>
      <c r="O84" s="539"/>
      <c r="P84" s="539"/>
      <c r="Q84" s="539"/>
      <c r="R84" s="539"/>
      <c r="S84" s="539"/>
      <c r="T84" s="539"/>
      <c r="U84" s="539"/>
      <c r="V84" s="539"/>
      <c r="W84" s="539"/>
      <c r="X84" s="539"/>
      <c r="Y84" s="539"/>
      <c r="Z84" s="539"/>
      <c r="AA84" s="539"/>
      <c r="AB84" s="539"/>
      <c r="AC84" s="539"/>
      <c r="AD84" s="539"/>
      <c r="AE84" s="539"/>
      <c r="AF84" s="539"/>
      <c r="AG84" s="538"/>
      <c r="AH84" s="538"/>
      <c r="AI84" s="538"/>
      <c r="AJ84" s="538"/>
      <c r="AK84" s="538"/>
      <c r="AL84" s="538"/>
      <c r="AM84" s="537"/>
      <c r="AN84" s="280"/>
      <c r="AO84" s="280"/>
      <c r="AP84" s="280"/>
      <c r="AQ84" s="388"/>
      <c r="AR84" s="389"/>
      <c r="AS84" s="389"/>
      <c r="AT84" s="389"/>
      <c r="AU84" s="390"/>
    </row>
    <row r="85" spans="3:57" ht="6.95" customHeight="1" thickBot="1" x14ac:dyDescent="0.2">
      <c r="C85" s="540"/>
      <c r="D85" s="540"/>
      <c r="E85" s="541"/>
      <c r="F85" s="542"/>
      <c r="G85" s="542"/>
      <c r="H85" s="542"/>
      <c r="I85" s="542"/>
      <c r="J85" s="542"/>
      <c r="K85" s="542"/>
      <c r="L85" s="542"/>
      <c r="M85" s="542"/>
      <c r="N85" s="542"/>
      <c r="O85" s="542"/>
      <c r="P85" s="542"/>
      <c r="Q85" s="542"/>
      <c r="R85" s="542"/>
      <c r="S85" s="542"/>
      <c r="T85" s="542"/>
      <c r="U85" s="542"/>
      <c r="V85" s="542"/>
      <c r="W85" s="542"/>
      <c r="X85" s="542"/>
      <c r="Y85" s="542"/>
      <c r="Z85" s="542"/>
      <c r="AA85" s="543"/>
      <c r="AB85" s="543"/>
      <c r="AC85" s="543"/>
      <c r="AD85" s="544"/>
      <c r="AE85" s="544"/>
      <c r="AF85" s="544"/>
      <c r="AG85" s="545"/>
      <c r="AH85" s="546"/>
      <c r="AI85" s="546"/>
      <c r="AJ85" s="546"/>
      <c r="AK85" s="546"/>
      <c r="AL85" s="546"/>
      <c r="AM85" s="540"/>
      <c r="AN85" s="280"/>
      <c r="AO85" s="280"/>
      <c r="AP85" s="280"/>
      <c r="AQ85" s="388"/>
      <c r="AR85" s="389"/>
      <c r="AS85" s="389"/>
      <c r="AT85" s="389"/>
      <c r="AU85" s="390"/>
    </row>
    <row r="86" spans="3:57" ht="2.1" customHeight="1" thickBot="1" x14ac:dyDescent="0.2">
      <c r="C86" s="375"/>
      <c r="D86" s="109"/>
      <c r="E86" s="110"/>
      <c r="F86" s="395"/>
      <c r="G86" s="395"/>
      <c r="H86" s="395"/>
      <c r="I86" s="395"/>
      <c r="J86" s="395"/>
      <c r="K86" s="395"/>
      <c r="L86" s="395"/>
      <c r="M86" s="395"/>
      <c r="N86" s="395"/>
      <c r="O86" s="395"/>
      <c r="P86" s="395"/>
      <c r="Q86" s="395"/>
      <c r="R86" s="395"/>
      <c r="S86" s="395"/>
      <c r="T86" s="395"/>
      <c r="U86" s="395"/>
      <c r="V86" s="395"/>
      <c r="W86" s="395"/>
      <c r="X86" s="395"/>
      <c r="Y86" s="395"/>
      <c r="Z86" s="395"/>
      <c r="AA86" s="33"/>
      <c r="AB86" s="33"/>
      <c r="AC86" s="33"/>
      <c r="AD86" s="463"/>
      <c r="AE86" s="463"/>
      <c r="AF86" s="463"/>
      <c r="AG86" s="282"/>
      <c r="AH86" s="464"/>
      <c r="AI86" s="464"/>
      <c r="AJ86" s="464"/>
      <c r="AK86" s="464"/>
      <c r="AL86" s="464"/>
      <c r="AM86" s="283"/>
      <c r="AN86" s="280"/>
      <c r="AO86" s="280"/>
      <c r="AP86" s="280"/>
      <c r="AQ86" s="388"/>
      <c r="AR86" s="389"/>
      <c r="AS86" s="389"/>
      <c r="AT86" s="389"/>
      <c r="AU86" s="390"/>
    </row>
    <row r="87" spans="3:57" ht="15.95" customHeight="1" thickBot="1" x14ac:dyDescent="0.2">
      <c r="C87" s="547" t="s">
        <v>57</v>
      </c>
      <c r="D87" s="109"/>
      <c r="E87" s="548"/>
      <c r="F87" s="395"/>
      <c r="G87" s="395"/>
      <c r="H87" s="395"/>
      <c r="I87" s="395"/>
      <c r="J87" s="395"/>
      <c r="K87" s="395"/>
      <c r="L87" s="395"/>
      <c r="M87" s="395"/>
      <c r="N87" s="395"/>
      <c r="O87" s="395"/>
      <c r="P87" s="395"/>
      <c r="Q87" s="395"/>
      <c r="R87" s="395"/>
      <c r="S87" s="395"/>
      <c r="T87" s="395"/>
      <c r="U87" s="395"/>
      <c r="V87" s="395"/>
      <c r="W87" s="395"/>
      <c r="X87" s="395"/>
      <c r="Y87" s="395"/>
      <c r="Z87" s="395"/>
      <c r="AA87" s="33"/>
      <c r="AB87" s="33"/>
      <c r="AC87" s="33"/>
      <c r="AD87" s="463"/>
      <c r="AE87" s="463"/>
      <c r="AF87" s="463"/>
      <c r="AG87" s="282"/>
      <c r="AH87" s="464"/>
      <c r="AI87" s="464"/>
      <c r="AJ87" s="464"/>
      <c r="AK87" s="464"/>
      <c r="AL87" s="464"/>
      <c r="AM87" s="283"/>
      <c r="AN87" s="280"/>
      <c r="AO87" s="280"/>
      <c r="AP87" s="280"/>
      <c r="AQ87" s="388"/>
      <c r="AR87" s="389"/>
      <c r="AS87" s="389"/>
      <c r="AT87" s="389"/>
      <c r="AU87" s="390"/>
    </row>
    <row r="88" spans="3:57" ht="15" customHeight="1" thickBot="1" x14ac:dyDescent="0.2">
      <c r="C88" s="375"/>
      <c r="D88" s="87" t="s">
        <v>172</v>
      </c>
      <c r="E88" s="465"/>
      <c r="F88" s="549"/>
      <c r="G88" s="515"/>
      <c r="H88" s="515"/>
      <c r="I88" s="515"/>
      <c r="J88" s="515"/>
      <c r="K88" s="515"/>
      <c r="L88" s="515"/>
      <c r="M88" s="515"/>
      <c r="N88" s="395"/>
      <c r="O88" s="395"/>
      <c r="P88" s="395"/>
      <c r="Q88" s="395"/>
      <c r="R88" s="395"/>
      <c r="S88" s="395"/>
      <c r="T88" s="395"/>
      <c r="U88" s="395"/>
      <c r="V88" s="395"/>
      <c r="W88" s="395"/>
      <c r="X88" s="395"/>
      <c r="Y88" s="395"/>
      <c r="Z88" s="395"/>
      <c r="AA88" s="395"/>
      <c r="AB88" s="282"/>
      <c r="AC88" s="282"/>
      <c r="AD88" s="282"/>
      <c r="AE88" s="282"/>
      <c r="AF88" s="282"/>
      <c r="AG88" s="282"/>
      <c r="AH88" s="282"/>
      <c r="AI88" s="282"/>
      <c r="AJ88" s="282"/>
      <c r="AK88" s="282"/>
      <c r="AL88" s="109"/>
      <c r="AM88" s="283"/>
      <c r="AN88" s="280"/>
      <c r="AO88" s="280"/>
      <c r="AP88" s="280"/>
      <c r="AQ88" s="388"/>
      <c r="AR88" s="389"/>
      <c r="AS88" s="389"/>
      <c r="AT88" s="389"/>
      <c r="AU88" s="390"/>
    </row>
    <row r="89" spans="3:57" ht="15" customHeight="1" thickBot="1" x14ac:dyDescent="0.2">
      <c r="C89" s="375"/>
      <c r="D89" s="107"/>
      <c r="E89" s="87" t="s">
        <v>40</v>
      </c>
      <c r="F89" s="549"/>
      <c r="G89" s="515"/>
      <c r="H89" s="515"/>
      <c r="I89" s="515"/>
      <c r="J89" s="515"/>
      <c r="K89" s="515"/>
      <c r="L89" s="515"/>
      <c r="M89" s="515"/>
      <c r="N89" s="395"/>
      <c r="O89" s="395"/>
      <c r="P89" s="395"/>
      <c r="Q89" s="395"/>
      <c r="R89" s="395"/>
      <c r="S89" s="395"/>
      <c r="T89" s="395"/>
      <c r="U89" s="395"/>
      <c r="V89" s="395"/>
      <c r="Y89" s="395"/>
      <c r="Z89" s="472" t="s">
        <v>239</v>
      </c>
      <c r="AA89" s="550"/>
      <c r="AB89" s="550"/>
      <c r="AC89" s="550"/>
      <c r="AD89" s="550"/>
      <c r="AE89" s="550"/>
      <c r="AF89" s="551"/>
      <c r="AG89" s="282"/>
      <c r="AH89" s="282"/>
      <c r="AI89" s="282"/>
      <c r="AJ89" s="282"/>
      <c r="AK89" s="356"/>
      <c r="AL89" s="356"/>
      <c r="AM89" s="283"/>
      <c r="AN89" s="280"/>
      <c r="AO89" s="280"/>
      <c r="AP89" s="280"/>
    </row>
    <row r="90" spans="3:57" ht="14.1" customHeight="1" thickBot="1" x14ac:dyDescent="0.2">
      <c r="C90" s="375"/>
      <c r="D90" s="109"/>
      <c r="E90" s="552" t="s">
        <v>28</v>
      </c>
      <c r="F90" s="553"/>
      <c r="G90" s="554" t="s">
        <v>41</v>
      </c>
      <c r="H90" s="555"/>
      <c r="I90" s="555"/>
      <c r="J90" s="555"/>
      <c r="K90" s="555"/>
      <c r="L90" s="555"/>
      <c r="M90" s="555"/>
      <c r="N90" s="555"/>
      <c r="O90" s="555"/>
      <c r="P90" s="555"/>
      <c r="Q90" s="555"/>
      <c r="R90" s="555"/>
      <c r="S90" s="555"/>
      <c r="T90" s="556"/>
      <c r="U90" s="479" t="s">
        <v>240</v>
      </c>
      <c r="V90" s="480"/>
      <c r="W90" s="480"/>
      <c r="X90" s="480"/>
      <c r="Y90" s="557"/>
      <c r="Z90" s="550"/>
      <c r="AA90" s="550"/>
      <c r="AB90" s="550"/>
      <c r="AC90" s="550"/>
      <c r="AD90" s="550"/>
      <c r="AE90" s="550"/>
      <c r="AF90" s="551"/>
      <c r="AG90" s="282"/>
      <c r="AH90" s="284" t="s">
        <v>89</v>
      </c>
      <c r="AI90" s="474"/>
      <c r="AJ90" s="474"/>
      <c r="AK90" s="474"/>
      <c r="AL90" s="475"/>
      <c r="AM90" s="283"/>
      <c r="AN90" s="280"/>
      <c r="AO90" s="280"/>
      <c r="AP90" s="280"/>
      <c r="AQ90" s="325" t="s">
        <v>27</v>
      </c>
      <c r="AR90" s="326"/>
      <c r="AS90" s="326"/>
      <c r="AT90" s="326"/>
      <c r="AU90" s="327"/>
      <c r="AV90" s="325" t="s">
        <v>55</v>
      </c>
      <c r="AW90" s="326"/>
      <c r="AX90" s="326"/>
      <c r="AY90" s="326"/>
      <c r="AZ90" s="327"/>
      <c r="BA90" s="325" t="s">
        <v>33</v>
      </c>
      <c r="BB90" s="326"/>
      <c r="BC90" s="326"/>
      <c r="BD90" s="326"/>
      <c r="BE90" s="327"/>
    </row>
    <row r="91" spans="3:57" ht="12" customHeight="1" thickBot="1" x14ac:dyDescent="0.2">
      <c r="C91" s="375"/>
      <c r="D91" s="109"/>
      <c r="E91" s="553"/>
      <c r="F91" s="553"/>
      <c r="G91" s="555"/>
      <c r="H91" s="555"/>
      <c r="I91" s="555"/>
      <c r="J91" s="555"/>
      <c r="K91" s="555"/>
      <c r="L91" s="555"/>
      <c r="M91" s="555"/>
      <c r="N91" s="555"/>
      <c r="O91" s="555"/>
      <c r="P91" s="555"/>
      <c r="Q91" s="555"/>
      <c r="R91" s="555"/>
      <c r="S91" s="555"/>
      <c r="T91" s="556"/>
      <c r="U91" s="556"/>
      <c r="V91" s="558"/>
      <c r="W91" s="486"/>
      <c r="X91" s="557"/>
      <c r="Y91" s="557"/>
      <c r="Z91" s="395"/>
      <c r="AA91" s="558"/>
      <c r="AB91" s="486"/>
      <c r="AC91" s="559"/>
      <c r="AD91" s="496"/>
      <c r="AE91" s="497"/>
      <c r="AF91" s="496"/>
      <c r="AG91" s="282"/>
      <c r="AH91" s="481"/>
      <c r="AI91" s="482"/>
      <c r="AJ91" s="482"/>
      <c r="AK91" s="482"/>
      <c r="AL91" s="483"/>
      <c r="AM91" s="283"/>
      <c r="AN91" s="280"/>
      <c r="AO91" s="280"/>
      <c r="AP91" s="280"/>
      <c r="AQ91" s="560"/>
      <c r="AR91" s="335"/>
      <c r="AS91" s="335"/>
      <c r="AT91" s="335"/>
      <c r="AU91" s="336"/>
      <c r="AV91" s="560"/>
      <c r="AW91" s="335"/>
      <c r="AX91" s="335"/>
      <c r="AY91" s="335"/>
      <c r="AZ91" s="336"/>
      <c r="BA91" s="560"/>
      <c r="BB91" s="335"/>
      <c r="BC91" s="335"/>
      <c r="BD91" s="335"/>
      <c r="BE91" s="336"/>
    </row>
    <row r="92" spans="3:57" ht="12" customHeight="1" thickBot="1" x14ac:dyDescent="0.2">
      <c r="C92" s="375"/>
      <c r="D92" s="109"/>
      <c r="E92" s="553"/>
      <c r="F92" s="553"/>
      <c r="G92" s="555"/>
      <c r="H92" s="555"/>
      <c r="I92" s="555"/>
      <c r="J92" s="555"/>
      <c r="K92" s="555"/>
      <c r="L92" s="555"/>
      <c r="M92" s="555"/>
      <c r="N92" s="555"/>
      <c r="O92" s="555"/>
      <c r="P92" s="555"/>
      <c r="Q92" s="555"/>
      <c r="R92" s="555"/>
      <c r="S92" s="555"/>
      <c r="T92" s="561"/>
      <c r="U92" s="561"/>
      <c r="V92" s="502"/>
      <c r="W92" s="503"/>
      <c r="X92" s="557"/>
      <c r="Y92" s="557"/>
      <c r="Z92" s="395"/>
      <c r="AA92" s="502"/>
      <c r="AB92" s="503"/>
      <c r="AC92" s="488"/>
      <c r="AD92" s="496"/>
      <c r="AE92" s="496"/>
      <c r="AF92" s="496"/>
      <c r="AG92" s="282"/>
      <c r="AH92" s="562" t="s">
        <v>258</v>
      </c>
      <c r="AI92" s="563"/>
      <c r="AJ92" s="563"/>
      <c r="AK92" s="563"/>
      <c r="AL92" s="564"/>
      <c r="AM92" s="283"/>
      <c r="AN92" s="280"/>
      <c r="AO92" s="280"/>
      <c r="AP92" s="280"/>
      <c r="AQ92" s="560"/>
      <c r="AR92" s="335"/>
      <c r="AS92" s="335"/>
      <c r="AT92" s="335"/>
      <c r="AU92" s="336"/>
      <c r="AV92" s="560"/>
      <c r="AW92" s="335"/>
      <c r="AX92" s="335"/>
      <c r="AY92" s="335"/>
      <c r="AZ92" s="336"/>
      <c r="BA92" s="560"/>
      <c r="BB92" s="335"/>
      <c r="BC92" s="335"/>
      <c r="BD92" s="335"/>
      <c r="BE92" s="336"/>
    </row>
    <row r="93" spans="3:57" ht="14.1" customHeight="1" thickBot="1" x14ac:dyDescent="0.2">
      <c r="C93" s="375"/>
      <c r="D93" s="109"/>
      <c r="E93" s="553"/>
      <c r="F93" s="553"/>
      <c r="G93" s="554" t="s">
        <v>44</v>
      </c>
      <c r="H93" s="565"/>
      <c r="I93" s="565"/>
      <c r="J93" s="565"/>
      <c r="K93" s="565"/>
      <c r="L93" s="565"/>
      <c r="M93" s="565"/>
      <c r="N93" s="565"/>
      <c r="O93" s="565"/>
      <c r="P93" s="565"/>
      <c r="Q93" s="565"/>
      <c r="R93" s="565"/>
      <c r="S93" s="565"/>
      <c r="T93" s="561"/>
      <c r="U93" s="561"/>
      <c r="V93" s="557"/>
      <c r="W93" s="557"/>
      <c r="X93" s="557"/>
      <c r="Y93" s="557"/>
      <c r="Z93" s="395"/>
      <c r="AA93" s="488"/>
      <c r="AB93" s="488"/>
      <c r="AC93" s="488"/>
      <c r="AD93" s="488"/>
      <c r="AE93" s="488"/>
      <c r="AF93" s="488"/>
      <c r="AG93" s="282"/>
      <c r="AH93" s="498"/>
      <c r="AI93" s="566"/>
      <c r="AJ93" s="566"/>
      <c r="AK93" s="566"/>
      <c r="AL93" s="490"/>
      <c r="AM93" s="283"/>
      <c r="AN93" s="280"/>
      <c r="AO93" s="280"/>
      <c r="AP93" s="280"/>
      <c r="AQ93" s="560"/>
      <c r="AR93" s="335"/>
      <c r="AS93" s="335"/>
      <c r="AT93" s="335"/>
      <c r="AU93" s="336"/>
      <c r="AV93" s="560"/>
      <c r="AW93" s="335"/>
      <c r="AX93" s="335"/>
      <c r="AY93" s="335"/>
      <c r="AZ93" s="336"/>
      <c r="BA93" s="560"/>
      <c r="BB93" s="335"/>
      <c r="BC93" s="335"/>
      <c r="BD93" s="335"/>
      <c r="BE93" s="336"/>
    </row>
    <row r="94" spans="3:57" ht="12" customHeight="1" thickBot="1" x14ac:dyDescent="0.2">
      <c r="C94" s="375"/>
      <c r="D94" s="109"/>
      <c r="E94" s="553"/>
      <c r="F94" s="553"/>
      <c r="G94" s="565"/>
      <c r="H94" s="565"/>
      <c r="I94" s="565"/>
      <c r="J94" s="565"/>
      <c r="K94" s="565"/>
      <c r="L94" s="565"/>
      <c r="M94" s="565"/>
      <c r="N94" s="565"/>
      <c r="O94" s="565"/>
      <c r="P94" s="565"/>
      <c r="Q94" s="565"/>
      <c r="R94" s="565"/>
      <c r="S94" s="565"/>
      <c r="T94" s="561"/>
      <c r="U94" s="561"/>
      <c r="V94" s="558"/>
      <c r="W94" s="486"/>
      <c r="X94" s="557"/>
      <c r="Y94" s="557"/>
      <c r="Z94" s="395"/>
      <c r="AA94" s="558"/>
      <c r="AB94" s="486"/>
      <c r="AC94" s="488"/>
      <c r="AD94" s="496"/>
      <c r="AE94" s="497"/>
      <c r="AF94" s="496"/>
      <c r="AG94" s="282"/>
      <c r="AH94" s="498"/>
      <c r="AI94" s="566"/>
      <c r="AJ94" s="566"/>
      <c r="AK94" s="566"/>
      <c r="AL94" s="490"/>
      <c r="AM94" s="283"/>
      <c r="AN94" s="280"/>
      <c r="AO94" s="280"/>
      <c r="AP94" s="280"/>
      <c r="AQ94" s="560"/>
      <c r="AR94" s="335"/>
      <c r="AS94" s="335"/>
      <c r="AT94" s="335"/>
      <c r="AU94" s="336"/>
      <c r="AV94" s="560"/>
      <c r="AW94" s="335"/>
      <c r="AX94" s="335"/>
      <c r="AY94" s="335"/>
      <c r="AZ94" s="336"/>
      <c r="BA94" s="560"/>
      <c r="BB94" s="335"/>
      <c r="BC94" s="335"/>
      <c r="BD94" s="335"/>
      <c r="BE94" s="336"/>
    </row>
    <row r="95" spans="3:57" ht="12" customHeight="1" thickBot="1" x14ac:dyDescent="0.2">
      <c r="C95" s="375"/>
      <c r="D95" s="109"/>
      <c r="E95" s="553"/>
      <c r="F95" s="553"/>
      <c r="G95" s="565"/>
      <c r="H95" s="565"/>
      <c r="I95" s="565"/>
      <c r="J95" s="565"/>
      <c r="K95" s="565"/>
      <c r="L95" s="565"/>
      <c r="M95" s="565"/>
      <c r="N95" s="565"/>
      <c r="O95" s="565"/>
      <c r="P95" s="565"/>
      <c r="Q95" s="565"/>
      <c r="R95" s="565"/>
      <c r="S95" s="565"/>
      <c r="T95" s="561"/>
      <c r="U95" s="561"/>
      <c r="V95" s="502"/>
      <c r="W95" s="503"/>
      <c r="X95" s="557"/>
      <c r="Y95" s="557"/>
      <c r="Z95" s="395"/>
      <c r="AA95" s="502"/>
      <c r="AB95" s="503"/>
      <c r="AC95" s="488"/>
      <c r="AD95" s="496"/>
      <c r="AE95" s="496"/>
      <c r="AF95" s="496"/>
      <c r="AG95" s="282"/>
      <c r="AH95" s="498"/>
      <c r="AI95" s="566"/>
      <c r="AJ95" s="566"/>
      <c r="AK95" s="566"/>
      <c r="AL95" s="490"/>
      <c r="AM95" s="283"/>
      <c r="AN95" s="280"/>
      <c r="AO95" s="280"/>
      <c r="AP95" s="280"/>
      <c r="AQ95" s="560"/>
      <c r="AR95" s="335"/>
      <c r="AS95" s="335"/>
      <c r="AT95" s="335"/>
      <c r="AU95" s="336"/>
      <c r="AV95" s="560"/>
      <c r="AW95" s="335"/>
      <c r="AX95" s="335"/>
      <c r="AY95" s="335"/>
      <c r="AZ95" s="336"/>
      <c r="BA95" s="560"/>
      <c r="BB95" s="335"/>
      <c r="BC95" s="335"/>
      <c r="BD95" s="335"/>
      <c r="BE95" s="336"/>
    </row>
    <row r="96" spans="3:57" ht="14.1" customHeight="1" thickBot="1" x14ac:dyDescent="0.2">
      <c r="C96" s="375"/>
      <c r="D96" s="109"/>
      <c r="E96" s="69"/>
      <c r="F96" s="109"/>
      <c r="G96" s="109"/>
      <c r="H96" s="109"/>
      <c r="I96" s="109"/>
      <c r="J96" s="109"/>
      <c r="K96" s="109"/>
      <c r="L96" s="109"/>
      <c r="M96" s="109"/>
      <c r="N96" s="109"/>
      <c r="O96" s="109"/>
      <c r="P96" s="109"/>
      <c r="Q96" s="108"/>
      <c r="R96" s="108"/>
      <c r="S96" s="108"/>
      <c r="T96" s="108"/>
      <c r="U96" s="108"/>
      <c r="V96" s="108"/>
      <c r="W96" s="108"/>
      <c r="X96" s="108"/>
      <c r="Y96" s="108"/>
      <c r="Z96" s="395"/>
      <c r="AA96" s="567"/>
      <c r="AB96" s="567"/>
      <c r="AC96" s="567"/>
      <c r="AD96" s="567"/>
      <c r="AE96" s="567"/>
      <c r="AF96" s="567"/>
      <c r="AG96" s="282"/>
      <c r="AH96" s="498"/>
      <c r="AI96" s="566"/>
      <c r="AJ96" s="566"/>
      <c r="AK96" s="566"/>
      <c r="AL96" s="490"/>
      <c r="AM96" s="283"/>
      <c r="AN96" s="280"/>
      <c r="AO96" s="280"/>
      <c r="AP96" s="280"/>
      <c r="AQ96" s="560"/>
      <c r="AR96" s="335"/>
      <c r="AS96" s="335"/>
      <c r="AT96" s="335"/>
      <c r="AU96" s="336"/>
      <c r="AV96" s="560"/>
      <c r="AW96" s="335"/>
      <c r="AX96" s="335"/>
      <c r="AY96" s="335"/>
      <c r="AZ96" s="336"/>
      <c r="BA96" s="560"/>
      <c r="BB96" s="335"/>
      <c r="BC96" s="335"/>
      <c r="BD96" s="335"/>
      <c r="BE96" s="336"/>
    </row>
    <row r="97" spans="3:57" ht="14.1" customHeight="1" thickTop="1" x14ac:dyDescent="0.15">
      <c r="C97" s="375"/>
      <c r="D97" s="109"/>
      <c r="E97" s="568" t="s">
        <v>241</v>
      </c>
      <c r="F97" s="569"/>
      <c r="G97" s="569"/>
      <c r="H97" s="569"/>
      <c r="I97" s="569"/>
      <c r="J97" s="569"/>
      <c r="K97" s="569"/>
      <c r="L97" s="569"/>
      <c r="M97" s="569"/>
      <c r="N97" s="569"/>
      <c r="O97" s="569"/>
      <c r="P97" s="569"/>
      <c r="Q97" s="569"/>
      <c r="R97" s="569"/>
      <c r="S97" s="569"/>
      <c r="T97" s="569"/>
      <c r="U97" s="569"/>
      <c r="V97" s="569"/>
      <c r="W97" s="569"/>
      <c r="X97" s="569"/>
      <c r="Y97" s="569"/>
      <c r="Z97" s="569"/>
      <c r="AA97" s="569"/>
      <c r="AB97" s="569"/>
      <c r="AC97" s="569"/>
      <c r="AD97" s="569"/>
      <c r="AE97" s="569"/>
      <c r="AF97" s="570"/>
      <c r="AG97" s="282"/>
      <c r="AH97" s="498"/>
      <c r="AI97" s="566"/>
      <c r="AJ97" s="566"/>
      <c r="AK97" s="566"/>
      <c r="AL97" s="490"/>
      <c r="AM97" s="283"/>
      <c r="AN97" s="280"/>
      <c r="AO97" s="280"/>
      <c r="AP97" s="280"/>
      <c r="AQ97" s="560"/>
      <c r="AR97" s="335"/>
      <c r="AS97" s="335"/>
      <c r="AT97" s="335"/>
      <c r="AU97" s="336"/>
      <c r="AV97" s="560"/>
      <c r="AW97" s="335"/>
      <c r="AX97" s="335"/>
      <c r="AY97" s="335"/>
      <c r="AZ97" s="336"/>
      <c r="BA97" s="560"/>
      <c r="BB97" s="335"/>
      <c r="BC97" s="335"/>
      <c r="BD97" s="335"/>
      <c r="BE97" s="336"/>
    </row>
    <row r="98" spans="3:57" ht="14.1" customHeight="1" x14ac:dyDescent="0.15">
      <c r="C98" s="375"/>
      <c r="D98" s="109"/>
      <c r="E98" s="571"/>
      <c r="F98" s="477"/>
      <c r="G98" s="477"/>
      <c r="H98" s="477"/>
      <c r="I98" s="477"/>
      <c r="J98" s="477"/>
      <c r="K98" s="477"/>
      <c r="L98" s="477"/>
      <c r="M98" s="477"/>
      <c r="N98" s="477"/>
      <c r="O98" s="477"/>
      <c r="P98" s="477"/>
      <c r="Q98" s="477"/>
      <c r="R98" s="477"/>
      <c r="S98" s="477"/>
      <c r="T98" s="477"/>
      <c r="U98" s="477"/>
      <c r="V98" s="477"/>
      <c r="W98" s="477"/>
      <c r="X98" s="477"/>
      <c r="Y98" s="477"/>
      <c r="Z98" s="477"/>
      <c r="AA98" s="477"/>
      <c r="AB98" s="477"/>
      <c r="AC98" s="477"/>
      <c r="AD98" s="477"/>
      <c r="AE98" s="477"/>
      <c r="AF98" s="572"/>
      <c r="AG98" s="282"/>
      <c r="AH98" s="498"/>
      <c r="AI98" s="566"/>
      <c r="AJ98" s="566"/>
      <c r="AK98" s="566"/>
      <c r="AL98" s="490"/>
      <c r="AM98" s="283"/>
      <c r="AN98" s="280"/>
      <c r="AO98" s="280"/>
      <c r="AP98" s="280"/>
      <c r="AQ98" s="560"/>
      <c r="AR98" s="335"/>
      <c r="AS98" s="335"/>
      <c r="AT98" s="335"/>
      <c r="AU98" s="336"/>
      <c r="AV98" s="560"/>
      <c r="AW98" s="335"/>
      <c r="AX98" s="335"/>
      <c r="AY98" s="335"/>
      <c r="AZ98" s="336"/>
      <c r="BA98" s="560"/>
      <c r="BB98" s="335"/>
      <c r="BC98" s="335"/>
      <c r="BD98" s="335"/>
      <c r="BE98" s="336"/>
    </row>
    <row r="99" spans="3:57" ht="14.1" customHeight="1" x14ac:dyDescent="0.15">
      <c r="C99" s="375"/>
      <c r="D99" s="109"/>
      <c r="E99" s="573"/>
      <c r="F99" s="574" t="s">
        <v>242</v>
      </c>
      <c r="G99" s="575"/>
      <c r="H99" s="575"/>
      <c r="I99" s="575"/>
      <c r="J99" s="575"/>
      <c r="K99" s="575"/>
      <c r="L99" s="575"/>
      <c r="M99" s="575"/>
      <c r="N99" s="575"/>
      <c r="O99" s="575"/>
      <c r="P99" s="575"/>
      <c r="Q99" s="575"/>
      <c r="R99" s="575"/>
      <c r="S99" s="575"/>
      <c r="T99" s="575"/>
      <c r="U99" s="575"/>
      <c r="V99" s="575"/>
      <c r="W99" s="575"/>
      <c r="X99" s="575"/>
      <c r="Y99" s="575"/>
      <c r="Z99" s="575"/>
      <c r="AA99" s="575"/>
      <c r="AB99" s="575"/>
      <c r="AC99" s="575"/>
      <c r="AD99" s="575"/>
      <c r="AE99" s="575"/>
      <c r="AF99" s="576"/>
      <c r="AG99" s="282"/>
      <c r="AH99" s="498"/>
      <c r="AI99" s="566"/>
      <c r="AJ99" s="566"/>
      <c r="AK99" s="566"/>
      <c r="AL99" s="490"/>
      <c r="AM99" s="283"/>
      <c r="AN99" s="280"/>
      <c r="AO99" s="280"/>
      <c r="AP99" s="280"/>
      <c r="AQ99" s="560"/>
      <c r="AR99" s="335"/>
      <c r="AS99" s="335"/>
      <c r="AT99" s="335"/>
      <c r="AU99" s="336"/>
      <c r="AV99" s="560"/>
      <c r="AW99" s="335"/>
      <c r="AX99" s="335"/>
      <c r="AY99" s="335"/>
      <c r="AZ99" s="336"/>
      <c r="BA99" s="560"/>
      <c r="BB99" s="335"/>
      <c r="BC99" s="335"/>
      <c r="BD99" s="335"/>
      <c r="BE99" s="336"/>
    </row>
    <row r="100" spans="3:57" ht="14.1" customHeight="1" x14ac:dyDescent="0.15">
      <c r="C100" s="375"/>
      <c r="D100" s="109"/>
      <c r="E100" s="577" t="s">
        <v>243</v>
      </c>
      <c r="F100" s="578"/>
      <c r="G100" s="579"/>
      <c r="H100" s="580"/>
      <c r="I100" s="580"/>
      <c r="J100" s="580"/>
      <c r="K100" s="580"/>
      <c r="L100" s="580"/>
      <c r="M100" s="580"/>
      <c r="N100" s="580"/>
      <c r="O100" s="580"/>
      <c r="P100" s="580"/>
      <c r="Q100" s="580"/>
      <c r="R100" s="580"/>
      <c r="S100" s="580"/>
      <c r="T100" s="580"/>
      <c r="U100" s="580"/>
      <c r="V100" s="580"/>
      <c r="W100" s="580"/>
      <c r="X100" s="580"/>
      <c r="Y100" s="580"/>
      <c r="Z100" s="580"/>
      <c r="AA100" s="580"/>
      <c r="AB100" s="580"/>
      <c r="AC100" s="580"/>
      <c r="AD100" s="580"/>
      <c r="AE100" s="581" t="s">
        <v>244</v>
      </c>
      <c r="AF100" s="582"/>
      <c r="AG100" s="282"/>
      <c r="AH100" s="498"/>
      <c r="AI100" s="566"/>
      <c r="AJ100" s="566"/>
      <c r="AK100" s="566"/>
      <c r="AL100" s="490"/>
      <c r="AM100" s="283"/>
      <c r="AN100" s="280"/>
      <c r="AO100" s="280"/>
      <c r="AP100" s="280"/>
      <c r="AQ100" s="560"/>
      <c r="AR100" s="335"/>
      <c r="AS100" s="335"/>
      <c r="AT100" s="335"/>
      <c r="AU100" s="336"/>
      <c r="AV100" s="560"/>
      <c r="AW100" s="335"/>
      <c r="AX100" s="335"/>
      <c r="AY100" s="335"/>
      <c r="AZ100" s="336"/>
      <c r="BA100" s="560"/>
      <c r="BB100" s="335"/>
      <c r="BC100" s="335"/>
      <c r="BD100" s="335"/>
      <c r="BE100" s="336"/>
    </row>
    <row r="101" spans="3:57" ht="14.1" customHeight="1" thickBot="1" x14ac:dyDescent="0.2">
      <c r="C101" s="375"/>
      <c r="D101" s="109"/>
      <c r="E101" s="583"/>
      <c r="F101" s="584"/>
      <c r="G101" s="585"/>
      <c r="H101" s="585"/>
      <c r="I101" s="585"/>
      <c r="J101" s="585"/>
      <c r="K101" s="585"/>
      <c r="L101" s="585"/>
      <c r="M101" s="585"/>
      <c r="N101" s="585"/>
      <c r="O101" s="585"/>
      <c r="P101" s="585"/>
      <c r="Q101" s="585"/>
      <c r="R101" s="585"/>
      <c r="S101" s="585"/>
      <c r="T101" s="585"/>
      <c r="U101" s="585"/>
      <c r="V101" s="585"/>
      <c r="W101" s="585"/>
      <c r="X101" s="585"/>
      <c r="Y101" s="585"/>
      <c r="Z101" s="585"/>
      <c r="AA101" s="585"/>
      <c r="AB101" s="585"/>
      <c r="AC101" s="585"/>
      <c r="AD101" s="585"/>
      <c r="AE101" s="586"/>
      <c r="AF101" s="587"/>
      <c r="AG101" s="282"/>
      <c r="AH101" s="498"/>
      <c r="AI101" s="566"/>
      <c r="AJ101" s="566"/>
      <c r="AK101" s="566"/>
      <c r="AL101" s="490"/>
      <c r="AM101" s="283"/>
      <c r="AN101" s="280"/>
      <c r="AO101" s="280"/>
      <c r="AP101" s="280"/>
      <c r="AQ101" s="334"/>
      <c r="AR101" s="335"/>
      <c r="AS101" s="335"/>
      <c r="AT101" s="335"/>
      <c r="AU101" s="336"/>
      <c r="AV101" s="334"/>
      <c r="AW101" s="335"/>
      <c r="AX101" s="335"/>
      <c r="AY101" s="335"/>
      <c r="AZ101" s="336"/>
      <c r="BA101" s="334"/>
      <c r="BB101" s="335"/>
      <c r="BC101" s="335"/>
      <c r="BD101" s="335"/>
      <c r="BE101" s="336"/>
    </row>
    <row r="102" spans="3:57" ht="15" customHeight="1" thickTop="1" x14ac:dyDescent="0.15">
      <c r="C102" s="375"/>
      <c r="D102" s="109"/>
      <c r="E102" s="69" t="s">
        <v>233</v>
      </c>
      <c r="F102" s="109"/>
      <c r="G102" s="109"/>
      <c r="H102" s="109"/>
      <c r="I102" s="109"/>
      <c r="J102" s="109"/>
      <c r="K102" s="109"/>
      <c r="L102" s="109"/>
      <c r="M102" s="109"/>
      <c r="N102" s="109"/>
      <c r="O102" s="109"/>
      <c r="P102" s="109"/>
      <c r="Q102" s="108"/>
      <c r="R102" s="108"/>
      <c r="S102" s="108"/>
      <c r="T102" s="108"/>
      <c r="U102" s="108"/>
      <c r="V102" s="108"/>
      <c r="W102" s="108"/>
      <c r="X102" s="108"/>
      <c r="Y102" s="108"/>
      <c r="Z102" s="395"/>
      <c r="AA102" s="588"/>
      <c r="AB102" s="588"/>
      <c r="AC102" s="588"/>
      <c r="AD102" s="588"/>
      <c r="AE102" s="588"/>
      <c r="AF102" s="588"/>
      <c r="AG102" s="282"/>
      <c r="AH102" s="498"/>
      <c r="AI102" s="566"/>
      <c r="AJ102" s="566"/>
      <c r="AK102" s="566"/>
      <c r="AL102" s="490"/>
      <c r="AM102" s="283"/>
      <c r="AN102" s="280"/>
      <c r="AO102" s="280"/>
      <c r="AP102" s="280"/>
      <c r="AQ102" s="325" t="s">
        <v>33</v>
      </c>
      <c r="AR102" s="326"/>
      <c r="AS102" s="326"/>
      <c r="AT102" s="326"/>
      <c r="AU102" s="327"/>
    </row>
    <row r="103" spans="3:57" ht="15" customHeight="1" thickBot="1" x14ac:dyDescent="0.2">
      <c r="C103" s="375"/>
      <c r="D103" s="109"/>
      <c r="E103" s="69" t="s">
        <v>234</v>
      </c>
      <c r="F103" s="109"/>
      <c r="G103" s="109"/>
      <c r="H103" s="109"/>
      <c r="I103" s="109"/>
      <c r="J103" s="109"/>
      <c r="K103" s="109"/>
      <c r="L103" s="109"/>
      <c r="M103" s="109"/>
      <c r="N103" s="109"/>
      <c r="O103" s="109"/>
      <c r="P103" s="109"/>
      <c r="Q103" s="108"/>
      <c r="R103" s="108"/>
      <c r="S103" s="108"/>
      <c r="T103" s="108"/>
      <c r="U103" s="108"/>
      <c r="V103" s="108"/>
      <c r="W103" s="108"/>
      <c r="X103" s="108"/>
      <c r="Y103" s="108"/>
      <c r="Z103" s="395"/>
      <c r="AA103" s="588"/>
      <c r="AB103" s="588"/>
      <c r="AC103" s="588"/>
      <c r="AD103" s="588"/>
      <c r="AE103" s="588"/>
      <c r="AF103" s="588"/>
      <c r="AG103" s="282"/>
      <c r="AH103" s="498"/>
      <c r="AI103" s="566"/>
      <c r="AJ103" s="566"/>
      <c r="AK103" s="566"/>
      <c r="AL103" s="490"/>
      <c r="AM103" s="283"/>
      <c r="AN103" s="280"/>
      <c r="AO103" s="280"/>
      <c r="AP103" s="280"/>
      <c r="AQ103" s="334"/>
      <c r="AR103" s="335"/>
      <c r="AS103" s="335"/>
      <c r="AT103" s="335"/>
      <c r="AU103" s="336"/>
    </row>
    <row r="104" spans="3:57" ht="15" customHeight="1" x14ac:dyDescent="0.15">
      <c r="C104" s="375"/>
      <c r="D104" s="109"/>
      <c r="E104" s="87" t="s">
        <v>245</v>
      </c>
      <c r="F104" s="109"/>
      <c r="G104" s="515"/>
      <c r="H104" s="515"/>
      <c r="I104" s="515"/>
      <c r="J104" s="515"/>
      <c r="K104" s="515"/>
      <c r="L104" s="515"/>
      <c r="M104" s="515"/>
      <c r="N104" s="395"/>
      <c r="O104" s="395"/>
      <c r="P104" s="395"/>
      <c r="Q104" s="395"/>
      <c r="R104" s="395"/>
      <c r="S104" s="395"/>
      <c r="T104" s="395"/>
      <c r="U104" s="395"/>
      <c r="V104" s="395"/>
      <c r="W104" s="395"/>
      <c r="X104" s="395"/>
      <c r="Y104" s="395"/>
      <c r="Z104" s="395"/>
      <c r="AA104" s="395"/>
      <c r="AB104" s="395"/>
      <c r="AC104" s="395"/>
      <c r="AD104" s="395"/>
      <c r="AE104" s="395"/>
      <c r="AF104" s="395"/>
      <c r="AG104" s="282"/>
      <c r="AH104" s="498"/>
      <c r="AI104" s="566"/>
      <c r="AJ104" s="566"/>
      <c r="AK104" s="566"/>
      <c r="AL104" s="490"/>
      <c r="AM104" s="283"/>
      <c r="AN104" s="280"/>
      <c r="AO104" s="280"/>
      <c r="AP104" s="280"/>
      <c r="AQ104" s="325" t="str">
        <f>IF(OR(AA104="取り組んでいる。",AA104="今後１年以内に取り組む。"),"ok","ng")</f>
        <v>ng</v>
      </c>
      <c r="AR104" s="326"/>
      <c r="AS104" s="326"/>
      <c r="AT104" s="326"/>
      <c r="AU104" s="327"/>
      <c r="AZ104" s="589"/>
      <c r="BA104" s="589"/>
      <c r="BB104" s="589"/>
      <c r="BC104" s="589"/>
      <c r="BD104" s="589"/>
    </row>
    <row r="105" spans="3:57" ht="15" customHeight="1" thickBot="1" x14ac:dyDescent="0.2">
      <c r="C105" s="375"/>
      <c r="D105" s="109"/>
      <c r="E105" s="63" t="s">
        <v>259</v>
      </c>
      <c r="F105" s="549"/>
      <c r="G105" s="515"/>
      <c r="H105" s="515"/>
      <c r="I105" s="515"/>
      <c r="J105" s="515"/>
      <c r="K105" s="515"/>
      <c r="L105" s="515"/>
      <c r="M105" s="515"/>
      <c r="N105" s="395"/>
      <c r="O105" s="395"/>
      <c r="P105" s="395"/>
      <c r="Q105" s="395"/>
      <c r="R105" s="395"/>
      <c r="S105" s="395"/>
      <c r="T105" s="395"/>
      <c r="U105" s="395"/>
      <c r="V105" s="395"/>
      <c r="W105" s="395"/>
      <c r="X105" s="395"/>
      <c r="Y105" s="395"/>
      <c r="Z105" s="395"/>
      <c r="AA105" s="395"/>
      <c r="AB105" s="395"/>
      <c r="AC105" s="395"/>
      <c r="AD105" s="395"/>
      <c r="AE105" s="395"/>
      <c r="AF105" s="395"/>
      <c r="AG105" s="282"/>
      <c r="AH105" s="498"/>
      <c r="AI105" s="566"/>
      <c r="AJ105" s="566"/>
      <c r="AK105" s="566"/>
      <c r="AL105" s="490"/>
      <c r="AM105" s="283"/>
      <c r="AN105" s="280"/>
      <c r="AO105" s="280"/>
      <c r="AP105" s="280"/>
      <c r="AQ105" s="334"/>
      <c r="AR105" s="335"/>
      <c r="AS105" s="335"/>
      <c r="AT105" s="335"/>
      <c r="AU105" s="336"/>
      <c r="AZ105" s="589"/>
      <c r="BA105" s="589"/>
      <c r="BB105" s="589"/>
      <c r="BC105" s="589"/>
      <c r="BD105" s="589"/>
    </row>
    <row r="106" spans="3:57" ht="15" customHeight="1" thickBot="1" x14ac:dyDescent="0.2">
      <c r="C106" s="375"/>
      <c r="D106" s="109"/>
      <c r="E106" s="84" t="s">
        <v>266</v>
      </c>
      <c r="F106" s="549"/>
      <c r="G106" s="515"/>
      <c r="H106" s="515"/>
      <c r="I106" s="515"/>
      <c r="J106" s="515"/>
      <c r="K106" s="515"/>
      <c r="L106" s="515"/>
      <c r="M106" s="515"/>
      <c r="N106" s="395"/>
      <c r="O106" s="395"/>
      <c r="P106" s="395"/>
      <c r="Q106" s="395"/>
      <c r="R106" s="395"/>
      <c r="S106" s="395"/>
      <c r="T106" s="395"/>
      <c r="U106" s="395"/>
      <c r="V106" s="395"/>
      <c r="W106" s="395"/>
      <c r="X106" s="395"/>
      <c r="Y106" s="395"/>
      <c r="Z106" s="472" t="s">
        <v>239</v>
      </c>
      <c r="AA106" s="550"/>
      <c r="AB106" s="550"/>
      <c r="AC106" s="550"/>
      <c r="AD106" s="550"/>
      <c r="AE106" s="550"/>
      <c r="AF106" s="395"/>
      <c r="AG106" s="282"/>
      <c r="AH106" s="498"/>
      <c r="AI106" s="566"/>
      <c r="AJ106" s="566"/>
      <c r="AK106" s="566"/>
      <c r="AL106" s="490"/>
      <c r="AM106" s="283"/>
      <c r="AN106" s="280"/>
      <c r="AO106" s="280"/>
      <c r="AP106" s="280"/>
      <c r="AQ106" s="436"/>
      <c r="AR106" s="326"/>
      <c r="AS106" s="326"/>
      <c r="AT106" s="326"/>
      <c r="AU106" s="326"/>
    </row>
    <row r="107" spans="3:57" ht="15" customHeight="1" thickBot="1" x14ac:dyDescent="0.2">
      <c r="C107" s="375"/>
      <c r="D107" s="109"/>
      <c r="E107" s="590" t="s">
        <v>246</v>
      </c>
      <c r="F107" s="591"/>
      <c r="G107" s="591"/>
      <c r="H107" s="591"/>
      <c r="I107" s="591"/>
      <c r="J107" s="591"/>
      <c r="K107" s="591"/>
      <c r="L107" s="591"/>
      <c r="M107" s="591"/>
      <c r="N107" s="591"/>
      <c r="O107" s="591"/>
      <c r="P107" s="591"/>
      <c r="Q107" s="591"/>
      <c r="R107" s="591"/>
      <c r="S107" s="592"/>
      <c r="T107" s="395"/>
      <c r="U107" s="479" t="s">
        <v>238</v>
      </c>
      <c r="V107" s="480"/>
      <c r="W107" s="480"/>
      <c r="X107" s="480"/>
      <c r="Y107" s="557"/>
      <c r="Z107" s="550"/>
      <c r="AA107" s="550"/>
      <c r="AB107" s="550"/>
      <c r="AC107" s="550"/>
      <c r="AD107" s="550"/>
      <c r="AE107" s="550"/>
      <c r="AF107" s="559"/>
      <c r="AG107" s="282"/>
      <c r="AH107" s="498"/>
      <c r="AI107" s="566"/>
      <c r="AJ107" s="566"/>
      <c r="AK107" s="566"/>
      <c r="AL107" s="490"/>
      <c r="AM107" s="283"/>
      <c r="AN107" s="280"/>
      <c r="AO107" s="280"/>
      <c r="AP107" s="280"/>
      <c r="AQ107" s="335"/>
      <c r="AR107" s="335"/>
      <c r="AS107" s="335"/>
      <c r="AT107" s="335"/>
      <c r="AU107" s="335"/>
    </row>
    <row r="108" spans="3:57" ht="12" customHeight="1" x14ac:dyDescent="0.15">
      <c r="C108" s="375"/>
      <c r="D108" s="109"/>
      <c r="E108" s="593"/>
      <c r="F108" s="566"/>
      <c r="G108" s="566"/>
      <c r="H108" s="566"/>
      <c r="I108" s="566"/>
      <c r="J108" s="566"/>
      <c r="K108" s="566"/>
      <c r="L108" s="566"/>
      <c r="M108" s="566"/>
      <c r="N108" s="566"/>
      <c r="O108" s="566"/>
      <c r="P108" s="566"/>
      <c r="Q108" s="566"/>
      <c r="R108" s="566"/>
      <c r="S108" s="594"/>
      <c r="T108" s="395"/>
      <c r="U108" s="556"/>
      <c r="V108" s="558"/>
      <c r="W108" s="486"/>
      <c r="X108" s="557"/>
      <c r="Y108" s="557"/>
      <c r="Z108" s="395"/>
      <c r="AA108" s="558"/>
      <c r="AB108" s="486"/>
      <c r="AC108" s="559"/>
      <c r="AD108" s="496"/>
      <c r="AE108" s="497"/>
      <c r="AF108" s="496"/>
      <c r="AG108" s="282"/>
      <c r="AH108" s="498"/>
      <c r="AI108" s="566"/>
      <c r="AJ108" s="566"/>
      <c r="AK108" s="566"/>
      <c r="AL108" s="490"/>
      <c r="AM108" s="283"/>
      <c r="AN108" s="280"/>
      <c r="AO108" s="280"/>
      <c r="AP108" s="280"/>
      <c r="AQ108" s="282"/>
      <c r="AR108" s="282"/>
      <c r="AS108" s="282"/>
      <c r="AT108" s="282"/>
      <c r="AU108" s="282"/>
    </row>
    <row r="109" spans="3:57" ht="12" customHeight="1" thickBot="1" x14ac:dyDescent="0.2">
      <c r="C109" s="375"/>
      <c r="D109" s="109"/>
      <c r="E109" s="595"/>
      <c r="F109" s="596"/>
      <c r="G109" s="596"/>
      <c r="H109" s="596"/>
      <c r="I109" s="596"/>
      <c r="J109" s="596"/>
      <c r="K109" s="596"/>
      <c r="L109" s="596"/>
      <c r="M109" s="596"/>
      <c r="N109" s="596"/>
      <c r="O109" s="596"/>
      <c r="P109" s="596"/>
      <c r="Q109" s="596"/>
      <c r="R109" s="596"/>
      <c r="S109" s="597"/>
      <c r="T109" s="395"/>
      <c r="U109" s="561"/>
      <c r="V109" s="502"/>
      <c r="W109" s="503"/>
      <c r="X109" s="557"/>
      <c r="Y109" s="557"/>
      <c r="Z109" s="395"/>
      <c r="AA109" s="502"/>
      <c r="AB109" s="503"/>
      <c r="AC109" s="488"/>
      <c r="AD109" s="496"/>
      <c r="AE109" s="496"/>
      <c r="AF109" s="496"/>
      <c r="AG109" s="282"/>
      <c r="AH109" s="498"/>
      <c r="AI109" s="566"/>
      <c r="AJ109" s="566"/>
      <c r="AK109" s="566"/>
      <c r="AL109" s="490"/>
      <c r="AM109" s="283"/>
      <c r="AN109" s="280"/>
      <c r="AO109" s="280"/>
      <c r="AP109" s="280"/>
      <c r="AQ109" s="282"/>
      <c r="AR109" s="282"/>
      <c r="AS109" s="282"/>
      <c r="AT109" s="282"/>
      <c r="AU109" s="282"/>
    </row>
    <row r="110" spans="3:57" ht="15" customHeight="1" thickBot="1" x14ac:dyDescent="0.2">
      <c r="C110" s="375"/>
      <c r="D110" s="109"/>
      <c r="E110" s="590" t="s">
        <v>247</v>
      </c>
      <c r="F110" s="591"/>
      <c r="G110" s="591"/>
      <c r="H110" s="591"/>
      <c r="I110" s="591"/>
      <c r="J110" s="591"/>
      <c r="K110" s="591"/>
      <c r="L110" s="591"/>
      <c r="M110" s="591"/>
      <c r="N110" s="591"/>
      <c r="O110" s="591"/>
      <c r="P110" s="591"/>
      <c r="Q110" s="591"/>
      <c r="R110" s="591"/>
      <c r="S110" s="592"/>
      <c r="T110" s="395"/>
      <c r="U110" s="561"/>
      <c r="V110" s="557"/>
      <c r="W110" s="557"/>
      <c r="X110" s="557"/>
      <c r="Y110" s="557"/>
      <c r="Z110" s="395"/>
      <c r="AA110" s="488"/>
      <c r="AB110" s="488"/>
      <c r="AC110" s="488"/>
      <c r="AD110" s="488"/>
      <c r="AE110" s="488"/>
      <c r="AF110" s="488"/>
      <c r="AG110" s="282"/>
      <c r="AH110" s="498"/>
      <c r="AI110" s="566"/>
      <c r="AJ110" s="566"/>
      <c r="AK110" s="566"/>
      <c r="AL110" s="490"/>
      <c r="AM110" s="283"/>
      <c r="AN110" s="280"/>
      <c r="AO110" s="280"/>
      <c r="AP110" s="280"/>
      <c r="AQ110" s="282"/>
      <c r="AR110" s="282"/>
      <c r="AS110" s="282"/>
      <c r="AT110" s="282"/>
      <c r="AU110" s="282"/>
    </row>
    <row r="111" spans="3:57" ht="12" customHeight="1" x14ac:dyDescent="0.15">
      <c r="C111" s="375"/>
      <c r="D111" s="109"/>
      <c r="E111" s="593"/>
      <c r="F111" s="566"/>
      <c r="G111" s="566"/>
      <c r="H111" s="566"/>
      <c r="I111" s="566"/>
      <c r="J111" s="566"/>
      <c r="K111" s="566"/>
      <c r="L111" s="566"/>
      <c r="M111" s="566"/>
      <c r="N111" s="566"/>
      <c r="O111" s="566"/>
      <c r="P111" s="566"/>
      <c r="Q111" s="566"/>
      <c r="R111" s="566"/>
      <c r="S111" s="594"/>
      <c r="T111" s="395"/>
      <c r="U111" s="561"/>
      <c r="V111" s="558"/>
      <c r="W111" s="486"/>
      <c r="X111" s="557"/>
      <c r="Y111" s="557"/>
      <c r="Z111" s="395"/>
      <c r="AA111" s="558"/>
      <c r="AB111" s="486"/>
      <c r="AC111" s="488"/>
      <c r="AD111" s="496"/>
      <c r="AE111" s="497"/>
      <c r="AF111" s="496"/>
      <c r="AG111" s="282"/>
      <c r="AH111" s="498"/>
      <c r="AI111" s="566"/>
      <c r="AJ111" s="566"/>
      <c r="AK111" s="566"/>
      <c r="AL111" s="490"/>
      <c r="AM111" s="283"/>
      <c r="AN111" s="280"/>
      <c r="AO111" s="280"/>
      <c r="AP111" s="280"/>
      <c r="AQ111" s="282"/>
      <c r="AR111" s="282"/>
      <c r="AS111" s="282"/>
      <c r="AT111" s="282"/>
      <c r="AU111" s="282"/>
    </row>
    <row r="112" spans="3:57" ht="12" customHeight="1" thickBot="1" x14ac:dyDescent="0.2">
      <c r="C112" s="375"/>
      <c r="D112" s="109"/>
      <c r="E112" s="595"/>
      <c r="F112" s="596"/>
      <c r="G112" s="596"/>
      <c r="H112" s="596"/>
      <c r="I112" s="596"/>
      <c r="J112" s="596"/>
      <c r="K112" s="596"/>
      <c r="L112" s="596"/>
      <c r="M112" s="596"/>
      <c r="N112" s="596"/>
      <c r="O112" s="596"/>
      <c r="P112" s="596"/>
      <c r="Q112" s="596"/>
      <c r="R112" s="596"/>
      <c r="S112" s="597"/>
      <c r="T112" s="395"/>
      <c r="U112" s="561"/>
      <c r="V112" s="502"/>
      <c r="W112" s="503"/>
      <c r="X112" s="557"/>
      <c r="Y112" s="557"/>
      <c r="Z112" s="395"/>
      <c r="AA112" s="502"/>
      <c r="AB112" s="503"/>
      <c r="AC112" s="488"/>
      <c r="AD112" s="496"/>
      <c r="AE112" s="496"/>
      <c r="AF112" s="496"/>
      <c r="AG112" s="282"/>
      <c r="AH112" s="510"/>
      <c r="AI112" s="511"/>
      <c r="AJ112" s="511"/>
      <c r="AK112" s="511"/>
      <c r="AL112" s="512"/>
      <c r="AM112" s="283"/>
      <c r="AN112" s="280"/>
      <c r="AO112" s="280"/>
      <c r="AP112" s="280"/>
      <c r="AQ112" s="282"/>
      <c r="AR112" s="282"/>
      <c r="AS112" s="282"/>
      <c r="AT112" s="282"/>
      <c r="AU112" s="282"/>
    </row>
    <row r="113" spans="3:75" ht="15" customHeight="1" x14ac:dyDescent="0.15">
      <c r="C113" s="375"/>
      <c r="D113" s="109"/>
      <c r="E113" s="68" t="s">
        <v>67</v>
      </c>
      <c r="F113" s="515"/>
      <c r="G113" s="515"/>
      <c r="H113" s="515"/>
      <c r="I113" s="515"/>
      <c r="J113" s="515"/>
      <c r="K113" s="515"/>
      <c r="L113" s="515"/>
      <c r="M113" s="515"/>
      <c r="N113" s="395"/>
      <c r="O113" s="395"/>
      <c r="P113" s="395"/>
      <c r="Q113" s="395"/>
      <c r="R113" s="395"/>
      <c r="S113" s="395"/>
      <c r="T113" s="395"/>
      <c r="U113" s="395"/>
      <c r="V113" s="395"/>
      <c r="Y113" s="395"/>
      <c r="Z113" s="395"/>
      <c r="AG113" s="282"/>
      <c r="AH113" s="395"/>
      <c r="AI113" s="395"/>
      <c r="AJ113" s="395"/>
      <c r="AK113" s="395"/>
      <c r="AL113" s="395"/>
      <c r="AM113" s="283"/>
      <c r="AN113" s="280"/>
      <c r="AO113" s="280"/>
      <c r="AP113" s="280"/>
    </row>
    <row r="114" spans="3:75" ht="15" customHeight="1" x14ac:dyDescent="0.15">
      <c r="C114" s="375"/>
      <c r="D114" s="87" t="s">
        <v>173</v>
      </c>
      <c r="E114" s="598"/>
      <c r="F114" s="598"/>
      <c r="G114" s="598"/>
      <c r="H114" s="598"/>
      <c r="I114" s="598"/>
      <c r="J114" s="598"/>
      <c r="K114" s="598"/>
      <c r="L114" s="598"/>
      <c r="N114" s="395"/>
      <c r="O114" s="395"/>
      <c r="P114" s="395"/>
      <c r="Q114" s="395"/>
      <c r="R114" s="395"/>
      <c r="S114" s="395"/>
      <c r="T114" s="395"/>
      <c r="U114" s="395"/>
      <c r="V114" s="395"/>
      <c r="Y114" s="395"/>
      <c r="Z114" s="395"/>
      <c r="AA114" s="395"/>
      <c r="AB114" s="282"/>
      <c r="AC114" s="282"/>
      <c r="AD114" s="282"/>
      <c r="AE114" s="282"/>
      <c r="AF114" s="282"/>
      <c r="AG114" s="282"/>
      <c r="AM114" s="283"/>
      <c r="AN114" s="280"/>
      <c r="AO114" s="280"/>
      <c r="AP114" s="280"/>
    </row>
    <row r="115" spans="3:75" ht="15" customHeight="1" thickBot="1" x14ac:dyDescent="0.2">
      <c r="C115" s="375"/>
      <c r="D115" s="109"/>
      <c r="E115" s="87" t="s">
        <v>182</v>
      </c>
      <c r="F115" s="598"/>
      <c r="G115" s="598"/>
      <c r="H115" s="598"/>
      <c r="I115" s="598"/>
      <c r="J115" s="598"/>
      <c r="K115" s="598"/>
      <c r="L115" s="598"/>
      <c r="M115" s="598"/>
      <c r="N115" s="301"/>
      <c r="O115" s="301"/>
      <c r="P115" s="301"/>
      <c r="Q115" s="301"/>
      <c r="R115" s="301"/>
      <c r="S115" s="395"/>
      <c r="T115" s="395"/>
      <c r="U115" s="395"/>
      <c r="V115" s="395"/>
      <c r="Y115" s="395"/>
      <c r="Z115" s="395"/>
      <c r="AA115" s="395"/>
      <c r="AB115" s="282"/>
      <c r="AC115" s="470" t="s">
        <v>256</v>
      </c>
      <c r="AD115" s="599"/>
      <c r="AE115" s="599"/>
      <c r="AF115" s="599"/>
      <c r="AG115" s="599"/>
      <c r="AM115" s="283"/>
      <c r="AN115" s="280"/>
      <c r="AO115" s="280"/>
      <c r="AP115" s="280"/>
    </row>
    <row r="116" spans="3:75" ht="14.1" customHeight="1" x14ac:dyDescent="0.15">
      <c r="C116" s="375"/>
      <c r="D116" s="109"/>
      <c r="E116" s="600" t="s">
        <v>178</v>
      </c>
      <c r="F116" s="601"/>
      <c r="G116" s="601"/>
      <c r="H116" s="602"/>
      <c r="I116" s="602"/>
      <c r="J116" s="602"/>
      <c r="K116" s="602"/>
      <c r="L116" s="602"/>
      <c r="M116" s="602"/>
      <c r="N116" s="602"/>
      <c r="O116" s="602"/>
      <c r="P116" s="602"/>
      <c r="Q116" s="602"/>
      <c r="R116" s="603"/>
      <c r="S116" s="600" t="s">
        <v>42</v>
      </c>
      <c r="T116" s="474"/>
      <c r="U116" s="474"/>
      <c r="V116" s="474"/>
      <c r="W116" s="474"/>
      <c r="X116" s="474"/>
      <c r="Y116" s="474"/>
      <c r="Z116" s="474"/>
      <c r="AA116" s="474"/>
      <c r="AB116" s="475"/>
      <c r="AC116" s="599"/>
      <c r="AD116" s="599"/>
      <c r="AE116" s="599"/>
      <c r="AF116" s="599"/>
      <c r="AG116" s="599"/>
      <c r="AH116" s="284" t="s">
        <v>89</v>
      </c>
      <c r="AI116" s="277"/>
      <c r="AJ116" s="277"/>
      <c r="AK116" s="277"/>
      <c r="AL116" s="286"/>
      <c r="AM116" s="283"/>
      <c r="AN116" s="280"/>
      <c r="AO116" s="280"/>
      <c r="AP116" s="280"/>
      <c r="AQ116" s="325" t="s">
        <v>33</v>
      </c>
      <c r="AR116" s="326"/>
      <c r="AS116" s="326"/>
      <c r="AT116" s="326"/>
      <c r="AU116" s="327"/>
      <c r="BN116" s="604"/>
      <c r="BO116" s="605"/>
      <c r="BP116" s="605"/>
      <c r="BQ116" s="605"/>
      <c r="BR116" s="605"/>
      <c r="BS116" s="605"/>
      <c r="BT116" s="605"/>
      <c r="BU116" s="605"/>
      <c r="BV116" s="605"/>
      <c r="BW116" s="605"/>
    </row>
    <row r="117" spans="3:75" ht="14.1" customHeight="1" thickBot="1" x14ac:dyDescent="0.2">
      <c r="C117" s="375"/>
      <c r="D117" s="109"/>
      <c r="E117" s="606"/>
      <c r="F117" s="607"/>
      <c r="G117" s="607"/>
      <c r="H117" s="608"/>
      <c r="I117" s="608"/>
      <c r="J117" s="608"/>
      <c r="K117" s="608"/>
      <c r="L117" s="608"/>
      <c r="M117" s="608"/>
      <c r="N117" s="608"/>
      <c r="O117" s="608"/>
      <c r="P117" s="608"/>
      <c r="Q117" s="608"/>
      <c r="R117" s="609"/>
      <c r="S117" s="610"/>
      <c r="T117" s="611"/>
      <c r="U117" s="611"/>
      <c r="V117" s="611"/>
      <c r="W117" s="611"/>
      <c r="X117" s="611"/>
      <c r="Y117" s="611"/>
      <c r="Z117" s="611"/>
      <c r="AA117" s="611"/>
      <c r="AB117" s="612"/>
      <c r="AC117" s="605"/>
      <c r="AD117" s="605"/>
      <c r="AE117" s="605"/>
      <c r="AF117" s="282"/>
      <c r="AG117" s="282"/>
      <c r="AH117" s="287"/>
      <c r="AI117" s="288"/>
      <c r="AJ117" s="288"/>
      <c r="AK117" s="288"/>
      <c r="AL117" s="289"/>
      <c r="AM117" s="283"/>
      <c r="AN117" s="280"/>
      <c r="AO117" s="280"/>
      <c r="AP117" s="280"/>
      <c r="AQ117" s="334"/>
      <c r="AR117" s="335"/>
      <c r="AS117" s="335"/>
      <c r="AT117" s="335"/>
      <c r="AU117" s="336"/>
      <c r="BN117" s="605"/>
      <c r="BO117" s="605"/>
      <c r="BP117" s="605"/>
      <c r="BQ117" s="605"/>
      <c r="BR117" s="605"/>
      <c r="BS117" s="605"/>
      <c r="BT117" s="605"/>
      <c r="BU117" s="605"/>
      <c r="BV117" s="605"/>
      <c r="BW117" s="605"/>
    </row>
    <row r="118" spans="3:75" ht="15" customHeight="1" x14ac:dyDescent="0.15">
      <c r="C118" s="375"/>
      <c r="D118" s="109"/>
      <c r="E118" s="290" t="s">
        <v>174</v>
      </c>
      <c r="F118" s="292"/>
      <c r="G118" s="292"/>
      <c r="H118" s="613"/>
      <c r="I118" s="613"/>
      <c r="J118" s="613"/>
      <c r="K118" s="613"/>
      <c r="L118" s="613"/>
      <c r="M118" s="613"/>
      <c r="N118" s="614"/>
      <c r="O118" s="614"/>
      <c r="P118" s="614"/>
      <c r="Q118" s="614"/>
      <c r="R118" s="564"/>
      <c r="S118" s="615" t="s">
        <v>102</v>
      </c>
      <c r="T118" s="616"/>
      <c r="U118" s="616"/>
      <c r="V118" s="616"/>
      <c r="W118" s="616"/>
      <c r="X118" s="616"/>
      <c r="Y118" s="616"/>
      <c r="Z118" s="616"/>
      <c r="AA118" s="616"/>
      <c r="AB118" s="617"/>
      <c r="AC118" s="111"/>
      <c r="AD118" s="558"/>
      <c r="AE118" s="486"/>
      <c r="AF118" s="282"/>
      <c r="AG118" s="282"/>
      <c r="AH118" s="618" t="s">
        <v>217</v>
      </c>
      <c r="AI118" s="619"/>
      <c r="AJ118" s="619"/>
      <c r="AK118" s="619"/>
      <c r="AL118" s="620"/>
      <c r="AM118" s="283"/>
      <c r="AN118" s="280"/>
      <c r="AO118" s="280"/>
      <c r="AP118" s="280"/>
      <c r="AQ118" s="325" t="str">
        <f>IF(OR(H118="〇",H120="〇",L118="〇",L120="〇"),"ok","ng")</f>
        <v>ng</v>
      </c>
      <c r="AR118" s="326"/>
      <c r="AS118" s="326"/>
      <c r="AT118" s="326"/>
      <c r="AU118" s="327"/>
      <c r="BN118" s="111"/>
      <c r="BO118" s="111"/>
      <c r="BP118" s="111"/>
      <c r="BQ118" s="111"/>
      <c r="BR118" s="111"/>
      <c r="BS118" s="111"/>
      <c r="BT118" s="111"/>
      <c r="BU118" s="111"/>
      <c r="BV118" s="111"/>
      <c r="BW118" s="111"/>
    </row>
    <row r="119" spans="3:75" ht="15" customHeight="1" thickBot="1" x14ac:dyDescent="0.2">
      <c r="C119" s="375"/>
      <c r="D119" s="109"/>
      <c r="E119" s="296"/>
      <c r="F119" s="297"/>
      <c r="G119" s="297"/>
      <c r="H119" s="621"/>
      <c r="I119" s="621"/>
      <c r="J119" s="621"/>
      <c r="K119" s="621"/>
      <c r="L119" s="621"/>
      <c r="M119" s="621"/>
      <c r="N119" s="622"/>
      <c r="O119" s="622"/>
      <c r="P119" s="622"/>
      <c r="Q119" s="622"/>
      <c r="R119" s="512"/>
      <c r="S119" s="623"/>
      <c r="T119" s="624"/>
      <c r="U119" s="624"/>
      <c r="V119" s="624"/>
      <c r="W119" s="624"/>
      <c r="X119" s="624"/>
      <c r="Y119" s="624"/>
      <c r="Z119" s="624"/>
      <c r="AA119" s="624"/>
      <c r="AB119" s="625"/>
      <c r="AC119" s="111"/>
      <c r="AD119" s="502"/>
      <c r="AE119" s="503"/>
      <c r="AF119" s="282"/>
      <c r="AG119" s="282"/>
      <c r="AH119" s="626"/>
      <c r="AI119" s="627"/>
      <c r="AJ119" s="627"/>
      <c r="AK119" s="627"/>
      <c r="AL119" s="628"/>
      <c r="AM119" s="283"/>
      <c r="AN119" s="280"/>
      <c r="AO119" s="280"/>
      <c r="AP119" s="280"/>
      <c r="AQ119" s="456"/>
      <c r="AR119" s="457"/>
      <c r="AS119" s="457"/>
      <c r="AT119" s="457"/>
      <c r="AU119" s="458"/>
      <c r="BN119" s="111"/>
      <c r="BO119" s="111"/>
      <c r="BP119" s="111"/>
      <c r="BQ119" s="111"/>
      <c r="BR119" s="111"/>
      <c r="BS119" s="111"/>
      <c r="BT119" s="111"/>
      <c r="BU119" s="111"/>
      <c r="BV119" s="111"/>
      <c r="BW119" s="111"/>
    </row>
    <row r="120" spans="3:75" ht="15" customHeight="1" thickBot="1" x14ac:dyDescent="0.2">
      <c r="C120" s="375"/>
      <c r="D120" s="109"/>
      <c r="E120" s="290" t="s">
        <v>175</v>
      </c>
      <c r="F120" s="614"/>
      <c r="G120" s="614"/>
      <c r="H120" s="614"/>
      <c r="I120" s="614"/>
      <c r="J120" s="614"/>
      <c r="K120" s="614"/>
      <c r="L120" s="614"/>
      <c r="M120" s="614"/>
      <c r="N120" s="614"/>
      <c r="O120" s="614"/>
      <c r="P120" s="614"/>
      <c r="Q120" s="614"/>
      <c r="R120" s="564"/>
      <c r="S120" s="615" t="s">
        <v>179</v>
      </c>
      <c r="T120" s="629"/>
      <c r="U120" s="629"/>
      <c r="V120" s="629"/>
      <c r="W120" s="629"/>
      <c r="X120" s="629"/>
      <c r="Y120" s="629"/>
      <c r="Z120" s="629"/>
      <c r="AA120" s="629"/>
      <c r="AB120" s="630"/>
      <c r="AC120" s="631"/>
      <c r="AD120" s="631"/>
      <c r="AE120" s="631"/>
      <c r="AF120" s="282"/>
      <c r="AG120" s="282"/>
      <c r="AH120" s="626"/>
      <c r="AI120" s="627"/>
      <c r="AJ120" s="627"/>
      <c r="AK120" s="627"/>
      <c r="AL120" s="628"/>
      <c r="AM120" s="283"/>
      <c r="AN120" s="280"/>
      <c r="AO120" s="280"/>
      <c r="AP120" s="280"/>
      <c r="BN120" s="111"/>
      <c r="BO120" s="631"/>
      <c r="BP120" s="631"/>
      <c r="BQ120" s="631"/>
      <c r="BR120" s="631"/>
      <c r="BS120" s="631"/>
      <c r="BT120" s="631"/>
      <c r="BU120" s="631"/>
      <c r="BV120" s="631"/>
      <c r="BW120" s="631"/>
    </row>
    <row r="121" spans="3:75" ht="15" customHeight="1" x14ac:dyDescent="0.15">
      <c r="C121" s="375"/>
      <c r="D121" s="109"/>
      <c r="E121" s="632"/>
      <c r="F121" s="266"/>
      <c r="G121" s="266"/>
      <c r="H121" s="266"/>
      <c r="I121" s="266"/>
      <c r="J121" s="266"/>
      <c r="K121" s="266"/>
      <c r="L121" s="266"/>
      <c r="M121" s="266"/>
      <c r="N121" s="266"/>
      <c r="O121" s="266"/>
      <c r="P121" s="266"/>
      <c r="Q121" s="266"/>
      <c r="R121" s="490"/>
      <c r="S121" s="633"/>
      <c r="T121" s="225"/>
      <c r="U121" s="225"/>
      <c r="V121" s="225"/>
      <c r="W121" s="225"/>
      <c r="X121" s="225"/>
      <c r="Y121" s="225"/>
      <c r="Z121" s="225"/>
      <c r="AA121" s="225"/>
      <c r="AB121" s="634"/>
      <c r="AC121" s="631"/>
      <c r="AD121" s="558"/>
      <c r="AE121" s="486"/>
      <c r="AF121" s="282"/>
      <c r="AG121" s="282"/>
      <c r="AH121" s="626"/>
      <c r="AI121" s="627"/>
      <c r="AJ121" s="627"/>
      <c r="AK121" s="627"/>
      <c r="AL121" s="628"/>
      <c r="AM121" s="283"/>
      <c r="AN121" s="280"/>
      <c r="AO121" s="280"/>
      <c r="AP121" s="280"/>
      <c r="BN121" s="631"/>
      <c r="BO121" s="631"/>
      <c r="BP121" s="631"/>
      <c r="BQ121" s="631"/>
      <c r="BR121" s="631"/>
      <c r="BS121" s="631"/>
      <c r="BT121" s="631"/>
      <c r="BU121" s="631"/>
      <c r="BV121" s="631"/>
      <c r="BW121" s="631"/>
    </row>
    <row r="122" spans="3:75" ht="15" customHeight="1" thickBot="1" x14ac:dyDescent="0.2">
      <c r="C122" s="375"/>
      <c r="D122" s="109"/>
      <c r="E122" s="632"/>
      <c r="F122" s="266"/>
      <c r="G122" s="266"/>
      <c r="H122" s="266"/>
      <c r="I122" s="266"/>
      <c r="J122" s="266"/>
      <c r="K122" s="266"/>
      <c r="L122" s="266"/>
      <c r="M122" s="266"/>
      <c r="N122" s="266"/>
      <c r="O122" s="266"/>
      <c r="P122" s="266"/>
      <c r="Q122" s="266"/>
      <c r="R122" s="490"/>
      <c r="S122" s="633"/>
      <c r="T122" s="225"/>
      <c r="U122" s="225"/>
      <c r="V122" s="225"/>
      <c r="W122" s="225"/>
      <c r="X122" s="225"/>
      <c r="Y122" s="225"/>
      <c r="Z122" s="225"/>
      <c r="AA122" s="225"/>
      <c r="AB122" s="634"/>
      <c r="AC122" s="631"/>
      <c r="AD122" s="502"/>
      <c r="AE122" s="503"/>
      <c r="AF122" s="282"/>
      <c r="AG122" s="282"/>
      <c r="AH122" s="632"/>
      <c r="AI122" s="266"/>
      <c r="AJ122" s="266"/>
      <c r="AK122" s="266"/>
      <c r="AL122" s="635"/>
      <c r="AM122" s="283"/>
      <c r="AN122" s="280"/>
      <c r="AO122" s="280"/>
      <c r="AP122" s="280"/>
      <c r="BN122" s="631"/>
      <c r="BO122" s="631"/>
      <c r="BP122" s="631"/>
      <c r="BQ122" s="631"/>
      <c r="BR122" s="631"/>
      <c r="BS122" s="631"/>
      <c r="BT122" s="631"/>
      <c r="BU122" s="631"/>
      <c r="BV122" s="631"/>
      <c r="BW122" s="631"/>
    </row>
    <row r="123" spans="3:75" ht="15" customHeight="1" x14ac:dyDescent="0.15">
      <c r="C123" s="375"/>
      <c r="D123" s="109"/>
      <c r="E123" s="636"/>
      <c r="F123" s="622"/>
      <c r="G123" s="622"/>
      <c r="H123" s="622"/>
      <c r="I123" s="622"/>
      <c r="J123" s="622"/>
      <c r="K123" s="622"/>
      <c r="L123" s="622"/>
      <c r="M123" s="622"/>
      <c r="N123" s="622"/>
      <c r="O123" s="622"/>
      <c r="P123" s="622"/>
      <c r="Q123" s="622"/>
      <c r="R123" s="512"/>
      <c r="S123" s="637"/>
      <c r="T123" s="638"/>
      <c r="U123" s="638"/>
      <c r="V123" s="638"/>
      <c r="W123" s="638"/>
      <c r="X123" s="638"/>
      <c r="Y123" s="638"/>
      <c r="Z123" s="638"/>
      <c r="AA123" s="638"/>
      <c r="AB123" s="639"/>
      <c r="AC123" s="631"/>
      <c r="AD123" s="631"/>
      <c r="AE123" s="631"/>
      <c r="AF123" s="282"/>
      <c r="AG123" s="282"/>
      <c r="AH123" s="632"/>
      <c r="AI123" s="266"/>
      <c r="AJ123" s="266"/>
      <c r="AK123" s="266"/>
      <c r="AL123" s="635"/>
      <c r="AM123" s="283"/>
      <c r="AN123" s="280"/>
      <c r="AO123" s="280"/>
      <c r="AP123" s="280"/>
      <c r="BN123" s="631"/>
      <c r="BO123" s="631"/>
      <c r="BP123" s="631"/>
      <c r="BQ123" s="631"/>
      <c r="BR123" s="631"/>
      <c r="BS123" s="631"/>
      <c r="BT123" s="631"/>
      <c r="BU123" s="631"/>
      <c r="BV123" s="631"/>
      <c r="BW123" s="631"/>
    </row>
    <row r="124" spans="3:75" ht="15" customHeight="1" thickBot="1" x14ac:dyDescent="0.2">
      <c r="C124" s="375"/>
      <c r="D124" s="109"/>
      <c r="E124" s="290" t="s">
        <v>176</v>
      </c>
      <c r="F124" s="613"/>
      <c r="G124" s="613"/>
      <c r="H124" s="613"/>
      <c r="I124" s="613"/>
      <c r="J124" s="613"/>
      <c r="K124" s="613"/>
      <c r="L124" s="613"/>
      <c r="M124" s="613"/>
      <c r="N124" s="613"/>
      <c r="O124" s="613"/>
      <c r="P124" s="614"/>
      <c r="Q124" s="614"/>
      <c r="R124" s="564"/>
      <c r="S124" s="615" t="s">
        <v>180</v>
      </c>
      <c r="T124" s="629"/>
      <c r="U124" s="629"/>
      <c r="V124" s="629"/>
      <c r="W124" s="629"/>
      <c r="X124" s="629"/>
      <c r="Y124" s="629"/>
      <c r="Z124" s="629"/>
      <c r="AA124" s="629"/>
      <c r="AB124" s="630"/>
      <c r="AC124" s="631"/>
      <c r="AD124" s="631"/>
      <c r="AE124" s="631"/>
      <c r="AF124" s="282"/>
      <c r="AG124" s="282"/>
      <c r="AH124" s="632"/>
      <c r="AI124" s="266"/>
      <c r="AJ124" s="266"/>
      <c r="AK124" s="266"/>
      <c r="AL124" s="635"/>
      <c r="AM124" s="283"/>
      <c r="AN124" s="280"/>
      <c r="AO124" s="280"/>
      <c r="AP124" s="280"/>
      <c r="BN124" s="111"/>
      <c r="BO124" s="631"/>
      <c r="BP124" s="631"/>
      <c r="BQ124" s="631"/>
      <c r="BR124" s="631"/>
      <c r="BS124" s="631"/>
      <c r="BT124" s="631"/>
      <c r="BU124" s="631"/>
      <c r="BV124" s="631"/>
      <c r="BW124" s="631"/>
    </row>
    <row r="125" spans="3:75" ht="15" customHeight="1" x14ac:dyDescent="0.15">
      <c r="C125" s="375"/>
      <c r="D125" s="109"/>
      <c r="E125" s="640"/>
      <c r="F125" s="477"/>
      <c r="G125" s="477"/>
      <c r="H125" s="477"/>
      <c r="I125" s="477"/>
      <c r="J125" s="477"/>
      <c r="K125" s="477"/>
      <c r="L125" s="477"/>
      <c r="M125" s="477"/>
      <c r="N125" s="477"/>
      <c r="O125" s="477"/>
      <c r="P125" s="266"/>
      <c r="Q125" s="266"/>
      <c r="R125" s="490"/>
      <c r="S125" s="633"/>
      <c r="T125" s="225"/>
      <c r="U125" s="225"/>
      <c r="V125" s="225"/>
      <c r="W125" s="225"/>
      <c r="X125" s="225"/>
      <c r="Y125" s="225"/>
      <c r="Z125" s="225"/>
      <c r="AA125" s="225"/>
      <c r="AB125" s="634"/>
      <c r="AC125" s="631"/>
      <c r="AD125" s="558"/>
      <c r="AE125" s="486"/>
      <c r="AF125" s="282"/>
      <c r="AG125" s="282"/>
      <c r="AH125" s="632"/>
      <c r="AI125" s="266"/>
      <c r="AJ125" s="266"/>
      <c r="AK125" s="266"/>
      <c r="AL125" s="635"/>
      <c r="AM125" s="283"/>
      <c r="AN125" s="280"/>
      <c r="AO125" s="280"/>
      <c r="AP125" s="280"/>
      <c r="BN125" s="631"/>
      <c r="BO125" s="631"/>
      <c r="BP125" s="631"/>
      <c r="BQ125" s="631"/>
      <c r="BR125" s="631"/>
      <c r="BS125" s="631"/>
      <c r="BT125" s="631"/>
      <c r="BU125" s="631"/>
      <c r="BV125" s="631"/>
      <c r="BW125" s="631"/>
    </row>
    <row r="126" spans="3:75" ht="15" customHeight="1" thickBot="1" x14ac:dyDescent="0.2">
      <c r="C126" s="375"/>
      <c r="D126" s="109"/>
      <c r="E126" s="640"/>
      <c r="F126" s="477"/>
      <c r="G126" s="477"/>
      <c r="H126" s="477"/>
      <c r="I126" s="477"/>
      <c r="J126" s="477"/>
      <c r="K126" s="477"/>
      <c r="L126" s="477"/>
      <c r="M126" s="477"/>
      <c r="N126" s="477"/>
      <c r="O126" s="477"/>
      <c r="P126" s="266"/>
      <c r="Q126" s="266"/>
      <c r="R126" s="490"/>
      <c r="S126" s="633"/>
      <c r="T126" s="225"/>
      <c r="U126" s="225"/>
      <c r="V126" s="225"/>
      <c r="W126" s="225"/>
      <c r="X126" s="225"/>
      <c r="Y126" s="225"/>
      <c r="Z126" s="225"/>
      <c r="AA126" s="225"/>
      <c r="AB126" s="634"/>
      <c r="AC126" s="631"/>
      <c r="AD126" s="502"/>
      <c r="AE126" s="503"/>
      <c r="AF126" s="282"/>
      <c r="AG126" s="282"/>
      <c r="AH126" s="632"/>
      <c r="AI126" s="266"/>
      <c r="AJ126" s="266"/>
      <c r="AK126" s="266"/>
      <c r="AL126" s="635"/>
      <c r="AM126" s="283"/>
      <c r="AN126" s="280"/>
      <c r="AO126" s="280"/>
      <c r="AP126" s="280"/>
      <c r="BN126" s="631"/>
      <c r="BO126" s="631"/>
      <c r="BP126" s="631"/>
      <c r="BQ126" s="631"/>
      <c r="BR126" s="631"/>
      <c r="BS126" s="631"/>
      <c r="BT126" s="631"/>
      <c r="BU126" s="631"/>
      <c r="BV126" s="631"/>
      <c r="BW126" s="631"/>
    </row>
    <row r="127" spans="3:75" ht="15" customHeight="1" thickBot="1" x14ac:dyDescent="0.2">
      <c r="C127" s="375"/>
      <c r="D127" s="109"/>
      <c r="E127" s="641"/>
      <c r="F127" s="621"/>
      <c r="G127" s="621"/>
      <c r="H127" s="621"/>
      <c r="I127" s="621"/>
      <c r="J127" s="621"/>
      <c r="K127" s="621"/>
      <c r="L127" s="621"/>
      <c r="M127" s="621"/>
      <c r="N127" s="621"/>
      <c r="O127" s="621"/>
      <c r="P127" s="622"/>
      <c r="Q127" s="622"/>
      <c r="R127" s="512"/>
      <c r="S127" s="637"/>
      <c r="T127" s="638"/>
      <c r="U127" s="638"/>
      <c r="V127" s="638"/>
      <c r="W127" s="638"/>
      <c r="X127" s="638"/>
      <c r="Y127" s="638"/>
      <c r="Z127" s="638"/>
      <c r="AA127" s="638"/>
      <c r="AB127" s="639"/>
      <c r="AC127" s="631"/>
      <c r="AD127" s="631"/>
      <c r="AE127" s="631"/>
      <c r="AF127" s="282"/>
      <c r="AG127" s="282"/>
      <c r="AH127" s="632"/>
      <c r="AI127" s="266"/>
      <c r="AJ127" s="266"/>
      <c r="AK127" s="266"/>
      <c r="AL127" s="635"/>
      <c r="AM127" s="283"/>
      <c r="AN127" s="280"/>
      <c r="AO127" s="280"/>
      <c r="AP127" s="280"/>
      <c r="BN127" s="631"/>
      <c r="BO127" s="631"/>
      <c r="BP127" s="631"/>
      <c r="BQ127" s="631"/>
      <c r="BR127" s="631"/>
      <c r="BS127" s="631"/>
      <c r="BT127" s="631"/>
      <c r="BU127" s="631"/>
      <c r="BV127" s="631"/>
      <c r="BW127" s="631"/>
    </row>
    <row r="128" spans="3:75" ht="15" customHeight="1" x14ac:dyDescent="0.15">
      <c r="C128" s="375"/>
      <c r="D128" s="109"/>
      <c r="E128" s="290" t="s">
        <v>177</v>
      </c>
      <c r="F128" s="614"/>
      <c r="G128" s="614"/>
      <c r="H128" s="614"/>
      <c r="I128" s="614"/>
      <c r="J128" s="614"/>
      <c r="K128" s="614"/>
      <c r="L128" s="614"/>
      <c r="M128" s="614"/>
      <c r="N128" s="614"/>
      <c r="O128" s="614"/>
      <c r="P128" s="614"/>
      <c r="Q128" s="614"/>
      <c r="R128" s="564"/>
      <c r="S128" s="642" t="s">
        <v>181</v>
      </c>
      <c r="T128" s="629"/>
      <c r="U128" s="629"/>
      <c r="V128" s="629"/>
      <c r="W128" s="629"/>
      <c r="X128" s="629"/>
      <c r="Y128" s="629"/>
      <c r="Z128" s="629"/>
      <c r="AA128" s="629"/>
      <c r="AB128" s="630"/>
      <c r="AC128" s="631"/>
      <c r="AD128" s="558"/>
      <c r="AE128" s="486"/>
      <c r="AF128" s="282"/>
      <c r="AG128" s="282"/>
      <c r="AH128" s="632"/>
      <c r="AI128" s="266"/>
      <c r="AJ128" s="266"/>
      <c r="AK128" s="266"/>
      <c r="AL128" s="635"/>
      <c r="AM128" s="283"/>
      <c r="AN128" s="280"/>
      <c r="AO128" s="280"/>
      <c r="AP128" s="280"/>
      <c r="BN128" s="643"/>
      <c r="BO128" s="631"/>
      <c r="BP128" s="631"/>
      <c r="BQ128" s="631"/>
      <c r="BR128" s="631"/>
      <c r="BS128" s="631"/>
      <c r="BT128" s="631"/>
      <c r="BU128" s="631"/>
      <c r="BV128" s="631"/>
      <c r="BW128" s="631"/>
    </row>
    <row r="129" spans="3:92" ht="15" customHeight="1" thickBot="1" x14ac:dyDescent="0.2">
      <c r="C129" s="375"/>
      <c r="D129" s="109"/>
      <c r="E129" s="636"/>
      <c r="F129" s="622"/>
      <c r="G129" s="622"/>
      <c r="H129" s="622"/>
      <c r="I129" s="622"/>
      <c r="J129" s="622"/>
      <c r="K129" s="622"/>
      <c r="L129" s="622"/>
      <c r="M129" s="622"/>
      <c r="N129" s="622"/>
      <c r="O129" s="622"/>
      <c r="P129" s="622"/>
      <c r="Q129" s="622"/>
      <c r="R129" s="512"/>
      <c r="S129" s="637"/>
      <c r="T129" s="638"/>
      <c r="U129" s="638"/>
      <c r="V129" s="638"/>
      <c r="W129" s="638"/>
      <c r="X129" s="638"/>
      <c r="Y129" s="638"/>
      <c r="Z129" s="638"/>
      <c r="AA129" s="638"/>
      <c r="AB129" s="639"/>
      <c r="AC129" s="631"/>
      <c r="AD129" s="502"/>
      <c r="AE129" s="503"/>
      <c r="AF129" s="282"/>
      <c r="AG129" s="282"/>
      <c r="AH129" s="636"/>
      <c r="AI129" s="622"/>
      <c r="AJ129" s="622"/>
      <c r="AK129" s="622"/>
      <c r="AL129" s="644"/>
      <c r="AM129" s="283"/>
      <c r="AN129" s="280"/>
      <c r="AO129" s="280"/>
      <c r="AP129" s="280"/>
      <c r="BN129" s="631"/>
      <c r="BO129" s="631"/>
      <c r="BP129" s="631"/>
      <c r="BQ129" s="631"/>
      <c r="BR129" s="631"/>
      <c r="BS129" s="631"/>
      <c r="BT129" s="631"/>
      <c r="BU129" s="631"/>
      <c r="BV129" s="631"/>
      <c r="BW129" s="631"/>
    </row>
    <row r="130" spans="3:92" ht="9.9499999999999993" customHeight="1" x14ac:dyDescent="0.15">
      <c r="C130" s="375"/>
      <c r="D130" s="109"/>
      <c r="E130" s="645"/>
      <c r="F130" s="645"/>
      <c r="G130" s="645"/>
      <c r="H130" s="645"/>
      <c r="I130" s="645"/>
      <c r="J130" s="645"/>
      <c r="K130" s="645"/>
      <c r="L130" s="645"/>
      <c r="M130" s="645"/>
      <c r="N130" s="645"/>
      <c r="O130" s="645"/>
      <c r="P130" s="646"/>
      <c r="Q130" s="646"/>
      <c r="R130" s="647"/>
      <c r="S130" s="647"/>
      <c r="T130" s="395"/>
      <c r="U130" s="395"/>
      <c r="V130" s="395"/>
      <c r="W130" s="395"/>
      <c r="X130" s="395"/>
      <c r="Y130" s="395"/>
      <c r="Z130" s="648"/>
      <c r="AA130" s="648"/>
      <c r="AB130" s="648"/>
      <c r="AC130" s="648"/>
      <c r="AD130" s="282"/>
      <c r="AE130" s="282"/>
      <c r="AF130" s="282"/>
      <c r="AG130" s="282"/>
      <c r="AH130" s="282"/>
      <c r="AI130" s="282"/>
      <c r="AJ130" s="282"/>
      <c r="AK130" s="282"/>
      <c r="AL130" s="109"/>
      <c r="AM130" s="283"/>
      <c r="AN130" s="280"/>
      <c r="AO130" s="280"/>
      <c r="AP130" s="280"/>
    </row>
    <row r="131" spans="3:92" ht="8.1" customHeight="1" x14ac:dyDescent="0.15">
      <c r="C131" s="375"/>
      <c r="D131" s="109"/>
      <c r="E131" s="646"/>
      <c r="F131" s="646"/>
      <c r="G131" s="646"/>
      <c r="H131" s="646"/>
      <c r="I131" s="646"/>
      <c r="J131" s="646"/>
      <c r="K131" s="646"/>
      <c r="L131" s="646"/>
      <c r="M131" s="646"/>
      <c r="N131" s="646"/>
      <c r="O131" s="646"/>
      <c r="P131" s="395"/>
      <c r="Q131" s="395"/>
      <c r="R131" s="395"/>
      <c r="S131" s="395"/>
      <c r="T131" s="395"/>
      <c r="U131" s="395"/>
      <c r="V131" s="395"/>
      <c r="W131" s="395"/>
      <c r="X131" s="395"/>
      <c r="Y131" s="395"/>
      <c r="Z131" s="395"/>
      <c r="AA131" s="395"/>
      <c r="AB131" s="282"/>
      <c r="AC131" s="282"/>
      <c r="AD131" s="282"/>
      <c r="AE131" s="282"/>
      <c r="AF131" s="282"/>
      <c r="AG131" s="282"/>
      <c r="AH131" s="282"/>
      <c r="AI131" s="282"/>
      <c r="AJ131" s="282"/>
      <c r="AK131" s="282"/>
      <c r="AL131" s="109"/>
      <c r="AM131" s="283"/>
      <c r="AN131" s="280"/>
      <c r="AO131" s="280"/>
      <c r="AP131" s="280"/>
    </row>
    <row r="132" spans="3:92" ht="15" customHeight="1" x14ac:dyDescent="0.15">
      <c r="C132" s="375"/>
      <c r="D132" s="87" t="s">
        <v>183</v>
      </c>
      <c r="E132" s="110"/>
      <c r="F132" s="395"/>
      <c r="G132" s="395"/>
      <c r="H132" s="395"/>
      <c r="I132" s="395"/>
      <c r="J132" s="395"/>
      <c r="K132" s="395"/>
      <c r="L132" s="395"/>
      <c r="M132" s="395"/>
      <c r="N132" s="395"/>
      <c r="O132" s="395"/>
      <c r="P132" s="395"/>
      <c r="Q132" s="395"/>
      <c r="R132" s="395"/>
      <c r="S132" s="395"/>
      <c r="T132" s="395"/>
      <c r="U132" s="395"/>
      <c r="V132" s="395"/>
      <c r="W132" s="395"/>
      <c r="X132" s="395"/>
      <c r="Y132" s="395"/>
      <c r="Z132" s="395"/>
      <c r="AA132" s="395"/>
      <c r="AB132" s="282"/>
      <c r="AC132" s="282"/>
      <c r="AD132" s="282"/>
      <c r="AE132" s="282"/>
      <c r="AF132" s="282"/>
      <c r="AG132" s="282"/>
      <c r="AH132" s="282"/>
      <c r="AI132" s="282"/>
      <c r="AJ132" s="282"/>
      <c r="AK132" s="282"/>
      <c r="AL132" s="109"/>
      <c r="AM132" s="283"/>
      <c r="AN132" s="280"/>
      <c r="AO132" s="280"/>
      <c r="AP132" s="280"/>
    </row>
    <row r="133" spans="3:92" ht="15" customHeight="1" x14ac:dyDescent="0.15">
      <c r="C133" s="375"/>
      <c r="D133" s="87"/>
      <c r="E133" s="87" t="s">
        <v>235</v>
      </c>
      <c r="F133" s="395"/>
      <c r="G133" s="395"/>
      <c r="H133" s="395"/>
      <c r="I133" s="395"/>
      <c r="J133" s="395"/>
      <c r="K133" s="395"/>
      <c r="L133" s="395"/>
      <c r="M133" s="395"/>
      <c r="N133" s="395"/>
      <c r="O133" s="395"/>
      <c r="P133" s="395"/>
      <c r="Q133" s="395"/>
      <c r="R133" s="395"/>
      <c r="S133" s="395"/>
      <c r="T133" s="395"/>
      <c r="U133" s="395"/>
      <c r="V133" s="395"/>
      <c r="W133" s="395"/>
      <c r="X133" s="395"/>
      <c r="Y133" s="395"/>
      <c r="Z133" s="395"/>
      <c r="AA133" s="395"/>
      <c r="AB133" s="282"/>
      <c r="AC133" s="282"/>
      <c r="AD133" s="282"/>
      <c r="AE133" s="282"/>
      <c r="AF133" s="282"/>
      <c r="AG133" s="282"/>
      <c r="AH133" s="282"/>
      <c r="AI133" s="282"/>
      <c r="AJ133" s="282"/>
      <c r="AK133" s="282"/>
      <c r="AL133" s="109"/>
      <c r="AM133" s="283"/>
      <c r="AN133" s="280"/>
      <c r="AO133" s="280"/>
      <c r="AP133" s="280"/>
    </row>
    <row r="134" spans="3:92" ht="14.1" customHeight="1" x14ac:dyDescent="0.15">
      <c r="C134" s="375"/>
      <c r="D134" s="109"/>
      <c r="E134" s="557"/>
      <c r="F134" s="557"/>
      <c r="G134" s="557"/>
      <c r="H134" s="494"/>
      <c r="I134" s="494"/>
      <c r="J134" s="494"/>
      <c r="K134" s="494"/>
      <c r="L134" s="494"/>
      <c r="M134" s="494"/>
      <c r="N134" s="494"/>
      <c r="O134" s="494"/>
      <c r="P134" s="494"/>
      <c r="Q134" s="494"/>
      <c r="R134" s="557"/>
      <c r="S134" s="494"/>
      <c r="T134" s="494"/>
      <c r="U134" s="557"/>
      <c r="V134" s="649"/>
      <c r="W134" s="649"/>
      <c r="X134" s="649"/>
      <c r="Y134" s="649"/>
      <c r="Z134" s="649"/>
      <c r="AA134" s="649"/>
      <c r="AB134" s="649"/>
      <c r="AC134" s="650"/>
      <c r="AD134" s="651"/>
      <c r="AE134" s="651"/>
      <c r="AF134" s="651"/>
      <c r="AG134" s="612"/>
      <c r="AH134" s="284" t="s">
        <v>89</v>
      </c>
      <c r="AI134" s="277"/>
      <c r="AJ134" s="277"/>
      <c r="AK134" s="277"/>
      <c r="AL134" s="286"/>
      <c r="AM134" s="283"/>
      <c r="AN134" s="280"/>
      <c r="AO134" s="280"/>
      <c r="AP134" s="280"/>
      <c r="BN134" s="604"/>
      <c r="BO134" s="604"/>
      <c r="BP134" s="604"/>
      <c r="BQ134" s="652"/>
      <c r="BR134" s="652"/>
      <c r="BS134" s="652"/>
      <c r="BT134" s="652"/>
      <c r="BU134" s="652"/>
      <c r="BV134" s="652"/>
      <c r="BW134" s="652"/>
      <c r="BX134" s="652"/>
      <c r="BY134" s="652"/>
      <c r="BZ134" s="652"/>
      <c r="CA134" s="653"/>
      <c r="CB134" s="654"/>
      <c r="CC134" s="654"/>
      <c r="CD134" s="604"/>
      <c r="CE134" s="605"/>
      <c r="CF134" s="605"/>
      <c r="CG134" s="605"/>
      <c r="CH134" s="605"/>
      <c r="CI134" s="605"/>
      <c r="CJ134" s="605"/>
      <c r="CK134" s="605"/>
      <c r="CL134" s="605"/>
      <c r="CM134" s="605"/>
      <c r="CN134" s="605"/>
    </row>
    <row r="135" spans="3:92" ht="14.1" customHeight="1" x14ac:dyDescent="0.15">
      <c r="C135" s="375"/>
      <c r="D135" s="109"/>
      <c r="E135" s="600" t="s">
        <v>178</v>
      </c>
      <c r="F135" s="601"/>
      <c r="G135" s="601"/>
      <c r="H135" s="602"/>
      <c r="I135" s="602"/>
      <c r="J135" s="602"/>
      <c r="K135" s="602"/>
      <c r="L135" s="602"/>
      <c r="M135" s="602"/>
      <c r="N135" s="602"/>
      <c r="O135" s="602"/>
      <c r="P135" s="602"/>
      <c r="Q135" s="603"/>
      <c r="R135" s="600" t="s">
        <v>42</v>
      </c>
      <c r="S135" s="474"/>
      <c r="T135" s="474"/>
      <c r="U135" s="474"/>
      <c r="V135" s="474"/>
      <c r="W135" s="474"/>
      <c r="X135" s="474"/>
      <c r="Y135" s="474"/>
      <c r="Z135" s="474"/>
      <c r="AA135" s="474"/>
      <c r="AB135" s="475"/>
      <c r="AC135" s="651"/>
      <c r="AD135" s="651"/>
      <c r="AE135" s="651"/>
      <c r="AF135" s="651"/>
      <c r="AG135" s="612"/>
      <c r="AH135" s="287"/>
      <c r="AI135" s="288"/>
      <c r="AJ135" s="288"/>
      <c r="AK135" s="288"/>
      <c r="AL135" s="289"/>
      <c r="AM135" s="283"/>
      <c r="AN135" s="280"/>
      <c r="AO135" s="280"/>
      <c r="AP135" s="280"/>
      <c r="BN135" s="604"/>
      <c r="BO135" s="604"/>
      <c r="BP135" s="604"/>
      <c r="BQ135" s="652"/>
      <c r="BR135" s="652"/>
      <c r="BS135" s="652"/>
      <c r="BT135" s="652"/>
      <c r="BU135" s="652"/>
      <c r="BV135" s="652"/>
      <c r="BW135" s="652"/>
      <c r="BX135" s="652"/>
      <c r="BY135" s="652"/>
      <c r="BZ135" s="652"/>
      <c r="CA135" s="654"/>
      <c r="CB135" s="654"/>
      <c r="CC135" s="654"/>
      <c r="CD135" s="605"/>
      <c r="CE135" s="605"/>
      <c r="CF135" s="605"/>
      <c r="CG135" s="605"/>
      <c r="CH135" s="605"/>
      <c r="CI135" s="605"/>
      <c r="CJ135" s="605"/>
      <c r="CK135" s="605"/>
      <c r="CL135" s="605"/>
      <c r="CM135" s="605"/>
      <c r="CN135" s="605"/>
    </row>
    <row r="136" spans="3:92" ht="15" customHeight="1" thickBot="1" x14ac:dyDescent="0.2">
      <c r="C136" s="375"/>
      <c r="D136" s="109"/>
      <c r="E136" s="606"/>
      <c r="F136" s="607"/>
      <c r="G136" s="607"/>
      <c r="H136" s="608"/>
      <c r="I136" s="608"/>
      <c r="J136" s="608"/>
      <c r="K136" s="608"/>
      <c r="L136" s="608"/>
      <c r="M136" s="608"/>
      <c r="N136" s="608"/>
      <c r="O136" s="608"/>
      <c r="P136" s="608"/>
      <c r="Q136" s="609"/>
      <c r="R136" s="481"/>
      <c r="S136" s="482"/>
      <c r="T136" s="482"/>
      <c r="U136" s="482"/>
      <c r="V136" s="482"/>
      <c r="W136" s="482"/>
      <c r="X136" s="482"/>
      <c r="Y136" s="482"/>
      <c r="Z136" s="482"/>
      <c r="AA136" s="482"/>
      <c r="AB136" s="483"/>
      <c r="AC136" s="655"/>
      <c r="AD136" s="655"/>
      <c r="AE136" s="655"/>
      <c r="AF136" s="282"/>
      <c r="AG136" s="282"/>
      <c r="AH136" s="618" t="s">
        <v>219</v>
      </c>
      <c r="AI136" s="614"/>
      <c r="AJ136" s="614"/>
      <c r="AK136" s="614"/>
      <c r="AL136" s="656"/>
      <c r="AM136" s="283"/>
      <c r="AN136" s="280"/>
      <c r="AO136" s="280"/>
      <c r="AP136" s="280"/>
      <c r="BN136" s="108"/>
      <c r="BO136" s="108"/>
      <c r="BP136" s="108"/>
      <c r="BQ136" s="491"/>
      <c r="BR136" s="491"/>
      <c r="BS136" s="491"/>
      <c r="BT136" s="491"/>
      <c r="BU136" s="491"/>
      <c r="BV136" s="491"/>
      <c r="BW136" s="113"/>
      <c r="BX136" s="113"/>
      <c r="BY136" s="113"/>
      <c r="BZ136" s="113"/>
      <c r="CA136" s="657"/>
      <c r="CB136" s="605"/>
      <c r="CC136" s="605"/>
      <c r="CD136" s="111"/>
      <c r="CE136" s="658"/>
      <c r="CF136" s="658"/>
      <c r="CG136" s="658"/>
      <c r="CH136" s="658"/>
      <c r="CI136" s="658"/>
      <c r="CJ136" s="658"/>
      <c r="CK136" s="658"/>
      <c r="CL136" s="658"/>
      <c r="CM136" s="658"/>
      <c r="CN136" s="658"/>
    </row>
    <row r="137" spans="3:92" ht="15" customHeight="1" x14ac:dyDescent="0.15">
      <c r="C137" s="375"/>
      <c r="D137" s="109"/>
      <c r="E137" s="659" t="s">
        <v>185</v>
      </c>
      <c r="F137" s="659"/>
      <c r="G137" s="659"/>
      <c r="H137" s="660"/>
      <c r="I137" s="660"/>
      <c r="J137" s="660"/>
      <c r="K137" s="660"/>
      <c r="L137" s="660"/>
      <c r="M137" s="660"/>
      <c r="N137" s="661"/>
      <c r="O137" s="661"/>
      <c r="P137" s="661"/>
      <c r="Q137" s="661"/>
      <c r="R137" s="615" t="s">
        <v>187</v>
      </c>
      <c r="S137" s="563"/>
      <c r="T137" s="563"/>
      <c r="U137" s="563"/>
      <c r="V137" s="563"/>
      <c r="W137" s="563"/>
      <c r="X137" s="563"/>
      <c r="Y137" s="563"/>
      <c r="Z137" s="563"/>
      <c r="AA137" s="563"/>
      <c r="AB137" s="564"/>
      <c r="AC137" s="655"/>
      <c r="AD137" s="558"/>
      <c r="AE137" s="486"/>
      <c r="AF137" s="282"/>
      <c r="AG137" s="282"/>
      <c r="AH137" s="632"/>
      <c r="AI137" s="266"/>
      <c r="AJ137" s="266"/>
      <c r="AK137" s="266"/>
      <c r="AL137" s="635"/>
      <c r="AM137" s="283"/>
      <c r="AN137" s="280"/>
      <c r="AO137" s="280"/>
      <c r="AP137" s="280"/>
      <c r="BN137" s="108"/>
      <c r="BO137" s="108"/>
      <c r="BP137" s="108"/>
      <c r="BQ137" s="491"/>
      <c r="BR137" s="491"/>
      <c r="BS137" s="491"/>
      <c r="BT137" s="491"/>
      <c r="BU137" s="491"/>
      <c r="BV137" s="491"/>
      <c r="BW137" s="113"/>
      <c r="BX137" s="113"/>
      <c r="BY137" s="113"/>
      <c r="BZ137" s="113"/>
      <c r="CA137" s="605"/>
      <c r="CB137" s="605"/>
      <c r="CC137" s="605"/>
      <c r="CD137" s="658"/>
      <c r="CE137" s="658"/>
      <c r="CF137" s="658"/>
      <c r="CG137" s="658"/>
      <c r="CH137" s="658"/>
      <c r="CI137" s="658"/>
      <c r="CJ137" s="658"/>
      <c r="CK137" s="658"/>
      <c r="CL137" s="658"/>
      <c r="CM137" s="658"/>
      <c r="CN137" s="658"/>
    </row>
    <row r="138" spans="3:92" ht="15" customHeight="1" thickBot="1" x14ac:dyDescent="0.2">
      <c r="C138" s="375"/>
      <c r="D138" s="109"/>
      <c r="E138" s="659"/>
      <c r="F138" s="659"/>
      <c r="G138" s="659"/>
      <c r="H138" s="660"/>
      <c r="I138" s="660"/>
      <c r="J138" s="660"/>
      <c r="K138" s="660"/>
      <c r="L138" s="660"/>
      <c r="M138" s="660"/>
      <c r="N138" s="661"/>
      <c r="O138" s="661"/>
      <c r="P138" s="661"/>
      <c r="Q138" s="661"/>
      <c r="R138" s="510"/>
      <c r="S138" s="511"/>
      <c r="T138" s="511"/>
      <c r="U138" s="511"/>
      <c r="V138" s="511"/>
      <c r="W138" s="511"/>
      <c r="X138" s="511"/>
      <c r="Y138" s="511"/>
      <c r="Z138" s="511"/>
      <c r="AA138" s="511"/>
      <c r="AB138" s="512"/>
      <c r="AC138" s="662"/>
      <c r="AD138" s="502"/>
      <c r="AE138" s="503"/>
      <c r="AF138" s="282"/>
      <c r="AG138" s="282"/>
      <c r="AH138" s="632"/>
      <c r="AI138" s="266"/>
      <c r="AJ138" s="266"/>
      <c r="AK138" s="266"/>
      <c r="AL138" s="635"/>
      <c r="AM138" s="283"/>
      <c r="AN138" s="280"/>
      <c r="AO138" s="280"/>
      <c r="AP138" s="280"/>
      <c r="BN138" s="108"/>
      <c r="BO138" s="491"/>
      <c r="BP138" s="491"/>
      <c r="BQ138" s="491"/>
      <c r="BR138" s="491"/>
      <c r="BS138" s="491"/>
      <c r="BT138" s="491"/>
      <c r="BU138" s="491"/>
      <c r="BV138" s="491"/>
      <c r="BW138" s="491"/>
      <c r="BX138" s="491"/>
      <c r="BY138" s="113"/>
      <c r="BZ138" s="113"/>
      <c r="CA138" s="663"/>
      <c r="CB138" s="664"/>
      <c r="CC138" s="664"/>
      <c r="CD138" s="111"/>
      <c r="CE138" s="631"/>
      <c r="CF138" s="631"/>
      <c r="CG138" s="631"/>
      <c r="CH138" s="631"/>
      <c r="CI138" s="631"/>
      <c r="CJ138" s="631"/>
      <c r="CK138" s="631"/>
      <c r="CL138" s="631"/>
      <c r="CM138" s="631"/>
      <c r="CN138" s="631"/>
    </row>
    <row r="139" spans="3:92" ht="15" customHeight="1" thickBot="1" x14ac:dyDescent="0.2">
      <c r="C139" s="375"/>
      <c r="D139" s="109"/>
      <c r="E139" s="659" t="s">
        <v>218</v>
      </c>
      <c r="F139" s="660"/>
      <c r="G139" s="660"/>
      <c r="H139" s="660"/>
      <c r="I139" s="660"/>
      <c r="J139" s="660"/>
      <c r="K139" s="660"/>
      <c r="L139" s="660"/>
      <c r="M139" s="660"/>
      <c r="N139" s="660"/>
      <c r="O139" s="660"/>
      <c r="P139" s="661"/>
      <c r="Q139" s="661"/>
      <c r="R139" s="615" t="s">
        <v>186</v>
      </c>
      <c r="S139" s="629"/>
      <c r="T139" s="629"/>
      <c r="U139" s="629"/>
      <c r="V139" s="629"/>
      <c r="W139" s="629"/>
      <c r="X139" s="629"/>
      <c r="Y139" s="629"/>
      <c r="Z139" s="629"/>
      <c r="AA139" s="629"/>
      <c r="AB139" s="630"/>
      <c r="AC139" s="662"/>
      <c r="AD139" s="662"/>
      <c r="AE139" s="662"/>
      <c r="AF139" s="282"/>
      <c r="AG139" s="282"/>
      <c r="AH139" s="632"/>
      <c r="AI139" s="266"/>
      <c r="AJ139" s="266"/>
      <c r="AK139" s="266"/>
      <c r="AL139" s="635"/>
      <c r="AM139" s="283"/>
      <c r="AN139" s="280"/>
      <c r="AO139" s="280"/>
      <c r="AP139" s="280"/>
      <c r="BN139" s="491"/>
      <c r="BO139" s="491"/>
      <c r="BP139" s="491"/>
      <c r="BQ139" s="491"/>
      <c r="BR139" s="491"/>
      <c r="BS139" s="491"/>
      <c r="BT139" s="491"/>
      <c r="BU139" s="491"/>
      <c r="BV139" s="491"/>
      <c r="BW139" s="491"/>
      <c r="BX139" s="491"/>
      <c r="BY139" s="113"/>
      <c r="BZ139" s="113"/>
      <c r="CA139" s="664"/>
      <c r="CB139" s="664"/>
      <c r="CC139" s="664"/>
      <c r="CD139" s="631"/>
      <c r="CE139" s="631"/>
      <c r="CF139" s="631"/>
      <c r="CG139" s="631"/>
      <c r="CH139" s="631"/>
      <c r="CI139" s="631"/>
      <c r="CJ139" s="631"/>
      <c r="CK139" s="631"/>
      <c r="CL139" s="631"/>
      <c r="CM139" s="631"/>
      <c r="CN139" s="631"/>
    </row>
    <row r="140" spans="3:92" ht="15" customHeight="1" x14ac:dyDescent="0.15">
      <c r="C140" s="375"/>
      <c r="D140" s="109"/>
      <c r="E140" s="660"/>
      <c r="F140" s="660"/>
      <c r="G140" s="660"/>
      <c r="H140" s="660"/>
      <c r="I140" s="660"/>
      <c r="J140" s="660"/>
      <c r="K140" s="660"/>
      <c r="L140" s="660"/>
      <c r="M140" s="660"/>
      <c r="N140" s="660"/>
      <c r="O140" s="660"/>
      <c r="P140" s="661"/>
      <c r="Q140" s="661"/>
      <c r="R140" s="633"/>
      <c r="S140" s="225"/>
      <c r="T140" s="225"/>
      <c r="U140" s="225"/>
      <c r="V140" s="225"/>
      <c r="W140" s="225"/>
      <c r="X140" s="225"/>
      <c r="Y140" s="225"/>
      <c r="Z140" s="225"/>
      <c r="AA140" s="225"/>
      <c r="AB140" s="634"/>
      <c r="AC140" s="662"/>
      <c r="AD140" s="558"/>
      <c r="AE140" s="486"/>
      <c r="AF140" s="282"/>
      <c r="AG140" s="282"/>
      <c r="AH140" s="632"/>
      <c r="AI140" s="266"/>
      <c r="AJ140" s="266"/>
      <c r="AK140" s="266"/>
      <c r="AL140" s="635"/>
      <c r="AM140" s="283"/>
      <c r="AN140" s="280"/>
      <c r="AO140" s="280"/>
      <c r="AP140" s="280"/>
      <c r="BN140" s="491"/>
      <c r="BO140" s="491"/>
      <c r="BP140" s="491"/>
      <c r="BQ140" s="491"/>
      <c r="BR140" s="491"/>
      <c r="BS140" s="491"/>
      <c r="BT140" s="491"/>
      <c r="BU140" s="491"/>
      <c r="BV140" s="491"/>
      <c r="BW140" s="491"/>
      <c r="BX140" s="491"/>
      <c r="BY140" s="113"/>
      <c r="BZ140" s="113"/>
      <c r="CA140" s="664"/>
      <c r="CB140" s="664"/>
      <c r="CC140" s="664"/>
      <c r="CD140" s="631"/>
      <c r="CE140" s="631"/>
      <c r="CF140" s="631"/>
      <c r="CG140" s="631"/>
      <c r="CH140" s="631"/>
      <c r="CI140" s="631"/>
      <c r="CJ140" s="631"/>
      <c r="CK140" s="631"/>
      <c r="CL140" s="631"/>
      <c r="CM140" s="631"/>
      <c r="CN140" s="631"/>
    </row>
    <row r="141" spans="3:92" ht="15" customHeight="1" thickBot="1" x14ac:dyDescent="0.2">
      <c r="C141" s="375"/>
      <c r="D141" s="109"/>
      <c r="E141" s="660"/>
      <c r="F141" s="660"/>
      <c r="G141" s="660"/>
      <c r="H141" s="660"/>
      <c r="I141" s="660"/>
      <c r="J141" s="660"/>
      <c r="K141" s="660"/>
      <c r="L141" s="660"/>
      <c r="M141" s="660"/>
      <c r="N141" s="660"/>
      <c r="O141" s="660"/>
      <c r="P141" s="661"/>
      <c r="Q141" s="661"/>
      <c r="R141" s="633"/>
      <c r="S141" s="225"/>
      <c r="T141" s="225"/>
      <c r="U141" s="225"/>
      <c r="V141" s="225"/>
      <c r="W141" s="225"/>
      <c r="X141" s="225"/>
      <c r="Y141" s="225"/>
      <c r="Z141" s="225"/>
      <c r="AA141" s="225"/>
      <c r="AB141" s="634"/>
      <c r="AC141" s="662"/>
      <c r="AD141" s="502"/>
      <c r="AE141" s="503"/>
      <c r="AF141" s="282"/>
      <c r="AG141" s="282"/>
      <c r="AH141" s="632"/>
      <c r="AI141" s="266"/>
      <c r="AJ141" s="266"/>
      <c r="AK141" s="266"/>
      <c r="AL141" s="635"/>
      <c r="AM141" s="283"/>
      <c r="AN141" s="280"/>
      <c r="AO141" s="280"/>
      <c r="AP141" s="280"/>
      <c r="BN141" s="491"/>
      <c r="BO141" s="491"/>
      <c r="BP141" s="491"/>
      <c r="BQ141" s="491"/>
      <c r="BR141" s="491"/>
      <c r="BS141" s="491"/>
      <c r="BT141" s="491"/>
      <c r="BU141" s="491"/>
      <c r="BV141" s="491"/>
      <c r="BW141" s="491"/>
      <c r="BX141" s="491"/>
      <c r="BY141" s="113"/>
      <c r="BZ141" s="113"/>
      <c r="CA141" s="664"/>
      <c r="CB141" s="664"/>
      <c r="CC141" s="664"/>
      <c r="CD141" s="631"/>
      <c r="CE141" s="631"/>
      <c r="CF141" s="631"/>
      <c r="CG141" s="631"/>
      <c r="CH141" s="631"/>
      <c r="CI141" s="631"/>
      <c r="CJ141" s="631"/>
      <c r="CK141" s="631"/>
      <c r="CL141" s="631"/>
      <c r="CM141" s="631"/>
      <c r="CN141" s="631"/>
    </row>
    <row r="142" spans="3:92" ht="15" customHeight="1" x14ac:dyDescent="0.15">
      <c r="C142" s="375"/>
      <c r="D142" s="109"/>
      <c r="E142" s="660"/>
      <c r="F142" s="660"/>
      <c r="G142" s="660"/>
      <c r="H142" s="660"/>
      <c r="I142" s="660"/>
      <c r="J142" s="660"/>
      <c r="K142" s="660"/>
      <c r="L142" s="660"/>
      <c r="M142" s="660"/>
      <c r="N142" s="660"/>
      <c r="O142" s="660"/>
      <c r="P142" s="661"/>
      <c r="Q142" s="661"/>
      <c r="R142" s="637"/>
      <c r="S142" s="638"/>
      <c r="T142" s="638"/>
      <c r="U142" s="638"/>
      <c r="V142" s="638"/>
      <c r="W142" s="638"/>
      <c r="X142" s="638"/>
      <c r="Y142" s="638"/>
      <c r="Z142" s="638"/>
      <c r="AA142" s="638"/>
      <c r="AB142" s="639"/>
      <c r="AC142" s="631"/>
      <c r="AD142" s="631"/>
      <c r="AE142" s="631"/>
      <c r="AF142" s="282"/>
      <c r="AG142" s="282"/>
      <c r="AH142" s="636"/>
      <c r="AI142" s="622"/>
      <c r="AJ142" s="622"/>
      <c r="AK142" s="622"/>
      <c r="AL142" s="644"/>
      <c r="AM142" s="283"/>
      <c r="AN142" s="280"/>
      <c r="AO142" s="280"/>
      <c r="AP142" s="280"/>
    </row>
    <row r="143" spans="3:92" ht="9.9499999999999993" customHeight="1" x14ac:dyDescent="0.15">
      <c r="C143" s="375"/>
      <c r="D143" s="109"/>
      <c r="E143" s="491"/>
      <c r="F143" s="491"/>
      <c r="G143" s="491"/>
      <c r="H143" s="491"/>
      <c r="I143" s="491"/>
      <c r="J143" s="491"/>
      <c r="K143" s="491"/>
      <c r="L143" s="491"/>
      <c r="M143" s="491"/>
      <c r="N143" s="491"/>
      <c r="O143" s="491"/>
      <c r="P143" s="113"/>
      <c r="Q143" s="113"/>
      <c r="R143" s="664"/>
      <c r="S143" s="664"/>
      <c r="T143" s="664"/>
      <c r="U143" s="631"/>
      <c r="V143" s="631"/>
      <c r="W143" s="631"/>
      <c r="X143" s="631"/>
      <c r="Y143" s="631"/>
      <c r="Z143" s="631"/>
      <c r="AA143" s="631"/>
      <c r="AB143" s="631"/>
      <c r="AC143" s="631"/>
      <c r="AD143" s="631"/>
      <c r="AE143" s="631"/>
      <c r="AF143" s="282"/>
      <c r="AG143" s="282"/>
      <c r="AH143" s="113"/>
      <c r="AI143" s="113"/>
      <c r="AJ143" s="113"/>
      <c r="AK143" s="113"/>
      <c r="AL143" s="113"/>
      <c r="AM143" s="283"/>
      <c r="AN143" s="280"/>
      <c r="AO143" s="280"/>
      <c r="AP143" s="280"/>
    </row>
    <row r="144" spans="3:92" ht="15" customHeight="1" x14ac:dyDescent="0.15">
      <c r="C144" s="375"/>
      <c r="D144" s="299" t="s">
        <v>188</v>
      </c>
      <c r="E144" s="110"/>
      <c r="F144" s="395"/>
      <c r="G144" s="395"/>
      <c r="H144" s="395"/>
      <c r="I144" s="395"/>
      <c r="J144" s="395"/>
      <c r="K144" s="395"/>
      <c r="L144" s="395"/>
      <c r="M144" s="395"/>
      <c r="N144" s="395"/>
      <c r="O144" s="395"/>
      <c r="P144" s="395"/>
      <c r="Q144" s="395"/>
      <c r="R144" s="395"/>
      <c r="S144" s="395"/>
      <c r="T144" s="395"/>
      <c r="U144" s="395"/>
      <c r="V144" s="395"/>
      <c r="W144" s="395"/>
      <c r="X144" s="395"/>
      <c r="Y144" s="395"/>
      <c r="Z144" s="395"/>
      <c r="AA144" s="395"/>
      <c r="AB144" s="282"/>
      <c r="AC144" s="282"/>
      <c r="AD144" s="282"/>
      <c r="AE144" s="282"/>
      <c r="AF144" s="282"/>
      <c r="AG144" s="282"/>
      <c r="AH144" s="113"/>
      <c r="AI144" s="113"/>
      <c r="AJ144" s="113"/>
      <c r="AK144" s="113"/>
      <c r="AL144" s="113"/>
      <c r="AM144" s="283"/>
      <c r="AN144" s="280"/>
      <c r="AO144" s="280"/>
      <c r="AP144" s="280"/>
    </row>
    <row r="145" spans="3:76" ht="11.1" customHeight="1" x14ac:dyDescent="0.15">
      <c r="C145" s="375"/>
      <c r="D145" s="109"/>
      <c r="E145" s="600" t="s">
        <v>178</v>
      </c>
      <c r="F145" s="474"/>
      <c r="G145" s="474"/>
      <c r="H145" s="474"/>
      <c r="I145" s="474"/>
      <c r="J145" s="474"/>
      <c r="K145" s="474"/>
      <c r="L145" s="474"/>
      <c r="M145" s="474"/>
      <c r="N145" s="474"/>
      <c r="O145" s="474"/>
      <c r="P145" s="474"/>
      <c r="Q145" s="474"/>
      <c r="R145" s="474"/>
      <c r="S145" s="474"/>
      <c r="T145" s="474"/>
      <c r="U145" s="475"/>
      <c r="V145" s="602" t="s">
        <v>42</v>
      </c>
      <c r="W145" s="474"/>
      <c r="X145" s="474"/>
      <c r="Y145" s="474"/>
      <c r="Z145" s="474"/>
      <c r="AA145" s="474"/>
      <c r="AB145" s="475"/>
      <c r="AC145" s="605"/>
      <c r="AD145" s="605"/>
      <c r="AE145" s="605"/>
      <c r="AF145" s="605"/>
      <c r="AG145" s="282"/>
      <c r="AH145" s="284" t="s">
        <v>89</v>
      </c>
      <c r="AI145" s="277"/>
      <c r="AJ145" s="277"/>
      <c r="AK145" s="277"/>
      <c r="AL145" s="286"/>
      <c r="AM145" s="283"/>
      <c r="AN145" s="280"/>
      <c r="AO145" s="280"/>
      <c r="AP145" s="280"/>
      <c r="BN145" s="605"/>
      <c r="BO145" s="605"/>
      <c r="BP145" s="605"/>
      <c r="BQ145" s="605"/>
      <c r="BR145" s="605"/>
      <c r="BS145" s="605"/>
      <c r="BT145" s="605"/>
    </row>
    <row r="146" spans="3:76" ht="11.1" customHeight="1" x14ac:dyDescent="0.15">
      <c r="C146" s="375"/>
      <c r="D146" s="109"/>
      <c r="E146" s="481"/>
      <c r="F146" s="482"/>
      <c r="G146" s="482"/>
      <c r="H146" s="482"/>
      <c r="I146" s="482"/>
      <c r="J146" s="482"/>
      <c r="K146" s="482"/>
      <c r="L146" s="482"/>
      <c r="M146" s="482"/>
      <c r="N146" s="482"/>
      <c r="O146" s="482"/>
      <c r="P146" s="482"/>
      <c r="Q146" s="482"/>
      <c r="R146" s="482"/>
      <c r="S146" s="482"/>
      <c r="T146" s="482"/>
      <c r="U146" s="483"/>
      <c r="V146" s="482"/>
      <c r="W146" s="482"/>
      <c r="X146" s="482"/>
      <c r="Y146" s="482"/>
      <c r="Z146" s="482"/>
      <c r="AA146" s="482"/>
      <c r="AB146" s="483"/>
      <c r="AC146" s="605"/>
      <c r="AD146" s="605"/>
      <c r="AE146" s="605"/>
      <c r="AF146" s="605"/>
      <c r="AG146" s="282"/>
      <c r="AH146" s="287"/>
      <c r="AI146" s="288"/>
      <c r="AJ146" s="288"/>
      <c r="AK146" s="288"/>
      <c r="AL146" s="289"/>
      <c r="AM146" s="283"/>
      <c r="AN146" s="280"/>
      <c r="AO146" s="280"/>
      <c r="AP146" s="280"/>
      <c r="BN146" s="605"/>
      <c r="BO146" s="605"/>
      <c r="BP146" s="605"/>
      <c r="BQ146" s="605"/>
      <c r="BR146" s="605"/>
      <c r="BS146" s="605"/>
      <c r="BT146" s="605"/>
    </row>
    <row r="147" spans="3:76" ht="11.1" customHeight="1" thickBot="1" x14ac:dyDescent="0.2">
      <c r="C147" s="375"/>
      <c r="D147" s="109"/>
      <c r="E147" s="615" t="s">
        <v>189</v>
      </c>
      <c r="F147" s="629"/>
      <c r="G147" s="629"/>
      <c r="H147" s="629"/>
      <c r="I147" s="629"/>
      <c r="J147" s="629"/>
      <c r="K147" s="629"/>
      <c r="L147" s="629"/>
      <c r="M147" s="629"/>
      <c r="N147" s="629"/>
      <c r="O147" s="630"/>
      <c r="P147" s="665" t="s">
        <v>190</v>
      </c>
      <c r="Q147" s="563"/>
      <c r="R147" s="563"/>
      <c r="S147" s="563"/>
      <c r="T147" s="563"/>
      <c r="U147" s="564"/>
      <c r="V147" s="666" t="s">
        <v>250</v>
      </c>
      <c r="W147" s="563"/>
      <c r="X147" s="563"/>
      <c r="Y147" s="563"/>
      <c r="Z147" s="563"/>
      <c r="AA147" s="563"/>
      <c r="AB147" s="564"/>
      <c r="AC147" s="667"/>
      <c r="AD147" s="667"/>
      <c r="AE147" s="667"/>
      <c r="AF147" s="667"/>
      <c r="AG147" s="282"/>
      <c r="AH147" s="618" t="s">
        <v>254</v>
      </c>
      <c r="AI147" s="614"/>
      <c r="AJ147" s="614"/>
      <c r="AK147" s="614"/>
      <c r="AL147" s="656"/>
      <c r="AM147" s="283"/>
      <c r="AN147" s="280"/>
      <c r="AO147" s="280"/>
      <c r="AP147" s="280"/>
      <c r="BN147" s="668"/>
      <c r="BO147" s="667"/>
      <c r="BP147" s="667"/>
      <c r="BQ147" s="667"/>
      <c r="BR147" s="667"/>
      <c r="BS147" s="667"/>
      <c r="BT147" s="667"/>
      <c r="BU147" s="110"/>
      <c r="BV147" s="110"/>
      <c r="BW147" s="110"/>
      <c r="BX147" s="110"/>
    </row>
    <row r="148" spans="3:76" ht="11.1" customHeight="1" x14ac:dyDescent="0.15">
      <c r="C148" s="375"/>
      <c r="D148" s="109"/>
      <c r="E148" s="633"/>
      <c r="F148" s="669"/>
      <c r="G148" s="669"/>
      <c r="H148" s="669"/>
      <c r="I148" s="669"/>
      <c r="J148" s="669"/>
      <c r="K148" s="669"/>
      <c r="L148" s="669"/>
      <c r="M148" s="669"/>
      <c r="N148" s="669"/>
      <c r="O148" s="634"/>
      <c r="P148" s="498"/>
      <c r="Q148" s="566"/>
      <c r="R148" s="566"/>
      <c r="S148" s="566"/>
      <c r="T148" s="566"/>
      <c r="U148" s="490"/>
      <c r="V148" s="489"/>
      <c r="W148" s="489"/>
      <c r="X148" s="489"/>
      <c r="Y148" s="489"/>
      <c r="Z148" s="489"/>
      <c r="AA148" s="489"/>
      <c r="AB148" s="490"/>
      <c r="AC148" s="667"/>
      <c r="AD148" s="558"/>
      <c r="AE148" s="486"/>
      <c r="AF148" s="667"/>
      <c r="AG148" s="282"/>
      <c r="AH148" s="626"/>
      <c r="AI148" s="266"/>
      <c r="AJ148" s="266"/>
      <c r="AK148" s="266"/>
      <c r="AL148" s="635"/>
      <c r="AM148" s="283"/>
      <c r="AN148" s="280"/>
      <c r="AO148" s="280"/>
      <c r="AP148" s="280"/>
      <c r="BN148" s="668"/>
      <c r="BO148" s="667"/>
      <c r="BP148" s="667"/>
      <c r="BQ148" s="667"/>
      <c r="BR148" s="667"/>
      <c r="BS148" s="667"/>
      <c r="BT148" s="667"/>
      <c r="BU148" s="110"/>
      <c r="BV148" s="110"/>
      <c r="BW148" s="110"/>
      <c r="BX148" s="110"/>
    </row>
    <row r="149" spans="3:76" ht="11.1" customHeight="1" thickBot="1" x14ac:dyDescent="0.2">
      <c r="C149" s="375"/>
      <c r="D149" s="109"/>
      <c r="E149" s="633"/>
      <c r="F149" s="669"/>
      <c r="G149" s="669"/>
      <c r="H149" s="669"/>
      <c r="I149" s="669"/>
      <c r="J149" s="669"/>
      <c r="K149" s="669"/>
      <c r="L149" s="669"/>
      <c r="M149" s="669"/>
      <c r="N149" s="669"/>
      <c r="O149" s="634"/>
      <c r="P149" s="670"/>
      <c r="Q149" s="671"/>
      <c r="R149" s="671"/>
      <c r="S149" s="671"/>
      <c r="T149" s="671"/>
      <c r="U149" s="672"/>
      <c r="V149" s="671"/>
      <c r="W149" s="671"/>
      <c r="X149" s="671"/>
      <c r="Y149" s="671"/>
      <c r="Z149" s="671"/>
      <c r="AA149" s="671"/>
      <c r="AB149" s="672"/>
      <c r="AC149" s="667"/>
      <c r="AD149" s="502"/>
      <c r="AE149" s="503"/>
      <c r="AF149" s="667"/>
      <c r="AG149" s="673"/>
      <c r="AH149" s="632"/>
      <c r="AI149" s="266"/>
      <c r="AJ149" s="266"/>
      <c r="AK149" s="266"/>
      <c r="AL149" s="635"/>
      <c r="AM149" s="283"/>
      <c r="AN149" s="280"/>
      <c r="AO149" s="280"/>
      <c r="AP149" s="280"/>
      <c r="BN149" s="667"/>
      <c r="BO149" s="667"/>
      <c r="BP149" s="667"/>
      <c r="BQ149" s="667"/>
      <c r="BR149" s="667"/>
      <c r="BS149" s="667"/>
      <c r="BT149" s="667"/>
      <c r="BU149" s="110"/>
      <c r="BV149" s="110"/>
      <c r="BW149" s="110"/>
      <c r="BX149" s="110"/>
    </row>
    <row r="150" spans="3:76" ht="11.1" customHeight="1" thickBot="1" x14ac:dyDescent="0.2">
      <c r="C150" s="375"/>
      <c r="D150" s="109"/>
      <c r="E150" s="633"/>
      <c r="F150" s="669"/>
      <c r="G150" s="669"/>
      <c r="H150" s="669"/>
      <c r="I150" s="669"/>
      <c r="J150" s="669"/>
      <c r="K150" s="669"/>
      <c r="L150" s="669"/>
      <c r="M150" s="669"/>
      <c r="N150" s="669"/>
      <c r="O150" s="634"/>
      <c r="P150" s="674" t="s">
        <v>191</v>
      </c>
      <c r="Q150" s="566"/>
      <c r="R150" s="566"/>
      <c r="S150" s="566"/>
      <c r="T150" s="566"/>
      <c r="U150" s="490"/>
      <c r="V150" s="675" t="s">
        <v>13</v>
      </c>
      <c r="W150" s="676"/>
      <c r="X150" s="676"/>
      <c r="Y150" s="676"/>
      <c r="Z150" s="676"/>
      <c r="AA150" s="676"/>
      <c r="AB150" s="677"/>
      <c r="AC150" s="667"/>
      <c r="AD150" s="667"/>
      <c r="AE150" s="667"/>
      <c r="AF150" s="667"/>
      <c r="AG150" s="282"/>
      <c r="AH150" s="632"/>
      <c r="AI150" s="266"/>
      <c r="AJ150" s="266"/>
      <c r="AK150" s="266"/>
      <c r="AL150" s="635"/>
      <c r="AM150" s="283"/>
      <c r="AN150" s="280"/>
      <c r="AO150" s="280"/>
      <c r="AP150" s="280"/>
      <c r="BN150" s="668"/>
      <c r="BO150" s="667"/>
      <c r="BP150" s="667"/>
      <c r="BQ150" s="667"/>
      <c r="BR150" s="667"/>
      <c r="BS150" s="667"/>
      <c r="BT150" s="667"/>
      <c r="BU150" s="110"/>
      <c r="BV150" s="110"/>
      <c r="BW150" s="110"/>
      <c r="BX150" s="110"/>
    </row>
    <row r="151" spans="3:76" ht="11.1" customHeight="1" x14ac:dyDescent="0.15">
      <c r="C151" s="375"/>
      <c r="D151" s="109"/>
      <c r="E151" s="633"/>
      <c r="F151" s="669"/>
      <c r="G151" s="669"/>
      <c r="H151" s="669"/>
      <c r="I151" s="669"/>
      <c r="J151" s="669"/>
      <c r="K151" s="669"/>
      <c r="L151" s="669"/>
      <c r="M151" s="669"/>
      <c r="N151" s="669"/>
      <c r="O151" s="634"/>
      <c r="P151" s="566"/>
      <c r="Q151" s="566"/>
      <c r="R151" s="566"/>
      <c r="S151" s="566"/>
      <c r="T151" s="566"/>
      <c r="U151" s="490"/>
      <c r="V151" s="489"/>
      <c r="W151" s="489"/>
      <c r="X151" s="489"/>
      <c r="Y151" s="489"/>
      <c r="Z151" s="489"/>
      <c r="AA151" s="489"/>
      <c r="AB151" s="490"/>
      <c r="AC151" s="667"/>
      <c r="AD151" s="558"/>
      <c r="AE151" s="486"/>
      <c r="AF151" s="678"/>
      <c r="AG151" s="679"/>
      <c r="AH151" s="266"/>
      <c r="AI151" s="266"/>
      <c r="AJ151" s="266"/>
      <c r="AK151" s="266"/>
      <c r="AL151" s="635"/>
      <c r="AM151" s="283"/>
      <c r="AN151" s="280"/>
      <c r="AO151" s="280"/>
      <c r="AP151" s="280"/>
      <c r="BN151" s="668"/>
      <c r="BO151" s="667"/>
      <c r="BP151" s="667"/>
      <c r="BQ151" s="667"/>
      <c r="BR151" s="667"/>
      <c r="BS151" s="667"/>
      <c r="BT151" s="667"/>
      <c r="BU151" s="110"/>
      <c r="BV151" s="110"/>
      <c r="BW151" s="110"/>
      <c r="BX151" s="110"/>
    </row>
    <row r="152" spans="3:76" ht="11.1" customHeight="1" thickBot="1" x14ac:dyDescent="0.2">
      <c r="C152" s="375"/>
      <c r="D152" s="109"/>
      <c r="E152" s="637"/>
      <c r="F152" s="638"/>
      <c r="G152" s="638"/>
      <c r="H152" s="638"/>
      <c r="I152" s="638"/>
      <c r="J152" s="638"/>
      <c r="K152" s="638"/>
      <c r="L152" s="638"/>
      <c r="M152" s="638"/>
      <c r="N152" s="638"/>
      <c r="O152" s="639"/>
      <c r="P152" s="511"/>
      <c r="Q152" s="511"/>
      <c r="R152" s="511"/>
      <c r="S152" s="511"/>
      <c r="T152" s="511"/>
      <c r="U152" s="512"/>
      <c r="V152" s="511"/>
      <c r="W152" s="511"/>
      <c r="X152" s="511"/>
      <c r="Y152" s="511"/>
      <c r="Z152" s="511"/>
      <c r="AA152" s="511"/>
      <c r="AB152" s="512"/>
      <c r="AC152" s="667"/>
      <c r="AD152" s="502"/>
      <c r="AE152" s="503"/>
      <c r="AF152" s="678"/>
      <c r="AG152" s="679"/>
      <c r="AH152" s="266"/>
      <c r="AI152" s="266"/>
      <c r="AJ152" s="266"/>
      <c r="AK152" s="266"/>
      <c r="AL152" s="635"/>
      <c r="AM152" s="283"/>
      <c r="AN152" s="280"/>
      <c r="AO152" s="280"/>
      <c r="AP152" s="280"/>
      <c r="BN152" s="667"/>
      <c r="BO152" s="667"/>
      <c r="BP152" s="667"/>
      <c r="BQ152" s="667"/>
      <c r="BR152" s="667"/>
      <c r="BS152" s="667"/>
      <c r="BT152" s="667"/>
      <c r="BU152" s="110"/>
      <c r="BV152" s="110"/>
      <c r="BW152" s="110"/>
      <c r="BX152" s="110"/>
    </row>
    <row r="153" spans="3:76" ht="11.1" customHeight="1" thickBot="1" x14ac:dyDescent="0.2">
      <c r="C153" s="375"/>
      <c r="D153" s="109"/>
      <c r="E153" s="615" t="s">
        <v>249</v>
      </c>
      <c r="F153" s="563"/>
      <c r="G153" s="563"/>
      <c r="H153" s="563"/>
      <c r="I153" s="563"/>
      <c r="J153" s="563"/>
      <c r="K153" s="563"/>
      <c r="L153" s="563"/>
      <c r="M153" s="563"/>
      <c r="N153" s="563"/>
      <c r="O153" s="563"/>
      <c r="P153" s="563"/>
      <c r="Q153" s="563"/>
      <c r="R153" s="563"/>
      <c r="S153" s="563"/>
      <c r="T153" s="563"/>
      <c r="U153" s="564"/>
      <c r="V153" s="602" t="s">
        <v>251</v>
      </c>
      <c r="W153" s="563"/>
      <c r="X153" s="563"/>
      <c r="Y153" s="563"/>
      <c r="Z153" s="563"/>
      <c r="AA153" s="563"/>
      <c r="AB153" s="564"/>
      <c r="AC153" s="667"/>
      <c r="AD153" s="667"/>
      <c r="AE153" s="667"/>
      <c r="AF153" s="667"/>
      <c r="AG153" s="680"/>
      <c r="AH153" s="266"/>
      <c r="AI153" s="266"/>
      <c r="AJ153" s="266"/>
      <c r="AK153" s="266"/>
      <c r="AL153" s="635"/>
      <c r="AM153" s="283"/>
      <c r="AN153" s="280"/>
      <c r="AO153" s="280"/>
      <c r="AP153" s="280"/>
      <c r="BN153" s="668"/>
      <c r="BO153" s="667"/>
      <c r="BP153" s="667"/>
      <c r="BQ153" s="667"/>
      <c r="BR153" s="667"/>
      <c r="BS153" s="667"/>
      <c r="BT153" s="667"/>
      <c r="BU153" s="110"/>
      <c r="BV153" s="110"/>
      <c r="BW153" s="110"/>
      <c r="BX153" s="110"/>
    </row>
    <row r="154" spans="3:76" ht="11.1" customHeight="1" x14ac:dyDescent="0.15">
      <c r="C154" s="375"/>
      <c r="D154" s="109"/>
      <c r="E154" s="498"/>
      <c r="F154" s="566"/>
      <c r="G154" s="566"/>
      <c r="H154" s="566"/>
      <c r="I154" s="566"/>
      <c r="J154" s="566"/>
      <c r="K154" s="566"/>
      <c r="L154" s="566"/>
      <c r="M154" s="566"/>
      <c r="N154" s="566"/>
      <c r="O154" s="566"/>
      <c r="P154" s="566"/>
      <c r="Q154" s="566"/>
      <c r="R154" s="566"/>
      <c r="S154" s="566"/>
      <c r="T154" s="566"/>
      <c r="U154" s="490"/>
      <c r="V154" s="489"/>
      <c r="W154" s="489"/>
      <c r="X154" s="489"/>
      <c r="Y154" s="489"/>
      <c r="Z154" s="489"/>
      <c r="AA154" s="489"/>
      <c r="AB154" s="490"/>
      <c r="AC154" s="667"/>
      <c r="AD154" s="558"/>
      <c r="AE154" s="486"/>
      <c r="AF154" s="667"/>
      <c r="AG154" s="680"/>
      <c r="AH154" s="266"/>
      <c r="AI154" s="266"/>
      <c r="AJ154" s="266"/>
      <c r="AK154" s="266"/>
      <c r="AL154" s="635"/>
      <c r="AM154" s="283"/>
      <c r="AN154" s="280"/>
      <c r="AO154" s="280"/>
      <c r="AP154" s="280"/>
      <c r="BN154" s="668"/>
      <c r="BO154" s="667"/>
      <c r="BP154" s="667"/>
      <c r="BQ154" s="667"/>
      <c r="BR154" s="667"/>
      <c r="BS154" s="667"/>
      <c r="BT154" s="667"/>
      <c r="BU154" s="110"/>
      <c r="BV154" s="110"/>
      <c r="BW154" s="110"/>
      <c r="BX154" s="110"/>
    </row>
    <row r="155" spans="3:76" ht="11.1" customHeight="1" thickBot="1" x14ac:dyDescent="0.2">
      <c r="C155" s="375"/>
      <c r="D155" s="109"/>
      <c r="E155" s="510"/>
      <c r="F155" s="511"/>
      <c r="G155" s="511"/>
      <c r="H155" s="511"/>
      <c r="I155" s="511"/>
      <c r="J155" s="511"/>
      <c r="K155" s="511"/>
      <c r="L155" s="511"/>
      <c r="M155" s="511"/>
      <c r="N155" s="511"/>
      <c r="O155" s="511"/>
      <c r="P155" s="511"/>
      <c r="Q155" s="511"/>
      <c r="R155" s="511"/>
      <c r="S155" s="511"/>
      <c r="T155" s="511"/>
      <c r="U155" s="512"/>
      <c r="V155" s="511"/>
      <c r="W155" s="511"/>
      <c r="X155" s="511"/>
      <c r="Y155" s="511"/>
      <c r="Z155" s="511"/>
      <c r="AA155" s="511"/>
      <c r="AB155" s="512"/>
      <c r="AC155" s="667"/>
      <c r="AD155" s="502"/>
      <c r="AE155" s="503"/>
      <c r="AF155" s="667"/>
      <c r="AG155" s="282"/>
      <c r="AH155" s="632"/>
      <c r="AI155" s="266"/>
      <c r="AJ155" s="266"/>
      <c r="AK155" s="266"/>
      <c r="AL155" s="635"/>
      <c r="AM155" s="283"/>
      <c r="AN155" s="280"/>
      <c r="AO155" s="280"/>
      <c r="AP155" s="280"/>
      <c r="BN155" s="667"/>
      <c r="BO155" s="667"/>
      <c r="BP155" s="667"/>
      <c r="BQ155" s="667"/>
      <c r="BR155" s="667"/>
      <c r="BS155" s="667"/>
      <c r="BT155" s="667"/>
      <c r="BU155" s="110"/>
      <c r="BV155" s="110"/>
      <c r="BW155" s="110"/>
      <c r="BX155" s="110"/>
    </row>
    <row r="156" spans="3:76" ht="11.1" customHeight="1" thickBot="1" x14ac:dyDescent="0.2">
      <c r="C156" s="375"/>
      <c r="D156" s="109"/>
      <c r="E156" s="615" t="s">
        <v>248</v>
      </c>
      <c r="F156" s="563"/>
      <c r="G156" s="563"/>
      <c r="H156" s="563"/>
      <c r="I156" s="563"/>
      <c r="J156" s="563"/>
      <c r="K156" s="563"/>
      <c r="L156" s="563"/>
      <c r="M156" s="563"/>
      <c r="N156" s="563"/>
      <c r="O156" s="563"/>
      <c r="P156" s="563"/>
      <c r="Q156" s="563"/>
      <c r="R156" s="563"/>
      <c r="S156" s="563"/>
      <c r="T156" s="563"/>
      <c r="U156" s="564"/>
      <c r="V156" s="602" t="s">
        <v>252</v>
      </c>
      <c r="W156" s="563"/>
      <c r="X156" s="563"/>
      <c r="Y156" s="563"/>
      <c r="Z156" s="563"/>
      <c r="AA156" s="563"/>
      <c r="AB156" s="564"/>
      <c r="AC156" s="667"/>
      <c r="AD156" s="667"/>
      <c r="AE156" s="667"/>
      <c r="AF156" s="667"/>
      <c r="AG156" s="605"/>
      <c r="AH156" s="632"/>
      <c r="AI156" s="266"/>
      <c r="AJ156" s="266"/>
      <c r="AK156" s="266"/>
      <c r="AL156" s="635"/>
      <c r="AM156" s="283"/>
      <c r="AN156" s="280"/>
      <c r="AO156" s="280"/>
      <c r="AP156" s="280"/>
      <c r="BN156" s="668"/>
      <c r="BO156" s="667"/>
      <c r="BP156" s="667"/>
      <c r="BQ156" s="667"/>
      <c r="BR156" s="667"/>
      <c r="BS156" s="667"/>
      <c r="BT156" s="667"/>
      <c r="BU156" s="110"/>
      <c r="BV156" s="110"/>
      <c r="BW156" s="110"/>
      <c r="BX156" s="110"/>
    </row>
    <row r="157" spans="3:76" ht="11.1" customHeight="1" x14ac:dyDescent="0.15">
      <c r="C157" s="375"/>
      <c r="D157" s="109"/>
      <c r="E157" s="498"/>
      <c r="F157" s="566"/>
      <c r="G157" s="566"/>
      <c r="H157" s="566"/>
      <c r="I157" s="566"/>
      <c r="J157" s="566"/>
      <c r="K157" s="566"/>
      <c r="L157" s="566"/>
      <c r="M157" s="566"/>
      <c r="N157" s="566"/>
      <c r="O157" s="566"/>
      <c r="P157" s="566"/>
      <c r="Q157" s="566"/>
      <c r="R157" s="566"/>
      <c r="S157" s="566"/>
      <c r="T157" s="566"/>
      <c r="U157" s="490"/>
      <c r="V157" s="489"/>
      <c r="W157" s="489"/>
      <c r="X157" s="489"/>
      <c r="Y157" s="489"/>
      <c r="Z157" s="489"/>
      <c r="AA157" s="489"/>
      <c r="AB157" s="490"/>
      <c r="AC157" s="667"/>
      <c r="AD157" s="558"/>
      <c r="AE157" s="486"/>
      <c r="AF157" s="667"/>
      <c r="AG157" s="605"/>
      <c r="AH157" s="632"/>
      <c r="AI157" s="266"/>
      <c r="AJ157" s="266"/>
      <c r="AK157" s="266"/>
      <c r="AL157" s="635"/>
      <c r="AM157" s="283"/>
      <c r="AN157" s="280"/>
      <c r="AO157" s="280"/>
      <c r="AP157" s="280"/>
      <c r="BN157" s="668"/>
      <c r="BO157" s="667"/>
      <c r="BP157" s="667"/>
      <c r="BQ157" s="667"/>
      <c r="BR157" s="667"/>
      <c r="BS157" s="667"/>
      <c r="BT157" s="667"/>
      <c r="BU157" s="110"/>
      <c r="BV157" s="110"/>
      <c r="BW157" s="110"/>
      <c r="BX157" s="110"/>
    </row>
    <row r="158" spans="3:76" ht="11.1" customHeight="1" thickBot="1" x14ac:dyDescent="0.2">
      <c r="C158" s="375"/>
      <c r="D158" s="109"/>
      <c r="E158" s="510"/>
      <c r="F158" s="511"/>
      <c r="G158" s="511"/>
      <c r="H158" s="511"/>
      <c r="I158" s="511"/>
      <c r="J158" s="511"/>
      <c r="K158" s="511"/>
      <c r="L158" s="511"/>
      <c r="M158" s="511"/>
      <c r="N158" s="511"/>
      <c r="O158" s="511"/>
      <c r="P158" s="511"/>
      <c r="Q158" s="511"/>
      <c r="R158" s="511"/>
      <c r="S158" s="511"/>
      <c r="T158" s="511"/>
      <c r="U158" s="512"/>
      <c r="V158" s="511"/>
      <c r="W158" s="511"/>
      <c r="X158" s="511"/>
      <c r="Y158" s="511"/>
      <c r="Z158" s="511"/>
      <c r="AA158" s="511"/>
      <c r="AB158" s="512"/>
      <c r="AC158" s="667"/>
      <c r="AD158" s="502"/>
      <c r="AE158" s="503"/>
      <c r="AF158" s="667"/>
      <c r="AG158" s="605"/>
      <c r="AH158" s="632"/>
      <c r="AI158" s="266"/>
      <c r="AJ158" s="266"/>
      <c r="AK158" s="266"/>
      <c r="AL158" s="635"/>
      <c r="AM158" s="283"/>
      <c r="AN158" s="280"/>
      <c r="AO158" s="280"/>
      <c r="AP158" s="280"/>
      <c r="BN158" s="667"/>
      <c r="BO158" s="667"/>
      <c r="BP158" s="667"/>
      <c r="BQ158" s="667"/>
      <c r="BR158" s="667"/>
      <c r="BS158" s="667"/>
      <c r="BT158" s="667"/>
      <c r="BU158" s="110"/>
      <c r="BV158" s="110"/>
      <c r="BW158" s="110"/>
      <c r="BX158" s="110"/>
    </row>
    <row r="159" spans="3:76" ht="11.1" customHeight="1" thickBot="1" x14ac:dyDescent="0.2">
      <c r="C159" s="375"/>
      <c r="D159" s="109"/>
      <c r="E159" s="615" t="s">
        <v>192</v>
      </c>
      <c r="F159" s="629"/>
      <c r="G159" s="629"/>
      <c r="H159" s="629"/>
      <c r="I159" s="629"/>
      <c r="J159" s="629"/>
      <c r="K159" s="630"/>
      <c r="L159" s="681" t="s">
        <v>193</v>
      </c>
      <c r="M159" s="682"/>
      <c r="N159" s="682"/>
      <c r="O159" s="682"/>
      <c r="P159" s="682"/>
      <c r="Q159" s="682"/>
      <c r="R159" s="682"/>
      <c r="S159" s="682"/>
      <c r="T159" s="682"/>
      <c r="U159" s="683"/>
      <c r="V159" s="563"/>
      <c r="W159" s="563"/>
      <c r="X159" s="563"/>
      <c r="Y159" s="563"/>
      <c r="Z159" s="563"/>
      <c r="AA159" s="563"/>
      <c r="AB159" s="564"/>
      <c r="AC159" s="667"/>
      <c r="AD159" s="667"/>
      <c r="AE159" s="667"/>
      <c r="AF159" s="667"/>
      <c r="AG159" s="605"/>
      <c r="AH159" s="632"/>
      <c r="AI159" s="266"/>
      <c r="AJ159" s="266"/>
      <c r="AK159" s="266"/>
      <c r="AL159" s="635"/>
      <c r="AM159" s="283"/>
      <c r="AN159" s="280"/>
      <c r="AO159" s="280"/>
      <c r="AP159" s="280"/>
      <c r="BN159" s="668"/>
      <c r="BO159" s="667"/>
      <c r="BP159" s="667"/>
      <c r="BQ159" s="667"/>
      <c r="BR159" s="667"/>
      <c r="BS159" s="667"/>
      <c r="BT159" s="667"/>
      <c r="BU159" s="684"/>
      <c r="BV159" s="684"/>
      <c r="BW159" s="684"/>
      <c r="BX159" s="684"/>
    </row>
    <row r="160" spans="3:76" ht="11.1" customHeight="1" x14ac:dyDescent="0.15">
      <c r="C160" s="375"/>
      <c r="D160" s="109"/>
      <c r="E160" s="633"/>
      <c r="F160" s="669"/>
      <c r="G160" s="669"/>
      <c r="H160" s="669"/>
      <c r="I160" s="669"/>
      <c r="J160" s="669"/>
      <c r="K160" s="634"/>
      <c r="L160" s="685"/>
      <c r="M160" s="682"/>
      <c r="N160" s="682"/>
      <c r="O160" s="682"/>
      <c r="P160" s="682"/>
      <c r="Q160" s="682"/>
      <c r="R160" s="682"/>
      <c r="S160" s="682"/>
      <c r="T160" s="682"/>
      <c r="U160" s="683"/>
      <c r="V160" s="489"/>
      <c r="W160" s="489"/>
      <c r="X160" s="489"/>
      <c r="Y160" s="489"/>
      <c r="Z160" s="489"/>
      <c r="AA160" s="489"/>
      <c r="AB160" s="490"/>
      <c r="AC160" s="667"/>
      <c r="AD160" s="558"/>
      <c r="AE160" s="486"/>
      <c r="AF160" s="667"/>
      <c r="AG160" s="605"/>
      <c r="AH160" s="632"/>
      <c r="AI160" s="266"/>
      <c r="AJ160" s="266"/>
      <c r="AK160" s="266"/>
      <c r="AL160" s="635"/>
      <c r="AM160" s="283"/>
      <c r="AN160" s="280"/>
      <c r="AO160" s="280"/>
      <c r="AP160" s="280"/>
      <c r="BN160" s="668"/>
      <c r="BO160" s="667"/>
      <c r="BP160" s="667"/>
      <c r="BQ160" s="667"/>
      <c r="BR160" s="667"/>
      <c r="BS160" s="667"/>
      <c r="BT160" s="667"/>
      <c r="BU160" s="684"/>
      <c r="BV160" s="684"/>
      <c r="BW160" s="684"/>
      <c r="BX160" s="684"/>
    </row>
    <row r="161" spans="3:76" ht="11.1" customHeight="1" thickBot="1" x14ac:dyDescent="0.2">
      <c r="C161" s="375"/>
      <c r="D161" s="109"/>
      <c r="E161" s="633"/>
      <c r="F161" s="669"/>
      <c r="G161" s="669"/>
      <c r="H161" s="669"/>
      <c r="I161" s="669"/>
      <c r="J161" s="669"/>
      <c r="K161" s="634"/>
      <c r="L161" s="685"/>
      <c r="M161" s="682"/>
      <c r="N161" s="682"/>
      <c r="O161" s="682"/>
      <c r="P161" s="682"/>
      <c r="Q161" s="682"/>
      <c r="R161" s="682"/>
      <c r="S161" s="682"/>
      <c r="T161" s="682"/>
      <c r="U161" s="683"/>
      <c r="V161" s="511"/>
      <c r="W161" s="511"/>
      <c r="X161" s="511"/>
      <c r="Y161" s="511"/>
      <c r="Z161" s="511"/>
      <c r="AA161" s="511"/>
      <c r="AB161" s="512"/>
      <c r="AC161" s="667"/>
      <c r="AD161" s="502"/>
      <c r="AE161" s="503"/>
      <c r="AF161" s="667"/>
      <c r="AG161" s="605"/>
      <c r="AH161" s="632"/>
      <c r="AI161" s="266"/>
      <c r="AJ161" s="266"/>
      <c r="AK161" s="266"/>
      <c r="AL161" s="635"/>
      <c r="AM161" s="283"/>
      <c r="AN161" s="280"/>
      <c r="AO161" s="280"/>
      <c r="AP161" s="280"/>
      <c r="BN161" s="667"/>
      <c r="BO161" s="667"/>
      <c r="BP161" s="667"/>
      <c r="BQ161" s="667"/>
      <c r="BR161" s="667"/>
      <c r="BS161" s="667"/>
      <c r="BT161" s="667"/>
      <c r="BU161" s="684"/>
      <c r="BV161" s="684"/>
      <c r="BW161" s="684"/>
      <c r="BX161" s="684"/>
    </row>
    <row r="162" spans="3:76" ht="11.1" customHeight="1" thickBot="1" x14ac:dyDescent="0.2">
      <c r="C162" s="375"/>
      <c r="D162" s="109"/>
      <c r="E162" s="633"/>
      <c r="F162" s="669"/>
      <c r="G162" s="669"/>
      <c r="H162" s="669"/>
      <c r="I162" s="669"/>
      <c r="J162" s="669"/>
      <c r="K162" s="634"/>
      <c r="L162" s="681" t="s">
        <v>194</v>
      </c>
      <c r="M162" s="682"/>
      <c r="N162" s="682"/>
      <c r="O162" s="682"/>
      <c r="P162" s="682"/>
      <c r="Q162" s="682"/>
      <c r="R162" s="682"/>
      <c r="S162" s="682"/>
      <c r="T162" s="682"/>
      <c r="U162" s="683"/>
      <c r="V162" s="563"/>
      <c r="W162" s="563"/>
      <c r="X162" s="563"/>
      <c r="Y162" s="563"/>
      <c r="Z162" s="563"/>
      <c r="AA162" s="563"/>
      <c r="AB162" s="564"/>
      <c r="AC162" s="667"/>
      <c r="AD162" s="667"/>
      <c r="AE162" s="667"/>
      <c r="AF162" s="667"/>
      <c r="AG162" s="605"/>
      <c r="AH162" s="632"/>
      <c r="AI162" s="266"/>
      <c r="AJ162" s="266"/>
      <c r="AK162" s="266"/>
      <c r="AL162" s="635"/>
      <c r="AM162" s="283"/>
      <c r="AN162" s="280"/>
      <c r="AO162" s="280"/>
      <c r="AP162" s="280"/>
      <c r="BN162" s="668"/>
      <c r="BO162" s="667"/>
      <c r="BP162" s="667"/>
      <c r="BQ162" s="667"/>
      <c r="BR162" s="667"/>
      <c r="BS162" s="667"/>
      <c r="BT162" s="667"/>
      <c r="BU162" s="684"/>
      <c r="BV162" s="684"/>
      <c r="BW162" s="684"/>
      <c r="BX162" s="684"/>
    </row>
    <row r="163" spans="3:76" ht="11.1" customHeight="1" x14ac:dyDescent="0.15">
      <c r="C163" s="375"/>
      <c r="D163" s="109"/>
      <c r="E163" s="633"/>
      <c r="F163" s="669"/>
      <c r="G163" s="669"/>
      <c r="H163" s="669"/>
      <c r="I163" s="669"/>
      <c r="J163" s="669"/>
      <c r="K163" s="634"/>
      <c r="L163" s="685"/>
      <c r="M163" s="682"/>
      <c r="N163" s="682"/>
      <c r="O163" s="682"/>
      <c r="P163" s="682"/>
      <c r="Q163" s="682"/>
      <c r="R163" s="682"/>
      <c r="S163" s="682"/>
      <c r="T163" s="682"/>
      <c r="U163" s="683"/>
      <c r="V163" s="489"/>
      <c r="W163" s="489"/>
      <c r="X163" s="489"/>
      <c r="Y163" s="489"/>
      <c r="Z163" s="489"/>
      <c r="AA163" s="489"/>
      <c r="AB163" s="490"/>
      <c r="AC163" s="667"/>
      <c r="AD163" s="558"/>
      <c r="AE163" s="486"/>
      <c r="AF163" s="667"/>
      <c r="AG163" s="605"/>
      <c r="AH163" s="632"/>
      <c r="AI163" s="266"/>
      <c r="AJ163" s="266"/>
      <c r="AK163" s="266"/>
      <c r="AL163" s="635"/>
      <c r="AM163" s="283"/>
      <c r="AN163" s="280"/>
      <c r="AO163" s="280"/>
      <c r="AP163" s="280"/>
      <c r="BN163" s="668"/>
      <c r="BO163" s="667"/>
      <c r="BP163" s="667"/>
      <c r="BQ163" s="667"/>
      <c r="BR163" s="667"/>
      <c r="BS163" s="667"/>
      <c r="BT163" s="667"/>
      <c r="BU163" s="684"/>
      <c r="BV163" s="684"/>
      <c r="BW163" s="684"/>
      <c r="BX163" s="684"/>
    </row>
    <row r="164" spans="3:76" ht="11.1" customHeight="1" thickBot="1" x14ac:dyDescent="0.2">
      <c r="C164" s="375"/>
      <c r="D164" s="109"/>
      <c r="E164" s="633"/>
      <c r="F164" s="669"/>
      <c r="G164" s="669"/>
      <c r="H164" s="669"/>
      <c r="I164" s="669"/>
      <c r="J164" s="669"/>
      <c r="K164" s="634"/>
      <c r="L164" s="685"/>
      <c r="M164" s="682"/>
      <c r="N164" s="682"/>
      <c r="O164" s="682"/>
      <c r="P164" s="682"/>
      <c r="Q164" s="682"/>
      <c r="R164" s="682"/>
      <c r="S164" s="682"/>
      <c r="T164" s="682"/>
      <c r="U164" s="683"/>
      <c r="V164" s="511"/>
      <c r="W164" s="511"/>
      <c r="X164" s="511"/>
      <c r="Y164" s="511"/>
      <c r="Z164" s="511"/>
      <c r="AA164" s="511"/>
      <c r="AB164" s="512"/>
      <c r="AC164" s="667"/>
      <c r="AD164" s="502"/>
      <c r="AE164" s="503"/>
      <c r="AF164" s="667"/>
      <c r="AG164" s="605"/>
      <c r="AH164" s="632"/>
      <c r="AI164" s="266"/>
      <c r="AJ164" s="266"/>
      <c r="AK164" s="266"/>
      <c r="AL164" s="635"/>
      <c r="AM164" s="283"/>
      <c r="AN164" s="280"/>
      <c r="AO164" s="280"/>
      <c r="AP164" s="280"/>
      <c r="BN164" s="667"/>
      <c r="BO164" s="667"/>
      <c r="BP164" s="667"/>
      <c r="BQ164" s="667"/>
      <c r="BR164" s="667"/>
      <c r="BS164" s="667"/>
      <c r="BT164" s="667"/>
      <c r="BU164" s="684"/>
      <c r="BV164" s="684"/>
      <c r="BW164" s="684"/>
      <c r="BX164" s="684"/>
    </row>
    <row r="165" spans="3:76" ht="11.1" customHeight="1" thickBot="1" x14ac:dyDescent="0.2">
      <c r="C165" s="375"/>
      <c r="D165" s="109"/>
      <c r="E165" s="633"/>
      <c r="F165" s="669"/>
      <c r="G165" s="669"/>
      <c r="H165" s="669"/>
      <c r="I165" s="669"/>
      <c r="J165" s="669"/>
      <c r="K165" s="634"/>
      <c r="L165" s="681" t="s">
        <v>195</v>
      </c>
      <c r="M165" s="682"/>
      <c r="N165" s="682"/>
      <c r="O165" s="682"/>
      <c r="P165" s="682"/>
      <c r="Q165" s="682"/>
      <c r="R165" s="682"/>
      <c r="S165" s="682"/>
      <c r="T165" s="682"/>
      <c r="U165" s="683"/>
      <c r="V165" s="563"/>
      <c r="W165" s="563"/>
      <c r="X165" s="563"/>
      <c r="Y165" s="563"/>
      <c r="Z165" s="563"/>
      <c r="AA165" s="563"/>
      <c r="AB165" s="564"/>
      <c r="AC165" s="667"/>
      <c r="AD165" s="667"/>
      <c r="AE165" s="667"/>
      <c r="AF165" s="667"/>
      <c r="AG165" s="605"/>
      <c r="AH165" s="632"/>
      <c r="AI165" s="266"/>
      <c r="AJ165" s="266"/>
      <c r="AK165" s="266"/>
      <c r="AL165" s="635"/>
      <c r="AM165" s="283"/>
      <c r="AN165" s="280"/>
      <c r="AO165" s="280"/>
      <c r="AP165" s="280"/>
      <c r="BN165" s="668"/>
      <c r="BO165" s="667"/>
      <c r="BP165" s="667"/>
      <c r="BQ165" s="667"/>
      <c r="BR165" s="667"/>
      <c r="BS165" s="667"/>
      <c r="BT165" s="667"/>
      <c r="BU165" s="684"/>
      <c r="BV165" s="684"/>
      <c r="BW165" s="684"/>
      <c r="BX165" s="684"/>
    </row>
    <row r="166" spans="3:76" ht="11.1" customHeight="1" x14ac:dyDescent="0.15">
      <c r="C166" s="375"/>
      <c r="D166" s="109"/>
      <c r="E166" s="633"/>
      <c r="F166" s="669"/>
      <c r="G166" s="669"/>
      <c r="H166" s="669"/>
      <c r="I166" s="669"/>
      <c r="J166" s="669"/>
      <c r="K166" s="634"/>
      <c r="L166" s="685"/>
      <c r="M166" s="682"/>
      <c r="N166" s="682"/>
      <c r="O166" s="682"/>
      <c r="P166" s="682"/>
      <c r="Q166" s="682"/>
      <c r="R166" s="682"/>
      <c r="S166" s="682"/>
      <c r="T166" s="682"/>
      <c r="U166" s="683"/>
      <c r="V166" s="489"/>
      <c r="W166" s="489"/>
      <c r="X166" s="489"/>
      <c r="Y166" s="489"/>
      <c r="Z166" s="489"/>
      <c r="AA166" s="489"/>
      <c r="AB166" s="490"/>
      <c r="AC166" s="667"/>
      <c r="AD166" s="558"/>
      <c r="AE166" s="486"/>
      <c r="AF166" s="667"/>
      <c r="AG166" s="605"/>
      <c r="AH166" s="632"/>
      <c r="AI166" s="266"/>
      <c r="AJ166" s="266"/>
      <c r="AK166" s="266"/>
      <c r="AL166" s="635"/>
      <c r="AM166" s="283"/>
      <c r="AN166" s="280"/>
      <c r="AO166" s="280"/>
      <c r="AP166" s="280"/>
      <c r="BN166" s="668"/>
      <c r="BO166" s="667"/>
      <c r="BP166" s="667"/>
      <c r="BQ166" s="667"/>
      <c r="BR166" s="667"/>
      <c r="BS166" s="667"/>
      <c r="BT166" s="667"/>
      <c r="BU166" s="684"/>
      <c r="BV166" s="684"/>
      <c r="BW166" s="684"/>
      <c r="BX166" s="684"/>
    </row>
    <row r="167" spans="3:76" ht="11.1" customHeight="1" thickBot="1" x14ac:dyDescent="0.2">
      <c r="C167" s="375"/>
      <c r="D167" s="109"/>
      <c r="E167" s="637"/>
      <c r="F167" s="638"/>
      <c r="G167" s="638"/>
      <c r="H167" s="638"/>
      <c r="I167" s="638"/>
      <c r="J167" s="638"/>
      <c r="K167" s="639"/>
      <c r="L167" s="685"/>
      <c r="M167" s="682"/>
      <c r="N167" s="682"/>
      <c r="O167" s="682"/>
      <c r="P167" s="682"/>
      <c r="Q167" s="682"/>
      <c r="R167" s="682"/>
      <c r="S167" s="682"/>
      <c r="T167" s="682"/>
      <c r="U167" s="683"/>
      <c r="V167" s="511"/>
      <c r="W167" s="511"/>
      <c r="X167" s="511"/>
      <c r="Y167" s="511"/>
      <c r="Z167" s="511"/>
      <c r="AA167" s="511"/>
      <c r="AB167" s="512"/>
      <c r="AC167" s="667"/>
      <c r="AD167" s="502"/>
      <c r="AE167" s="503"/>
      <c r="AF167" s="667"/>
      <c r="AG167" s="605"/>
      <c r="AH167" s="636"/>
      <c r="AI167" s="622"/>
      <c r="AJ167" s="622"/>
      <c r="AK167" s="622"/>
      <c r="AL167" s="644"/>
      <c r="AM167" s="283"/>
      <c r="AN167" s="280"/>
      <c r="AO167" s="280"/>
      <c r="AP167" s="280"/>
      <c r="BN167" s="667"/>
      <c r="BO167" s="667"/>
      <c r="BP167" s="667"/>
      <c r="BQ167" s="667"/>
      <c r="BR167" s="667"/>
      <c r="BS167" s="667"/>
      <c r="BT167" s="667"/>
      <c r="BU167" s="684"/>
      <c r="BV167" s="684"/>
      <c r="BW167" s="684"/>
      <c r="BX167" s="684"/>
    </row>
    <row r="168" spans="3:76" ht="11.1" customHeight="1" x14ac:dyDescent="0.15">
      <c r="C168" s="375"/>
      <c r="D168" s="109"/>
      <c r="E168" s="110"/>
      <c r="F168" s="395"/>
      <c r="G168" s="395"/>
      <c r="H168" s="395"/>
      <c r="I168" s="395"/>
      <c r="J168" s="395"/>
      <c r="K168" s="395"/>
      <c r="L168" s="395"/>
      <c r="M168" s="395"/>
      <c r="N168" s="395"/>
      <c r="O168" s="395"/>
      <c r="P168" s="395"/>
      <c r="Q168" s="395"/>
      <c r="R168" s="395"/>
      <c r="S168" s="395"/>
      <c r="T168" s="395"/>
      <c r="U168" s="395"/>
      <c r="V168" s="395"/>
      <c r="W168" s="395"/>
      <c r="X168" s="395"/>
      <c r="Y168" s="395"/>
      <c r="Z168" s="395"/>
      <c r="AA168" s="488"/>
      <c r="AB168" s="488"/>
      <c r="AC168" s="488"/>
      <c r="AD168" s="488"/>
      <c r="AE168" s="488"/>
      <c r="AF168" s="488"/>
      <c r="AG168" s="556"/>
      <c r="AH168" s="686"/>
      <c r="AI168" s="686"/>
      <c r="AJ168" s="686"/>
      <c r="AK168" s="686"/>
      <c r="AL168" s="686"/>
      <c r="AM168" s="283"/>
      <c r="AN168" s="280"/>
      <c r="AO168" s="280"/>
      <c r="AP168" s="280"/>
    </row>
    <row r="169" spans="3:76" ht="6.95" customHeight="1" x14ac:dyDescent="0.15">
      <c r="C169" s="687"/>
      <c r="D169" s="687"/>
      <c r="E169" s="273"/>
      <c r="F169" s="274"/>
      <c r="G169" s="274"/>
      <c r="H169" s="274"/>
      <c r="I169" s="274"/>
      <c r="J169" s="274"/>
      <c r="K169" s="274"/>
      <c r="L169" s="274"/>
      <c r="M169" s="274"/>
      <c r="N169" s="274"/>
      <c r="O169" s="274"/>
      <c r="P169" s="274"/>
      <c r="Q169" s="274"/>
      <c r="R169" s="274"/>
      <c r="S169" s="274"/>
      <c r="T169" s="274"/>
      <c r="U169" s="274"/>
      <c r="V169" s="274"/>
      <c r="W169" s="274"/>
      <c r="X169" s="274"/>
      <c r="Y169" s="274"/>
      <c r="Z169" s="274"/>
      <c r="AA169" s="688"/>
      <c r="AB169" s="688"/>
      <c r="AC169" s="688"/>
      <c r="AD169" s="689"/>
      <c r="AE169" s="688"/>
      <c r="AF169" s="688"/>
      <c r="AG169" s="276"/>
      <c r="AH169" s="690"/>
      <c r="AI169" s="690"/>
      <c r="AJ169" s="690"/>
      <c r="AK169" s="690"/>
      <c r="AL169" s="690"/>
      <c r="AM169" s="687"/>
      <c r="AN169" s="280"/>
      <c r="AO169" s="280"/>
      <c r="AP169" s="280"/>
    </row>
    <row r="170" spans="3:76" ht="6.95" customHeight="1" x14ac:dyDescent="0.15">
      <c r="C170" s="109"/>
      <c r="D170" s="109"/>
      <c r="E170" s="110"/>
      <c r="F170" s="395"/>
      <c r="G170" s="395"/>
      <c r="H170" s="395"/>
      <c r="I170" s="395"/>
      <c r="J170" s="395"/>
      <c r="K170" s="395"/>
      <c r="L170" s="395"/>
      <c r="M170" s="395"/>
      <c r="N170" s="395"/>
      <c r="O170" s="395"/>
      <c r="P170" s="395"/>
      <c r="Q170" s="395"/>
      <c r="R170" s="395"/>
      <c r="S170" s="395"/>
      <c r="T170" s="395"/>
      <c r="U170" s="395"/>
      <c r="V170" s="395"/>
      <c r="W170" s="395"/>
      <c r="X170" s="395"/>
      <c r="Y170" s="395"/>
      <c r="Z170" s="395"/>
      <c r="AA170" s="488"/>
      <c r="AB170" s="488"/>
      <c r="AC170" s="488"/>
      <c r="AD170" s="488"/>
      <c r="AE170" s="488"/>
      <c r="AF170" s="488"/>
      <c r="AG170" s="282"/>
      <c r="AH170" s="691"/>
      <c r="AI170" s="691"/>
      <c r="AJ170" s="691"/>
      <c r="AK170" s="691"/>
      <c r="AL170" s="691"/>
      <c r="AM170" s="109"/>
      <c r="AN170" s="280"/>
      <c r="AO170" s="280"/>
      <c r="AP170" s="280"/>
    </row>
    <row r="171" spans="3:76" ht="15" customHeight="1" x14ac:dyDescent="0.15">
      <c r="C171" s="272" t="s">
        <v>58</v>
      </c>
      <c r="D171" s="273"/>
      <c r="E171" s="273"/>
      <c r="F171" s="274"/>
      <c r="G171" s="274"/>
      <c r="H171" s="274"/>
      <c r="I171" s="274"/>
      <c r="J171" s="274"/>
      <c r="K171" s="274"/>
      <c r="L171" s="274"/>
      <c r="M171" s="274"/>
      <c r="N171" s="274"/>
      <c r="O171" s="274"/>
      <c r="P171" s="274"/>
      <c r="Q171" s="274"/>
      <c r="R171" s="274"/>
      <c r="S171" s="274"/>
      <c r="T171" s="274"/>
      <c r="U171" s="274"/>
      <c r="V171" s="274"/>
      <c r="W171" s="274"/>
      <c r="X171" s="274"/>
      <c r="Y171" s="274"/>
      <c r="Z171" s="274"/>
      <c r="AA171" s="688"/>
      <c r="AB171" s="688"/>
      <c r="AC171" s="688"/>
      <c r="AD171" s="689"/>
      <c r="AE171" s="688"/>
      <c r="AF171" s="688"/>
      <c r="AG171" s="276"/>
      <c r="AH171" s="690"/>
      <c r="AI171" s="690"/>
      <c r="AJ171" s="690"/>
      <c r="AK171" s="690"/>
      <c r="AL171" s="690"/>
      <c r="AM171" s="279"/>
      <c r="AN171" s="280"/>
      <c r="AO171" s="280"/>
      <c r="AP171" s="280"/>
    </row>
    <row r="172" spans="3:76" ht="15" customHeight="1" x14ac:dyDescent="0.15">
      <c r="C172" s="692"/>
      <c r="D172" s="299" t="s">
        <v>220</v>
      </c>
      <c r="E172" s="110"/>
      <c r="F172" s="395"/>
      <c r="G172" s="395"/>
      <c r="H172" s="395"/>
      <c r="I172" s="395"/>
      <c r="J172" s="395"/>
      <c r="K172" s="395"/>
      <c r="L172" s="395"/>
      <c r="M172" s="395"/>
      <c r="N172" s="395"/>
      <c r="O172" s="395"/>
      <c r="P172" s="395"/>
      <c r="Q172" s="395"/>
      <c r="R172" s="395"/>
      <c r="S172" s="395"/>
      <c r="T172" s="395"/>
      <c r="U172" s="395"/>
      <c r="V172" s="395"/>
      <c r="W172" s="395"/>
      <c r="X172" s="395"/>
      <c r="Y172" s="395"/>
      <c r="Z172" s="395"/>
      <c r="AA172" s="488"/>
      <c r="AB172" s="488"/>
      <c r="AC172" s="488"/>
      <c r="AD172" s="488"/>
      <c r="AE172" s="488"/>
      <c r="AF172" s="488"/>
      <c r="AG172" s="282"/>
      <c r="AH172" s="691"/>
      <c r="AI172" s="691"/>
      <c r="AJ172" s="691"/>
      <c r="AK172" s="691"/>
      <c r="AL172" s="691"/>
      <c r="AM172" s="283"/>
      <c r="AN172" s="280"/>
      <c r="AO172" s="280"/>
      <c r="AP172" s="280"/>
    </row>
    <row r="173" spans="3:76" ht="15" customHeight="1" x14ac:dyDescent="0.15">
      <c r="C173" s="692"/>
      <c r="D173" s="110"/>
      <c r="E173" s="693" t="s">
        <v>221</v>
      </c>
      <c r="F173" s="550"/>
      <c r="G173" s="550"/>
      <c r="H173" s="550"/>
      <c r="I173" s="550"/>
      <c r="J173" s="550"/>
      <c r="K173" s="550"/>
      <c r="L173" s="550"/>
      <c r="M173" s="550"/>
      <c r="N173" s="550"/>
      <c r="O173" s="550"/>
      <c r="P173" s="550"/>
      <c r="Q173" s="550"/>
      <c r="R173" s="550"/>
      <c r="S173" s="550"/>
      <c r="T173" s="550"/>
      <c r="U173" s="550"/>
      <c r="V173" s="550"/>
      <c r="W173" s="550"/>
      <c r="X173" s="550"/>
      <c r="Y173" s="550"/>
      <c r="Z173" s="550"/>
      <c r="AA173" s="550"/>
      <c r="AB173" s="550"/>
      <c r="AC173" s="550"/>
      <c r="AD173" s="550"/>
      <c r="AE173" s="550"/>
      <c r="AF173" s="550"/>
      <c r="AG173" s="550"/>
      <c r="AH173" s="691"/>
      <c r="AI173" s="691"/>
      <c r="AJ173" s="691"/>
      <c r="AK173" s="691"/>
      <c r="AL173" s="691"/>
      <c r="AM173" s="283"/>
      <c r="AN173" s="280"/>
      <c r="AO173" s="280"/>
      <c r="AP173" s="280"/>
    </row>
    <row r="174" spans="3:76" ht="15" customHeight="1" x14ac:dyDescent="0.15">
      <c r="C174" s="692"/>
      <c r="D174" s="110"/>
      <c r="E174" s="550"/>
      <c r="F174" s="550"/>
      <c r="G174" s="550"/>
      <c r="H174" s="550"/>
      <c r="I174" s="550"/>
      <c r="J174" s="550"/>
      <c r="K174" s="550"/>
      <c r="L174" s="550"/>
      <c r="M174" s="550"/>
      <c r="N174" s="550"/>
      <c r="O174" s="550"/>
      <c r="P174" s="550"/>
      <c r="Q174" s="550"/>
      <c r="R174" s="550"/>
      <c r="S174" s="550"/>
      <c r="T174" s="550"/>
      <c r="U174" s="550"/>
      <c r="V174" s="550"/>
      <c r="W174" s="550"/>
      <c r="X174" s="550"/>
      <c r="Y174" s="550"/>
      <c r="Z174" s="550"/>
      <c r="AA174" s="550"/>
      <c r="AB174" s="550"/>
      <c r="AC174" s="550"/>
      <c r="AD174" s="550"/>
      <c r="AE174" s="550"/>
      <c r="AF174" s="550"/>
      <c r="AG174" s="550"/>
      <c r="AH174" s="691"/>
      <c r="AI174" s="691"/>
      <c r="AJ174" s="691"/>
      <c r="AK174" s="691"/>
      <c r="AL174" s="691"/>
      <c r="AM174" s="283"/>
      <c r="AN174" s="280"/>
      <c r="AO174" s="280"/>
      <c r="AP174" s="280"/>
    </row>
    <row r="175" spans="3:76" ht="15" customHeight="1" x14ac:dyDescent="0.15">
      <c r="C175" s="692"/>
      <c r="D175" s="110"/>
      <c r="E175" s="600" t="s">
        <v>178</v>
      </c>
      <c r="F175" s="601"/>
      <c r="G175" s="601"/>
      <c r="H175" s="602"/>
      <c r="I175" s="602"/>
      <c r="J175" s="602"/>
      <c r="K175" s="602"/>
      <c r="L175" s="602"/>
      <c r="M175" s="602"/>
      <c r="N175" s="602"/>
      <c r="O175" s="602"/>
      <c r="P175" s="602"/>
      <c r="Q175" s="603"/>
      <c r="R175" s="694"/>
      <c r="S175" s="695"/>
      <c r="T175" s="696"/>
      <c r="U175" s="600" t="s">
        <v>42</v>
      </c>
      <c r="V175" s="474"/>
      <c r="W175" s="474"/>
      <c r="X175" s="474"/>
      <c r="Y175" s="474"/>
      <c r="Z175" s="474"/>
      <c r="AA175" s="474"/>
      <c r="AB175" s="474"/>
      <c r="AC175" s="474"/>
      <c r="AD175" s="474"/>
      <c r="AE175" s="475"/>
      <c r="AF175" s="488"/>
      <c r="AG175" s="282"/>
      <c r="AH175" s="284" t="s">
        <v>89</v>
      </c>
      <c r="AI175" s="277"/>
      <c r="AJ175" s="277"/>
      <c r="AK175" s="277"/>
      <c r="AL175" s="286"/>
      <c r="AM175" s="283"/>
      <c r="AN175" s="280"/>
      <c r="AO175" s="280"/>
      <c r="AP175" s="280"/>
    </row>
    <row r="176" spans="3:76" ht="15" customHeight="1" x14ac:dyDescent="0.15">
      <c r="C176" s="692"/>
      <c r="D176" s="110"/>
      <c r="E176" s="606"/>
      <c r="F176" s="607"/>
      <c r="G176" s="607"/>
      <c r="H176" s="608"/>
      <c r="I176" s="608"/>
      <c r="J176" s="608"/>
      <c r="K176" s="608"/>
      <c r="L176" s="608"/>
      <c r="M176" s="608"/>
      <c r="N176" s="608"/>
      <c r="O176" s="608"/>
      <c r="P176" s="608"/>
      <c r="Q176" s="609"/>
      <c r="R176" s="697"/>
      <c r="S176" s="698"/>
      <c r="T176" s="699"/>
      <c r="U176" s="481"/>
      <c r="V176" s="482"/>
      <c r="W176" s="482"/>
      <c r="X176" s="482"/>
      <c r="Y176" s="482"/>
      <c r="Z176" s="482"/>
      <c r="AA176" s="482"/>
      <c r="AB176" s="482"/>
      <c r="AC176" s="482"/>
      <c r="AD176" s="482"/>
      <c r="AE176" s="483"/>
      <c r="AF176" s="488"/>
      <c r="AG176" s="282"/>
      <c r="AH176" s="287"/>
      <c r="AI176" s="288"/>
      <c r="AJ176" s="288"/>
      <c r="AK176" s="288"/>
      <c r="AL176" s="289"/>
      <c r="AM176" s="283"/>
      <c r="AN176" s="280"/>
      <c r="AO176" s="280"/>
      <c r="AP176" s="280"/>
    </row>
    <row r="177" spans="3:47" ht="18" customHeight="1" x14ac:dyDescent="0.15">
      <c r="C177" s="692"/>
      <c r="D177" s="110"/>
      <c r="E177" s="659" t="s">
        <v>223</v>
      </c>
      <c r="F177" s="659"/>
      <c r="G177" s="659"/>
      <c r="H177" s="660"/>
      <c r="I177" s="660"/>
      <c r="J177" s="660"/>
      <c r="K177" s="660"/>
      <c r="L177" s="660"/>
      <c r="M177" s="660"/>
      <c r="N177" s="661"/>
      <c r="O177" s="661"/>
      <c r="P177" s="661"/>
      <c r="Q177" s="661"/>
      <c r="R177" s="700" t="s">
        <v>49</v>
      </c>
      <c r="S177" s="474"/>
      <c r="T177" s="475"/>
      <c r="U177" s="615" t="s">
        <v>222</v>
      </c>
      <c r="V177" s="563"/>
      <c r="W177" s="563"/>
      <c r="X177" s="563"/>
      <c r="Y177" s="563"/>
      <c r="Z177" s="563"/>
      <c r="AA177" s="563"/>
      <c r="AB177" s="563"/>
      <c r="AC177" s="563"/>
      <c r="AD177" s="563"/>
      <c r="AE177" s="564"/>
      <c r="AF177" s="488"/>
      <c r="AG177" s="282"/>
      <c r="AH177" s="701" t="s">
        <v>226</v>
      </c>
      <c r="AI177" s="702"/>
      <c r="AJ177" s="702"/>
      <c r="AK177" s="702"/>
      <c r="AL177" s="703"/>
      <c r="AM177" s="283"/>
      <c r="AN177" s="280"/>
      <c r="AO177" s="280"/>
      <c r="AP177" s="280"/>
    </row>
    <row r="178" spans="3:47" ht="18" customHeight="1" x14ac:dyDescent="0.15">
      <c r="C178" s="692"/>
      <c r="D178" s="110"/>
      <c r="E178" s="659"/>
      <c r="F178" s="659"/>
      <c r="G178" s="659"/>
      <c r="H178" s="660"/>
      <c r="I178" s="660"/>
      <c r="J178" s="660"/>
      <c r="K178" s="660"/>
      <c r="L178" s="660"/>
      <c r="M178" s="660"/>
      <c r="N178" s="661"/>
      <c r="O178" s="661"/>
      <c r="P178" s="661"/>
      <c r="Q178" s="661"/>
      <c r="R178" s="481"/>
      <c r="S178" s="482"/>
      <c r="T178" s="483"/>
      <c r="U178" s="510"/>
      <c r="V178" s="511"/>
      <c r="W178" s="511"/>
      <c r="X178" s="511"/>
      <c r="Y178" s="511"/>
      <c r="Z178" s="511"/>
      <c r="AA178" s="511"/>
      <c r="AB178" s="511"/>
      <c r="AC178" s="511"/>
      <c r="AD178" s="511"/>
      <c r="AE178" s="512"/>
      <c r="AF178" s="488"/>
      <c r="AG178" s="282"/>
      <c r="AH178" s="704"/>
      <c r="AI178" s="705"/>
      <c r="AJ178" s="705"/>
      <c r="AK178" s="705"/>
      <c r="AL178" s="706"/>
      <c r="AM178" s="283"/>
      <c r="AN178" s="280"/>
      <c r="AO178" s="280"/>
      <c r="AP178" s="280"/>
    </row>
    <row r="179" spans="3:47" ht="18" customHeight="1" x14ac:dyDescent="0.15">
      <c r="C179" s="692"/>
      <c r="D179" s="110"/>
      <c r="E179" s="659" t="s">
        <v>224</v>
      </c>
      <c r="F179" s="659"/>
      <c r="G179" s="659"/>
      <c r="H179" s="660"/>
      <c r="I179" s="660"/>
      <c r="J179" s="660"/>
      <c r="K179" s="660"/>
      <c r="L179" s="660"/>
      <c r="M179" s="660"/>
      <c r="N179" s="661"/>
      <c r="O179" s="661"/>
      <c r="P179" s="661"/>
      <c r="Q179" s="661"/>
      <c r="R179" s="700" t="s">
        <v>49</v>
      </c>
      <c r="S179" s="474"/>
      <c r="T179" s="475"/>
      <c r="U179" s="615" t="s">
        <v>225</v>
      </c>
      <c r="V179" s="563"/>
      <c r="W179" s="563"/>
      <c r="X179" s="563"/>
      <c r="Y179" s="563"/>
      <c r="Z179" s="563"/>
      <c r="AA179" s="563"/>
      <c r="AB179" s="563"/>
      <c r="AC179" s="563"/>
      <c r="AD179" s="563"/>
      <c r="AE179" s="564"/>
      <c r="AF179" s="488"/>
      <c r="AG179" s="282"/>
      <c r="AH179" s="704"/>
      <c r="AI179" s="705"/>
      <c r="AJ179" s="705"/>
      <c r="AK179" s="705"/>
      <c r="AL179" s="706"/>
      <c r="AM179" s="283"/>
      <c r="AN179" s="280"/>
      <c r="AO179" s="280"/>
      <c r="AP179" s="280"/>
    </row>
    <row r="180" spans="3:47" ht="18" customHeight="1" x14ac:dyDescent="0.15">
      <c r="C180" s="692"/>
      <c r="D180" s="110"/>
      <c r="E180" s="659"/>
      <c r="F180" s="659"/>
      <c r="G180" s="659"/>
      <c r="H180" s="660"/>
      <c r="I180" s="660"/>
      <c r="J180" s="660"/>
      <c r="K180" s="660"/>
      <c r="L180" s="660"/>
      <c r="M180" s="660"/>
      <c r="N180" s="661"/>
      <c r="O180" s="661"/>
      <c r="P180" s="661"/>
      <c r="Q180" s="661"/>
      <c r="R180" s="481"/>
      <c r="S180" s="482"/>
      <c r="T180" s="483"/>
      <c r="U180" s="510"/>
      <c r="V180" s="511"/>
      <c r="W180" s="511"/>
      <c r="X180" s="511"/>
      <c r="Y180" s="511"/>
      <c r="Z180" s="511"/>
      <c r="AA180" s="511"/>
      <c r="AB180" s="511"/>
      <c r="AC180" s="511"/>
      <c r="AD180" s="511"/>
      <c r="AE180" s="512"/>
      <c r="AF180" s="488"/>
      <c r="AG180" s="282"/>
      <c r="AH180" s="707"/>
      <c r="AI180" s="708"/>
      <c r="AJ180" s="708"/>
      <c r="AK180" s="708"/>
      <c r="AL180" s="709"/>
      <c r="AM180" s="283"/>
      <c r="AN180" s="280"/>
      <c r="AO180" s="280"/>
      <c r="AP180" s="280"/>
    </row>
    <row r="181" spans="3:47" ht="15" customHeight="1" x14ac:dyDescent="0.15">
      <c r="C181" s="692"/>
      <c r="D181" s="110"/>
      <c r="E181" s="110"/>
      <c r="F181" s="395"/>
      <c r="G181" s="395"/>
      <c r="H181" s="395"/>
      <c r="I181" s="395"/>
      <c r="J181" s="395"/>
      <c r="K181" s="395"/>
      <c r="L181" s="395"/>
      <c r="M181" s="395"/>
      <c r="N181" s="395"/>
      <c r="O181" s="395"/>
      <c r="P181" s="395"/>
      <c r="Q181" s="395"/>
      <c r="R181" s="395"/>
      <c r="S181" s="395"/>
      <c r="T181" s="395"/>
      <c r="U181" s="395"/>
      <c r="V181" s="395"/>
      <c r="W181" s="395"/>
      <c r="X181" s="395"/>
      <c r="Y181" s="395"/>
      <c r="Z181" s="395"/>
      <c r="AA181" s="488"/>
      <c r="AB181" s="488"/>
      <c r="AC181" s="488"/>
      <c r="AD181" s="488"/>
      <c r="AE181" s="488"/>
      <c r="AF181" s="488"/>
      <c r="AG181" s="282"/>
      <c r="AH181" s="691"/>
      <c r="AI181" s="691"/>
      <c r="AJ181" s="691"/>
      <c r="AK181" s="691"/>
      <c r="AL181" s="691"/>
      <c r="AM181" s="283"/>
      <c r="AN181" s="280"/>
      <c r="AO181" s="280"/>
      <c r="AP181" s="280"/>
    </row>
    <row r="182" spans="3:47" ht="15" customHeight="1" thickBot="1" x14ac:dyDescent="0.2">
      <c r="C182" s="375"/>
      <c r="D182" s="299" t="s">
        <v>227</v>
      </c>
      <c r="F182" s="395"/>
      <c r="G182" s="395"/>
      <c r="H182" s="395"/>
      <c r="I182" s="395"/>
      <c r="J182" s="395"/>
      <c r="K182" s="395"/>
      <c r="L182" s="395"/>
      <c r="M182" s="395"/>
      <c r="N182" s="395"/>
      <c r="O182" s="395"/>
      <c r="P182" s="395"/>
      <c r="Q182" s="395"/>
      <c r="R182" s="395"/>
      <c r="S182" s="395"/>
      <c r="T182" s="395"/>
      <c r="U182" s="395"/>
      <c r="V182" s="395"/>
      <c r="W182" s="395"/>
      <c r="X182" s="395"/>
      <c r="Y182" s="395"/>
      <c r="Z182" s="395"/>
      <c r="AA182" s="710"/>
      <c r="AB182" s="710"/>
      <c r="AC182" s="710"/>
      <c r="AD182" s="710"/>
      <c r="AE182" s="710"/>
      <c r="AF182" s="710"/>
      <c r="AG182" s="395"/>
      <c r="AH182" s="395"/>
      <c r="AI182" s="395"/>
      <c r="AJ182" s="395"/>
      <c r="AK182" s="395"/>
      <c r="AL182" s="110"/>
      <c r="AM182" s="283"/>
      <c r="AN182" s="280"/>
      <c r="AO182" s="280"/>
      <c r="AP182" s="280"/>
      <c r="AQ182" s="334"/>
      <c r="AR182" s="335"/>
      <c r="AS182" s="335"/>
      <c r="AT182" s="335"/>
      <c r="AU182" s="336"/>
    </row>
    <row r="183" spans="3:47" ht="15" customHeight="1" x14ac:dyDescent="0.15">
      <c r="C183" s="375"/>
      <c r="D183" s="110"/>
      <c r="E183" s="711" t="s">
        <v>196</v>
      </c>
      <c r="F183" s="712" t="s">
        <v>197</v>
      </c>
      <c r="G183" s="713"/>
      <c r="H183" s="713"/>
      <c r="I183" s="713"/>
      <c r="J183" s="713"/>
      <c r="K183" s="713"/>
      <c r="L183" s="713"/>
      <c r="M183" s="713"/>
      <c r="N183" s="713"/>
      <c r="O183" s="713"/>
      <c r="P183" s="713"/>
      <c r="Q183" s="713"/>
      <c r="R183" s="713"/>
      <c r="S183" s="713"/>
      <c r="T183" s="713"/>
      <c r="U183" s="713"/>
      <c r="V183" s="713"/>
      <c r="W183" s="713"/>
      <c r="X183" s="713"/>
      <c r="Y183" s="713"/>
      <c r="Z183" s="395"/>
      <c r="AA183" s="714" t="s">
        <v>96</v>
      </c>
      <c r="AB183" s="715"/>
      <c r="AC183" s="715"/>
      <c r="AD183" s="715"/>
      <c r="AE183" s="715"/>
      <c r="AF183" s="716"/>
      <c r="AG183" s="282"/>
      <c r="AH183" s="284" t="s">
        <v>90</v>
      </c>
      <c r="AI183" s="277"/>
      <c r="AJ183" s="277"/>
      <c r="AK183" s="277"/>
      <c r="AL183" s="286"/>
      <c r="AM183" s="283"/>
      <c r="AN183" s="280"/>
      <c r="AO183" s="280"/>
      <c r="AP183" s="280"/>
      <c r="AQ183" s="325" t="str">
        <f>IF(OR(AA183="該当しない。"),"ok","ng")</f>
        <v>ng</v>
      </c>
      <c r="AR183" s="436"/>
      <c r="AS183" s="436"/>
      <c r="AT183" s="436"/>
      <c r="AU183" s="437"/>
    </row>
    <row r="184" spans="3:47" ht="15" customHeight="1" thickBot="1" x14ac:dyDescent="0.2">
      <c r="C184" s="375"/>
      <c r="D184" s="110"/>
      <c r="E184" s="76"/>
      <c r="F184" s="713"/>
      <c r="G184" s="713"/>
      <c r="H184" s="713"/>
      <c r="I184" s="713"/>
      <c r="J184" s="713"/>
      <c r="K184" s="713"/>
      <c r="L184" s="713"/>
      <c r="M184" s="713"/>
      <c r="N184" s="713"/>
      <c r="O184" s="713"/>
      <c r="P184" s="713"/>
      <c r="Q184" s="713"/>
      <c r="R184" s="713"/>
      <c r="S184" s="713"/>
      <c r="T184" s="713"/>
      <c r="U184" s="713"/>
      <c r="V184" s="713"/>
      <c r="W184" s="713"/>
      <c r="X184" s="713"/>
      <c r="Y184" s="713"/>
      <c r="Z184" s="395"/>
      <c r="AA184" s="717"/>
      <c r="AB184" s="718"/>
      <c r="AC184" s="718"/>
      <c r="AD184" s="718"/>
      <c r="AE184" s="718"/>
      <c r="AF184" s="719"/>
      <c r="AG184" s="282"/>
      <c r="AH184" s="287"/>
      <c r="AI184" s="288"/>
      <c r="AJ184" s="288"/>
      <c r="AK184" s="288"/>
      <c r="AL184" s="289"/>
      <c r="AM184" s="283"/>
      <c r="AN184" s="280"/>
      <c r="AO184" s="280"/>
      <c r="AQ184" s="441"/>
      <c r="AR184" s="442"/>
      <c r="AS184" s="442"/>
      <c r="AT184" s="442"/>
      <c r="AU184" s="443"/>
    </row>
    <row r="185" spans="3:47" ht="15" customHeight="1" thickBot="1" x14ac:dyDescent="0.2">
      <c r="C185" s="375"/>
      <c r="D185" s="720"/>
      <c r="E185" s="720"/>
      <c r="F185" s="713"/>
      <c r="G185" s="713"/>
      <c r="H185" s="713"/>
      <c r="I185" s="713"/>
      <c r="J185" s="713"/>
      <c r="K185" s="713"/>
      <c r="L185" s="713"/>
      <c r="M185" s="713"/>
      <c r="N185" s="713"/>
      <c r="O185" s="713"/>
      <c r="P185" s="713"/>
      <c r="Q185" s="713"/>
      <c r="R185" s="713"/>
      <c r="S185" s="713"/>
      <c r="T185" s="713"/>
      <c r="U185" s="713"/>
      <c r="V185" s="713"/>
      <c r="W185" s="713"/>
      <c r="X185" s="713"/>
      <c r="Y185" s="713"/>
      <c r="Z185" s="395"/>
      <c r="AA185" s="710"/>
      <c r="AB185" s="710"/>
      <c r="AC185" s="710"/>
      <c r="AD185" s="710"/>
      <c r="AE185" s="710"/>
      <c r="AF185" s="710"/>
      <c r="AG185" s="395"/>
      <c r="AH185" s="618" t="s">
        <v>206</v>
      </c>
      <c r="AI185" s="619"/>
      <c r="AJ185" s="619"/>
      <c r="AK185" s="619"/>
      <c r="AL185" s="620"/>
      <c r="AM185" s="283"/>
      <c r="AN185" s="280"/>
      <c r="AO185" s="280"/>
      <c r="AQ185" s="721"/>
      <c r="AR185" s="721"/>
      <c r="AS185" s="721"/>
      <c r="AT185" s="721"/>
      <c r="AU185" s="721"/>
    </row>
    <row r="186" spans="3:47" ht="15" customHeight="1" x14ac:dyDescent="0.15">
      <c r="C186" s="375"/>
      <c r="D186" s="720"/>
      <c r="E186" s="711" t="s">
        <v>198</v>
      </c>
      <c r="F186" s="712" t="s">
        <v>199</v>
      </c>
      <c r="G186" s="713"/>
      <c r="H186" s="713"/>
      <c r="I186" s="713"/>
      <c r="J186" s="713"/>
      <c r="K186" s="713"/>
      <c r="L186" s="713"/>
      <c r="M186" s="713"/>
      <c r="N186" s="713"/>
      <c r="O186" s="713"/>
      <c r="P186" s="713"/>
      <c r="Q186" s="713"/>
      <c r="R186" s="713"/>
      <c r="S186" s="713"/>
      <c r="T186" s="713"/>
      <c r="U186" s="713"/>
      <c r="V186" s="713"/>
      <c r="W186" s="713"/>
      <c r="X186" s="713"/>
      <c r="Y186" s="713"/>
      <c r="Z186" s="395"/>
      <c r="AA186" s="714" t="s">
        <v>96</v>
      </c>
      <c r="AB186" s="715"/>
      <c r="AC186" s="715"/>
      <c r="AD186" s="715"/>
      <c r="AE186" s="715"/>
      <c r="AF186" s="716"/>
      <c r="AG186" s="395"/>
      <c r="AH186" s="626"/>
      <c r="AI186" s="627"/>
      <c r="AJ186" s="627"/>
      <c r="AK186" s="627"/>
      <c r="AL186" s="628"/>
      <c r="AM186" s="283"/>
      <c r="AN186" s="280"/>
      <c r="AO186" s="280"/>
      <c r="AP186" s="280"/>
      <c r="AQ186" s="282"/>
      <c r="AR186" s="282"/>
      <c r="AS186" s="282"/>
      <c r="AT186" s="282"/>
      <c r="AU186" s="282"/>
    </row>
    <row r="187" spans="3:47" ht="15" customHeight="1" thickBot="1" x14ac:dyDescent="0.2">
      <c r="C187" s="375"/>
      <c r="D187" s="299"/>
      <c r="E187" s="76"/>
      <c r="F187" s="713"/>
      <c r="G187" s="713"/>
      <c r="H187" s="713"/>
      <c r="I187" s="713"/>
      <c r="J187" s="713"/>
      <c r="K187" s="713"/>
      <c r="L187" s="713"/>
      <c r="M187" s="713"/>
      <c r="N187" s="713"/>
      <c r="O187" s="713"/>
      <c r="P187" s="713"/>
      <c r="Q187" s="713"/>
      <c r="R187" s="713"/>
      <c r="S187" s="713"/>
      <c r="T187" s="713"/>
      <c r="U187" s="713"/>
      <c r="V187" s="713"/>
      <c r="W187" s="713"/>
      <c r="X187" s="713"/>
      <c r="Y187" s="713"/>
      <c r="Z187" s="395"/>
      <c r="AA187" s="717"/>
      <c r="AB187" s="718"/>
      <c r="AC187" s="718"/>
      <c r="AD187" s="718"/>
      <c r="AE187" s="718"/>
      <c r="AF187" s="719"/>
      <c r="AG187" s="395"/>
      <c r="AH187" s="626"/>
      <c r="AI187" s="627"/>
      <c r="AJ187" s="627"/>
      <c r="AK187" s="627"/>
      <c r="AL187" s="628"/>
      <c r="AM187" s="283"/>
      <c r="AN187" s="280"/>
      <c r="AO187" s="280"/>
      <c r="AP187" s="280"/>
      <c r="AQ187" s="282"/>
      <c r="AR187" s="282"/>
      <c r="AS187" s="282"/>
      <c r="AT187" s="282"/>
      <c r="AU187" s="282"/>
    </row>
    <row r="188" spans="3:47" ht="15" customHeight="1" thickBot="1" x14ac:dyDescent="0.2">
      <c r="C188" s="375"/>
      <c r="D188" s="299"/>
      <c r="E188" s="720"/>
      <c r="F188" s="713"/>
      <c r="G188" s="713"/>
      <c r="H188" s="713"/>
      <c r="I188" s="713"/>
      <c r="J188" s="713"/>
      <c r="K188" s="713"/>
      <c r="L188" s="713"/>
      <c r="M188" s="713"/>
      <c r="N188" s="713"/>
      <c r="O188" s="713"/>
      <c r="P188" s="713"/>
      <c r="Q188" s="713"/>
      <c r="R188" s="713"/>
      <c r="S188" s="713"/>
      <c r="T188" s="713"/>
      <c r="U188" s="713"/>
      <c r="V188" s="713"/>
      <c r="W188" s="713"/>
      <c r="X188" s="713"/>
      <c r="Y188" s="713"/>
      <c r="Z188" s="395"/>
      <c r="AG188" s="395"/>
      <c r="AH188" s="626"/>
      <c r="AI188" s="627"/>
      <c r="AJ188" s="627"/>
      <c r="AK188" s="627"/>
      <c r="AL188" s="628"/>
      <c r="AM188" s="283"/>
      <c r="AN188" s="280"/>
      <c r="AO188" s="280"/>
      <c r="AP188" s="280"/>
      <c r="AQ188" s="282"/>
      <c r="AR188" s="282"/>
      <c r="AS188" s="282"/>
      <c r="AT188" s="282"/>
      <c r="AU188" s="282"/>
    </row>
    <row r="189" spans="3:47" ht="15" customHeight="1" thickBot="1" x14ac:dyDescent="0.2">
      <c r="C189" s="375"/>
      <c r="D189" s="299"/>
      <c r="E189" s="711" t="s">
        <v>201</v>
      </c>
      <c r="F189" s="722" t="s">
        <v>200</v>
      </c>
      <c r="G189" s="713"/>
      <c r="H189" s="713"/>
      <c r="I189" s="713"/>
      <c r="J189" s="713"/>
      <c r="K189" s="713"/>
      <c r="L189" s="713"/>
      <c r="M189" s="713"/>
      <c r="N189" s="713"/>
      <c r="O189" s="713"/>
      <c r="P189" s="713"/>
      <c r="Q189" s="713"/>
      <c r="R189" s="713"/>
      <c r="S189" s="713"/>
      <c r="T189" s="713"/>
      <c r="U189" s="713"/>
      <c r="V189" s="713"/>
      <c r="W189" s="713"/>
      <c r="X189" s="713"/>
      <c r="Y189" s="713"/>
      <c r="Z189" s="395"/>
      <c r="AA189" s="714" t="s">
        <v>49</v>
      </c>
      <c r="AB189" s="715"/>
      <c r="AC189" s="715"/>
      <c r="AD189" s="715"/>
      <c r="AE189" s="715"/>
      <c r="AF189" s="716"/>
      <c r="AG189" s="395"/>
      <c r="AH189" s="626"/>
      <c r="AI189" s="627"/>
      <c r="AJ189" s="627"/>
      <c r="AK189" s="627"/>
      <c r="AL189" s="628"/>
      <c r="AM189" s="283"/>
      <c r="AN189" s="280"/>
      <c r="AO189" s="280"/>
      <c r="AP189" s="280"/>
      <c r="AQ189" s="282"/>
      <c r="AR189" s="282"/>
      <c r="AS189" s="282"/>
      <c r="AT189" s="282"/>
      <c r="AU189" s="282"/>
    </row>
    <row r="190" spans="3:47" ht="15" customHeight="1" thickBot="1" x14ac:dyDescent="0.2">
      <c r="C190" s="375"/>
      <c r="D190" s="110"/>
      <c r="E190" s="87"/>
      <c r="F190" s="713"/>
      <c r="G190" s="713"/>
      <c r="H190" s="713"/>
      <c r="I190" s="713"/>
      <c r="J190" s="713"/>
      <c r="K190" s="713"/>
      <c r="L190" s="713"/>
      <c r="M190" s="713"/>
      <c r="N190" s="713"/>
      <c r="O190" s="713"/>
      <c r="P190" s="713"/>
      <c r="Q190" s="713"/>
      <c r="R190" s="713"/>
      <c r="S190" s="713"/>
      <c r="T190" s="713"/>
      <c r="U190" s="713"/>
      <c r="V190" s="713"/>
      <c r="W190" s="713"/>
      <c r="X190" s="713"/>
      <c r="Y190" s="713"/>
      <c r="Z190" s="395"/>
      <c r="AA190" s="717"/>
      <c r="AB190" s="718"/>
      <c r="AC190" s="718"/>
      <c r="AD190" s="718"/>
      <c r="AE190" s="718"/>
      <c r="AF190" s="719"/>
      <c r="AG190" s="395"/>
      <c r="AH190" s="626"/>
      <c r="AI190" s="627"/>
      <c r="AJ190" s="627"/>
      <c r="AK190" s="627"/>
      <c r="AL190" s="628"/>
      <c r="AM190" s="283"/>
      <c r="AN190" s="280"/>
      <c r="AO190" s="280"/>
      <c r="AP190" s="280"/>
      <c r="AQ190" s="325" t="str">
        <f>IF(OR(AA190="該当しない。"),"ok","ng")</f>
        <v>ng</v>
      </c>
      <c r="AR190" s="436"/>
      <c r="AS190" s="436"/>
      <c r="AT190" s="436"/>
      <c r="AU190" s="437"/>
    </row>
    <row r="191" spans="3:47" ht="15" customHeight="1" thickBot="1" x14ac:dyDescent="0.2">
      <c r="C191" s="375"/>
      <c r="D191" s="110"/>
      <c r="E191" s="87"/>
      <c r="F191" s="713"/>
      <c r="G191" s="713"/>
      <c r="H191" s="713"/>
      <c r="I191" s="713"/>
      <c r="J191" s="713"/>
      <c r="K191" s="713"/>
      <c r="L191" s="713"/>
      <c r="M191" s="713"/>
      <c r="N191" s="713"/>
      <c r="O191" s="713"/>
      <c r="P191" s="713"/>
      <c r="Q191" s="713"/>
      <c r="R191" s="713"/>
      <c r="S191" s="713"/>
      <c r="T191" s="713"/>
      <c r="U191" s="713"/>
      <c r="V191" s="713"/>
      <c r="W191" s="713"/>
      <c r="X191" s="713"/>
      <c r="Y191" s="713"/>
      <c r="Z191" s="395"/>
      <c r="AA191" s="488"/>
      <c r="AB191" s="488"/>
      <c r="AC191" s="488"/>
      <c r="AD191" s="488"/>
      <c r="AE191" s="488"/>
      <c r="AF191" s="488"/>
      <c r="AG191" s="395"/>
      <c r="AH191" s="626"/>
      <c r="AI191" s="627"/>
      <c r="AJ191" s="627"/>
      <c r="AK191" s="627"/>
      <c r="AL191" s="628"/>
      <c r="AM191" s="283"/>
      <c r="AN191" s="280"/>
      <c r="AO191" s="280"/>
      <c r="AP191" s="280"/>
      <c r="AQ191" s="441"/>
      <c r="AR191" s="442"/>
      <c r="AS191" s="442"/>
      <c r="AT191" s="442"/>
      <c r="AU191" s="443"/>
    </row>
    <row r="192" spans="3:47" ht="15" customHeight="1" thickBot="1" x14ac:dyDescent="0.2">
      <c r="C192" s="375"/>
      <c r="D192" s="110"/>
      <c r="E192" s="711" t="s">
        <v>202</v>
      </c>
      <c r="F192" s="722" t="s">
        <v>203</v>
      </c>
      <c r="G192" s="713"/>
      <c r="H192" s="713"/>
      <c r="I192" s="713"/>
      <c r="J192" s="713"/>
      <c r="K192" s="713"/>
      <c r="L192" s="713"/>
      <c r="M192" s="713"/>
      <c r="N192" s="713"/>
      <c r="O192" s="713"/>
      <c r="P192" s="713"/>
      <c r="Q192" s="713"/>
      <c r="R192" s="713"/>
      <c r="S192" s="713"/>
      <c r="T192" s="713"/>
      <c r="U192" s="713"/>
      <c r="V192" s="713"/>
      <c r="W192" s="713"/>
      <c r="X192" s="713"/>
      <c r="Y192" s="713"/>
      <c r="Z192" s="395"/>
      <c r="AA192" s="714" t="s">
        <v>49</v>
      </c>
      <c r="AB192" s="715"/>
      <c r="AC192" s="715"/>
      <c r="AD192" s="715"/>
      <c r="AE192" s="715"/>
      <c r="AF192" s="716"/>
      <c r="AG192" s="395"/>
      <c r="AH192" s="626"/>
      <c r="AI192" s="627"/>
      <c r="AJ192" s="627"/>
      <c r="AK192" s="627"/>
      <c r="AL192" s="628"/>
      <c r="AM192" s="283"/>
      <c r="AN192" s="280"/>
      <c r="AO192" s="280"/>
      <c r="AP192" s="280"/>
    </row>
    <row r="193" spans="3:47" ht="15" customHeight="1" thickBot="1" x14ac:dyDescent="0.2">
      <c r="C193" s="375"/>
      <c r="D193" s="110"/>
      <c r="E193" s="87"/>
      <c r="F193" s="713"/>
      <c r="G193" s="713"/>
      <c r="H193" s="713"/>
      <c r="I193" s="713"/>
      <c r="J193" s="713"/>
      <c r="K193" s="713"/>
      <c r="L193" s="713"/>
      <c r="M193" s="713"/>
      <c r="N193" s="713"/>
      <c r="O193" s="713"/>
      <c r="P193" s="713"/>
      <c r="Q193" s="713"/>
      <c r="R193" s="713"/>
      <c r="S193" s="713"/>
      <c r="T193" s="713"/>
      <c r="U193" s="713"/>
      <c r="V193" s="713"/>
      <c r="W193" s="713"/>
      <c r="X193" s="713"/>
      <c r="Y193" s="713"/>
      <c r="Z193" s="395"/>
      <c r="AA193" s="717"/>
      <c r="AB193" s="718"/>
      <c r="AC193" s="718"/>
      <c r="AD193" s="718"/>
      <c r="AE193" s="718"/>
      <c r="AF193" s="719"/>
      <c r="AG193" s="395"/>
      <c r="AH193" s="626"/>
      <c r="AI193" s="627"/>
      <c r="AJ193" s="627"/>
      <c r="AK193" s="627"/>
      <c r="AL193" s="628"/>
      <c r="AM193" s="283"/>
      <c r="AN193" s="280"/>
      <c r="AO193" s="280"/>
      <c r="AP193" s="280"/>
      <c r="AQ193" s="325" t="str">
        <f>IF(OR(AA193="該当しない。"),"ok","ng")</f>
        <v>ng</v>
      </c>
      <c r="AR193" s="436"/>
      <c r="AS193" s="436"/>
      <c r="AT193" s="436"/>
      <c r="AU193" s="437"/>
    </row>
    <row r="194" spans="3:47" ht="15" customHeight="1" thickBot="1" x14ac:dyDescent="0.2">
      <c r="C194" s="375"/>
      <c r="D194" s="109"/>
      <c r="E194" s="87"/>
      <c r="F194" s="713"/>
      <c r="G194" s="713"/>
      <c r="H194" s="713"/>
      <c r="I194" s="713"/>
      <c r="J194" s="713"/>
      <c r="K194" s="713"/>
      <c r="L194" s="713"/>
      <c r="M194" s="713"/>
      <c r="N194" s="713"/>
      <c r="O194" s="713"/>
      <c r="P194" s="713"/>
      <c r="Q194" s="713"/>
      <c r="R194" s="713"/>
      <c r="S194" s="713"/>
      <c r="T194" s="713"/>
      <c r="U194" s="713"/>
      <c r="V194" s="713"/>
      <c r="W194" s="713"/>
      <c r="X194" s="713"/>
      <c r="Y194" s="713"/>
      <c r="Z194" s="395"/>
      <c r="AA194" s="723"/>
      <c r="AB194" s="723"/>
      <c r="AC194" s="723"/>
      <c r="AD194" s="723"/>
      <c r="AE194" s="723"/>
      <c r="AF194" s="723"/>
      <c r="AG194" s="282"/>
      <c r="AH194" s="626"/>
      <c r="AI194" s="627"/>
      <c r="AJ194" s="627"/>
      <c r="AK194" s="627"/>
      <c r="AL194" s="628"/>
      <c r="AM194" s="283"/>
      <c r="AN194" s="280"/>
      <c r="AO194" s="280"/>
      <c r="AP194" s="280"/>
      <c r="AQ194" s="441"/>
      <c r="AR194" s="442"/>
      <c r="AS194" s="442"/>
      <c r="AT194" s="442"/>
      <c r="AU194" s="443"/>
    </row>
    <row r="195" spans="3:47" ht="15" customHeight="1" x14ac:dyDescent="0.15">
      <c r="C195" s="375"/>
      <c r="D195" s="109"/>
      <c r="E195" s="711" t="s">
        <v>204</v>
      </c>
      <c r="F195" s="722" t="s">
        <v>205</v>
      </c>
      <c r="G195" s="713"/>
      <c r="H195" s="713"/>
      <c r="I195" s="713"/>
      <c r="J195" s="713"/>
      <c r="K195" s="713"/>
      <c r="L195" s="713"/>
      <c r="M195" s="713"/>
      <c r="N195" s="713"/>
      <c r="O195" s="713"/>
      <c r="P195" s="713"/>
      <c r="Q195" s="713"/>
      <c r="R195" s="713"/>
      <c r="S195" s="713"/>
      <c r="T195" s="713"/>
      <c r="U195" s="713"/>
      <c r="V195" s="713"/>
      <c r="W195" s="713"/>
      <c r="X195" s="713"/>
      <c r="Y195" s="713"/>
      <c r="Z195" s="395"/>
      <c r="AA195" s="714" t="s">
        <v>49</v>
      </c>
      <c r="AB195" s="715"/>
      <c r="AC195" s="715"/>
      <c r="AD195" s="715"/>
      <c r="AE195" s="715"/>
      <c r="AF195" s="716"/>
      <c r="AG195" s="282"/>
      <c r="AH195" s="724"/>
      <c r="AI195" s="725"/>
      <c r="AJ195" s="725"/>
      <c r="AK195" s="725"/>
      <c r="AL195" s="726"/>
      <c r="AM195" s="283"/>
      <c r="AN195" s="280"/>
      <c r="AO195" s="280"/>
      <c r="AP195" s="280"/>
      <c r="AQ195" s="727"/>
      <c r="AR195" s="727"/>
      <c r="AS195" s="727"/>
      <c r="AT195" s="727"/>
      <c r="AU195" s="727"/>
    </row>
    <row r="196" spans="3:47" ht="15" customHeight="1" thickBot="1" x14ac:dyDescent="0.2">
      <c r="C196" s="375"/>
      <c r="D196" s="109"/>
      <c r="E196" s="87"/>
      <c r="F196" s="713"/>
      <c r="G196" s="713"/>
      <c r="H196" s="713"/>
      <c r="I196" s="713"/>
      <c r="J196" s="713"/>
      <c r="K196" s="713"/>
      <c r="L196" s="713"/>
      <c r="M196" s="713"/>
      <c r="N196" s="713"/>
      <c r="O196" s="713"/>
      <c r="P196" s="713"/>
      <c r="Q196" s="713"/>
      <c r="R196" s="713"/>
      <c r="S196" s="713"/>
      <c r="T196" s="713"/>
      <c r="U196" s="713"/>
      <c r="V196" s="713"/>
      <c r="W196" s="713"/>
      <c r="X196" s="713"/>
      <c r="Y196" s="713"/>
      <c r="Z196" s="395"/>
      <c r="AA196" s="717"/>
      <c r="AB196" s="718"/>
      <c r="AC196" s="718"/>
      <c r="AD196" s="718"/>
      <c r="AE196" s="718"/>
      <c r="AF196" s="719"/>
      <c r="AG196" s="282"/>
      <c r="AH196" s="724"/>
      <c r="AI196" s="725"/>
      <c r="AJ196" s="725"/>
      <c r="AK196" s="725"/>
      <c r="AL196" s="726"/>
      <c r="AM196" s="283"/>
      <c r="AN196" s="280"/>
      <c r="AO196" s="280"/>
      <c r="AP196" s="280"/>
      <c r="AQ196" s="727"/>
      <c r="AR196" s="727"/>
      <c r="AS196" s="727"/>
      <c r="AT196" s="727"/>
      <c r="AU196" s="727"/>
    </row>
    <row r="197" spans="3:47" ht="15" customHeight="1" x14ac:dyDescent="0.15">
      <c r="C197" s="375"/>
      <c r="D197" s="109"/>
      <c r="E197" s="87"/>
      <c r="F197" s="713"/>
      <c r="G197" s="713"/>
      <c r="H197" s="713"/>
      <c r="I197" s="713"/>
      <c r="J197" s="713"/>
      <c r="K197" s="713"/>
      <c r="L197" s="713"/>
      <c r="M197" s="713"/>
      <c r="N197" s="713"/>
      <c r="O197" s="713"/>
      <c r="P197" s="713"/>
      <c r="Q197" s="713"/>
      <c r="R197" s="713"/>
      <c r="S197" s="713"/>
      <c r="T197" s="713"/>
      <c r="U197" s="713"/>
      <c r="V197" s="713"/>
      <c r="W197" s="713"/>
      <c r="X197" s="713"/>
      <c r="Y197" s="713"/>
      <c r="Z197" s="395"/>
      <c r="AA197" s="488"/>
      <c r="AB197" s="488"/>
      <c r="AC197" s="488"/>
      <c r="AD197" s="488"/>
      <c r="AE197" s="488"/>
      <c r="AF197" s="488"/>
      <c r="AG197" s="282"/>
      <c r="AH197" s="724"/>
      <c r="AI197" s="725"/>
      <c r="AJ197" s="725"/>
      <c r="AK197" s="725"/>
      <c r="AL197" s="726"/>
      <c r="AM197" s="283"/>
      <c r="AN197" s="280"/>
      <c r="AO197" s="280"/>
      <c r="AP197" s="280"/>
      <c r="AQ197" s="727"/>
      <c r="AR197" s="727"/>
      <c r="AS197" s="727"/>
      <c r="AT197" s="727"/>
      <c r="AU197" s="727"/>
    </row>
    <row r="198" spans="3:47" ht="15" customHeight="1" x14ac:dyDescent="0.15">
      <c r="C198" s="375"/>
      <c r="D198" s="109"/>
      <c r="E198" s="87"/>
      <c r="F198" s="713"/>
      <c r="G198" s="713"/>
      <c r="H198" s="713"/>
      <c r="I198" s="713"/>
      <c r="J198" s="713"/>
      <c r="K198" s="713"/>
      <c r="L198" s="713"/>
      <c r="M198" s="713"/>
      <c r="N198" s="713"/>
      <c r="O198" s="713"/>
      <c r="P198" s="713"/>
      <c r="Q198" s="713"/>
      <c r="R198" s="713"/>
      <c r="S198" s="713"/>
      <c r="T198" s="713"/>
      <c r="U198" s="713"/>
      <c r="V198" s="713"/>
      <c r="W198" s="713"/>
      <c r="X198" s="713"/>
      <c r="Y198" s="713"/>
      <c r="Z198" s="395"/>
      <c r="AA198" s="488"/>
      <c r="AB198" s="488"/>
      <c r="AC198" s="488"/>
      <c r="AD198" s="488"/>
      <c r="AE198" s="488"/>
      <c r="AF198" s="488"/>
      <c r="AG198" s="282"/>
      <c r="AH198" s="724"/>
      <c r="AI198" s="725"/>
      <c r="AJ198" s="725"/>
      <c r="AK198" s="725"/>
      <c r="AL198" s="726"/>
      <c r="AM198" s="283"/>
      <c r="AN198" s="280"/>
      <c r="AO198" s="280"/>
      <c r="AP198" s="280"/>
      <c r="AQ198" s="727"/>
      <c r="AR198" s="727"/>
      <c r="AS198" s="727"/>
      <c r="AT198" s="727"/>
      <c r="AU198" s="727"/>
    </row>
    <row r="199" spans="3:47" ht="15" customHeight="1" x14ac:dyDescent="0.15">
      <c r="C199" s="375"/>
      <c r="D199" s="109"/>
      <c r="E199" s="87"/>
      <c r="F199" s="713"/>
      <c r="G199" s="713"/>
      <c r="H199" s="713"/>
      <c r="I199" s="713"/>
      <c r="J199" s="713"/>
      <c r="K199" s="713"/>
      <c r="L199" s="713"/>
      <c r="M199" s="713"/>
      <c r="N199" s="713"/>
      <c r="O199" s="713"/>
      <c r="P199" s="713"/>
      <c r="Q199" s="713"/>
      <c r="R199" s="713"/>
      <c r="S199" s="713"/>
      <c r="T199" s="713"/>
      <c r="U199" s="713"/>
      <c r="V199" s="713"/>
      <c r="W199" s="713"/>
      <c r="X199" s="713"/>
      <c r="Y199" s="713"/>
      <c r="Z199" s="395"/>
      <c r="AA199" s="723" t="s">
        <v>49</v>
      </c>
      <c r="AB199" s="723"/>
      <c r="AC199" s="723"/>
      <c r="AD199" s="723"/>
      <c r="AE199" s="723"/>
      <c r="AF199" s="723"/>
      <c r="AG199" s="282"/>
      <c r="AH199" s="724"/>
      <c r="AI199" s="725"/>
      <c r="AJ199" s="725"/>
      <c r="AK199" s="725"/>
      <c r="AL199" s="726"/>
      <c r="AM199" s="283"/>
      <c r="AN199" s="280"/>
      <c r="AO199" s="280"/>
      <c r="AP199" s="280"/>
      <c r="AQ199" s="727"/>
      <c r="AR199" s="727"/>
      <c r="AS199" s="727"/>
      <c r="AT199" s="727"/>
      <c r="AU199" s="727"/>
    </row>
    <row r="200" spans="3:47" ht="15" customHeight="1" x14ac:dyDescent="0.15">
      <c r="C200" s="375"/>
      <c r="D200" s="109"/>
      <c r="E200" s="87"/>
      <c r="F200" s="713"/>
      <c r="G200" s="713"/>
      <c r="H200" s="713"/>
      <c r="I200" s="713"/>
      <c r="J200" s="713"/>
      <c r="K200" s="713"/>
      <c r="L200" s="713"/>
      <c r="M200" s="713"/>
      <c r="N200" s="713"/>
      <c r="O200" s="713"/>
      <c r="P200" s="713"/>
      <c r="Q200" s="713"/>
      <c r="R200" s="713"/>
      <c r="S200" s="713"/>
      <c r="T200" s="713"/>
      <c r="U200" s="713"/>
      <c r="V200" s="713"/>
      <c r="W200" s="713"/>
      <c r="X200" s="713"/>
      <c r="Y200" s="713"/>
      <c r="Z200" s="395"/>
      <c r="AA200" s="723"/>
      <c r="AB200" s="723"/>
      <c r="AC200" s="723"/>
      <c r="AD200" s="723"/>
      <c r="AE200" s="723"/>
      <c r="AF200" s="723"/>
      <c r="AG200" s="282"/>
      <c r="AH200" s="728"/>
      <c r="AI200" s="729"/>
      <c r="AJ200" s="729"/>
      <c r="AK200" s="729"/>
      <c r="AL200" s="730"/>
      <c r="AM200" s="283"/>
      <c r="AN200" s="280"/>
      <c r="AO200" s="280"/>
      <c r="AP200" s="280"/>
      <c r="AQ200" s="727"/>
      <c r="AR200" s="727"/>
      <c r="AS200" s="727"/>
      <c r="AT200" s="727"/>
      <c r="AU200" s="727"/>
    </row>
    <row r="201" spans="3:47" ht="12" customHeight="1" x14ac:dyDescent="0.15">
      <c r="C201" s="375"/>
      <c r="D201" s="109"/>
      <c r="E201" s="110"/>
      <c r="F201" s="395"/>
      <c r="G201" s="395"/>
      <c r="H201" s="395"/>
      <c r="I201" s="395"/>
      <c r="J201" s="395"/>
      <c r="K201" s="395"/>
      <c r="L201" s="395"/>
      <c r="M201" s="395"/>
      <c r="N201" s="395"/>
      <c r="O201" s="395"/>
      <c r="P201" s="395"/>
      <c r="Q201" s="395"/>
      <c r="R201" s="395"/>
      <c r="S201" s="395"/>
      <c r="T201" s="395"/>
      <c r="U201" s="395"/>
      <c r="V201" s="395"/>
      <c r="W201" s="395"/>
      <c r="X201" s="395"/>
      <c r="Y201" s="395"/>
      <c r="Z201" s="395"/>
      <c r="AA201" s="731"/>
      <c r="AB201" s="731"/>
      <c r="AC201" s="731"/>
      <c r="AD201" s="731"/>
      <c r="AE201" s="731"/>
      <c r="AF201" s="731"/>
      <c r="AG201" s="282"/>
      <c r="AH201" s="732"/>
      <c r="AI201" s="732"/>
      <c r="AJ201" s="732"/>
      <c r="AK201" s="732"/>
      <c r="AL201" s="732"/>
      <c r="AM201" s="283"/>
      <c r="AN201" s="280"/>
      <c r="AO201" s="280"/>
      <c r="AP201" s="280"/>
      <c r="AQ201" s="727"/>
      <c r="AR201" s="727"/>
      <c r="AS201" s="727"/>
      <c r="AT201" s="727"/>
      <c r="AU201" s="727"/>
    </row>
    <row r="202" spans="3:47" ht="15" customHeight="1" thickBot="1" x14ac:dyDescent="0.2">
      <c r="C202" s="375"/>
      <c r="D202" s="87" t="s">
        <v>228</v>
      </c>
      <c r="F202" s="63"/>
      <c r="G202" s="63"/>
      <c r="H202" s="63"/>
      <c r="I202" s="63"/>
      <c r="J202" s="63"/>
      <c r="K202" s="63"/>
      <c r="L202" s="63"/>
      <c r="M202" s="63"/>
      <c r="N202" s="63"/>
      <c r="O202" s="63"/>
      <c r="P202" s="63"/>
      <c r="Q202" s="515"/>
      <c r="R202" s="515"/>
      <c r="S202" s="515"/>
      <c r="T202" s="395"/>
      <c r="U202" s="395"/>
      <c r="V202" s="395"/>
      <c r="W202" s="515"/>
      <c r="X202" s="733"/>
      <c r="Y202" s="733"/>
      <c r="Z202" s="733"/>
      <c r="AA202" s="734"/>
      <c r="AB202" s="710"/>
      <c r="AC202" s="710"/>
      <c r="AD202" s="710"/>
      <c r="AE202" s="710"/>
      <c r="AF202" s="710"/>
      <c r="AG202" s="282"/>
      <c r="AH202" s="356"/>
      <c r="AI202" s="356"/>
      <c r="AJ202" s="356"/>
      <c r="AK202" s="356"/>
      <c r="AL202" s="356"/>
      <c r="AM202" s="283"/>
      <c r="AN202" s="280"/>
      <c r="AO202" s="280"/>
      <c r="AP202" s="280"/>
    </row>
    <row r="203" spans="3:47" ht="15" customHeight="1" x14ac:dyDescent="0.15">
      <c r="C203" s="375"/>
      <c r="D203" s="110"/>
      <c r="E203" s="299" t="s">
        <v>48</v>
      </c>
      <c r="F203" s="598"/>
      <c r="G203" s="598"/>
      <c r="H203" s="598"/>
      <c r="I203" s="598"/>
      <c r="J203" s="598"/>
      <c r="K203" s="598"/>
      <c r="L203" s="598"/>
      <c r="M203" s="598"/>
      <c r="N203" s="598"/>
      <c r="O203" s="598"/>
      <c r="P203" s="598"/>
      <c r="Q203" s="515"/>
      <c r="R203" s="515"/>
      <c r="S203" s="515"/>
      <c r="T203" s="395"/>
      <c r="U203" s="395"/>
      <c r="V203" s="395"/>
      <c r="W203" s="515"/>
      <c r="X203" s="733"/>
      <c r="Y203" s="733"/>
      <c r="Z203" s="733"/>
      <c r="AA203" s="735"/>
      <c r="AB203" s="736"/>
      <c r="AC203" s="736"/>
      <c r="AD203" s="736"/>
      <c r="AE203" s="736"/>
      <c r="AF203" s="737"/>
      <c r="AG203" s="282"/>
      <c r="AH203" s="284" t="s">
        <v>89</v>
      </c>
      <c r="AI203" s="277"/>
      <c r="AJ203" s="277"/>
      <c r="AK203" s="277"/>
      <c r="AL203" s="286"/>
      <c r="AM203" s="283"/>
      <c r="AN203" s="280"/>
      <c r="AO203" s="280"/>
      <c r="AP203" s="280"/>
      <c r="AQ203" s="325" t="s">
        <v>33</v>
      </c>
      <c r="AR203" s="326"/>
      <c r="AS203" s="326"/>
      <c r="AT203" s="326"/>
      <c r="AU203" s="327"/>
    </row>
    <row r="204" spans="3:47" ht="15" customHeight="1" thickBot="1" x14ac:dyDescent="0.2">
      <c r="C204" s="375"/>
      <c r="D204" s="110"/>
      <c r="E204" s="738"/>
      <c r="F204" s="739"/>
      <c r="G204" s="739"/>
      <c r="H204" s="739"/>
      <c r="I204" s="739"/>
      <c r="J204" s="740"/>
      <c r="K204" s="740"/>
      <c r="L204" s="740"/>
      <c r="M204" s="740"/>
      <c r="N204" s="740"/>
      <c r="O204" s="740"/>
      <c r="P204" s="740"/>
      <c r="Q204" s="741"/>
      <c r="R204" s="741"/>
      <c r="S204" s="741"/>
      <c r="T204" s="742"/>
      <c r="U204" s="742"/>
      <c r="V204" s="742"/>
      <c r="W204" s="741"/>
      <c r="X204" s="733"/>
      <c r="Y204" s="733"/>
      <c r="Z204" s="733"/>
      <c r="AA204" s="743"/>
      <c r="AB204" s="744"/>
      <c r="AC204" s="744"/>
      <c r="AD204" s="744"/>
      <c r="AE204" s="744"/>
      <c r="AF204" s="745"/>
      <c r="AG204" s="282"/>
      <c r="AH204" s="287"/>
      <c r="AI204" s="288"/>
      <c r="AJ204" s="288"/>
      <c r="AK204" s="288"/>
      <c r="AL204" s="289"/>
      <c r="AM204" s="283"/>
      <c r="AN204" s="280"/>
      <c r="AO204" s="280"/>
      <c r="AP204" s="280"/>
      <c r="AQ204" s="334"/>
      <c r="AR204" s="335"/>
      <c r="AS204" s="335"/>
      <c r="AT204" s="335"/>
      <c r="AU204" s="336"/>
    </row>
    <row r="205" spans="3:47" ht="15" customHeight="1" thickBot="1" x14ac:dyDescent="0.2">
      <c r="C205" s="375"/>
      <c r="D205" s="110"/>
      <c r="E205" s="746"/>
      <c r="F205" s="747"/>
      <c r="G205" s="747"/>
      <c r="H205" s="747"/>
      <c r="I205" s="747"/>
      <c r="J205" s="748"/>
      <c r="K205" s="748"/>
      <c r="L205" s="748"/>
      <c r="M205" s="748"/>
      <c r="N205" s="748"/>
      <c r="O205" s="748"/>
      <c r="P205" s="748"/>
      <c r="Q205" s="748"/>
      <c r="R205" s="741"/>
      <c r="S205" s="741"/>
      <c r="T205" s="742"/>
      <c r="U205" s="742"/>
      <c r="V205" s="742"/>
      <c r="W205" s="741"/>
      <c r="X205" s="733"/>
      <c r="Y205" s="733"/>
      <c r="Z205" s="733"/>
      <c r="AA205" s="749"/>
      <c r="AB205" s="750"/>
      <c r="AC205" s="750"/>
      <c r="AD205" s="750"/>
      <c r="AE205" s="750"/>
      <c r="AF205" s="751"/>
      <c r="AG205" s="282"/>
      <c r="AH205" s="701" t="s">
        <v>68</v>
      </c>
      <c r="AI205" s="752"/>
      <c r="AJ205" s="752"/>
      <c r="AK205" s="752"/>
      <c r="AL205" s="753"/>
      <c r="AM205" s="283"/>
      <c r="AN205" s="280"/>
      <c r="AO205" s="280"/>
      <c r="AP205" s="280"/>
      <c r="AQ205" s="325" t="str">
        <f>IF(OR(AA203="設置している。",AA203="法施行日の３年経過後の最初の総会までに設置する。"),"ok","ng")</f>
        <v>ng</v>
      </c>
      <c r="AR205" s="436"/>
      <c r="AS205" s="436"/>
      <c r="AT205" s="436"/>
      <c r="AU205" s="437"/>
    </row>
    <row r="206" spans="3:47" ht="15" customHeight="1" thickBot="1" x14ac:dyDescent="0.2">
      <c r="C206" s="375"/>
      <c r="D206" s="109"/>
      <c r="E206" s="754"/>
      <c r="F206" s="755"/>
      <c r="G206" s="755"/>
      <c r="H206" s="755"/>
      <c r="I206" s="755"/>
      <c r="J206" s="742"/>
      <c r="K206" s="742"/>
      <c r="L206" s="742"/>
      <c r="M206" s="742"/>
      <c r="N206" s="742"/>
      <c r="O206" s="742"/>
      <c r="P206" s="742"/>
      <c r="Q206" s="742"/>
      <c r="R206" s="742"/>
      <c r="S206" s="742"/>
      <c r="T206" s="742"/>
      <c r="U206" s="742"/>
      <c r="V206" s="742"/>
      <c r="W206" s="742"/>
      <c r="X206" s="395"/>
      <c r="Y206" s="395"/>
      <c r="Z206" s="395"/>
      <c r="AA206" s="710"/>
      <c r="AB206" s="710"/>
      <c r="AC206" s="710"/>
      <c r="AD206" s="710"/>
      <c r="AE206" s="710"/>
      <c r="AF206" s="710"/>
      <c r="AG206" s="282"/>
      <c r="AH206" s="756"/>
      <c r="AI206" s="757"/>
      <c r="AJ206" s="757"/>
      <c r="AK206" s="757"/>
      <c r="AL206" s="758"/>
      <c r="AM206" s="283"/>
      <c r="AN206" s="280"/>
      <c r="AO206" s="280"/>
      <c r="AP206" s="280"/>
      <c r="AQ206" s="441"/>
      <c r="AR206" s="442"/>
      <c r="AS206" s="442"/>
      <c r="AT206" s="442"/>
      <c r="AU206" s="443"/>
    </row>
    <row r="207" spans="3:47" ht="15" customHeight="1" x14ac:dyDescent="0.15">
      <c r="C207" s="375"/>
      <c r="D207" s="109"/>
      <c r="E207" s="738"/>
      <c r="F207" s="738"/>
      <c r="G207" s="738"/>
      <c r="H207" s="738"/>
      <c r="I207" s="738"/>
      <c r="J207" s="738"/>
      <c r="K207" s="738"/>
      <c r="L207" s="738"/>
      <c r="M207" s="738"/>
      <c r="N207" s="739"/>
      <c r="O207" s="739"/>
      <c r="P207" s="739"/>
      <c r="Q207" s="739"/>
      <c r="R207" s="739"/>
      <c r="S207" s="739"/>
      <c r="T207" s="739"/>
      <c r="U207" s="739"/>
      <c r="V207" s="739"/>
      <c r="W207" s="742"/>
      <c r="X207" s="395"/>
      <c r="Y207" s="395"/>
      <c r="Z207" s="395"/>
      <c r="AA207" s="465"/>
      <c r="AB207" s="465"/>
      <c r="AC207" s="465"/>
      <c r="AD207" s="465"/>
      <c r="AE207" s="465"/>
      <c r="AF207" s="465"/>
      <c r="AG207" s="282"/>
      <c r="AH207" s="756"/>
      <c r="AI207" s="757"/>
      <c r="AJ207" s="757"/>
      <c r="AK207" s="757"/>
      <c r="AL207" s="758"/>
      <c r="AM207" s="283"/>
      <c r="AN207" s="280"/>
      <c r="AO207" s="280"/>
      <c r="AP207" s="280"/>
      <c r="AQ207" s="395"/>
      <c r="AR207" s="282"/>
      <c r="AS207" s="282"/>
      <c r="AT207" s="282"/>
      <c r="AU207" s="282"/>
    </row>
    <row r="208" spans="3:47" ht="15" customHeight="1" x14ac:dyDescent="0.15">
      <c r="C208" s="375"/>
      <c r="D208" s="109"/>
      <c r="E208" s="112"/>
      <c r="F208" s="112"/>
      <c r="G208" s="112"/>
      <c r="H208" s="112"/>
      <c r="I208" s="112"/>
      <c r="J208" s="112"/>
      <c r="K208" s="112"/>
      <c r="L208" s="112"/>
      <c r="M208" s="112"/>
      <c r="N208" s="112"/>
      <c r="O208" s="112"/>
      <c r="P208" s="112"/>
      <c r="Q208" s="112"/>
      <c r="R208" s="112"/>
      <c r="S208" s="112"/>
      <c r="T208" s="112"/>
      <c r="U208" s="112"/>
      <c r="V208" s="112"/>
      <c r="W208" s="395"/>
      <c r="X208" s="395"/>
      <c r="Y208" s="395"/>
      <c r="Z208" s="395"/>
      <c r="AA208" s="465"/>
      <c r="AB208" s="465"/>
      <c r="AC208" s="465"/>
      <c r="AD208" s="465"/>
      <c r="AE208" s="465"/>
      <c r="AF208" s="465"/>
      <c r="AG208" s="282"/>
      <c r="AH208" s="759"/>
      <c r="AI208" s="760"/>
      <c r="AJ208" s="760"/>
      <c r="AK208" s="760"/>
      <c r="AL208" s="761"/>
      <c r="AM208" s="283"/>
      <c r="AN208" s="280"/>
      <c r="AO208" s="280"/>
      <c r="AP208" s="280"/>
      <c r="AQ208" s="395"/>
      <c r="AR208" s="282"/>
      <c r="AS208" s="282"/>
      <c r="AT208" s="282"/>
      <c r="AU208" s="282"/>
    </row>
    <row r="209" spans="3:47" ht="15" customHeight="1" x14ac:dyDescent="0.15">
      <c r="C209" s="375"/>
      <c r="D209" s="109"/>
      <c r="E209" s="396"/>
      <c r="L209" s="395"/>
      <c r="M209" s="395"/>
      <c r="N209" s="395"/>
      <c r="O209" s="395"/>
      <c r="P209" s="395"/>
      <c r="Q209" s="395"/>
      <c r="R209" s="395"/>
      <c r="S209" s="395"/>
      <c r="T209" s="395"/>
      <c r="U209" s="395"/>
      <c r="V209" s="395"/>
      <c r="W209" s="395"/>
      <c r="X209" s="395"/>
      <c r="Y209" s="395"/>
      <c r="Z209" s="395"/>
      <c r="AA209" s="465"/>
      <c r="AB209" s="465"/>
      <c r="AC209" s="465"/>
      <c r="AD209" s="465"/>
      <c r="AE209" s="465"/>
      <c r="AF209" s="465"/>
      <c r="AG209" s="282"/>
      <c r="AH209" s="356"/>
      <c r="AI209" s="356"/>
      <c r="AJ209" s="356"/>
      <c r="AK209" s="356"/>
      <c r="AL209" s="356"/>
      <c r="AM209" s="283"/>
      <c r="AN209" s="280"/>
      <c r="AO209" s="280"/>
      <c r="AP209" s="280"/>
      <c r="AQ209" s="395"/>
      <c r="AR209" s="282"/>
      <c r="AS209" s="282"/>
      <c r="AT209" s="282"/>
      <c r="AU209" s="282"/>
    </row>
    <row r="210" spans="3:47" ht="15" customHeight="1" x14ac:dyDescent="0.15">
      <c r="C210" s="281" t="s">
        <v>60</v>
      </c>
      <c r="D210" s="762"/>
      <c r="E210" s="763"/>
      <c r="F210" s="764"/>
      <c r="G210" s="764"/>
      <c r="H210" s="764"/>
      <c r="I210" s="764"/>
      <c r="J210" s="764"/>
      <c r="K210" s="764"/>
      <c r="L210" s="764"/>
      <c r="M210" s="764"/>
      <c r="N210" s="764"/>
      <c r="O210" s="764"/>
      <c r="P210" s="764"/>
      <c r="Q210" s="764"/>
      <c r="R210" s="765"/>
      <c r="S210" s="765"/>
      <c r="T210" s="766"/>
      <c r="U210" s="395"/>
      <c r="V210" s="395"/>
      <c r="W210" s="515"/>
      <c r="X210" s="733"/>
      <c r="Y210" s="733"/>
      <c r="Z210" s="733"/>
      <c r="AA210" s="733"/>
      <c r="AB210" s="767"/>
      <c r="AC210" s="767"/>
      <c r="AD210" s="767"/>
      <c r="AE210" s="767"/>
      <c r="AF210" s="767"/>
      <c r="AG210" s="767"/>
      <c r="AH210" s="767"/>
      <c r="AI210" s="63"/>
      <c r="AJ210" s="658"/>
      <c r="AK210" s="658"/>
      <c r="AL210" s="658"/>
      <c r="AM210" s="70"/>
      <c r="AN210" s="110"/>
      <c r="AO210" s="280"/>
      <c r="AP210" s="280"/>
      <c r="AQ210" s="110"/>
      <c r="AR210" s="110"/>
      <c r="AS210" s="110"/>
    </row>
    <row r="211" spans="3:47" ht="6" customHeight="1" x14ac:dyDescent="0.15">
      <c r="C211" s="281"/>
      <c r="D211" s="762"/>
      <c r="E211" s="763"/>
      <c r="F211" s="764"/>
      <c r="G211" s="764"/>
      <c r="H211" s="764"/>
      <c r="I211" s="764"/>
      <c r="J211" s="764"/>
      <c r="K211" s="764"/>
      <c r="L211" s="764"/>
      <c r="M211" s="764"/>
      <c r="N211" s="764"/>
      <c r="O211" s="764"/>
      <c r="P211" s="764"/>
      <c r="Q211" s="764"/>
      <c r="R211" s="765"/>
      <c r="S211" s="765"/>
      <c r="T211" s="766"/>
      <c r="U211" s="395"/>
      <c r="V211" s="395"/>
      <c r="W211" s="515"/>
      <c r="X211" s="733"/>
      <c r="Y211" s="733"/>
      <c r="Z211" s="733"/>
      <c r="AA211" s="733"/>
      <c r="AB211" s="767"/>
      <c r="AC211" s="767"/>
      <c r="AD211" s="767"/>
      <c r="AE211" s="767"/>
      <c r="AF211" s="767"/>
      <c r="AG211" s="767"/>
      <c r="AH211" s="767"/>
      <c r="AI211" s="63"/>
      <c r="AJ211" s="658"/>
      <c r="AK211" s="658"/>
      <c r="AL211" s="658"/>
      <c r="AM211" s="70"/>
      <c r="AN211" s="110"/>
      <c r="AO211" s="110"/>
      <c r="AP211" s="110"/>
      <c r="AQ211" s="110"/>
      <c r="AR211" s="110"/>
      <c r="AS211" s="110"/>
    </row>
    <row r="212" spans="3:47" ht="12" customHeight="1" x14ac:dyDescent="0.15">
      <c r="C212" s="281"/>
      <c r="D212" s="284" t="s">
        <v>88</v>
      </c>
      <c r="E212" s="277"/>
      <c r="F212" s="277"/>
      <c r="G212" s="277"/>
      <c r="H212" s="277"/>
      <c r="I212" s="277"/>
      <c r="J212" s="277"/>
      <c r="K212" s="277"/>
      <c r="L212" s="277"/>
      <c r="M212" s="277"/>
      <c r="N212" s="277"/>
      <c r="O212" s="277"/>
      <c r="P212" s="277"/>
      <c r="Q212" s="277"/>
      <c r="R212" s="277"/>
      <c r="S212" s="277"/>
      <c r="T212" s="277"/>
      <c r="U212" s="277"/>
      <c r="V212" s="277"/>
      <c r="W212" s="277"/>
      <c r="X212" s="277"/>
      <c r="Y212" s="277"/>
      <c r="Z212" s="277"/>
      <c r="AA212" s="277"/>
      <c r="AB212" s="277"/>
      <c r="AC212" s="277"/>
      <c r="AD212" s="285"/>
      <c r="AE212" s="277"/>
      <c r="AF212" s="277"/>
      <c r="AG212" s="277"/>
      <c r="AH212" s="277"/>
      <c r="AI212" s="277"/>
      <c r="AJ212" s="277"/>
      <c r="AK212" s="277"/>
      <c r="AL212" s="286"/>
      <c r="AM212" s="70"/>
      <c r="AN212" s="110"/>
      <c r="AO212" s="110"/>
      <c r="AP212" s="110"/>
      <c r="AQ212" s="110"/>
      <c r="AR212" s="110"/>
      <c r="AS212" s="110"/>
    </row>
    <row r="213" spans="3:47" ht="12" customHeight="1" x14ac:dyDescent="0.15">
      <c r="C213" s="281"/>
      <c r="D213" s="287"/>
      <c r="E213" s="288"/>
      <c r="F213" s="288"/>
      <c r="G213" s="288"/>
      <c r="H213" s="288"/>
      <c r="I213" s="288"/>
      <c r="J213" s="288"/>
      <c r="K213" s="288"/>
      <c r="L213" s="288"/>
      <c r="M213" s="288"/>
      <c r="N213" s="288"/>
      <c r="O213" s="288"/>
      <c r="P213" s="288"/>
      <c r="Q213" s="288"/>
      <c r="R213" s="288"/>
      <c r="S213" s="288"/>
      <c r="T213" s="288"/>
      <c r="U213" s="288"/>
      <c r="V213" s="288"/>
      <c r="W213" s="288"/>
      <c r="X213" s="288"/>
      <c r="Y213" s="288"/>
      <c r="Z213" s="288"/>
      <c r="AA213" s="288"/>
      <c r="AB213" s="288"/>
      <c r="AC213" s="288"/>
      <c r="AD213" s="288"/>
      <c r="AE213" s="288"/>
      <c r="AF213" s="288"/>
      <c r="AG213" s="288"/>
      <c r="AH213" s="288"/>
      <c r="AI213" s="288"/>
      <c r="AJ213" s="288"/>
      <c r="AK213" s="288"/>
      <c r="AL213" s="289"/>
      <c r="AM213" s="70"/>
      <c r="AN213" s="110"/>
      <c r="AO213" s="110"/>
      <c r="AP213" s="110"/>
      <c r="AQ213" s="110"/>
      <c r="AR213" s="110"/>
      <c r="AS213" s="110"/>
    </row>
    <row r="214" spans="3:47" ht="12" customHeight="1" thickBot="1" x14ac:dyDescent="0.2">
      <c r="C214" s="281"/>
      <c r="D214" s="290" t="s">
        <v>267</v>
      </c>
      <c r="E214" s="291"/>
      <c r="F214" s="291"/>
      <c r="G214" s="291"/>
      <c r="H214" s="291"/>
      <c r="I214" s="291"/>
      <c r="J214" s="291"/>
      <c r="K214" s="291"/>
      <c r="L214" s="291"/>
      <c r="M214" s="291"/>
      <c r="N214" s="291"/>
      <c r="O214" s="291"/>
      <c r="P214" s="291"/>
      <c r="Q214" s="291"/>
      <c r="R214" s="291"/>
      <c r="S214" s="291"/>
      <c r="T214" s="291"/>
      <c r="U214" s="291"/>
      <c r="V214" s="291"/>
      <c r="W214" s="291"/>
      <c r="X214" s="291"/>
      <c r="Y214" s="291"/>
      <c r="Z214" s="291"/>
      <c r="AA214" s="291"/>
      <c r="AB214" s="291"/>
      <c r="AC214" s="291"/>
      <c r="AD214" s="292"/>
      <c r="AE214" s="291"/>
      <c r="AF214" s="291"/>
      <c r="AG214" s="291"/>
      <c r="AH214" s="291"/>
      <c r="AI214" s="291"/>
      <c r="AJ214" s="291"/>
      <c r="AK214" s="291"/>
      <c r="AL214" s="293"/>
      <c r="AM214" s="70"/>
      <c r="AN214" s="110"/>
      <c r="AO214" s="110"/>
      <c r="AP214" s="110"/>
      <c r="AQ214" s="110"/>
      <c r="AR214" s="110"/>
      <c r="AS214" s="110"/>
    </row>
    <row r="215" spans="3:47" ht="12" customHeight="1" x14ac:dyDescent="0.15">
      <c r="C215" s="281"/>
      <c r="D215" s="296"/>
      <c r="E215" s="297"/>
      <c r="F215" s="297"/>
      <c r="G215" s="297"/>
      <c r="H215" s="297"/>
      <c r="I215" s="297"/>
      <c r="J215" s="297"/>
      <c r="K215" s="297"/>
      <c r="L215" s="297"/>
      <c r="M215" s="297"/>
      <c r="N215" s="297"/>
      <c r="O215" s="297"/>
      <c r="P215" s="297"/>
      <c r="Q215" s="297"/>
      <c r="R215" s="297"/>
      <c r="S215" s="297"/>
      <c r="T215" s="297"/>
      <c r="U215" s="297"/>
      <c r="V215" s="297"/>
      <c r="W215" s="297"/>
      <c r="X215" s="297"/>
      <c r="Y215" s="297"/>
      <c r="Z215" s="297"/>
      <c r="AA215" s="297"/>
      <c r="AB215" s="297"/>
      <c r="AC215" s="297"/>
      <c r="AD215" s="297"/>
      <c r="AE215" s="297"/>
      <c r="AF215" s="297"/>
      <c r="AG215" s="297"/>
      <c r="AH215" s="297"/>
      <c r="AI215" s="297"/>
      <c r="AJ215" s="297"/>
      <c r="AK215" s="297"/>
      <c r="AL215" s="298"/>
      <c r="AM215" s="70"/>
      <c r="AN215" s="110"/>
      <c r="AO215" s="110"/>
      <c r="AP215" s="110"/>
      <c r="AQ215" s="325" t="s">
        <v>33</v>
      </c>
      <c r="AR215" s="326"/>
      <c r="AS215" s="326"/>
      <c r="AT215" s="326"/>
      <c r="AU215" s="327"/>
    </row>
    <row r="216" spans="3:47" ht="8.25" customHeight="1" thickBot="1" x14ac:dyDescent="0.2">
      <c r="C216" s="281"/>
      <c r="D216" s="762"/>
      <c r="E216" s="763" t="s">
        <v>260</v>
      </c>
      <c r="F216" s="764"/>
      <c r="G216" s="764"/>
      <c r="H216" s="764"/>
      <c r="I216" s="764"/>
      <c r="J216" s="764"/>
      <c r="K216" s="764"/>
      <c r="L216" s="764"/>
      <c r="M216" s="764"/>
      <c r="N216" s="764"/>
      <c r="O216" s="764"/>
      <c r="P216" s="764"/>
      <c r="Q216" s="764"/>
      <c r="R216" s="765"/>
      <c r="S216" s="765"/>
      <c r="T216" s="766"/>
      <c r="U216" s="395"/>
      <c r="V216" s="395"/>
      <c r="W216" s="515"/>
      <c r="X216" s="733"/>
      <c r="Y216" s="733"/>
      <c r="Z216" s="733"/>
      <c r="AA216" s="733"/>
      <c r="AB216" s="767"/>
      <c r="AC216" s="767"/>
      <c r="AD216" s="767"/>
      <c r="AE216" s="767"/>
      <c r="AF216" s="767"/>
      <c r="AG216" s="767"/>
      <c r="AH216" s="767"/>
      <c r="AI216" s="63"/>
      <c r="AJ216" s="658"/>
      <c r="AK216" s="658"/>
      <c r="AL216" s="658"/>
      <c r="AM216" s="70"/>
      <c r="AN216" s="110"/>
      <c r="AO216" s="110"/>
      <c r="AP216" s="110"/>
      <c r="AQ216" s="334"/>
      <c r="AR216" s="335"/>
      <c r="AS216" s="335"/>
      <c r="AT216" s="335"/>
      <c r="AU216" s="336"/>
    </row>
    <row r="217" spans="3:47" ht="15" customHeight="1" x14ac:dyDescent="0.15">
      <c r="C217" s="281"/>
      <c r="D217" s="87" t="s">
        <v>87</v>
      </c>
      <c r="E217" s="763"/>
      <c r="F217" s="764"/>
      <c r="G217" s="764"/>
      <c r="H217" s="764"/>
      <c r="I217" s="764"/>
      <c r="J217" s="764"/>
      <c r="K217" s="764"/>
      <c r="L217" s="764"/>
      <c r="M217" s="764"/>
      <c r="N217" s="764"/>
      <c r="O217" s="764"/>
      <c r="P217" s="764"/>
      <c r="Q217" s="764"/>
      <c r="R217" s="765"/>
      <c r="S217" s="765"/>
      <c r="T217" s="766"/>
      <c r="U217" s="395"/>
      <c r="V217" s="395"/>
      <c r="W217" s="515"/>
      <c r="X217" s="733"/>
      <c r="Y217" s="733"/>
      <c r="Z217" s="733"/>
      <c r="AG217" s="767"/>
      <c r="AH217" s="714"/>
      <c r="AI217" s="715"/>
      <c r="AJ217" s="715"/>
      <c r="AK217" s="715"/>
      <c r="AL217" s="716"/>
      <c r="AM217" s="70"/>
      <c r="AN217" s="110"/>
      <c r="AO217" s="110"/>
      <c r="AP217" s="110"/>
      <c r="AQ217" s="325" t="str">
        <f>IF(OR(AH217="良好である。"),"ok","ng")</f>
        <v>ng</v>
      </c>
      <c r="AR217" s="436"/>
      <c r="AS217" s="436"/>
      <c r="AT217" s="436"/>
      <c r="AU217" s="437"/>
    </row>
    <row r="218" spans="3:47" ht="15" customHeight="1" thickBot="1" x14ac:dyDescent="0.2">
      <c r="C218" s="281"/>
      <c r="D218" s="87"/>
      <c r="E218" s="87" t="s">
        <v>207</v>
      </c>
      <c r="F218" s="87"/>
      <c r="G218" s="87"/>
      <c r="H218" s="87"/>
      <c r="I218" s="87"/>
      <c r="J218" s="87"/>
      <c r="K218" s="87"/>
      <c r="L218" s="87"/>
      <c r="M218" s="87"/>
      <c r="N218" s="87"/>
      <c r="O218" s="87"/>
      <c r="P218" s="87"/>
      <c r="Q218" s="87"/>
      <c r="R218" s="87"/>
      <c r="S218" s="87"/>
      <c r="T218" s="87"/>
      <c r="U218" s="87"/>
      <c r="V218" s="87"/>
      <c r="W218" s="87"/>
      <c r="X218" s="87"/>
      <c r="Y218" s="733"/>
      <c r="Z218" s="733"/>
      <c r="AG218" s="767"/>
      <c r="AH218" s="717"/>
      <c r="AI218" s="718"/>
      <c r="AJ218" s="718"/>
      <c r="AK218" s="718"/>
      <c r="AL218" s="719"/>
      <c r="AM218" s="70"/>
      <c r="AN218" s="110"/>
      <c r="AO218" s="110"/>
      <c r="AP218" s="110"/>
      <c r="AQ218" s="441"/>
      <c r="AR218" s="442"/>
      <c r="AS218" s="442"/>
      <c r="AT218" s="442"/>
      <c r="AU218" s="443"/>
    </row>
    <row r="219" spans="3:47" ht="15" customHeight="1" x14ac:dyDescent="0.15">
      <c r="C219" s="281"/>
      <c r="D219" s="87"/>
      <c r="E219" s="87" t="s">
        <v>101</v>
      </c>
      <c r="F219" s="87"/>
      <c r="G219" s="87"/>
      <c r="H219" s="87"/>
      <c r="I219" s="87"/>
      <c r="J219" s="87"/>
      <c r="K219" s="87"/>
      <c r="L219" s="87"/>
      <c r="M219" s="87"/>
      <c r="N219" s="87"/>
      <c r="O219" s="87"/>
      <c r="P219" s="87"/>
      <c r="Q219" s="87"/>
      <c r="R219" s="87"/>
      <c r="S219" s="87"/>
      <c r="T219" s="87"/>
      <c r="U219" s="87"/>
      <c r="V219" s="87"/>
      <c r="W219" s="87"/>
      <c r="X219" s="87"/>
      <c r="Y219" s="733"/>
      <c r="Z219" s="733"/>
      <c r="AG219" s="767"/>
      <c r="AH219" s="488"/>
      <c r="AI219" s="488"/>
      <c r="AJ219" s="488"/>
      <c r="AK219" s="488"/>
      <c r="AL219" s="488"/>
      <c r="AM219" s="70"/>
      <c r="AN219" s="110"/>
      <c r="AO219" s="110"/>
      <c r="AP219" s="110"/>
      <c r="AQ219" s="727"/>
      <c r="AR219" s="727"/>
      <c r="AS219" s="727"/>
      <c r="AT219" s="727"/>
      <c r="AU219" s="727"/>
    </row>
    <row r="220" spans="3:47" ht="15" customHeight="1" thickBot="1" x14ac:dyDescent="0.2">
      <c r="C220" s="281"/>
      <c r="D220" s="87"/>
      <c r="E220" s="87"/>
      <c r="F220" s="768" t="s">
        <v>253</v>
      </c>
      <c r="G220" s="550"/>
      <c r="H220" s="550"/>
      <c r="I220" s="550"/>
      <c r="J220" s="550"/>
      <c r="K220" s="550"/>
      <c r="L220" s="550"/>
      <c r="M220" s="550"/>
      <c r="N220" s="550"/>
      <c r="O220" s="550"/>
      <c r="P220" s="550"/>
      <c r="Q220" s="550"/>
      <c r="R220" s="550"/>
      <c r="S220" s="550"/>
      <c r="T220" s="550"/>
      <c r="U220" s="550"/>
      <c r="V220" s="550"/>
      <c r="W220" s="550"/>
      <c r="X220" s="550"/>
      <c r="Y220" s="550"/>
      <c r="Z220" s="550"/>
      <c r="AA220" s="550"/>
      <c r="AB220" s="550"/>
      <c r="AC220" s="550"/>
      <c r="AD220" s="550"/>
      <c r="AE220" s="550"/>
      <c r="AG220" s="767"/>
      <c r="AH220" s="488"/>
      <c r="AI220" s="488"/>
      <c r="AJ220" s="488"/>
      <c r="AK220" s="487"/>
      <c r="AL220" s="769"/>
      <c r="AM220" s="70"/>
      <c r="AN220" s="110"/>
      <c r="AO220" s="110"/>
      <c r="AP220" s="110"/>
      <c r="AQ220" s="727"/>
      <c r="AR220" s="727"/>
      <c r="AS220" s="727"/>
      <c r="AT220" s="727"/>
      <c r="AU220" s="727"/>
    </row>
    <row r="221" spans="3:47" ht="15" customHeight="1" x14ac:dyDescent="0.15">
      <c r="C221" s="281"/>
      <c r="D221" s="87"/>
      <c r="E221" s="87"/>
      <c r="F221" s="550"/>
      <c r="G221" s="550"/>
      <c r="H221" s="550"/>
      <c r="I221" s="550"/>
      <c r="J221" s="550"/>
      <c r="K221" s="550"/>
      <c r="L221" s="550"/>
      <c r="M221" s="550"/>
      <c r="N221" s="550"/>
      <c r="O221" s="550"/>
      <c r="P221" s="550"/>
      <c r="Q221" s="550"/>
      <c r="R221" s="550"/>
      <c r="S221" s="550"/>
      <c r="T221" s="550"/>
      <c r="U221" s="550"/>
      <c r="V221" s="550"/>
      <c r="W221" s="550"/>
      <c r="X221" s="550"/>
      <c r="Y221" s="550"/>
      <c r="Z221" s="550"/>
      <c r="AA221" s="550"/>
      <c r="AB221" s="550"/>
      <c r="AC221" s="550"/>
      <c r="AD221" s="550"/>
      <c r="AE221" s="550"/>
      <c r="AG221" s="767"/>
      <c r="AH221" s="485"/>
      <c r="AI221" s="770"/>
      <c r="AJ221" s="488"/>
      <c r="AK221" s="769"/>
      <c r="AL221" s="769"/>
      <c r="AM221" s="70"/>
      <c r="AN221" s="110"/>
      <c r="AO221" s="110"/>
      <c r="AP221" s="110"/>
      <c r="AQ221" s="727"/>
      <c r="AR221" s="727"/>
      <c r="AS221" s="727"/>
      <c r="AT221" s="727"/>
      <c r="AU221" s="727"/>
    </row>
    <row r="222" spans="3:47" ht="15" customHeight="1" thickBot="1" x14ac:dyDescent="0.2">
      <c r="C222" s="281"/>
      <c r="D222" s="87"/>
      <c r="E222" s="87"/>
      <c r="F222" s="550"/>
      <c r="G222" s="550"/>
      <c r="H222" s="550"/>
      <c r="I222" s="550"/>
      <c r="J222" s="550"/>
      <c r="K222" s="550"/>
      <c r="L222" s="550"/>
      <c r="M222" s="550"/>
      <c r="N222" s="550"/>
      <c r="O222" s="550"/>
      <c r="P222" s="550"/>
      <c r="Q222" s="550"/>
      <c r="R222" s="550"/>
      <c r="S222" s="550"/>
      <c r="T222" s="550"/>
      <c r="U222" s="550"/>
      <c r="V222" s="550"/>
      <c r="W222" s="550"/>
      <c r="X222" s="550"/>
      <c r="Y222" s="550"/>
      <c r="Z222" s="550"/>
      <c r="AA222" s="550"/>
      <c r="AB222" s="550"/>
      <c r="AC222" s="550"/>
      <c r="AD222" s="550"/>
      <c r="AE222" s="550"/>
      <c r="AG222" s="767"/>
      <c r="AH222" s="771"/>
      <c r="AI222" s="772"/>
      <c r="AJ222" s="488"/>
      <c r="AK222" s="488"/>
      <c r="AL222" s="488"/>
      <c r="AM222" s="70"/>
      <c r="AN222" s="110"/>
      <c r="AO222" s="110"/>
      <c r="AP222" s="110"/>
      <c r="AQ222" s="727"/>
      <c r="AR222" s="727"/>
      <c r="AS222" s="727"/>
      <c r="AT222" s="727"/>
      <c r="AU222" s="727"/>
    </row>
    <row r="223" spans="3:47" ht="15" customHeight="1" x14ac:dyDescent="0.15">
      <c r="C223" s="302"/>
      <c r="D223" s="762"/>
      <c r="E223" s="396" t="s">
        <v>51</v>
      </c>
      <c r="F223" s="764"/>
      <c r="G223" s="764"/>
      <c r="H223" s="764"/>
      <c r="I223" s="764"/>
      <c r="J223" s="764"/>
      <c r="K223" s="764"/>
      <c r="L223" s="764"/>
      <c r="M223" s="764"/>
      <c r="N223" s="764"/>
      <c r="O223" s="764"/>
      <c r="P223" s="764"/>
      <c r="Q223" s="764"/>
      <c r="R223" s="765"/>
      <c r="S223" s="765"/>
      <c r="T223" s="766"/>
      <c r="U223" s="395"/>
      <c r="V223" s="395"/>
      <c r="W223" s="515"/>
      <c r="X223" s="733"/>
      <c r="Y223" s="733"/>
      <c r="Z223" s="733"/>
      <c r="AA223" s="733"/>
      <c r="AB223" s="767"/>
      <c r="AC223" s="767"/>
      <c r="AD223" s="767"/>
      <c r="AE223" s="767"/>
      <c r="AF223" s="767"/>
      <c r="AG223" s="767"/>
      <c r="AH223" s="773"/>
      <c r="AI223" s="773"/>
      <c r="AJ223" s="773"/>
      <c r="AK223" s="773"/>
      <c r="AL223" s="773"/>
      <c r="AM223" s="70"/>
      <c r="AN223" s="110"/>
      <c r="AO223" s="110"/>
      <c r="AP223" s="110"/>
      <c r="AQ223" s="110"/>
      <c r="AR223" s="110"/>
      <c r="AS223" s="110"/>
    </row>
    <row r="224" spans="3:47" ht="12" customHeight="1" x14ac:dyDescent="0.15">
      <c r="C224" s="302"/>
      <c r="D224" s="762"/>
      <c r="E224" s="600" t="s">
        <v>42</v>
      </c>
      <c r="F224" s="601"/>
      <c r="G224" s="601"/>
      <c r="H224" s="601"/>
      <c r="I224" s="601"/>
      <c r="J224" s="601"/>
      <c r="K224" s="601"/>
      <c r="L224" s="601"/>
      <c r="M224" s="774"/>
      <c r="N224" s="775" t="s">
        <v>89</v>
      </c>
      <c r="O224" s="775"/>
      <c r="P224" s="775"/>
      <c r="Q224" s="775"/>
      <c r="R224" s="775"/>
      <c r="S224" s="775"/>
      <c r="T224" s="775"/>
      <c r="U224" s="775"/>
      <c r="V224" s="775"/>
      <c r="W224" s="775"/>
      <c r="X224" s="775"/>
      <c r="Y224" s="775"/>
      <c r="Z224" s="775"/>
      <c r="AA224" s="775"/>
      <c r="AB224" s="775"/>
      <c r="AC224" s="775"/>
      <c r="AD224" s="775"/>
      <c r="AE224" s="775"/>
      <c r="AF224" s="775"/>
      <c r="AG224" s="775"/>
      <c r="AH224" s="775"/>
      <c r="AI224" s="775"/>
      <c r="AJ224" s="775"/>
      <c r="AK224" s="775"/>
      <c r="AL224" s="776"/>
      <c r="AM224" s="70"/>
      <c r="AN224" s="110"/>
      <c r="AO224" s="110"/>
      <c r="AP224" s="110"/>
      <c r="AQ224" s="110"/>
      <c r="AR224" s="110"/>
      <c r="AS224" s="110"/>
    </row>
    <row r="225" spans="3:47" ht="12" customHeight="1" thickBot="1" x14ac:dyDescent="0.2">
      <c r="C225" s="302"/>
      <c r="D225" s="762"/>
      <c r="E225" s="777"/>
      <c r="F225" s="778"/>
      <c r="G225" s="778"/>
      <c r="H225" s="778"/>
      <c r="I225" s="778"/>
      <c r="J225" s="778"/>
      <c r="K225" s="778"/>
      <c r="L225" s="778"/>
      <c r="M225" s="779"/>
      <c r="N225" s="775"/>
      <c r="O225" s="775"/>
      <c r="P225" s="775"/>
      <c r="Q225" s="775"/>
      <c r="R225" s="775"/>
      <c r="S225" s="775"/>
      <c r="T225" s="775"/>
      <c r="U225" s="775"/>
      <c r="V225" s="775"/>
      <c r="W225" s="775"/>
      <c r="X225" s="775"/>
      <c r="Y225" s="775"/>
      <c r="Z225" s="775"/>
      <c r="AA225" s="775"/>
      <c r="AB225" s="775"/>
      <c r="AC225" s="775"/>
      <c r="AD225" s="775"/>
      <c r="AE225" s="775"/>
      <c r="AF225" s="775"/>
      <c r="AG225" s="775"/>
      <c r="AH225" s="775"/>
      <c r="AI225" s="775"/>
      <c r="AJ225" s="775"/>
      <c r="AK225" s="775"/>
      <c r="AL225" s="776"/>
      <c r="AM225" s="70"/>
      <c r="AN225" s="110"/>
      <c r="AO225" s="110"/>
      <c r="AP225" s="110"/>
      <c r="AQ225" s="110"/>
      <c r="AR225" s="110"/>
      <c r="AS225" s="110"/>
    </row>
    <row r="226" spans="3:47" ht="15.95" customHeight="1" thickTop="1" x14ac:dyDescent="0.15">
      <c r="C226" s="302"/>
      <c r="D226" s="762"/>
      <c r="E226" s="780" t="str">
        <f>IF(AH217="良好である。","登録基準を確認できる直近の事業年度の財産目録、貸借対照表、収支計算書等","登録基準を確認できる直近の財産目録、貸借対照表、収支計算書等及び中小企業診断士又は公認会計士の経営診断書等")</f>
        <v>登録基準を確認できる直近の財産目録、貸借対照表、収支計算書等及び中小企業診断士又は公認会計士の経営診断書等</v>
      </c>
      <c r="F226" s="139"/>
      <c r="G226" s="139"/>
      <c r="H226" s="139"/>
      <c r="I226" s="139"/>
      <c r="J226" s="139"/>
      <c r="K226" s="139"/>
      <c r="L226" s="139"/>
      <c r="M226" s="781"/>
      <c r="N226" s="170" t="s">
        <v>257</v>
      </c>
      <c r="O226" s="170"/>
      <c r="P226" s="170"/>
      <c r="Q226" s="170"/>
      <c r="R226" s="170"/>
      <c r="S226" s="170"/>
      <c r="T226" s="170"/>
      <c r="U226" s="170"/>
      <c r="V226" s="170"/>
      <c r="W226" s="170"/>
      <c r="X226" s="170"/>
      <c r="Y226" s="170"/>
      <c r="Z226" s="170"/>
      <c r="AA226" s="170"/>
      <c r="AB226" s="170"/>
      <c r="AC226" s="170"/>
      <c r="AD226" s="170"/>
      <c r="AE226" s="170"/>
      <c r="AF226" s="170"/>
      <c r="AG226" s="170"/>
      <c r="AH226" s="170"/>
      <c r="AI226" s="170"/>
      <c r="AJ226" s="170"/>
      <c r="AK226" s="170"/>
      <c r="AL226" s="171"/>
      <c r="AM226" s="70"/>
      <c r="AN226" s="110"/>
      <c r="AO226" s="110"/>
      <c r="AP226" s="110"/>
      <c r="AQ226" s="110"/>
      <c r="AR226" s="110"/>
      <c r="AS226" s="110"/>
    </row>
    <row r="227" spans="3:47" ht="15.95" customHeight="1" x14ac:dyDescent="0.15">
      <c r="C227" s="302"/>
      <c r="D227" s="762"/>
      <c r="E227" s="780"/>
      <c r="F227" s="139"/>
      <c r="G227" s="139"/>
      <c r="H227" s="139"/>
      <c r="I227" s="139"/>
      <c r="J227" s="139"/>
      <c r="K227" s="139"/>
      <c r="L227" s="139"/>
      <c r="M227" s="781"/>
      <c r="N227" s="170"/>
      <c r="O227" s="170"/>
      <c r="P227" s="170"/>
      <c r="Q227" s="170"/>
      <c r="R227" s="170"/>
      <c r="S227" s="170"/>
      <c r="T227" s="170"/>
      <c r="U227" s="170"/>
      <c r="V227" s="170"/>
      <c r="W227" s="170"/>
      <c r="X227" s="170"/>
      <c r="Y227" s="170"/>
      <c r="Z227" s="170"/>
      <c r="AA227" s="170"/>
      <c r="AB227" s="170"/>
      <c r="AC227" s="170"/>
      <c r="AD227" s="170"/>
      <c r="AE227" s="170"/>
      <c r="AF227" s="170"/>
      <c r="AG227" s="170"/>
      <c r="AH227" s="170"/>
      <c r="AI227" s="170"/>
      <c r="AJ227" s="170"/>
      <c r="AK227" s="170"/>
      <c r="AL227" s="171"/>
      <c r="AM227" s="70"/>
      <c r="AN227" s="110"/>
      <c r="AO227" s="110"/>
      <c r="AP227" s="110"/>
      <c r="AQ227" s="110"/>
      <c r="AR227" s="110"/>
      <c r="AS227" s="110"/>
    </row>
    <row r="228" spans="3:47" ht="15.95" customHeight="1" x14ac:dyDescent="0.15">
      <c r="C228" s="302"/>
      <c r="D228" s="762"/>
      <c r="E228" s="780"/>
      <c r="F228" s="139"/>
      <c r="G228" s="139"/>
      <c r="H228" s="139"/>
      <c r="I228" s="139"/>
      <c r="J228" s="139"/>
      <c r="K228" s="139"/>
      <c r="L228" s="139"/>
      <c r="M228" s="781"/>
      <c r="N228" s="170"/>
      <c r="O228" s="170"/>
      <c r="P228" s="170"/>
      <c r="Q228" s="170"/>
      <c r="R228" s="170"/>
      <c r="S228" s="170"/>
      <c r="T228" s="170"/>
      <c r="U228" s="170"/>
      <c r="V228" s="170"/>
      <c r="W228" s="170"/>
      <c r="X228" s="170"/>
      <c r="Y228" s="170"/>
      <c r="Z228" s="170"/>
      <c r="AA228" s="170"/>
      <c r="AB228" s="170"/>
      <c r="AC228" s="170"/>
      <c r="AD228" s="170"/>
      <c r="AE228" s="170"/>
      <c r="AF228" s="170"/>
      <c r="AG228" s="170"/>
      <c r="AH228" s="170"/>
      <c r="AI228" s="170"/>
      <c r="AJ228" s="170"/>
      <c r="AK228" s="170"/>
      <c r="AL228" s="171"/>
      <c r="AM228" s="70"/>
      <c r="AN228" s="110"/>
      <c r="AO228" s="110"/>
      <c r="AP228" s="110"/>
      <c r="AQ228" s="110"/>
      <c r="AR228" s="110"/>
      <c r="AS228" s="110"/>
    </row>
    <row r="229" spans="3:47" ht="15.95" customHeight="1" thickBot="1" x14ac:dyDescent="0.2">
      <c r="C229" s="302"/>
      <c r="D229" s="762"/>
      <c r="E229" s="782"/>
      <c r="F229" s="783"/>
      <c r="G229" s="783"/>
      <c r="H229" s="783"/>
      <c r="I229" s="783"/>
      <c r="J229" s="783"/>
      <c r="K229" s="783"/>
      <c r="L229" s="783"/>
      <c r="M229" s="784"/>
      <c r="N229" s="170"/>
      <c r="O229" s="170"/>
      <c r="P229" s="170"/>
      <c r="Q229" s="170"/>
      <c r="R229" s="170"/>
      <c r="S229" s="170"/>
      <c r="T229" s="170"/>
      <c r="U229" s="170"/>
      <c r="V229" s="170"/>
      <c r="W229" s="170"/>
      <c r="X229" s="170"/>
      <c r="Y229" s="170"/>
      <c r="Z229" s="170"/>
      <c r="AA229" s="170"/>
      <c r="AB229" s="170"/>
      <c r="AC229" s="170"/>
      <c r="AD229" s="170"/>
      <c r="AE229" s="170"/>
      <c r="AF229" s="170"/>
      <c r="AG229" s="170"/>
      <c r="AH229" s="170"/>
      <c r="AI229" s="170"/>
      <c r="AJ229" s="170"/>
      <c r="AK229" s="170"/>
      <c r="AL229" s="171"/>
      <c r="AM229" s="70"/>
      <c r="AN229" s="110"/>
      <c r="AO229" s="110"/>
      <c r="AP229" s="110"/>
      <c r="AQ229" s="110"/>
      <c r="AR229" s="110"/>
      <c r="AS229" s="110"/>
    </row>
    <row r="230" spans="3:47" ht="15" customHeight="1" thickTop="1" x14ac:dyDescent="0.15">
      <c r="C230" s="302"/>
      <c r="D230" s="110"/>
      <c r="E230" s="69" t="s">
        <v>59</v>
      </c>
      <c r="F230" s="282"/>
      <c r="G230" s="282"/>
      <c r="H230" s="282"/>
      <c r="I230" s="282"/>
      <c r="J230" s="282"/>
      <c r="K230" s="395"/>
      <c r="L230" s="395"/>
      <c r="M230" s="395"/>
      <c r="N230" s="395"/>
      <c r="O230" s="395"/>
      <c r="P230" s="395"/>
      <c r="Q230" s="395"/>
      <c r="R230" s="515"/>
      <c r="S230" s="515"/>
      <c r="T230" s="395"/>
      <c r="U230" s="395"/>
      <c r="V230" s="395"/>
      <c r="W230" s="515"/>
      <c r="X230" s="733"/>
      <c r="Y230" s="733"/>
      <c r="Z230" s="733"/>
      <c r="AA230" s="733"/>
      <c r="AB230" s="767"/>
      <c r="AC230" s="767"/>
      <c r="AD230" s="767"/>
      <c r="AE230" s="767"/>
      <c r="AF230" s="767"/>
      <c r="AG230" s="767"/>
      <c r="AH230" s="773"/>
      <c r="AI230" s="773"/>
      <c r="AJ230" s="773"/>
      <c r="AK230" s="773"/>
      <c r="AL230" s="773"/>
      <c r="AM230" s="70"/>
      <c r="AN230" s="110"/>
      <c r="AO230" s="110"/>
      <c r="AP230" s="110"/>
      <c r="AQ230" s="110"/>
      <c r="AR230" s="110"/>
      <c r="AS230" s="110"/>
    </row>
    <row r="231" spans="3:47" ht="15" customHeight="1" x14ac:dyDescent="0.15">
      <c r="C231" s="302"/>
      <c r="D231" s="110"/>
      <c r="E231" s="69" t="s">
        <v>208</v>
      </c>
      <c r="F231" s="282"/>
      <c r="G231" s="282"/>
      <c r="H231" s="282"/>
      <c r="I231" s="282"/>
      <c r="J231" s="282"/>
      <c r="K231" s="395"/>
      <c r="L231" s="395"/>
      <c r="M231" s="395"/>
      <c r="N231" s="395"/>
      <c r="O231" s="395"/>
      <c r="P231" s="395"/>
      <c r="Q231" s="395"/>
      <c r="R231" s="515"/>
      <c r="S231" s="515"/>
      <c r="T231" s="395"/>
      <c r="U231" s="395"/>
      <c r="V231" s="395"/>
      <c r="W231" s="515"/>
      <c r="X231" s="733"/>
      <c r="Y231" s="733"/>
      <c r="Z231" s="733"/>
      <c r="AA231" s="733"/>
      <c r="AB231" s="767"/>
      <c r="AC231" s="767"/>
      <c r="AD231" s="767"/>
      <c r="AE231" s="767"/>
      <c r="AF231" s="767"/>
      <c r="AG231" s="767"/>
      <c r="AH231" s="773"/>
      <c r="AI231" s="773"/>
      <c r="AJ231" s="773"/>
      <c r="AK231" s="773"/>
      <c r="AL231" s="773"/>
      <c r="AM231" s="70"/>
      <c r="AN231" s="110"/>
      <c r="AO231" s="110"/>
      <c r="AP231" s="110"/>
      <c r="AQ231" s="110"/>
      <c r="AR231" s="110"/>
      <c r="AS231" s="110"/>
    </row>
    <row r="232" spans="3:47" ht="15" customHeight="1" x14ac:dyDescent="0.15">
      <c r="C232" s="302"/>
      <c r="D232" s="110"/>
      <c r="E232" s="396" t="s">
        <v>52</v>
      </c>
      <c r="F232" s="766"/>
      <c r="G232" s="766"/>
      <c r="H232" s="282"/>
      <c r="I232" s="282"/>
      <c r="J232" s="282"/>
      <c r="K232" s="395"/>
      <c r="L232" s="395"/>
      <c r="M232" s="395"/>
      <c r="N232" s="395"/>
      <c r="O232" s="395"/>
      <c r="P232" s="395"/>
      <c r="Q232" s="395"/>
      <c r="R232" s="395"/>
      <c r="S232" s="395"/>
      <c r="T232" s="395"/>
      <c r="U232" s="395"/>
      <c r="V232" s="395"/>
      <c r="W232" s="395"/>
      <c r="X232" s="395"/>
      <c r="Y232" s="395"/>
      <c r="Z232" s="395"/>
      <c r="AA232" s="395"/>
      <c r="AB232" s="395"/>
      <c r="AC232" s="395"/>
      <c r="AD232" s="395"/>
      <c r="AE232" s="395"/>
      <c r="AF232" s="395"/>
      <c r="AG232" s="395"/>
      <c r="AH232" s="773"/>
      <c r="AI232" s="773"/>
      <c r="AJ232" s="773"/>
      <c r="AK232" s="773"/>
      <c r="AL232" s="773"/>
      <c r="AM232" s="70"/>
      <c r="AN232" s="110"/>
      <c r="AO232" s="110"/>
      <c r="AP232" s="110"/>
      <c r="AQ232" s="110"/>
      <c r="AR232" s="110"/>
      <c r="AS232" s="110"/>
    </row>
    <row r="233" spans="3:47" ht="12" customHeight="1" x14ac:dyDescent="0.15">
      <c r="C233" s="302"/>
      <c r="D233" s="110"/>
      <c r="E233" s="600" t="s">
        <v>42</v>
      </c>
      <c r="F233" s="601"/>
      <c r="G233" s="601"/>
      <c r="H233" s="601"/>
      <c r="I233" s="601"/>
      <c r="J233" s="601"/>
      <c r="K233" s="601"/>
      <c r="L233" s="601"/>
      <c r="M233" s="774"/>
      <c r="N233" s="775" t="s">
        <v>89</v>
      </c>
      <c r="O233" s="775"/>
      <c r="P233" s="775"/>
      <c r="Q233" s="775"/>
      <c r="R233" s="775"/>
      <c r="S233" s="775"/>
      <c r="T233" s="775"/>
      <c r="U233" s="775"/>
      <c r="V233" s="775"/>
      <c r="W233" s="775"/>
      <c r="X233" s="775"/>
      <c r="Y233" s="775"/>
      <c r="Z233" s="775"/>
      <c r="AA233" s="775"/>
      <c r="AB233" s="775"/>
      <c r="AC233" s="775"/>
      <c r="AD233" s="775"/>
      <c r="AE233" s="775"/>
      <c r="AF233" s="775"/>
      <c r="AG233" s="775"/>
      <c r="AH233" s="775"/>
      <c r="AI233" s="775"/>
      <c r="AJ233" s="775"/>
      <c r="AK233" s="775"/>
      <c r="AL233" s="776"/>
      <c r="AM233" s="70"/>
      <c r="AN233" s="110"/>
      <c r="AO233" s="110"/>
      <c r="AP233" s="110"/>
      <c r="AQ233" s="110"/>
      <c r="AR233" s="110"/>
      <c r="AS233" s="110"/>
    </row>
    <row r="234" spans="3:47" ht="12" customHeight="1" thickBot="1" x14ac:dyDescent="0.2">
      <c r="C234" s="302"/>
      <c r="D234" s="110"/>
      <c r="E234" s="777"/>
      <c r="F234" s="778"/>
      <c r="G234" s="778"/>
      <c r="H234" s="778"/>
      <c r="I234" s="778"/>
      <c r="J234" s="778"/>
      <c r="K234" s="778"/>
      <c r="L234" s="778"/>
      <c r="M234" s="779"/>
      <c r="N234" s="775"/>
      <c r="O234" s="775"/>
      <c r="P234" s="775"/>
      <c r="Q234" s="775"/>
      <c r="R234" s="775"/>
      <c r="S234" s="775"/>
      <c r="T234" s="775"/>
      <c r="U234" s="775"/>
      <c r="V234" s="775"/>
      <c r="W234" s="775"/>
      <c r="X234" s="775"/>
      <c r="Y234" s="775"/>
      <c r="Z234" s="775"/>
      <c r="AA234" s="775"/>
      <c r="AB234" s="775"/>
      <c r="AC234" s="775"/>
      <c r="AD234" s="775"/>
      <c r="AE234" s="775"/>
      <c r="AF234" s="775"/>
      <c r="AG234" s="775"/>
      <c r="AH234" s="775"/>
      <c r="AI234" s="775"/>
      <c r="AJ234" s="775"/>
      <c r="AK234" s="775"/>
      <c r="AL234" s="776"/>
      <c r="AM234" s="70"/>
      <c r="AN234" s="110"/>
      <c r="AO234" s="110"/>
      <c r="AP234" s="110"/>
      <c r="AQ234" s="110"/>
      <c r="AR234" s="110"/>
      <c r="AS234" s="110"/>
    </row>
    <row r="235" spans="3:47" ht="15" customHeight="1" thickTop="1" x14ac:dyDescent="0.15">
      <c r="C235" s="302"/>
      <c r="D235" s="110"/>
      <c r="E235" s="780" t="str">
        <f>IF(AH217="良好である。","登録基準を確認できる直近の青色申告書の写し、納税証明書等","登録基準を確認できる直近の青色申告書の写し、納税証明書等及び中小企業診断士又は公認会計士の経営診断書等")</f>
        <v>登録基準を確認できる直近の青色申告書の写し、納税証明書等及び中小企業診断士又は公認会計士の経営診断書等</v>
      </c>
      <c r="F235" s="139"/>
      <c r="G235" s="139"/>
      <c r="H235" s="139"/>
      <c r="I235" s="139"/>
      <c r="J235" s="139"/>
      <c r="K235" s="139"/>
      <c r="L235" s="139"/>
      <c r="M235" s="781"/>
      <c r="N235" s="170" t="s">
        <v>268</v>
      </c>
      <c r="O235" s="170"/>
      <c r="P235" s="170"/>
      <c r="Q235" s="170"/>
      <c r="R235" s="170"/>
      <c r="S235" s="170"/>
      <c r="T235" s="170"/>
      <c r="U235" s="170"/>
      <c r="V235" s="170"/>
      <c r="W235" s="170"/>
      <c r="X235" s="170"/>
      <c r="Y235" s="170"/>
      <c r="Z235" s="170"/>
      <c r="AA235" s="170"/>
      <c r="AB235" s="170"/>
      <c r="AC235" s="170"/>
      <c r="AD235" s="170"/>
      <c r="AE235" s="170"/>
      <c r="AF235" s="170"/>
      <c r="AG235" s="170"/>
      <c r="AH235" s="170"/>
      <c r="AI235" s="170"/>
      <c r="AJ235" s="170"/>
      <c r="AK235" s="170"/>
      <c r="AL235" s="171"/>
      <c r="AM235" s="70"/>
      <c r="AN235" s="110"/>
      <c r="AO235" s="110"/>
      <c r="AP235" s="110"/>
      <c r="AQ235" s="110"/>
      <c r="AR235" s="110"/>
      <c r="AS235" s="110"/>
    </row>
    <row r="236" spans="3:47" ht="15" customHeight="1" x14ac:dyDescent="0.15">
      <c r="C236" s="302"/>
      <c r="D236" s="110"/>
      <c r="E236" s="780"/>
      <c r="F236" s="139"/>
      <c r="G236" s="139"/>
      <c r="H236" s="139"/>
      <c r="I236" s="139"/>
      <c r="J236" s="139"/>
      <c r="K236" s="139"/>
      <c r="L236" s="139"/>
      <c r="M236" s="781"/>
      <c r="N236" s="170"/>
      <c r="O236" s="170"/>
      <c r="P236" s="170"/>
      <c r="Q236" s="170"/>
      <c r="R236" s="170"/>
      <c r="S236" s="170"/>
      <c r="T236" s="170"/>
      <c r="U236" s="170"/>
      <c r="V236" s="170"/>
      <c r="W236" s="170"/>
      <c r="X236" s="170"/>
      <c r="Y236" s="170"/>
      <c r="Z236" s="170"/>
      <c r="AA236" s="170"/>
      <c r="AB236" s="170"/>
      <c r="AC236" s="170"/>
      <c r="AD236" s="170"/>
      <c r="AE236" s="170"/>
      <c r="AF236" s="170"/>
      <c r="AG236" s="170"/>
      <c r="AH236" s="170"/>
      <c r="AI236" s="170"/>
      <c r="AJ236" s="170"/>
      <c r="AK236" s="170"/>
      <c r="AL236" s="171"/>
      <c r="AM236" s="70"/>
      <c r="AN236" s="110"/>
      <c r="AO236" s="110"/>
      <c r="AP236" s="110"/>
      <c r="AQ236" s="110"/>
      <c r="AR236" s="110"/>
      <c r="AS236" s="110"/>
    </row>
    <row r="237" spans="3:47" ht="15" customHeight="1" x14ac:dyDescent="0.15">
      <c r="C237" s="302"/>
      <c r="D237" s="110"/>
      <c r="E237" s="780"/>
      <c r="F237" s="139"/>
      <c r="G237" s="139"/>
      <c r="H237" s="139"/>
      <c r="I237" s="139"/>
      <c r="J237" s="139"/>
      <c r="K237" s="139"/>
      <c r="L237" s="139"/>
      <c r="M237" s="781"/>
      <c r="N237" s="170"/>
      <c r="O237" s="170"/>
      <c r="P237" s="170"/>
      <c r="Q237" s="170"/>
      <c r="R237" s="170"/>
      <c r="S237" s="170"/>
      <c r="T237" s="170"/>
      <c r="U237" s="170"/>
      <c r="V237" s="170"/>
      <c r="W237" s="170"/>
      <c r="X237" s="170"/>
      <c r="Y237" s="170"/>
      <c r="Z237" s="170"/>
      <c r="AA237" s="170"/>
      <c r="AB237" s="170"/>
      <c r="AC237" s="170"/>
      <c r="AD237" s="170"/>
      <c r="AE237" s="170"/>
      <c r="AF237" s="170"/>
      <c r="AG237" s="170"/>
      <c r="AH237" s="170"/>
      <c r="AI237" s="170"/>
      <c r="AJ237" s="170"/>
      <c r="AK237" s="170"/>
      <c r="AL237" s="171"/>
      <c r="AM237" s="70"/>
      <c r="AN237" s="110"/>
      <c r="AO237" s="110"/>
      <c r="AP237" s="110"/>
      <c r="AQ237" s="110"/>
      <c r="AR237" s="110"/>
      <c r="AS237" s="110"/>
    </row>
    <row r="238" spans="3:47" ht="15" customHeight="1" thickBot="1" x14ac:dyDescent="0.2">
      <c r="C238" s="302"/>
      <c r="D238" s="110"/>
      <c r="E238" s="782"/>
      <c r="F238" s="783"/>
      <c r="G238" s="783"/>
      <c r="H238" s="783"/>
      <c r="I238" s="783"/>
      <c r="J238" s="783"/>
      <c r="K238" s="783"/>
      <c r="L238" s="783"/>
      <c r="M238" s="784"/>
      <c r="N238" s="170"/>
      <c r="O238" s="170"/>
      <c r="P238" s="170"/>
      <c r="Q238" s="170"/>
      <c r="R238" s="170"/>
      <c r="S238" s="170"/>
      <c r="T238" s="170"/>
      <c r="U238" s="170"/>
      <c r="V238" s="170"/>
      <c r="W238" s="170"/>
      <c r="X238" s="170"/>
      <c r="Y238" s="170"/>
      <c r="Z238" s="170"/>
      <c r="AA238" s="170"/>
      <c r="AB238" s="170"/>
      <c r="AC238" s="170"/>
      <c r="AD238" s="170"/>
      <c r="AE238" s="170"/>
      <c r="AF238" s="170"/>
      <c r="AG238" s="170"/>
      <c r="AH238" s="170"/>
      <c r="AI238" s="170"/>
      <c r="AJ238" s="170"/>
      <c r="AK238" s="170"/>
      <c r="AL238" s="171"/>
      <c r="AM238" s="70"/>
      <c r="AN238" s="110"/>
      <c r="AO238" s="110"/>
      <c r="AP238" s="110"/>
      <c r="AQ238" s="110"/>
      <c r="AR238" s="110"/>
      <c r="AS238" s="110"/>
    </row>
    <row r="239" spans="3:47" ht="15" customHeight="1" thickTop="1" x14ac:dyDescent="0.15">
      <c r="C239" s="302"/>
      <c r="D239" s="110"/>
      <c r="E239" s="69" t="s">
        <v>59</v>
      </c>
      <c r="F239" s="766"/>
      <c r="G239" s="766"/>
      <c r="H239" s="282"/>
      <c r="I239" s="282"/>
      <c r="J239" s="282"/>
      <c r="K239" s="395"/>
      <c r="L239" s="395"/>
      <c r="M239" s="395"/>
      <c r="N239" s="395"/>
      <c r="O239" s="395"/>
      <c r="P239" s="395"/>
      <c r="Q239" s="395"/>
      <c r="R239" s="395"/>
      <c r="S239" s="395"/>
      <c r="T239" s="395"/>
      <c r="U239" s="395"/>
      <c r="V239" s="395"/>
      <c r="W239" s="395"/>
      <c r="X239" s="395"/>
      <c r="Y239" s="395"/>
      <c r="Z239" s="395"/>
      <c r="AA239" s="589"/>
      <c r="AB239" s="589"/>
      <c r="AC239" s="589"/>
      <c r="AD239" s="589"/>
      <c r="AE239" s="589"/>
      <c r="AF239" s="589"/>
      <c r="AG239" s="395"/>
      <c r="AH239" s="773"/>
      <c r="AI239" s="773"/>
      <c r="AJ239" s="773"/>
      <c r="AK239" s="773"/>
      <c r="AL239" s="773"/>
      <c r="AM239" s="70"/>
      <c r="AN239" s="110"/>
      <c r="AO239" s="110"/>
      <c r="AP239" s="110"/>
      <c r="AQ239" s="325" t="s">
        <v>33</v>
      </c>
      <c r="AR239" s="326"/>
      <c r="AS239" s="326"/>
      <c r="AT239" s="326"/>
      <c r="AU239" s="327"/>
    </row>
    <row r="240" spans="3:47" ht="15" customHeight="1" thickBot="1" x14ac:dyDescent="0.2">
      <c r="C240" s="302"/>
      <c r="D240" s="110"/>
      <c r="E240" s="69" t="s">
        <v>269</v>
      </c>
      <c r="F240" s="604"/>
      <c r="G240" s="604"/>
      <c r="H240" s="604"/>
      <c r="I240" s="604"/>
      <c r="J240" s="604"/>
      <c r="K240" s="604"/>
      <c r="L240" s="604"/>
      <c r="M240" s="604"/>
      <c r="N240" s="604"/>
      <c r="O240" s="604"/>
      <c r="P240" s="604"/>
      <c r="Q240" s="604"/>
      <c r="R240" s="604"/>
      <c r="S240" s="604"/>
      <c r="T240" s="604"/>
      <c r="U240" s="604"/>
      <c r="V240" s="604"/>
      <c r="W240" s="395"/>
      <c r="X240" s="395"/>
      <c r="Y240" s="395"/>
      <c r="Z240" s="395"/>
      <c r="AA240" s="395"/>
      <c r="AB240" s="395"/>
      <c r="AC240" s="395"/>
      <c r="AD240" s="395"/>
      <c r="AE240" s="395"/>
      <c r="AF240" s="395"/>
      <c r="AG240" s="395"/>
      <c r="AH240" s="773"/>
      <c r="AI240" s="773"/>
      <c r="AJ240" s="773"/>
      <c r="AK240" s="773"/>
      <c r="AL240" s="773"/>
      <c r="AM240" s="70"/>
      <c r="AO240" s="110"/>
      <c r="AP240" s="110"/>
      <c r="AQ240" s="334"/>
      <c r="AR240" s="335"/>
      <c r="AS240" s="335"/>
      <c r="AT240" s="335"/>
      <c r="AU240" s="336"/>
    </row>
    <row r="241" spans="3:54" ht="15" customHeight="1" thickBot="1" x14ac:dyDescent="0.2">
      <c r="C241" s="302"/>
      <c r="AM241" s="70"/>
      <c r="AP241" s="110"/>
      <c r="AQ241" s="325" t="str">
        <f>IF(OR(AH242="分離できる。"),"ok","ng")</f>
        <v>ng</v>
      </c>
      <c r="AR241" s="436"/>
      <c r="AS241" s="436"/>
      <c r="AT241" s="436"/>
      <c r="AU241" s="437"/>
    </row>
    <row r="242" spans="3:54" ht="15" customHeight="1" thickBot="1" x14ac:dyDescent="0.2">
      <c r="C242" s="302"/>
      <c r="D242" s="299" t="s">
        <v>125</v>
      </c>
      <c r="F242" s="395"/>
      <c r="G242" s="395"/>
      <c r="H242" s="395"/>
      <c r="I242" s="395"/>
      <c r="J242" s="395"/>
      <c r="K242" s="395"/>
      <c r="L242" s="395"/>
      <c r="M242" s="395"/>
      <c r="N242" s="395"/>
      <c r="O242" s="395"/>
      <c r="P242" s="395"/>
      <c r="Q242" s="395"/>
      <c r="R242" s="395"/>
      <c r="S242" s="395"/>
      <c r="T242" s="395"/>
      <c r="U242" s="395"/>
      <c r="V242" s="395"/>
      <c r="W242" s="395"/>
      <c r="X242" s="395"/>
      <c r="Y242" s="395"/>
      <c r="Z242" s="395"/>
      <c r="AA242" s="31"/>
      <c r="AB242" s="31"/>
      <c r="AC242" s="31"/>
      <c r="AD242" s="31"/>
      <c r="AE242" s="31"/>
      <c r="AF242" s="31"/>
      <c r="AG242" s="395"/>
      <c r="AH242" s="785" t="s">
        <v>49</v>
      </c>
      <c r="AI242" s="786"/>
      <c r="AJ242" s="786"/>
      <c r="AK242" s="786"/>
      <c r="AL242" s="787"/>
      <c r="AM242" s="788"/>
      <c r="AP242" s="110"/>
      <c r="AQ242" s="441"/>
      <c r="AR242" s="442"/>
      <c r="AS242" s="442"/>
      <c r="AT242" s="442"/>
      <c r="AU242" s="443"/>
    </row>
    <row r="243" spans="3:54" ht="15" customHeight="1" thickBot="1" x14ac:dyDescent="0.2">
      <c r="C243" s="789"/>
      <c r="D243" s="87"/>
      <c r="E243" s="68"/>
      <c r="F243" s="68"/>
      <c r="G243" s="68"/>
      <c r="H243" s="68"/>
      <c r="I243" s="68"/>
      <c r="J243" s="68"/>
      <c r="K243" s="68"/>
      <c r="L243" s="68"/>
      <c r="M243" s="68"/>
      <c r="N243" s="68"/>
      <c r="O243" s="68"/>
      <c r="P243" s="68"/>
      <c r="Q243" s="68"/>
      <c r="R243" s="68"/>
      <c r="S243" s="68"/>
      <c r="T243" s="68"/>
      <c r="U243" s="68"/>
      <c r="V243" s="68"/>
      <c r="W243" s="68"/>
      <c r="X243" s="68"/>
      <c r="Y243" s="68"/>
      <c r="Z243" s="68"/>
      <c r="AA243" s="31"/>
      <c r="AB243" s="31"/>
      <c r="AC243" s="31"/>
      <c r="AD243" s="31"/>
      <c r="AE243" s="31"/>
      <c r="AF243" s="31"/>
      <c r="AG243" s="68"/>
      <c r="AH243" s="790"/>
      <c r="AI243" s="791"/>
      <c r="AJ243" s="791"/>
      <c r="AK243" s="791"/>
      <c r="AL243" s="792"/>
      <c r="AM243" s="788"/>
      <c r="AN243" s="110"/>
      <c r="AP243" s="110"/>
      <c r="AQ243" s="110"/>
      <c r="AR243" s="110"/>
      <c r="AS243" s="110"/>
    </row>
    <row r="244" spans="3:54" ht="15" customHeight="1" x14ac:dyDescent="0.15">
      <c r="C244" s="793"/>
      <c r="D244" s="794"/>
      <c r="E244" s="794"/>
      <c r="F244" s="794"/>
      <c r="G244" s="794"/>
      <c r="H244" s="794"/>
      <c r="I244" s="794"/>
      <c r="J244" s="794"/>
      <c r="K244" s="794"/>
      <c r="L244" s="794"/>
      <c r="M244" s="794"/>
      <c r="N244" s="794"/>
      <c r="O244" s="794"/>
      <c r="P244" s="794"/>
      <c r="Q244" s="794"/>
      <c r="R244" s="794"/>
      <c r="S244" s="794"/>
      <c r="T244" s="794"/>
      <c r="U244" s="794"/>
      <c r="V244" s="794"/>
      <c r="W244" s="794"/>
      <c r="X244" s="794"/>
      <c r="Y244" s="794"/>
      <c r="Z244" s="794"/>
      <c r="AA244" s="794"/>
      <c r="AB244" s="794"/>
      <c r="AC244" s="794"/>
      <c r="AD244" s="794"/>
      <c r="AE244" s="794"/>
      <c r="AF244" s="794"/>
      <c r="AG244" s="794"/>
      <c r="AH244" s="794"/>
      <c r="AI244" s="794"/>
      <c r="AJ244" s="794"/>
      <c r="AK244" s="794"/>
      <c r="AL244" s="794"/>
      <c r="AM244" s="795"/>
      <c r="AN244" s="110"/>
      <c r="AO244" s="110"/>
      <c r="AQ244" s="377" t="s">
        <v>83</v>
      </c>
      <c r="AR244" s="377"/>
      <c r="AS244" s="377"/>
      <c r="AT244" s="377"/>
      <c r="AU244" s="377"/>
      <c r="AV244" s="377"/>
      <c r="AW244" s="377"/>
      <c r="AX244" s="377"/>
      <c r="AY244" s="377"/>
      <c r="AZ244" s="377"/>
      <c r="BA244" s="377"/>
      <c r="BB244" s="377"/>
    </row>
    <row r="245" spans="3:54" ht="3.95" customHeight="1" x14ac:dyDescent="0.15">
      <c r="F245" s="395"/>
      <c r="G245" s="395"/>
      <c r="H245" s="395"/>
      <c r="I245" s="395"/>
      <c r="J245" s="395"/>
      <c r="K245" s="395"/>
      <c r="L245" s="395"/>
      <c r="M245" s="395"/>
      <c r="N245" s="395"/>
      <c r="O245" s="395"/>
      <c r="P245" s="395"/>
      <c r="Q245" s="395"/>
      <c r="R245" s="395"/>
      <c r="S245" s="395"/>
      <c r="T245" s="395"/>
      <c r="U245" s="395"/>
      <c r="V245" s="395"/>
      <c r="W245" s="395"/>
      <c r="X245" s="395"/>
      <c r="Y245" s="395"/>
      <c r="Z245" s="395"/>
      <c r="AA245" s="395"/>
      <c r="AB245" s="395"/>
      <c r="AC245" s="395"/>
      <c r="AD245" s="395"/>
      <c r="AE245" s="395"/>
      <c r="AF245" s="395"/>
      <c r="AG245" s="395"/>
      <c r="AH245" s="395"/>
      <c r="AI245" s="395"/>
      <c r="AJ245" s="395"/>
      <c r="AK245" s="395"/>
      <c r="AL245" s="110"/>
      <c r="AM245" s="110"/>
      <c r="AN245" s="110"/>
      <c r="AO245" s="110"/>
      <c r="AQ245" s="377"/>
      <c r="AR245" s="377"/>
      <c r="AS245" s="377"/>
      <c r="AT245" s="377"/>
      <c r="AU245" s="377"/>
      <c r="AV245" s="377"/>
      <c r="AW245" s="377"/>
      <c r="AX245" s="377"/>
      <c r="AY245" s="377"/>
      <c r="AZ245" s="377"/>
      <c r="BA245" s="377"/>
      <c r="BB245" s="377"/>
    </row>
    <row r="246" spans="3:54" ht="15" customHeight="1" x14ac:dyDescent="0.15">
      <c r="AO246" s="110"/>
      <c r="AQ246" s="377"/>
      <c r="AR246" s="377"/>
      <c r="AS246" s="377"/>
      <c r="AT246" s="377"/>
      <c r="AU246" s="377"/>
      <c r="AV246" s="377"/>
      <c r="AW246" s="377"/>
      <c r="AX246" s="377"/>
      <c r="AY246" s="377"/>
      <c r="AZ246" s="377"/>
      <c r="BA246" s="377"/>
      <c r="BB246" s="377"/>
    </row>
    <row r="247" spans="3:54" ht="15" customHeight="1" x14ac:dyDescent="0.15">
      <c r="AQ247" s="377"/>
      <c r="AR247" s="377"/>
      <c r="AS247" s="377"/>
      <c r="AT247" s="377"/>
      <c r="AU247" s="377"/>
      <c r="AV247" s="377"/>
      <c r="AW247" s="377"/>
      <c r="AX247" s="377"/>
      <c r="AY247" s="377"/>
      <c r="AZ247" s="377"/>
      <c r="BA247" s="377"/>
      <c r="BB247" s="377"/>
    </row>
    <row r="248" spans="3:54" ht="15" customHeight="1" x14ac:dyDescent="0.15">
      <c r="AQ248" s="377"/>
      <c r="AR248" s="377"/>
      <c r="AS248" s="377"/>
      <c r="AT248" s="377"/>
      <c r="AU248" s="377"/>
      <c r="AV248" s="377"/>
      <c r="AW248" s="377"/>
      <c r="AX248" s="377"/>
      <c r="AY248" s="377"/>
      <c r="AZ248" s="377"/>
      <c r="BA248" s="377"/>
      <c r="BB248" s="377"/>
    </row>
    <row r="249" spans="3:54" ht="15" customHeight="1" x14ac:dyDescent="0.15">
      <c r="AQ249" s="377"/>
      <c r="AR249" s="377"/>
      <c r="AS249" s="377"/>
      <c r="AT249" s="377"/>
      <c r="AU249" s="377"/>
      <c r="AV249" s="377"/>
      <c r="AW249" s="377"/>
      <c r="AX249" s="377"/>
      <c r="AY249" s="377"/>
      <c r="AZ249" s="377"/>
      <c r="BA249" s="377"/>
      <c r="BB249" s="377"/>
    </row>
    <row r="250" spans="3:54" ht="15" customHeight="1" x14ac:dyDescent="0.15">
      <c r="F250" s="395"/>
      <c r="G250" s="395"/>
      <c r="H250" s="395"/>
    </row>
  </sheetData>
  <mergeCells count="286">
    <mergeCell ref="P147:U149"/>
    <mergeCell ref="P150:U152"/>
    <mergeCell ref="E145:U146"/>
    <mergeCell ref="E147:O152"/>
    <mergeCell ref="E153:U155"/>
    <mergeCell ref="E156:U158"/>
    <mergeCell ref="E159:K167"/>
    <mergeCell ref="L159:U161"/>
    <mergeCell ref="L162:U164"/>
    <mergeCell ref="L165:U167"/>
    <mergeCell ref="AH145:AL146"/>
    <mergeCell ref="Z89:AE90"/>
    <mergeCell ref="Z106:AE107"/>
    <mergeCell ref="AH92:AL112"/>
    <mergeCell ref="E97:AF98"/>
    <mergeCell ref="E100:F101"/>
    <mergeCell ref="F220:AE222"/>
    <mergeCell ref="AH221:AI222"/>
    <mergeCell ref="U55:X55"/>
    <mergeCell ref="E78:AF78"/>
    <mergeCell ref="E79:AF82"/>
    <mergeCell ref="V111:W112"/>
    <mergeCell ref="AA111:AB112"/>
    <mergeCell ref="AH136:AL142"/>
    <mergeCell ref="E135:Q136"/>
    <mergeCell ref="E137:Q138"/>
    <mergeCell ref="E139:Q142"/>
    <mergeCell ref="R135:AB136"/>
    <mergeCell ref="R137:AB138"/>
    <mergeCell ref="U179:AE180"/>
    <mergeCell ref="AH177:AL180"/>
    <mergeCell ref="E175:Q176"/>
    <mergeCell ref="R175:T176"/>
    <mergeCell ref="U175:AE176"/>
    <mergeCell ref="AQ118:AU119"/>
    <mergeCell ref="AQ102:AU103"/>
    <mergeCell ref="E60:AF60"/>
    <mergeCell ref="E61:AF64"/>
    <mergeCell ref="AH67:AL68"/>
    <mergeCell ref="AH134:AL135"/>
    <mergeCell ref="G100:AD101"/>
    <mergeCell ref="AE100:AF101"/>
    <mergeCell ref="E107:S109"/>
    <mergeCell ref="U107:X107"/>
    <mergeCell ref="V108:W109"/>
    <mergeCell ref="AA108:AB109"/>
    <mergeCell ref="E110:S112"/>
    <mergeCell ref="E116:R117"/>
    <mergeCell ref="E118:R119"/>
    <mergeCell ref="Z66:AF67"/>
    <mergeCell ref="AH90:AL91"/>
    <mergeCell ref="E90:F95"/>
    <mergeCell ref="G90:S92"/>
    <mergeCell ref="U90:X90"/>
    <mergeCell ref="V91:W92"/>
    <mergeCell ref="AA91:AB92"/>
    <mergeCell ref="AH118:AL129"/>
    <mergeCell ref="AQ116:AU117"/>
    <mergeCell ref="AQ106:AU107"/>
    <mergeCell ref="N43:P44"/>
    <mergeCell ref="Q43:S44"/>
    <mergeCell ref="W43:Y44"/>
    <mergeCell ref="E48:S52"/>
    <mergeCell ref="E53:S58"/>
    <mergeCell ref="U48:X48"/>
    <mergeCell ref="U49:X49"/>
    <mergeCell ref="V50:W52"/>
    <mergeCell ref="AA50:AB52"/>
    <mergeCell ref="U54:X54"/>
    <mergeCell ref="E120:R123"/>
    <mergeCell ref="E124:R127"/>
    <mergeCell ref="E128:R129"/>
    <mergeCell ref="Z48:AF49"/>
    <mergeCell ref="Z54:AF55"/>
    <mergeCell ref="G93:S95"/>
    <mergeCell ref="V94:W95"/>
    <mergeCell ref="U177:AE178"/>
    <mergeCell ref="E173:AG174"/>
    <mergeCell ref="V56:W58"/>
    <mergeCell ref="AA56:AB58"/>
    <mergeCell ref="V159:AB161"/>
    <mergeCell ref="V162:AB164"/>
    <mergeCell ref="V165:AB167"/>
    <mergeCell ref="S128:AB129"/>
    <mergeCell ref="R139:AB142"/>
    <mergeCell ref="V145:AB146"/>
    <mergeCell ref="AD140:AE141"/>
    <mergeCell ref="AD154:AE155"/>
    <mergeCell ref="AD157:AE158"/>
    <mergeCell ref="AD160:AE161"/>
    <mergeCell ref="AD163:AE164"/>
    <mergeCell ref="AD166:AE167"/>
    <mergeCell ref="AC134:AG135"/>
    <mergeCell ref="AH185:AL200"/>
    <mergeCell ref="AH203:AL204"/>
    <mergeCell ref="F183:Y185"/>
    <mergeCell ref="F186:Y188"/>
    <mergeCell ref="F189:Y191"/>
    <mergeCell ref="F192:Y194"/>
    <mergeCell ref="AA186:AF187"/>
    <mergeCell ref="AA189:AF190"/>
    <mergeCell ref="AA192:AF193"/>
    <mergeCell ref="AQ241:AU242"/>
    <mergeCell ref="AQ182:AU182"/>
    <mergeCell ref="AQ190:AU191"/>
    <mergeCell ref="AQ193:AU194"/>
    <mergeCell ref="AQ203:AU204"/>
    <mergeCell ref="AQ205:AU206"/>
    <mergeCell ref="AQ183:AU184"/>
    <mergeCell ref="AQ215:AU216"/>
    <mergeCell ref="AQ217:AU218"/>
    <mergeCell ref="AQ239:AU240"/>
    <mergeCell ref="E31:G34"/>
    <mergeCell ref="E39:G42"/>
    <mergeCell ref="H39:L40"/>
    <mergeCell ref="M39:N40"/>
    <mergeCell ref="O39:P40"/>
    <mergeCell ref="Q39:U40"/>
    <mergeCell ref="V39:W40"/>
    <mergeCell ref="H41:J42"/>
    <mergeCell ref="K41:M42"/>
    <mergeCell ref="N41:P42"/>
    <mergeCell ref="Q41:S42"/>
    <mergeCell ref="T41:V42"/>
    <mergeCell ref="W41:Y42"/>
    <mergeCell ref="X39:Y40"/>
    <mergeCell ref="Q31:U32"/>
    <mergeCell ref="H31:L32"/>
    <mergeCell ref="O31:P32"/>
    <mergeCell ref="T33:V34"/>
    <mergeCell ref="AA36:AF37"/>
    <mergeCell ref="AA31:AF32"/>
    <mergeCell ref="O14:P15"/>
    <mergeCell ref="E22:G25"/>
    <mergeCell ref="E35:G36"/>
    <mergeCell ref="O22:P23"/>
    <mergeCell ref="N24:P25"/>
    <mergeCell ref="N33:P34"/>
    <mergeCell ref="X31:Y32"/>
    <mergeCell ref="AA22:AF23"/>
    <mergeCell ref="H35:J36"/>
    <mergeCell ref="K35:M36"/>
    <mergeCell ref="N35:P36"/>
    <mergeCell ref="Q35:S36"/>
    <mergeCell ref="T35:V36"/>
    <mergeCell ref="AA19:AC19"/>
    <mergeCell ref="AD19:AF19"/>
    <mergeCell ref="Q33:S34"/>
    <mergeCell ref="V31:W32"/>
    <mergeCell ref="W35:Y36"/>
    <mergeCell ref="AD34:AF34"/>
    <mergeCell ref="AA33:AC33"/>
    <mergeCell ref="M31:N32"/>
    <mergeCell ref="AD33:AF33"/>
    <mergeCell ref="V22:W23"/>
    <mergeCell ref="X22:Y23"/>
    <mergeCell ref="AH1:AL1"/>
    <mergeCell ref="T16:V17"/>
    <mergeCell ref="W16:Y17"/>
    <mergeCell ref="W26:Y27"/>
    <mergeCell ref="Q22:U23"/>
    <mergeCell ref="Q24:S25"/>
    <mergeCell ref="Q18:S19"/>
    <mergeCell ref="T18:V19"/>
    <mergeCell ref="T24:V25"/>
    <mergeCell ref="W24:Y25"/>
    <mergeCell ref="D4:AL5"/>
    <mergeCell ref="D6:AL9"/>
    <mergeCell ref="E14:G17"/>
    <mergeCell ref="E18:G19"/>
    <mergeCell ref="E26:G27"/>
    <mergeCell ref="Q14:U15"/>
    <mergeCell ref="Q16:S17"/>
    <mergeCell ref="Q26:S27"/>
    <mergeCell ref="T26:V27"/>
    <mergeCell ref="AA18:AC18"/>
    <mergeCell ref="AD18:AF18"/>
    <mergeCell ref="W18:Y19"/>
    <mergeCell ref="AA24:AF25"/>
    <mergeCell ref="AA16:AF17"/>
    <mergeCell ref="AQ244:BB249"/>
    <mergeCell ref="AH242:AL243"/>
    <mergeCell ref="AH205:AL208"/>
    <mergeCell ref="K33:M34"/>
    <mergeCell ref="K16:M17"/>
    <mergeCell ref="N16:P17"/>
    <mergeCell ref="H18:J19"/>
    <mergeCell ref="H33:J34"/>
    <mergeCell ref="AH116:AL117"/>
    <mergeCell ref="AQ104:AU105"/>
    <mergeCell ref="AA41:AF41"/>
    <mergeCell ref="AA42:AC43"/>
    <mergeCell ref="AA44:AC45"/>
    <mergeCell ref="AD42:AF43"/>
    <mergeCell ref="AD44:AF45"/>
    <mergeCell ref="AA34:AC34"/>
    <mergeCell ref="E67:S68"/>
    <mergeCell ref="E69:S70"/>
    <mergeCell ref="E71:S72"/>
    <mergeCell ref="AA39:AC39"/>
    <mergeCell ref="AD39:AF39"/>
    <mergeCell ref="AA38:AC38"/>
    <mergeCell ref="M14:N15"/>
    <mergeCell ref="H14:L15"/>
    <mergeCell ref="H26:J27"/>
    <mergeCell ref="K26:M27"/>
    <mergeCell ref="N26:P27"/>
    <mergeCell ref="H16:J17"/>
    <mergeCell ref="H24:J25"/>
    <mergeCell ref="K24:M25"/>
    <mergeCell ref="N18:P19"/>
    <mergeCell ref="H22:L23"/>
    <mergeCell ref="M22:N23"/>
    <mergeCell ref="K18:M19"/>
    <mergeCell ref="V14:W15"/>
    <mergeCell ref="AQ16:AU17"/>
    <mergeCell ref="X14:Y15"/>
    <mergeCell ref="AH14:AL15"/>
    <mergeCell ref="AQ18:AU19"/>
    <mergeCell ref="AQ22:AU23"/>
    <mergeCell ref="AZ41:BD42"/>
    <mergeCell ref="AZ43:BD44"/>
    <mergeCell ref="AV90:AZ101"/>
    <mergeCell ref="BA90:BE101"/>
    <mergeCell ref="AQ90:AU101"/>
    <mergeCell ref="AQ36:AU37"/>
    <mergeCell ref="AQ33:AU34"/>
    <mergeCell ref="AQ41:AU42"/>
    <mergeCell ref="AQ24:AU25"/>
    <mergeCell ref="AQ20:AU21"/>
    <mergeCell ref="AH16:AL45"/>
    <mergeCell ref="AQ43:AU44"/>
    <mergeCell ref="AQ45:AU88"/>
    <mergeCell ref="AQ38:AU39"/>
    <mergeCell ref="AH69:AL82"/>
    <mergeCell ref="AH48:AL49"/>
    <mergeCell ref="AH50:AL64"/>
    <mergeCell ref="AQ31:AU32"/>
    <mergeCell ref="AD38:AF38"/>
    <mergeCell ref="T43:V44"/>
    <mergeCell ref="W33:Y34"/>
    <mergeCell ref="U67:X67"/>
    <mergeCell ref="E43:G44"/>
    <mergeCell ref="H43:J44"/>
    <mergeCell ref="K43:M44"/>
    <mergeCell ref="V153:AB155"/>
    <mergeCell ref="V156:AB158"/>
    <mergeCell ref="E73:S74"/>
    <mergeCell ref="E75:S76"/>
    <mergeCell ref="AD121:AE122"/>
    <mergeCell ref="AD125:AE126"/>
    <mergeCell ref="AD128:AE129"/>
    <mergeCell ref="AC115:AG116"/>
    <mergeCell ref="AD137:AE138"/>
    <mergeCell ref="AD148:AE149"/>
    <mergeCell ref="AD151:AE152"/>
    <mergeCell ref="AD118:AE119"/>
    <mergeCell ref="AA94:AB95"/>
    <mergeCell ref="S116:AB117"/>
    <mergeCell ref="S118:AB119"/>
    <mergeCell ref="S120:AB123"/>
    <mergeCell ref="S124:AB127"/>
    <mergeCell ref="N233:AL234"/>
    <mergeCell ref="N235:AL238"/>
    <mergeCell ref="AH183:AL184"/>
    <mergeCell ref="AH217:AL218"/>
    <mergeCell ref="D214:AL215"/>
    <mergeCell ref="E235:M238"/>
    <mergeCell ref="E233:M234"/>
    <mergeCell ref="AH147:AL167"/>
    <mergeCell ref="D212:AL213"/>
    <mergeCell ref="E224:M225"/>
    <mergeCell ref="E226:M229"/>
    <mergeCell ref="N224:AL225"/>
    <mergeCell ref="N226:AL229"/>
    <mergeCell ref="AA183:AF184"/>
    <mergeCell ref="AA203:AF205"/>
    <mergeCell ref="AA195:AF196"/>
    <mergeCell ref="F195:Y200"/>
    <mergeCell ref="V147:AB149"/>
    <mergeCell ref="V150:AB152"/>
    <mergeCell ref="AH175:AL176"/>
    <mergeCell ref="E179:Q180"/>
    <mergeCell ref="R179:T180"/>
    <mergeCell ref="R177:T178"/>
    <mergeCell ref="E177:Q178"/>
  </mergeCells>
  <phoneticPr fontId="30"/>
  <dataValidations count="10">
    <dataValidation type="list" allowBlank="1" showInputMessage="1" showErrorMessage="1" sqref="AA169:AF172 AF175:AF177 AA181:AE181">
      <formula1>"該当しない。"</formula1>
    </dataValidation>
    <dataValidation type="list" allowBlank="1" showInputMessage="1" showErrorMessage="1" sqref="AH217:AL218">
      <formula1>"良好である。,良好でない。"</formula1>
    </dataValidation>
    <dataValidation type="list" allowBlank="1" showInputMessage="1" showErrorMessage="1" sqref="AH242">
      <formula1>"分離できる。,　"</formula1>
    </dataValidation>
    <dataValidation type="list" showInputMessage="1" showErrorMessage="1" sqref="AZ104:BD105">
      <formula1>"取り組んでいる。,今後１年以内に取り組む。,　"</formula1>
    </dataValidation>
    <dataValidation type="list" allowBlank="1" showInputMessage="1" showErrorMessage="1" sqref="AA183:AF184 AA186:AF187">
      <formula1>"該当しない。,　　"</formula1>
    </dataValidation>
    <dataValidation type="list" allowBlank="1" showInputMessage="1" showErrorMessage="1" sqref="AA189:AF200">
      <formula1>"該当しない。,　"</formula1>
    </dataValidation>
    <dataValidation type="list" allowBlank="1" showInputMessage="1" showErrorMessage="1" sqref="CA138 CA136 R177 R179 T92:U95 U109:U112">
      <formula1>"〇,　"</formula1>
    </dataValidation>
    <dataValidation type="list" allowBlank="1" showInputMessage="1" showErrorMessage="1" sqref="AA203:AF205">
      <formula1>"設置している。,法施行日の３年経過後の最初の総会等の時までに設置する。,　"</formula1>
    </dataValidation>
    <dataValidation type="list" allowBlank="1" showInputMessage="1" showErrorMessage="1" sqref="V50:W52 AA50:AB52 V56:W58 AA56:AB58 V68 V70 AA68 V72 AA70 V74 AA72 V76 AA74 AA76 V91:W92 V94:W95 AA91:AB92 AA94:AB95 V108:W109 V111:W112 AA108:AB109 AA111:AB112 AD118:AE119 AD121:AE122 AD125:AE126 AD128:AE129 AD137:AE138 AD140:AE141 AD163:AE164 AD160:AE161 AD151:AE152 AD166:AE167 AD157:AE158 AD148:AE149 AD154:AE155">
      <formula1>"✔"</formula1>
    </dataValidation>
    <dataValidation type="list" allowBlank="1" showInputMessage="1" showErrorMessage="1" sqref="AK220:AL221 AH221:AI222">
      <formula1>"○"</formula1>
    </dataValidation>
  </dataValidations>
  <printOptions horizontalCentered="1" verticalCentered="1"/>
  <pageMargins left="0" right="0" top="0.19685039370078741" bottom="0" header="0.31496062992125984" footer="0.15748031496062992"/>
  <pageSetup paperSize="9" scale="80" orientation="portrait" horizontalDpi="300" verticalDpi="300" r:id="rId1"/>
  <rowBreaks count="2" manualBreakCount="2">
    <brk id="84" min="1" max="39" man="1"/>
    <brk id="169" min="1" max="39" man="1"/>
  </rowBreaks>
  <ignoredErrors>
    <ignoredError sqref="AE40:AF40 AA40:AC40"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79998168889431442"/>
  </sheetPr>
  <dimension ref="A1:V106"/>
  <sheetViews>
    <sheetView view="pageBreakPreview" topLeftCell="B1" zoomScaleNormal="100" zoomScaleSheetLayoutView="100" workbookViewId="0">
      <selection activeCell="N39" sqref="N39"/>
    </sheetView>
  </sheetViews>
  <sheetFormatPr defaultColWidth="2.5" defaultRowHeight="15" customHeight="1" x14ac:dyDescent="0.15"/>
  <cols>
    <col min="1" max="1" width="1.125" style="25" hidden="1" customWidth="1"/>
    <col min="2" max="2" width="1.875" style="25" customWidth="1"/>
    <col min="3" max="3" width="2.125" style="25" customWidth="1"/>
    <col min="4" max="5" width="10.625" style="25" customWidth="1"/>
    <col min="6" max="17" width="5.625" style="34" customWidth="1"/>
    <col min="18" max="19" width="5.625" style="25" customWidth="1"/>
    <col min="20" max="20" width="2.125" style="25" customWidth="1"/>
    <col min="21" max="21" width="1" style="25" customWidth="1"/>
    <col min="22" max="16384" width="2.5" style="25"/>
  </cols>
  <sheetData>
    <row r="1" spans="2:22" ht="5.25" customHeight="1" x14ac:dyDescent="0.15"/>
    <row r="2" spans="2:22" ht="18" customHeight="1" x14ac:dyDescent="0.15">
      <c r="B2" s="44" t="s">
        <v>26</v>
      </c>
    </row>
    <row r="3" spans="2:22" s="60" customFormat="1" ht="18" customHeight="1" x14ac:dyDescent="0.15">
      <c r="B3" s="61"/>
      <c r="F3" s="34"/>
      <c r="G3" s="34"/>
      <c r="H3" s="34"/>
      <c r="I3" s="34"/>
      <c r="J3" s="34"/>
      <c r="K3" s="34"/>
      <c r="L3" s="34"/>
      <c r="M3" s="34"/>
      <c r="N3" s="34"/>
      <c r="O3" s="34"/>
      <c r="P3" s="34"/>
      <c r="Q3" s="34"/>
    </row>
    <row r="4" spans="2:22" s="60" customFormat="1" ht="18" customHeight="1" x14ac:dyDescent="0.15">
      <c r="B4" s="61"/>
      <c r="F4" s="34"/>
      <c r="G4" s="34"/>
      <c r="H4" s="34"/>
      <c r="I4" s="34"/>
      <c r="J4" s="34"/>
      <c r="K4" s="34"/>
      <c r="L4" s="34"/>
      <c r="M4" s="34"/>
      <c r="N4" s="34"/>
      <c r="O4" s="34"/>
      <c r="P4" s="34"/>
      <c r="Q4" s="34"/>
    </row>
    <row r="5" spans="2:22" s="60" customFormat="1" ht="18" customHeight="1" x14ac:dyDescent="0.15">
      <c r="B5" s="61"/>
      <c r="F5" s="34"/>
      <c r="G5" s="34"/>
      <c r="H5" s="34"/>
      <c r="I5" s="34"/>
      <c r="J5" s="34"/>
      <c r="K5" s="34"/>
      <c r="L5" s="34"/>
      <c r="M5" s="34"/>
      <c r="N5" s="34"/>
      <c r="O5" s="34"/>
      <c r="P5" s="34"/>
      <c r="Q5" s="34"/>
    </row>
    <row r="6" spans="2:22" s="60" customFormat="1" ht="18" customHeight="1" x14ac:dyDescent="0.15">
      <c r="B6" s="61"/>
      <c r="F6" s="34"/>
      <c r="G6" s="34"/>
      <c r="H6" s="34"/>
      <c r="I6" s="34"/>
      <c r="J6" s="34"/>
      <c r="K6" s="34"/>
      <c r="L6" s="34"/>
      <c r="M6" s="34"/>
      <c r="N6" s="34"/>
      <c r="O6" s="34"/>
      <c r="P6" s="34"/>
      <c r="Q6" s="34"/>
    </row>
    <row r="7" spans="2:22" ht="35.1" customHeight="1" x14ac:dyDescent="0.15">
      <c r="C7" s="41"/>
      <c r="D7" s="221" t="s">
        <v>86</v>
      </c>
      <c r="E7" s="221"/>
      <c r="F7" s="221"/>
      <c r="G7" s="221"/>
      <c r="H7" s="221"/>
      <c r="I7" s="221"/>
      <c r="J7" s="221"/>
      <c r="K7" s="221"/>
      <c r="L7" s="221"/>
      <c r="M7" s="221"/>
      <c r="N7" s="221"/>
      <c r="O7" s="221"/>
      <c r="P7" s="221"/>
      <c r="Q7" s="221"/>
      <c r="R7" s="221"/>
      <c r="S7" s="221"/>
      <c r="T7" s="43"/>
      <c r="U7" s="11"/>
      <c r="V7" s="11"/>
    </row>
    <row r="8" spans="2:22" ht="20.100000000000001" customHeight="1" x14ac:dyDescent="0.15">
      <c r="C8" s="41" t="s">
        <v>210</v>
      </c>
      <c r="D8" s="42"/>
      <c r="E8" s="42"/>
      <c r="F8" s="42"/>
      <c r="G8" s="42"/>
      <c r="H8" s="42"/>
      <c r="I8" s="42"/>
      <c r="J8" s="42"/>
      <c r="K8" s="42"/>
      <c r="L8" s="42"/>
      <c r="M8" s="42"/>
      <c r="N8" s="42"/>
      <c r="O8" s="42"/>
      <c r="P8" s="42"/>
      <c r="Q8" s="42"/>
      <c r="R8" s="42"/>
      <c r="S8" s="42"/>
      <c r="T8" s="43"/>
      <c r="U8" s="43"/>
      <c r="V8" s="43"/>
    </row>
    <row r="9" spans="2:22" ht="9" customHeight="1" x14ac:dyDescent="0.15">
      <c r="C9" s="41"/>
      <c r="D9" s="42"/>
      <c r="E9" s="42"/>
      <c r="F9" s="42"/>
      <c r="G9" s="42"/>
      <c r="H9" s="42"/>
      <c r="I9" s="42"/>
      <c r="J9" s="42"/>
      <c r="K9" s="42"/>
      <c r="L9" s="42"/>
      <c r="M9" s="42"/>
      <c r="N9" s="42"/>
      <c r="O9" s="42"/>
      <c r="P9" s="42"/>
      <c r="Q9" s="42"/>
      <c r="R9" s="42"/>
      <c r="S9" s="42"/>
      <c r="T9" s="43"/>
      <c r="U9" s="43"/>
      <c r="V9" s="43"/>
    </row>
    <row r="10" spans="2:22" ht="9" customHeight="1" x14ac:dyDescent="0.15">
      <c r="C10" s="37"/>
      <c r="D10" s="38"/>
      <c r="E10" s="38"/>
      <c r="F10" s="39"/>
      <c r="G10" s="39"/>
      <c r="H10" s="39"/>
      <c r="I10" s="39"/>
      <c r="J10" s="39"/>
      <c r="K10" s="39"/>
      <c r="L10" s="39"/>
      <c r="M10" s="39"/>
      <c r="N10" s="39"/>
      <c r="O10" s="39"/>
      <c r="P10" s="39"/>
      <c r="Q10" s="39"/>
      <c r="R10" s="38"/>
      <c r="S10" s="38"/>
      <c r="T10" s="22"/>
      <c r="U10" s="19"/>
      <c r="V10" s="19"/>
    </row>
    <row r="11" spans="2:22" ht="21" customHeight="1" x14ac:dyDescent="0.15">
      <c r="C11" s="18"/>
      <c r="D11" s="224" t="s">
        <v>211</v>
      </c>
      <c r="E11" s="225"/>
      <c r="F11" s="225"/>
      <c r="G11" s="225"/>
      <c r="H11" s="225"/>
      <c r="I11" s="225"/>
      <c r="J11" s="225"/>
      <c r="K11" s="225"/>
      <c r="L11" s="225"/>
      <c r="M11" s="225"/>
      <c r="N11" s="225"/>
      <c r="O11" s="225"/>
      <c r="P11" s="225"/>
      <c r="Q11" s="225"/>
      <c r="R11" s="225"/>
      <c r="S11" s="225"/>
      <c r="T11" s="23"/>
      <c r="U11" s="17"/>
      <c r="V11" s="17"/>
    </row>
    <row r="12" spans="2:22" ht="21" customHeight="1" x14ac:dyDescent="0.15">
      <c r="C12" s="18"/>
      <c r="D12" s="225"/>
      <c r="E12" s="225"/>
      <c r="F12" s="225"/>
      <c r="G12" s="225"/>
      <c r="H12" s="225"/>
      <c r="I12" s="225"/>
      <c r="J12" s="225"/>
      <c r="K12" s="225"/>
      <c r="L12" s="225"/>
      <c r="M12" s="225"/>
      <c r="N12" s="225"/>
      <c r="O12" s="225"/>
      <c r="P12" s="225"/>
      <c r="Q12" s="225"/>
      <c r="R12" s="225"/>
      <c r="S12" s="225"/>
      <c r="T12" s="23"/>
      <c r="U12" s="17"/>
      <c r="V12" s="17"/>
    </row>
    <row r="13" spans="2:22" s="56" customFormat="1" ht="9.9499999999999993" customHeight="1" thickBot="1" x14ac:dyDescent="0.2">
      <c r="C13" s="18"/>
      <c r="D13" s="51"/>
      <c r="E13" s="52"/>
      <c r="F13" s="24"/>
      <c r="G13" s="24"/>
      <c r="H13" s="24"/>
      <c r="I13" s="24"/>
      <c r="J13" s="24"/>
      <c r="K13" s="24"/>
      <c r="L13" s="24"/>
      <c r="M13" s="55"/>
      <c r="N13" s="24"/>
      <c r="O13" s="24"/>
      <c r="P13" s="24"/>
      <c r="Q13" s="24"/>
      <c r="R13" s="53"/>
      <c r="S13" s="53"/>
      <c r="T13" s="57"/>
      <c r="U13" s="53"/>
      <c r="V13" s="53"/>
    </row>
    <row r="14" spans="2:22" ht="24.95" customHeight="1" x14ac:dyDescent="0.15">
      <c r="C14" s="18"/>
      <c r="D14" s="206" t="s">
        <v>129</v>
      </c>
      <c r="E14" s="207"/>
      <c r="F14" s="202" t="s">
        <v>130</v>
      </c>
      <c r="G14" s="199"/>
      <c r="H14" s="198" t="s">
        <v>131</v>
      </c>
      <c r="I14" s="199"/>
      <c r="J14" s="198" t="s">
        <v>132</v>
      </c>
      <c r="K14" s="199"/>
      <c r="L14" s="212"/>
      <c r="M14" s="213"/>
      <c r="N14" s="212"/>
      <c r="O14" s="213"/>
      <c r="P14" s="212"/>
      <c r="Q14" s="213"/>
      <c r="R14" s="210" t="s">
        <v>49</v>
      </c>
      <c r="S14" s="211"/>
      <c r="T14" s="23"/>
      <c r="U14" s="17"/>
      <c r="V14" s="17"/>
    </row>
    <row r="15" spans="2:22" ht="45" customHeight="1" thickBot="1" x14ac:dyDescent="0.2">
      <c r="C15" s="18"/>
      <c r="D15" s="208"/>
      <c r="E15" s="209"/>
      <c r="F15" s="203"/>
      <c r="G15" s="201"/>
      <c r="H15" s="200"/>
      <c r="I15" s="201"/>
      <c r="J15" s="200"/>
      <c r="K15" s="201"/>
      <c r="L15" s="204" t="s">
        <v>49</v>
      </c>
      <c r="M15" s="204"/>
      <c r="N15" s="204" t="s">
        <v>49</v>
      </c>
      <c r="O15" s="204"/>
      <c r="P15" s="204" t="s">
        <v>49</v>
      </c>
      <c r="Q15" s="204"/>
      <c r="R15" s="204" t="s">
        <v>49</v>
      </c>
      <c r="S15" s="205"/>
      <c r="T15" s="23"/>
      <c r="U15" s="17"/>
      <c r="V15" s="17"/>
    </row>
    <row r="16" spans="2:22" s="56" customFormat="1" ht="20.100000000000001" customHeight="1" thickBot="1" x14ac:dyDescent="0.2">
      <c r="C16" s="18"/>
      <c r="D16" s="58"/>
      <c r="E16" s="58"/>
      <c r="F16" s="54"/>
      <c r="G16" s="54"/>
      <c r="H16" s="54"/>
      <c r="I16" s="54"/>
      <c r="J16" s="54"/>
      <c r="K16" s="54"/>
      <c r="L16" s="54"/>
      <c r="M16" s="54"/>
      <c r="N16" s="54"/>
      <c r="O16" s="54"/>
      <c r="P16" s="54"/>
      <c r="Q16" s="54"/>
      <c r="R16" s="58"/>
      <c r="S16" s="58"/>
      <c r="T16" s="57"/>
      <c r="U16" s="53"/>
      <c r="V16" s="53"/>
    </row>
    <row r="17" spans="3:22" s="56" customFormat="1" ht="24.95" customHeight="1" x14ac:dyDescent="0.15">
      <c r="C17" s="18"/>
      <c r="D17" s="206" t="s">
        <v>133</v>
      </c>
      <c r="E17" s="207"/>
      <c r="F17" s="202" t="s">
        <v>139</v>
      </c>
      <c r="G17" s="199"/>
      <c r="H17" s="217" t="s">
        <v>140</v>
      </c>
      <c r="I17" s="218"/>
      <c r="J17" s="212"/>
      <c r="K17" s="213"/>
      <c r="L17" s="212"/>
      <c r="M17" s="213"/>
      <c r="N17" s="212"/>
      <c r="O17" s="213"/>
      <c r="P17" s="212"/>
      <c r="Q17" s="213"/>
      <c r="R17" s="222" t="s">
        <v>49</v>
      </c>
      <c r="S17" s="223"/>
      <c r="T17" s="57"/>
      <c r="U17" s="53"/>
      <c r="V17" s="53"/>
    </row>
    <row r="18" spans="3:22" s="56" customFormat="1" ht="45" customHeight="1" thickBot="1" x14ac:dyDescent="0.2">
      <c r="C18" s="18"/>
      <c r="D18" s="208"/>
      <c r="E18" s="209"/>
      <c r="F18" s="203"/>
      <c r="G18" s="201"/>
      <c r="H18" s="219"/>
      <c r="I18" s="220"/>
      <c r="J18" s="204" t="s">
        <v>49</v>
      </c>
      <c r="K18" s="204"/>
      <c r="L18" s="204" t="s">
        <v>49</v>
      </c>
      <c r="M18" s="204"/>
      <c r="N18" s="204" t="s">
        <v>49</v>
      </c>
      <c r="O18" s="204"/>
      <c r="P18" s="204" t="s">
        <v>49</v>
      </c>
      <c r="Q18" s="204"/>
      <c r="R18" s="204" t="s">
        <v>49</v>
      </c>
      <c r="S18" s="205"/>
      <c r="T18" s="57"/>
      <c r="U18" s="53"/>
      <c r="V18" s="53"/>
    </row>
    <row r="19" spans="3:22" s="56" customFormat="1" ht="20.100000000000001" customHeight="1" thickBot="1" x14ac:dyDescent="0.2">
      <c r="C19" s="18"/>
      <c r="D19" s="59"/>
      <c r="E19" s="59"/>
      <c r="F19" s="33"/>
      <c r="G19" s="33"/>
      <c r="H19" s="33"/>
      <c r="I19" s="33"/>
      <c r="J19" s="33"/>
      <c r="K19" s="33"/>
      <c r="L19" s="33"/>
      <c r="M19" s="33"/>
      <c r="N19" s="33"/>
      <c r="O19" s="33"/>
      <c r="P19" s="33"/>
      <c r="Q19" s="33"/>
      <c r="R19" s="59"/>
      <c r="S19" s="59"/>
      <c r="T19" s="57"/>
      <c r="U19" s="53"/>
      <c r="V19" s="53"/>
    </row>
    <row r="20" spans="3:22" s="56" customFormat="1" ht="24.95" customHeight="1" x14ac:dyDescent="0.15">
      <c r="C20" s="18"/>
      <c r="D20" s="206" t="s">
        <v>134</v>
      </c>
      <c r="E20" s="207"/>
      <c r="F20" s="202" t="s">
        <v>141</v>
      </c>
      <c r="G20" s="199"/>
      <c r="H20" s="198" t="s">
        <v>142</v>
      </c>
      <c r="I20" s="199"/>
      <c r="J20" s="198" t="s">
        <v>143</v>
      </c>
      <c r="K20" s="199"/>
      <c r="L20" s="198" t="s">
        <v>144</v>
      </c>
      <c r="M20" s="199"/>
      <c r="N20" s="212"/>
      <c r="O20" s="213"/>
      <c r="P20" s="212"/>
      <c r="Q20" s="213"/>
      <c r="R20" s="210" t="s">
        <v>49</v>
      </c>
      <c r="S20" s="211"/>
      <c r="T20" s="57"/>
      <c r="U20" s="53"/>
      <c r="V20" s="53"/>
    </row>
    <row r="21" spans="3:22" s="56" customFormat="1" ht="45" customHeight="1" thickBot="1" x14ac:dyDescent="0.2">
      <c r="C21" s="18"/>
      <c r="D21" s="208"/>
      <c r="E21" s="209"/>
      <c r="F21" s="203"/>
      <c r="G21" s="201"/>
      <c r="H21" s="200"/>
      <c r="I21" s="201"/>
      <c r="J21" s="200"/>
      <c r="K21" s="201"/>
      <c r="L21" s="200"/>
      <c r="M21" s="201"/>
      <c r="N21" s="204" t="s">
        <v>49</v>
      </c>
      <c r="O21" s="204"/>
      <c r="P21" s="204" t="s">
        <v>49</v>
      </c>
      <c r="Q21" s="204"/>
      <c r="R21" s="204" t="s">
        <v>49</v>
      </c>
      <c r="S21" s="205"/>
      <c r="T21" s="57"/>
      <c r="U21" s="53"/>
      <c r="V21" s="53"/>
    </row>
    <row r="22" spans="3:22" s="56" customFormat="1" ht="20.100000000000001" customHeight="1" thickBot="1" x14ac:dyDescent="0.2">
      <c r="C22" s="18"/>
      <c r="D22" s="59"/>
      <c r="E22" s="59"/>
      <c r="F22" s="33"/>
      <c r="G22" s="33"/>
      <c r="H22" s="33"/>
      <c r="I22" s="33"/>
      <c r="J22" s="33"/>
      <c r="K22" s="33"/>
      <c r="L22" s="33"/>
      <c r="M22" s="33"/>
      <c r="N22" s="33"/>
      <c r="O22" s="33"/>
      <c r="P22" s="33"/>
      <c r="Q22" s="33"/>
      <c r="R22" s="59"/>
      <c r="S22" s="59"/>
      <c r="T22" s="57"/>
      <c r="U22" s="53"/>
      <c r="V22" s="53"/>
    </row>
    <row r="23" spans="3:22" s="56" customFormat="1" ht="24.95" customHeight="1" x14ac:dyDescent="0.15">
      <c r="C23" s="18"/>
      <c r="D23" s="206" t="s">
        <v>135</v>
      </c>
      <c r="E23" s="207"/>
      <c r="F23" s="202" t="s">
        <v>145</v>
      </c>
      <c r="G23" s="199"/>
      <c r="H23" s="198" t="s">
        <v>146</v>
      </c>
      <c r="I23" s="199"/>
      <c r="J23" s="198" t="s">
        <v>147</v>
      </c>
      <c r="K23" s="199"/>
      <c r="L23" s="198" t="s">
        <v>148</v>
      </c>
      <c r="M23" s="199"/>
      <c r="N23" s="212"/>
      <c r="O23" s="213"/>
      <c r="P23" s="212"/>
      <c r="Q23" s="213"/>
      <c r="R23" s="210" t="s">
        <v>49</v>
      </c>
      <c r="S23" s="211"/>
      <c r="T23" s="57"/>
      <c r="U23" s="53"/>
      <c r="V23" s="53"/>
    </row>
    <row r="24" spans="3:22" s="56" customFormat="1" ht="45" customHeight="1" thickBot="1" x14ac:dyDescent="0.2">
      <c r="C24" s="18"/>
      <c r="D24" s="208"/>
      <c r="E24" s="209"/>
      <c r="F24" s="203"/>
      <c r="G24" s="201"/>
      <c r="H24" s="200"/>
      <c r="I24" s="201"/>
      <c r="J24" s="200"/>
      <c r="K24" s="201"/>
      <c r="L24" s="200"/>
      <c r="M24" s="201"/>
      <c r="N24" s="204" t="s">
        <v>49</v>
      </c>
      <c r="O24" s="204"/>
      <c r="P24" s="204" t="s">
        <v>49</v>
      </c>
      <c r="Q24" s="204"/>
      <c r="R24" s="204" t="s">
        <v>49</v>
      </c>
      <c r="S24" s="205"/>
      <c r="T24" s="57"/>
      <c r="U24" s="53"/>
      <c r="V24" s="53"/>
    </row>
    <row r="25" spans="3:22" s="56" customFormat="1" ht="20.100000000000001" customHeight="1" thickBot="1" x14ac:dyDescent="0.2">
      <c r="C25" s="18"/>
      <c r="D25" s="59"/>
      <c r="E25" s="59"/>
      <c r="F25" s="33"/>
      <c r="G25" s="33"/>
      <c r="H25" s="33"/>
      <c r="I25" s="33"/>
      <c r="J25" s="33"/>
      <c r="K25" s="33"/>
      <c r="L25" s="33"/>
      <c r="M25" s="33"/>
      <c r="N25" s="33"/>
      <c r="O25" s="33"/>
      <c r="P25" s="33"/>
      <c r="Q25" s="33"/>
      <c r="R25" s="59"/>
      <c r="S25" s="59"/>
      <c r="T25" s="57"/>
      <c r="U25" s="53"/>
      <c r="V25" s="53"/>
    </row>
    <row r="26" spans="3:22" s="56" customFormat="1" ht="24.95" customHeight="1" x14ac:dyDescent="0.15">
      <c r="C26" s="18"/>
      <c r="D26" s="206" t="s">
        <v>136</v>
      </c>
      <c r="E26" s="207"/>
      <c r="F26" s="202" t="s">
        <v>149</v>
      </c>
      <c r="G26" s="199"/>
      <c r="H26" s="198" t="s">
        <v>150</v>
      </c>
      <c r="I26" s="199"/>
      <c r="J26" s="198" t="s">
        <v>151</v>
      </c>
      <c r="K26" s="199"/>
      <c r="L26" s="198" t="s">
        <v>152</v>
      </c>
      <c r="M26" s="199"/>
      <c r="N26" s="198" t="s">
        <v>153</v>
      </c>
      <c r="O26" s="199"/>
      <c r="P26" s="198" t="s">
        <v>154</v>
      </c>
      <c r="Q26" s="199"/>
      <c r="R26" s="198" t="s">
        <v>155</v>
      </c>
      <c r="S26" s="215"/>
      <c r="T26" s="57"/>
      <c r="U26" s="53"/>
      <c r="V26" s="53"/>
    </row>
    <row r="27" spans="3:22" s="56" customFormat="1" ht="45" customHeight="1" thickBot="1" x14ac:dyDescent="0.2">
      <c r="C27" s="18"/>
      <c r="D27" s="208"/>
      <c r="E27" s="209"/>
      <c r="F27" s="203"/>
      <c r="G27" s="201"/>
      <c r="H27" s="200"/>
      <c r="I27" s="201"/>
      <c r="J27" s="200"/>
      <c r="K27" s="201"/>
      <c r="L27" s="200"/>
      <c r="M27" s="201"/>
      <c r="N27" s="200"/>
      <c r="O27" s="201"/>
      <c r="P27" s="200"/>
      <c r="Q27" s="201"/>
      <c r="R27" s="200"/>
      <c r="S27" s="216"/>
      <c r="T27" s="57"/>
      <c r="U27" s="53"/>
      <c r="V27" s="53"/>
    </row>
    <row r="28" spans="3:22" s="56" customFormat="1" ht="20.100000000000001" customHeight="1" thickBot="1" x14ac:dyDescent="0.2">
      <c r="C28" s="18"/>
      <c r="D28" s="59"/>
      <c r="E28" s="59"/>
      <c r="F28" s="33"/>
      <c r="G28" s="33"/>
      <c r="H28" s="33"/>
      <c r="I28" s="33"/>
      <c r="J28" s="33"/>
      <c r="K28" s="33"/>
      <c r="L28" s="33"/>
      <c r="M28" s="33"/>
      <c r="N28" s="33"/>
      <c r="O28" s="33"/>
      <c r="P28" s="33"/>
      <c r="Q28" s="33"/>
      <c r="R28" s="59"/>
      <c r="S28" s="59"/>
      <c r="T28" s="57"/>
      <c r="U28" s="53"/>
      <c r="V28" s="53"/>
    </row>
    <row r="29" spans="3:22" s="56" customFormat="1" ht="24.95" customHeight="1" x14ac:dyDescent="0.15">
      <c r="C29" s="18"/>
      <c r="D29" s="206" t="s">
        <v>137</v>
      </c>
      <c r="E29" s="207"/>
      <c r="F29" s="202" t="s">
        <v>156</v>
      </c>
      <c r="G29" s="199"/>
      <c r="H29" s="198" t="s">
        <v>157</v>
      </c>
      <c r="I29" s="199"/>
      <c r="J29" s="198" t="s">
        <v>158</v>
      </c>
      <c r="K29" s="199"/>
      <c r="L29" s="198" t="s">
        <v>159</v>
      </c>
      <c r="M29" s="199"/>
      <c r="N29" s="212"/>
      <c r="O29" s="213"/>
      <c r="P29" s="212"/>
      <c r="Q29" s="213"/>
      <c r="R29" s="210" t="s">
        <v>49</v>
      </c>
      <c r="S29" s="211"/>
      <c r="T29" s="57"/>
      <c r="U29" s="53"/>
      <c r="V29" s="53"/>
    </row>
    <row r="30" spans="3:22" s="56" customFormat="1" ht="45" customHeight="1" thickBot="1" x14ac:dyDescent="0.2">
      <c r="C30" s="18"/>
      <c r="D30" s="208"/>
      <c r="E30" s="209"/>
      <c r="F30" s="203"/>
      <c r="G30" s="201"/>
      <c r="H30" s="200"/>
      <c r="I30" s="201"/>
      <c r="J30" s="200"/>
      <c r="K30" s="201"/>
      <c r="L30" s="200"/>
      <c r="M30" s="201"/>
      <c r="N30" s="204" t="s">
        <v>49</v>
      </c>
      <c r="O30" s="204"/>
      <c r="P30" s="204" t="s">
        <v>49</v>
      </c>
      <c r="Q30" s="204"/>
      <c r="R30" s="204" t="s">
        <v>49</v>
      </c>
      <c r="S30" s="205"/>
      <c r="T30" s="57"/>
      <c r="U30" s="53"/>
      <c r="V30" s="53"/>
    </row>
    <row r="31" spans="3:22" s="56" customFormat="1" ht="20.100000000000001" customHeight="1" thickBot="1" x14ac:dyDescent="0.2">
      <c r="C31" s="18"/>
      <c r="D31" s="59"/>
      <c r="E31" s="59"/>
      <c r="F31" s="33"/>
      <c r="G31" s="33"/>
      <c r="H31" s="33"/>
      <c r="I31" s="33"/>
      <c r="J31" s="33"/>
      <c r="K31" s="33"/>
      <c r="L31" s="33"/>
      <c r="M31" s="33"/>
      <c r="N31" s="33"/>
      <c r="O31" s="33"/>
      <c r="P31" s="33"/>
      <c r="Q31" s="33"/>
      <c r="R31" s="59"/>
      <c r="S31" s="59"/>
      <c r="T31" s="57"/>
      <c r="U31" s="53"/>
      <c r="V31" s="53"/>
    </row>
    <row r="32" spans="3:22" s="56" customFormat="1" ht="24.95" customHeight="1" x14ac:dyDescent="0.15">
      <c r="C32" s="18"/>
      <c r="D32" s="206" t="s">
        <v>138</v>
      </c>
      <c r="E32" s="207"/>
      <c r="F32" s="202" t="s">
        <v>160</v>
      </c>
      <c r="G32" s="199"/>
      <c r="H32" s="198" t="s">
        <v>161</v>
      </c>
      <c r="I32" s="199"/>
      <c r="J32" s="198" t="s">
        <v>162</v>
      </c>
      <c r="K32" s="199"/>
      <c r="L32" s="198" t="s">
        <v>163</v>
      </c>
      <c r="M32" s="199"/>
      <c r="N32" s="198" t="s">
        <v>164</v>
      </c>
      <c r="O32" s="199"/>
      <c r="P32" s="198" t="s">
        <v>165</v>
      </c>
      <c r="Q32" s="199"/>
      <c r="R32" s="212"/>
      <c r="S32" s="214"/>
      <c r="T32" s="57"/>
      <c r="U32" s="53"/>
      <c r="V32" s="53"/>
    </row>
    <row r="33" spans="3:22" s="56" customFormat="1" ht="45" customHeight="1" thickBot="1" x14ac:dyDescent="0.2">
      <c r="C33" s="18"/>
      <c r="D33" s="208"/>
      <c r="E33" s="209"/>
      <c r="F33" s="203"/>
      <c r="G33" s="201"/>
      <c r="H33" s="200"/>
      <c r="I33" s="201"/>
      <c r="J33" s="200"/>
      <c r="K33" s="201"/>
      <c r="L33" s="200"/>
      <c r="M33" s="201"/>
      <c r="N33" s="200"/>
      <c r="O33" s="201"/>
      <c r="P33" s="200"/>
      <c r="Q33" s="201"/>
      <c r="R33" s="204" t="s">
        <v>49</v>
      </c>
      <c r="S33" s="205"/>
      <c r="T33" s="57"/>
      <c r="U33" s="53"/>
      <c r="V33" s="53"/>
    </row>
    <row r="34" spans="3:22" ht="20.100000000000001" customHeight="1" x14ac:dyDescent="0.15">
      <c r="C34" s="30"/>
      <c r="D34" s="8"/>
      <c r="E34" s="8"/>
      <c r="F34" s="29"/>
      <c r="G34" s="29"/>
      <c r="H34" s="29"/>
      <c r="I34" s="29"/>
      <c r="J34" s="29"/>
      <c r="K34" s="29"/>
      <c r="L34" s="29"/>
      <c r="M34" s="29"/>
      <c r="N34" s="29"/>
      <c r="O34" s="29"/>
      <c r="P34" s="29"/>
      <c r="Q34" s="29"/>
      <c r="R34" s="8"/>
      <c r="S34" s="8"/>
      <c r="T34" s="21"/>
      <c r="U34" s="19"/>
      <c r="V34" s="19"/>
    </row>
    <row r="37" spans="3:22" ht="15" customHeight="1" x14ac:dyDescent="0.15">
      <c r="T37" s="17"/>
      <c r="U37" s="17"/>
      <c r="V37" s="17"/>
    </row>
    <row r="38" spans="3:22" ht="15" customHeight="1" x14ac:dyDescent="0.15">
      <c r="T38" s="17"/>
      <c r="U38" s="17"/>
      <c r="V38" s="17"/>
    </row>
    <row r="39" spans="3:22" ht="15" customHeight="1" x14ac:dyDescent="0.15">
      <c r="T39" s="17"/>
      <c r="U39" s="17"/>
      <c r="V39" s="17"/>
    </row>
    <row r="40" spans="3:22" ht="15" customHeight="1" x14ac:dyDescent="0.15">
      <c r="T40" s="17"/>
      <c r="U40" s="17"/>
      <c r="V40" s="17"/>
    </row>
    <row r="41" spans="3:22" ht="15" customHeight="1" x14ac:dyDescent="0.15">
      <c r="T41" s="17"/>
      <c r="U41" s="17"/>
      <c r="V41" s="17"/>
    </row>
    <row r="42" spans="3:22" ht="15" customHeight="1" x14ac:dyDescent="0.15">
      <c r="T42" s="17"/>
      <c r="U42" s="17"/>
      <c r="V42" s="17"/>
    </row>
    <row r="43" spans="3:22" ht="15" customHeight="1" x14ac:dyDescent="0.15">
      <c r="T43" s="17"/>
      <c r="U43" s="17"/>
      <c r="V43" s="17"/>
    </row>
    <row r="52" spans="4:22" ht="15" customHeight="1" x14ac:dyDescent="0.15">
      <c r="F52" s="24"/>
      <c r="G52" s="24"/>
      <c r="H52" s="24"/>
      <c r="I52" s="24"/>
      <c r="J52" s="24"/>
      <c r="K52" s="24"/>
      <c r="L52" s="24"/>
      <c r="M52" s="24"/>
      <c r="N52" s="24"/>
      <c r="O52" s="24"/>
      <c r="P52" s="24"/>
      <c r="Q52" s="24"/>
      <c r="R52" s="17"/>
      <c r="S52" s="17"/>
      <c r="T52" s="17"/>
      <c r="U52" s="17"/>
      <c r="V52" s="17"/>
    </row>
    <row r="53" spans="4:22" ht="15" customHeight="1" x14ac:dyDescent="0.15">
      <c r="T53" s="17"/>
      <c r="U53" s="17"/>
      <c r="V53" s="17"/>
    </row>
    <row r="54" spans="4:22" ht="15" customHeight="1" x14ac:dyDescent="0.15">
      <c r="T54" s="17"/>
      <c r="U54" s="17"/>
      <c r="V54" s="17"/>
    </row>
    <row r="55" spans="4:22" ht="15" customHeight="1" x14ac:dyDescent="0.15">
      <c r="T55" s="17"/>
      <c r="U55" s="17"/>
      <c r="V55" s="17"/>
    </row>
    <row r="56" spans="4:22" ht="15" customHeight="1" x14ac:dyDescent="0.15">
      <c r="T56" s="17"/>
      <c r="U56" s="17"/>
      <c r="V56" s="17"/>
    </row>
    <row r="57" spans="4:22" ht="15" customHeight="1" x14ac:dyDescent="0.15">
      <c r="T57" s="17"/>
      <c r="U57" s="17"/>
      <c r="V57" s="17"/>
    </row>
    <row r="58" spans="4:22" ht="15" customHeight="1" x14ac:dyDescent="0.15">
      <c r="D58" s="31"/>
    </row>
    <row r="59" spans="4:22" ht="15" customHeight="1" x14ac:dyDescent="0.15">
      <c r="D59" s="31"/>
      <c r="F59" s="35"/>
      <c r="G59" s="35"/>
    </row>
    <row r="60" spans="4:22" ht="15" customHeight="1" x14ac:dyDescent="0.15">
      <c r="F60" s="24"/>
      <c r="G60" s="24"/>
      <c r="H60" s="24"/>
      <c r="I60" s="24"/>
      <c r="J60" s="24"/>
      <c r="K60" s="24"/>
      <c r="L60" s="24"/>
      <c r="M60" s="24"/>
      <c r="N60" s="24"/>
      <c r="O60" s="24"/>
      <c r="P60" s="24"/>
      <c r="Q60" s="24"/>
      <c r="R60" s="17"/>
      <c r="S60" s="17"/>
      <c r="T60" s="17"/>
      <c r="U60" s="17"/>
      <c r="V60" s="17"/>
    </row>
    <row r="61" spans="4:22" ht="15" customHeight="1" x14ac:dyDescent="0.15">
      <c r="F61" s="24"/>
      <c r="G61" s="24"/>
      <c r="H61" s="24"/>
      <c r="I61" s="24"/>
      <c r="J61" s="24"/>
      <c r="K61" s="24"/>
      <c r="L61" s="24"/>
      <c r="M61" s="24"/>
      <c r="N61" s="24"/>
      <c r="O61" s="24"/>
      <c r="P61" s="24"/>
      <c r="Q61" s="24"/>
      <c r="R61" s="17"/>
      <c r="S61" s="17"/>
      <c r="T61" s="17"/>
      <c r="U61" s="17"/>
      <c r="V61" s="17"/>
    </row>
    <row r="62" spans="4:22" ht="15" customHeight="1" x14ac:dyDescent="0.15">
      <c r="F62" s="24"/>
      <c r="G62" s="36"/>
      <c r="H62" s="36"/>
      <c r="I62" s="24"/>
      <c r="J62" s="24"/>
      <c r="K62" s="24"/>
      <c r="L62" s="24"/>
      <c r="M62" s="24"/>
      <c r="N62" s="24"/>
      <c r="O62" s="24"/>
      <c r="P62" s="24"/>
      <c r="Q62" s="24"/>
      <c r="R62" s="17"/>
      <c r="S62" s="17"/>
      <c r="T62" s="17"/>
      <c r="U62" s="17"/>
      <c r="V62" s="17"/>
    </row>
    <row r="63" spans="4:22" ht="15" customHeight="1" x14ac:dyDescent="0.15">
      <c r="F63" s="36"/>
      <c r="G63" s="36"/>
      <c r="H63" s="36"/>
      <c r="I63" s="24"/>
      <c r="J63" s="24"/>
      <c r="K63" s="24"/>
      <c r="L63" s="24"/>
      <c r="M63" s="24"/>
      <c r="N63" s="24"/>
      <c r="O63" s="24"/>
      <c r="P63" s="24"/>
      <c r="Q63" s="24"/>
      <c r="R63" s="17"/>
      <c r="S63" s="17"/>
      <c r="T63" s="17"/>
      <c r="U63" s="17"/>
      <c r="V63" s="17"/>
    </row>
    <row r="68" spans="3:22" ht="15" customHeight="1" x14ac:dyDescent="0.15">
      <c r="F68" s="24"/>
      <c r="G68" s="24"/>
      <c r="H68" s="24"/>
      <c r="I68" s="24"/>
      <c r="J68" s="24"/>
      <c r="K68" s="24"/>
      <c r="L68" s="24"/>
      <c r="M68" s="24"/>
      <c r="N68" s="24"/>
      <c r="O68" s="24"/>
      <c r="P68" s="24"/>
      <c r="Q68" s="24"/>
      <c r="R68" s="17"/>
      <c r="S68" s="17"/>
      <c r="T68" s="17"/>
      <c r="U68" s="17"/>
      <c r="V68" s="17"/>
    </row>
    <row r="69" spans="3:22" ht="15" customHeight="1" x14ac:dyDescent="0.15">
      <c r="F69" s="24"/>
      <c r="G69" s="24"/>
      <c r="H69" s="24"/>
      <c r="I69" s="24"/>
      <c r="J69" s="24"/>
      <c r="K69" s="24"/>
      <c r="L69" s="24"/>
      <c r="M69" s="24"/>
      <c r="N69" s="24"/>
      <c r="O69" s="24"/>
      <c r="P69" s="24"/>
      <c r="Q69" s="24"/>
      <c r="R69" s="17"/>
      <c r="S69" s="17"/>
      <c r="T69" s="17"/>
      <c r="U69" s="17"/>
      <c r="V69" s="17"/>
    </row>
    <row r="70" spans="3:22" ht="15" customHeight="1" x14ac:dyDescent="0.15">
      <c r="F70" s="24"/>
      <c r="G70" s="24"/>
      <c r="H70" s="24"/>
      <c r="I70" s="24"/>
      <c r="J70" s="24"/>
      <c r="K70" s="24"/>
      <c r="L70" s="24"/>
      <c r="M70" s="24"/>
      <c r="N70" s="24"/>
      <c r="O70" s="24"/>
      <c r="P70" s="24"/>
      <c r="Q70" s="24"/>
      <c r="R70" s="17"/>
      <c r="S70" s="17"/>
      <c r="T70" s="17"/>
      <c r="U70" s="17"/>
      <c r="V70" s="17"/>
    </row>
    <row r="71" spans="3:22" ht="15" customHeight="1" x14ac:dyDescent="0.15">
      <c r="F71" s="24"/>
      <c r="G71" s="24"/>
      <c r="H71" s="24"/>
      <c r="I71" s="24"/>
      <c r="J71" s="24"/>
      <c r="K71" s="24"/>
      <c r="L71" s="24"/>
      <c r="M71" s="24"/>
      <c r="N71" s="24"/>
      <c r="O71" s="24"/>
      <c r="P71" s="24"/>
      <c r="Q71" s="24"/>
      <c r="R71" s="17"/>
      <c r="S71" s="17"/>
      <c r="T71" s="17"/>
      <c r="U71" s="17"/>
      <c r="V71" s="17"/>
    </row>
    <row r="72" spans="3:22" ht="15" customHeight="1" x14ac:dyDescent="0.15">
      <c r="F72" s="24"/>
      <c r="G72" s="24"/>
      <c r="H72" s="24"/>
      <c r="I72" s="24"/>
      <c r="J72" s="24"/>
      <c r="K72" s="24"/>
      <c r="L72" s="24"/>
      <c r="M72" s="24"/>
      <c r="N72" s="24"/>
      <c r="O72" s="24"/>
      <c r="P72" s="24"/>
      <c r="Q72" s="24"/>
      <c r="R72" s="17"/>
      <c r="S72" s="17"/>
      <c r="T72" s="17"/>
      <c r="U72" s="17"/>
      <c r="V72" s="17"/>
    </row>
    <row r="73" spans="3:22" ht="15" customHeight="1" x14ac:dyDescent="0.15">
      <c r="F73" s="24"/>
      <c r="G73" s="24"/>
      <c r="H73" s="24"/>
      <c r="I73" s="24"/>
      <c r="J73" s="24"/>
      <c r="K73" s="24"/>
      <c r="L73" s="24"/>
      <c r="M73" s="24"/>
      <c r="N73" s="24"/>
      <c r="O73" s="24"/>
      <c r="P73" s="24"/>
      <c r="Q73" s="24"/>
      <c r="R73" s="17"/>
      <c r="S73" s="17"/>
      <c r="T73" s="17"/>
      <c r="U73" s="17"/>
      <c r="V73" s="17"/>
    </row>
    <row r="74" spans="3:22" ht="15" customHeight="1" x14ac:dyDescent="0.15">
      <c r="F74" s="24"/>
      <c r="G74" s="24"/>
      <c r="H74" s="24"/>
      <c r="I74" s="24"/>
      <c r="J74" s="24"/>
      <c r="K74" s="24"/>
      <c r="L74" s="24"/>
      <c r="M74" s="24"/>
      <c r="N74" s="24"/>
      <c r="O74" s="24"/>
      <c r="P74" s="24"/>
      <c r="Q74" s="24"/>
      <c r="R74" s="17"/>
      <c r="S74" s="17"/>
      <c r="T74" s="17"/>
      <c r="U74" s="17"/>
      <c r="V74" s="17"/>
    </row>
    <row r="75" spans="3:22" ht="15" customHeight="1" x14ac:dyDescent="0.15">
      <c r="F75" s="24"/>
      <c r="G75" s="24"/>
      <c r="H75" s="24"/>
      <c r="I75" s="24"/>
      <c r="J75" s="24"/>
      <c r="K75" s="24"/>
      <c r="L75" s="24"/>
      <c r="M75" s="24"/>
      <c r="N75" s="24"/>
      <c r="O75" s="24"/>
      <c r="P75" s="24"/>
      <c r="Q75" s="24"/>
      <c r="R75" s="17"/>
      <c r="S75" s="17"/>
      <c r="T75" s="17"/>
      <c r="U75" s="17"/>
      <c r="V75" s="17"/>
    </row>
    <row r="76" spans="3:22" ht="15" customHeight="1" x14ac:dyDescent="0.15">
      <c r="F76" s="24"/>
      <c r="G76" s="24"/>
      <c r="H76" s="24"/>
      <c r="I76" s="24"/>
      <c r="J76" s="24"/>
      <c r="K76" s="24"/>
      <c r="L76" s="24"/>
      <c r="M76" s="24"/>
      <c r="N76" s="24"/>
      <c r="O76" s="24"/>
      <c r="P76" s="24"/>
      <c r="Q76" s="24"/>
      <c r="R76" s="17"/>
      <c r="S76" s="17"/>
      <c r="T76" s="17"/>
      <c r="U76" s="17"/>
      <c r="V76" s="17"/>
    </row>
    <row r="77" spans="3:22" ht="15" customHeight="1" x14ac:dyDescent="0.15">
      <c r="F77" s="24"/>
      <c r="G77" s="24"/>
      <c r="H77" s="24"/>
      <c r="I77" s="24"/>
      <c r="J77" s="24"/>
      <c r="K77" s="24"/>
      <c r="L77" s="24"/>
      <c r="M77" s="24"/>
      <c r="N77" s="24"/>
      <c r="O77" s="24"/>
      <c r="P77" s="24"/>
      <c r="Q77" s="24"/>
      <c r="R77" s="17"/>
      <c r="S77" s="17"/>
      <c r="T77" s="17"/>
      <c r="U77" s="17"/>
      <c r="V77" s="17"/>
    </row>
    <row r="78" spans="3:22" ht="15" customHeight="1" x14ac:dyDescent="0.15">
      <c r="F78" s="24"/>
      <c r="G78" s="24"/>
      <c r="H78" s="24"/>
      <c r="I78" s="24"/>
      <c r="J78" s="24"/>
      <c r="K78" s="24"/>
      <c r="L78" s="24"/>
      <c r="M78" s="24"/>
      <c r="N78" s="24"/>
      <c r="O78" s="24"/>
      <c r="P78" s="24"/>
      <c r="Q78" s="24"/>
      <c r="R78" s="17"/>
      <c r="S78" s="17"/>
      <c r="T78" s="17"/>
      <c r="U78" s="17"/>
      <c r="V78" s="17"/>
    </row>
    <row r="79" spans="3:22" ht="15" customHeight="1" x14ac:dyDescent="0.15">
      <c r="C79" s="32"/>
      <c r="F79" s="24"/>
      <c r="G79" s="24"/>
      <c r="H79" s="24"/>
      <c r="I79" s="24"/>
      <c r="J79" s="24"/>
      <c r="K79" s="24"/>
      <c r="L79" s="24"/>
      <c r="M79" s="24"/>
      <c r="N79" s="24"/>
      <c r="O79" s="24"/>
      <c r="P79" s="24"/>
      <c r="Q79" s="24"/>
      <c r="R79" s="17"/>
      <c r="S79" s="17"/>
      <c r="T79" s="17"/>
      <c r="U79" s="17"/>
      <c r="V79" s="17"/>
    </row>
    <row r="80" spans="3:22" ht="15" customHeight="1" x14ac:dyDescent="0.15">
      <c r="C80" s="31"/>
      <c r="F80" s="24"/>
      <c r="G80" s="24"/>
      <c r="H80" s="24"/>
      <c r="I80" s="24"/>
      <c r="J80" s="24"/>
      <c r="K80" s="24"/>
      <c r="L80" s="24"/>
      <c r="M80" s="24"/>
      <c r="N80" s="24"/>
      <c r="O80" s="24"/>
      <c r="P80" s="24"/>
      <c r="Q80" s="24"/>
      <c r="R80" s="17"/>
      <c r="S80" s="17"/>
      <c r="T80" s="17"/>
      <c r="U80" s="17"/>
      <c r="V80" s="17"/>
    </row>
    <row r="81" spans="3:22" ht="15" customHeight="1" x14ac:dyDescent="0.15">
      <c r="F81" s="24"/>
      <c r="G81" s="24"/>
      <c r="H81" s="24"/>
      <c r="I81" s="24"/>
      <c r="J81" s="24"/>
      <c r="K81" s="24"/>
      <c r="L81" s="24"/>
      <c r="M81" s="24"/>
      <c r="N81" s="24"/>
      <c r="O81" s="24"/>
      <c r="P81" s="24"/>
      <c r="Q81" s="24"/>
      <c r="R81" s="17"/>
      <c r="S81" s="17"/>
      <c r="T81" s="17"/>
      <c r="U81" s="17"/>
      <c r="V81" s="17"/>
    </row>
    <row r="82" spans="3:22" ht="15" customHeight="1" x14ac:dyDescent="0.15">
      <c r="F82" s="24"/>
      <c r="G82" s="24"/>
      <c r="H82" s="24"/>
      <c r="I82" s="24"/>
      <c r="J82" s="24"/>
      <c r="K82" s="24"/>
      <c r="L82" s="24"/>
      <c r="M82" s="24"/>
      <c r="N82" s="24"/>
      <c r="O82" s="24"/>
      <c r="P82" s="24"/>
      <c r="Q82" s="24"/>
      <c r="R82" s="17"/>
      <c r="S82" s="17"/>
      <c r="T82" s="17"/>
      <c r="U82" s="17"/>
      <c r="V82" s="17"/>
    </row>
    <row r="83" spans="3:22" ht="15" customHeight="1" x14ac:dyDescent="0.15">
      <c r="F83" s="24"/>
      <c r="G83" s="24"/>
      <c r="H83" s="24"/>
      <c r="I83" s="24"/>
      <c r="J83" s="24"/>
      <c r="K83" s="24"/>
      <c r="L83" s="24"/>
      <c r="M83" s="24"/>
      <c r="N83" s="24"/>
      <c r="O83" s="24"/>
      <c r="P83" s="24"/>
      <c r="Q83" s="24"/>
      <c r="R83" s="17"/>
      <c r="S83" s="17"/>
      <c r="T83" s="17"/>
      <c r="U83" s="17"/>
      <c r="V83" s="17"/>
    </row>
    <row r="84" spans="3:22" ht="15" customHeight="1" x14ac:dyDescent="0.15">
      <c r="F84" s="24"/>
      <c r="G84" s="24"/>
      <c r="H84" s="24"/>
      <c r="I84" s="24"/>
      <c r="J84" s="24"/>
      <c r="K84" s="24"/>
      <c r="L84" s="24"/>
      <c r="M84" s="24"/>
      <c r="N84" s="24"/>
      <c r="O84" s="24"/>
      <c r="P84" s="24"/>
      <c r="Q84" s="24"/>
      <c r="R84" s="17"/>
      <c r="S84" s="17"/>
      <c r="T84" s="17"/>
      <c r="U84" s="17"/>
      <c r="V84" s="17"/>
    </row>
    <row r="85" spans="3:22" ht="15" customHeight="1" x14ac:dyDescent="0.15">
      <c r="F85" s="24"/>
      <c r="G85" s="24"/>
      <c r="H85" s="24"/>
      <c r="I85" s="24"/>
      <c r="J85" s="24"/>
      <c r="K85" s="24"/>
      <c r="L85" s="24"/>
      <c r="M85" s="24"/>
      <c r="N85" s="24"/>
      <c r="O85" s="24"/>
      <c r="P85" s="24"/>
      <c r="Q85" s="24"/>
      <c r="R85" s="17"/>
      <c r="S85" s="17"/>
      <c r="T85" s="17"/>
      <c r="U85" s="17"/>
      <c r="V85" s="17"/>
    </row>
    <row r="86" spans="3:22" ht="15" customHeight="1" x14ac:dyDescent="0.15">
      <c r="F86" s="24"/>
      <c r="G86" s="24"/>
      <c r="H86" s="24"/>
      <c r="I86" s="24"/>
      <c r="J86" s="24"/>
      <c r="K86" s="24"/>
      <c r="L86" s="24"/>
      <c r="M86" s="24"/>
      <c r="N86" s="24"/>
      <c r="O86" s="24"/>
      <c r="P86" s="24"/>
      <c r="Q86" s="24"/>
      <c r="R86" s="17"/>
      <c r="S86" s="17"/>
      <c r="T86" s="17"/>
      <c r="U86" s="17"/>
      <c r="V86" s="17"/>
    </row>
    <row r="87" spans="3:22" ht="15" customHeight="1" x14ac:dyDescent="0.15">
      <c r="C87" s="32"/>
      <c r="E87" s="17"/>
      <c r="F87" s="24"/>
      <c r="G87" s="24"/>
      <c r="H87" s="24"/>
      <c r="I87" s="24"/>
      <c r="J87" s="24"/>
      <c r="K87" s="24"/>
      <c r="L87" s="24"/>
      <c r="M87" s="24"/>
      <c r="N87" s="24"/>
      <c r="O87" s="24"/>
      <c r="P87" s="24"/>
      <c r="Q87" s="24"/>
      <c r="R87" s="17"/>
      <c r="S87" s="17"/>
      <c r="T87" s="17"/>
      <c r="U87" s="17"/>
      <c r="V87" s="17"/>
    </row>
    <row r="88" spans="3:22" ht="15" customHeight="1" x14ac:dyDescent="0.15">
      <c r="F88" s="24"/>
      <c r="G88" s="24"/>
      <c r="H88" s="24"/>
      <c r="I88" s="24"/>
      <c r="J88" s="24"/>
      <c r="K88" s="24"/>
      <c r="L88" s="24"/>
      <c r="M88" s="24"/>
      <c r="N88" s="24"/>
      <c r="O88" s="24"/>
      <c r="P88" s="24"/>
      <c r="Q88" s="24"/>
      <c r="R88" s="17"/>
      <c r="S88" s="17"/>
      <c r="T88" s="17"/>
      <c r="U88" s="17"/>
      <c r="V88" s="17"/>
    </row>
    <row r="89" spans="3:22" ht="15" customHeight="1" x14ac:dyDescent="0.15">
      <c r="F89" s="24"/>
      <c r="G89" s="24"/>
      <c r="H89" s="24"/>
      <c r="I89" s="24"/>
      <c r="J89" s="24"/>
      <c r="K89" s="24"/>
      <c r="L89" s="24"/>
      <c r="M89" s="24"/>
      <c r="N89" s="24"/>
      <c r="O89" s="24"/>
      <c r="P89" s="24"/>
      <c r="Q89" s="24"/>
      <c r="R89" s="17"/>
      <c r="S89" s="17"/>
      <c r="T89" s="17"/>
      <c r="U89" s="17"/>
      <c r="V89" s="17"/>
    </row>
    <row r="90" spans="3:22" ht="15" customHeight="1" x14ac:dyDescent="0.15">
      <c r="F90" s="24"/>
      <c r="G90" s="24"/>
      <c r="H90" s="24"/>
      <c r="I90" s="24"/>
      <c r="J90" s="24"/>
      <c r="K90" s="24"/>
      <c r="L90" s="24"/>
      <c r="M90" s="24"/>
      <c r="N90" s="24"/>
      <c r="O90" s="24"/>
      <c r="P90" s="24"/>
      <c r="Q90" s="24"/>
      <c r="R90" s="17"/>
      <c r="S90" s="17"/>
      <c r="T90" s="17"/>
      <c r="U90" s="17"/>
      <c r="V90" s="17"/>
    </row>
    <row r="91" spans="3:22" ht="15" customHeight="1" x14ac:dyDescent="0.15">
      <c r="F91" s="24"/>
      <c r="G91" s="24"/>
      <c r="H91" s="24"/>
      <c r="I91" s="24"/>
      <c r="J91" s="24"/>
      <c r="K91" s="24"/>
      <c r="L91" s="24"/>
      <c r="M91" s="24"/>
      <c r="N91" s="24"/>
      <c r="O91" s="24"/>
      <c r="P91" s="24"/>
      <c r="Q91" s="24"/>
      <c r="R91" s="17"/>
      <c r="S91" s="17"/>
      <c r="T91" s="17"/>
      <c r="U91" s="17"/>
      <c r="V91" s="17"/>
    </row>
    <row r="92" spans="3:22" ht="15" customHeight="1" x14ac:dyDescent="0.15">
      <c r="F92" s="24"/>
      <c r="G92" s="24"/>
      <c r="H92" s="24"/>
      <c r="I92" s="24"/>
      <c r="J92" s="24"/>
      <c r="K92" s="24"/>
      <c r="L92" s="24"/>
      <c r="M92" s="24"/>
      <c r="N92" s="24"/>
      <c r="O92" s="24"/>
      <c r="P92" s="24"/>
      <c r="Q92" s="24"/>
      <c r="R92" s="17"/>
      <c r="S92" s="17"/>
      <c r="T92" s="17"/>
      <c r="U92" s="17"/>
      <c r="V92" s="17"/>
    </row>
    <row r="93" spans="3:22" ht="15" customHeight="1" x14ac:dyDescent="0.15">
      <c r="F93" s="24"/>
      <c r="G93" s="24"/>
      <c r="H93" s="24"/>
      <c r="I93" s="24"/>
      <c r="J93" s="24"/>
      <c r="K93" s="24"/>
      <c r="L93" s="24"/>
      <c r="M93" s="24"/>
      <c r="N93" s="24"/>
      <c r="O93" s="24"/>
      <c r="P93" s="24"/>
      <c r="Q93" s="24"/>
      <c r="R93" s="17"/>
      <c r="S93" s="17"/>
      <c r="T93" s="17"/>
      <c r="U93" s="17"/>
      <c r="V93" s="17"/>
    </row>
    <row r="96" spans="3:22" ht="15" customHeight="1" x14ac:dyDescent="0.15">
      <c r="F96" s="24"/>
      <c r="G96" s="24"/>
      <c r="H96" s="24"/>
      <c r="I96" s="24"/>
      <c r="J96" s="24"/>
      <c r="K96" s="24"/>
      <c r="L96" s="24"/>
      <c r="M96" s="24"/>
      <c r="N96" s="24"/>
      <c r="O96" s="24"/>
      <c r="P96" s="24"/>
      <c r="Q96" s="24"/>
      <c r="R96" s="17"/>
      <c r="S96" s="17"/>
      <c r="T96" s="17"/>
      <c r="U96" s="17"/>
      <c r="V96" s="17"/>
    </row>
    <row r="97" spans="6:22" ht="15" customHeight="1" x14ac:dyDescent="0.15">
      <c r="F97" s="24"/>
      <c r="G97" s="24"/>
      <c r="H97" s="24"/>
      <c r="I97" s="24"/>
      <c r="J97" s="24"/>
      <c r="K97" s="24"/>
      <c r="L97" s="24"/>
      <c r="M97" s="24"/>
      <c r="N97" s="24"/>
      <c r="O97" s="24"/>
      <c r="P97" s="24"/>
      <c r="Q97" s="24"/>
      <c r="R97" s="17"/>
      <c r="S97" s="17"/>
      <c r="T97" s="17"/>
      <c r="U97" s="17"/>
      <c r="V97" s="17"/>
    </row>
    <row r="98" spans="6:22" ht="15" customHeight="1" x14ac:dyDescent="0.15">
      <c r="F98" s="24"/>
      <c r="G98" s="24"/>
      <c r="H98" s="24"/>
      <c r="I98" s="24"/>
      <c r="J98" s="24"/>
      <c r="K98" s="24"/>
      <c r="L98" s="24"/>
      <c r="M98" s="24"/>
      <c r="N98" s="24"/>
      <c r="O98" s="24"/>
      <c r="P98" s="24"/>
      <c r="Q98" s="24"/>
      <c r="R98" s="17"/>
      <c r="S98" s="17"/>
      <c r="T98" s="17"/>
      <c r="U98" s="17"/>
      <c r="V98" s="17"/>
    </row>
    <row r="99" spans="6:22" ht="15" customHeight="1" x14ac:dyDescent="0.15">
      <c r="F99" s="24"/>
      <c r="G99" s="24"/>
      <c r="H99" s="24"/>
      <c r="I99" s="24"/>
      <c r="J99" s="24"/>
      <c r="K99" s="24"/>
      <c r="L99" s="24"/>
      <c r="M99" s="24"/>
      <c r="N99" s="24"/>
      <c r="O99" s="24"/>
      <c r="P99" s="24"/>
      <c r="Q99" s="24"/>
      <c r="R99" s="17"/>
      <c r="S99" s="17"/>
      <c r="T99" s="17"/>
      <c r="U99" s="17"/>
      <c r="V99" s="17"/>
    </row>
    <row r="100" spans="6:22" ht="15" customHeight="1" x14ac:dyDescent="0.15">
      <c r="F100" s="24"/>
      <c r="G100" s="24"/>
      <c r="H100" s="24"/>
      <c r="I100" s="24"/>
      <c r="J100" s="24"/>
      <c r="K100" s="24"/>
      <c r="L100" s="24"/>
      <c r="M100" s="24"/>
      <c r="N100" s="24"/>
      <c r="O100" s="24"/>
      <c r="P100" s="24"/>
      <c r="Q100" s="24"/>
      <c r="R100" s="17"/>
      <c r="S100" s="17"/>
      <c r="T100" s="17"/>
      <c r="U100" s="17"/>
      <c r="V100" s="17"/>
    </row>
    <row r="101" spans="6:22" ht="15" customHeight="1" x14ac:dyDescent="0.15">
      <c r="F101" s="24"/>
      <c r="G101" s="24"/>
      <c r="H101" s="24"/>
      <c r="I101" s="24"/>
      <c r="J101" s="24"/>
      <c r="K101" s="24"/>
      <c r="L101" s="24"/>
      <c r="M101" s="24"/>
      <c r="N101" s="24"/>
      <c r="O101" s="24"/>
      <c r="P101" s="24"/>
      <c r="Q101" s="24"/>
      <c r="R101" s="17"/>
      <c r="S101" s="17"/>
      <c r="T101" s="17"/>
      <c r="U101" s="17"/>
      <c r="V101" s="17"/>
    </row>
    <row r="106" spans="6:22" ht="15" customHeight="1" x14ac:dyDescent="0.15">
      <c r="F106" s="24"/>
      <c r="G106" s="24"/>
    </row>
  </sheetData>
  <mergeCells count="84">
    <mergeCell ref="D7:S7"/>
    <mergeCell ref="D20:E20"/>
    <mergeCell ref="N18:O18"/>
    <mergeCell ref="P18:Q18"/>
    <mergeCell ref="D14:E14"/>
    <mergeCell ref="D15:E15"/>
    <mergeCell ref="P14:Q14"/>
    <mergeCell ref="N14:O14"/>
    <mergeCell ref="L15:M15"/>
    <mergeCell ref="R17:S17"/>
    <mergeCell ref="R18:S18"/>
    <mergeCell ref="D17:E17"/>
    <mergeCell ref="P17:Q17"/>
    <mergeCell ref="D18:E18"/>
    <mergeCell ref="N20:O20"/>
    <mergeCell ref="D11:S12"/>
    <mergeCell ref="R14:S14"/>
    <mergeCell ref="R15:S15"/>
    <mergeCell ref="P15:Q15"/>
    <mergeCell ref="N15:O15"/>
    <mergeCell ref="F14:G15"/>
    <mergeCell ref="H14:I15"/>
    <mergeCell ref="J14:K15"/>
    <mergeCell ref="F17:G18"/>
    <mergeCell ref="H17:I18"/>
    <mergeCell ref="L14:M14"/>
    <mergeCell ref="J18:K18"/>
    <mergeCell ref="L17:M17"/>
    <mergeCell ref="L18:M18"/>
    <mergeCell ref="J17:K17"/>
    <mergeCell ref="J20:K21"/>
    <mergeCell ref="N17:O17"/>
    <mergeCell ref="R32:S32"/>
    <mergeCell ref="R29:S29"/>
    <mergeCell ref="N29:O29"/>
    <mergeCell ref="P29:Q29"/>
    <mergeCell ref="R24:S24"/>
    <mergeCell ref="R20:S20"/>
    <mergeCell ref="P20:Q20"/>
    <mergeCell ref="L20:M21"/>
    <mergeCell ref="L23:M24"/>
    <mergeCell ref="J23:K24"/>
    <mergeCell ref="L26:M27"/>
    <mergeCell ref="P26:Q27"/>
    <mergeCell ref="R26:S27"/>
    <mergeCell ref="L29:M30"/>
    <mergeCell ref="D26:E26"/>
    <mergeCell ref="D27:E27"/>
    <mergeCell ref="D33:E33"/>
    <mergeCell ref="R23:S23"/>
    <mergeCell ref="R21:S21"/>
    <mergeCell ref="N21:O21"/>
    <mergeCell ref="D24:E24"/>
    <mergeCell ref="P21:Q21"/>
    <mergeCell ref="N24:O24"/>
    <mergeCell ref="P24:Q24"/>
    <mergeCell ref="D21:E21"/>
    <mergeCell ref="D23:E23"/>
    <mergeCell ref="N23:O23"/>
    <mergeCell ref="P23:Q23"/>
    <mergeCell ref="F20:G21"/>
    <mergeCell ref="H20:I21"/>
    <mergeCell ref="R33:S33"/>
    <mergeCell ref="D29:E29"/>
    <mergeCell ref="D30:E30"/>
    <mergeCell ref="N30:O30"/>
    <mergeCell ref="D32:E32"/>
    <mergeCell ref="R30:S30"/>
    <mergeCell ref="P30:Q30"/>
    <mergeCell ref="F32:G33"/>
    <mergeCell ref="P32:Q33"/>
    <mergeCell ref="N32:O33"/>
    <mergeCell ref="L32:M33"/>
    <mergeCell ref="J32:K33"/>
    <mergeCell ref="H32:I33"/>
    <mergeCell ref="F29:G30"/>
    <mergeCell ref="H29:I30"/>
    <mergeCell ref="J29:K30"/>
    <mergeCell ref="N26:O27"/>
    <mergeCell ref="H23:I24"/>
    <mergeCell ref="F23:G24"/>
    <mergeCell ref="F26:G27"/>
    <mergeCell ref="H26:I27"/>
    <mergeCell ref="J26:K27"/>
  </mergeCells>
  <phoneticPr fontId="30"/>
  <dataValidations count="2">
    <dataValidation type="list" allowBlank="1" showInputMessage="1" showErrorMessage="1" sqref="D15:E16 D18:E19 D21:E22 D24:E25 D27:E28 D30:E31 R22:S23 R25:S25 R19:S20 R31:S31 R28:S29 R16:S17 D33:E33">
      <formula1>"〇,　"</formula1>
    </dataValidation>
    <dataValidation type="list" showDropDown="1" showInputMessage="1" showErrorMessage="1" sqref="R14:S15 N30:S30 L15:Q15 J18:S18 N21:S21 N24:S24 R33:S33">
      <formula1>"　"</formula1>
    </dataValidation>
  </dataValidations>
  <printOptions horizontalCentered="1"/>
  <pageMargins left="0" right="0" top="0.59055118110236227" bottom="0.19685039370078741" header="0.31496062992125984" footer="0.15748031496062992"/>
  <pageSetup paperSize="9" scale="90" orientation="portrait" horizontalDpi="300" verticalDpi="300" r:id="rId1"/>
  <colBreaks count="1" manualBreakCount="1">
    <brk id="21" max="14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79998168889431442"/>
  </sheetPr>
  <dimension ref="A1:AY34"/>
  <sheetViews>
    <sheetView view="pageBreakPreview" zoomScaleNormal="100" zoomScaleSheetLayoutView="100" workbookViewId="0">
      <selection activeCell="N39" sqref="N39"/>
    </sheetView>
  </sheetViews>
  <sheetFormatPr defaultColWidth="2.5" defaultRowHeight="15" customHeight="1" x14ac:dyDescent="0.15"/>
  <cols>
    <col min="1" max="7" width="2.5" style="1" bestFit="1" customWidth="1"/>
    <col min="8" max="8" width="2.5" style="1" customWidth="1"/>
    <col min="9" max="21" width="2.5" style="1" bestFit="1" customWidth="1"/>
    <col min="22" max="37" width="2.5" style="1"/>
    <col min="38" max="54" width="0" style="1" hidden="1" customWidth="1"/>
    <col min="55" max="16384" width="2.5" style="1"/>
  </cols>
  <sheetData>
    <row r="1" spans="1:51" ht="15" customHeight="1" x14ac:dyDescent="0.15">
      <c r="A1" s="47" t="s">
        <v>13</v>
      </c>
      <c r="B1" s="2"/>
      <c r="C1" s="2"/>
      <c r="D1" s="2"/>
      <c r="E1" s="2"/>
      <c r="F1" s="2"/>
      <c r="G1" s="2"/>
      <c r="H1" s="2"/>
      <c r="I1" s="2"/>
      <c r="J1" s="2"/>
      <c r="K1" s="2"/>
      <c r="L1" s="2"/>
      <c r="M1" s="2"/>
      <c r="N1" s="2"/>
      <c r="O1" s="2"/>
      <c r="P1" s="2"/>
      <c r="Q1" s="2"/>
      <c r="R1" s="2"/>
      <c r="S1" s="2"/>
      <c r="T1" s="2"/>
      <c r="U1" s="2"/>
      <c r="V1" s="2"/>
      <c r="W1" s="2"/>
      <c r="X1" s="2"/>
      <c r="Y1" s="2"/>
      <c r="Z1" s="2"/>
      <c r="AA1" s="2"/>
      <c r="AB1" s="2"/>
    </row>
    <row r="2" spans="1:51" ht="15" customHeight="1" x14ac:dyDescent="0.15">
      <c r="A2" s="47"/>
      <c r="B2" s="226" t="s">
        <v>75</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
    </row>
    <row r="3" spans="1:51" ht="15" customHeight="1" x14ac:dyDescent="0.15">
      <c r="A3" s="47"/>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
    </row>
    <row r="4" spans="1:51" s="48" customFormat="1" ht="20.100000000000001" customHeight="1" x14ac:dyDescent="0.15">
      <c r="A4" s="17"/>
      <c r="B4" s="17"/>
      <c r="C4" s="41" t="s">
        <v>214</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6"/>
      <c r="AG4" s="46"/>
      <c r="AH4" s="46"/>
    </row>
    <row r="5" spans="1:51" ht="15" customHeight="1" thickBot="1" x14ac:dyDescent="0.2">
      <c r="A5" s="7"/>
      <c r="B5" s="7"/>
      <c r="C5" s="7"/>
      <c r="D5" s="7"/>
      <c r="E5" s="7"/>
      <c r="F5" s="7"/>
      <c r="G5" s="7"/>
      <c r="H5" s="7"/>
      <c r="I5" s="7"/>
      <c r="J5" s="7"/>
      <c r="K5" s="7"/>
      <c r="L5" s="7"/>
      <c r="M5" s="7"/>
      <c r="N5" s="7"/>
      <c r="O5" s="7"/>
      <c r="P5" s="7"/>
      <c r="Q5" s="7"/>
      <c r="R5" s="7"/>
      <c r="S5" s="7"/>
      <c r="T5" s="7"/>
      <c r="U5" s="7"/>
      <c r="V5" s="7"/>
      <c r="W5" s="7"/>
      <c r="X5" s="49"/>
      <c r="Y5" s="7"/>
      <c r="Z5" s="7"/>
      <c r="AA5" s="7"/>
      <c r="AB5" s="7"/>
    </row>
    <row r="6" spans="1:51" ht="20.25" customHeight="1" x14ac:dyDescent="0.15">
      <c r="A6" s="227" t="s">
        <v>82</v>
      </c>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D6" s="158" t="s">
        <v>89</v>
      </c>
      <c r="AE6" s="159"/>
      <c r="AF6" s="159"/>
      <c r="AG6" s="159"/>
      <c r="AH6" s="160"/>
      <c r="AM6" s="172" t="s">
        <v>54</v>
      </c>
      <c r="AN6" s="173"/>
      <c r="AO6" s="173"/>
      <c r="AP6" s="173"/>
      <c r="AQ6" s="174"/>
      <c r="AR6" s="50"/>
      <c r="AS6" s="50"/>
      <c r="AT6" s="50"/>
      <c r="AU6" s="50"/>
      <c r="AV6" s="50"/>
      <c r="AW6" s="50"/>
      <c r="AX6" s="50"/>
      <c r="AY6" s="50"/>
    </row>
    <row r="7" spans="1:51" ht="20.25" customHeight="1" thickBot="1" x14ac:dyDescent="0.2">
      <c r="A7" s="227"/>
      <c r="B7" s="227"/>
      <c r="C7" s="227"/>
      <c r="D7" s="227"/>
      <c r="E7" s="227"/>
      <c r="F7" s="227"/>
      <c r="G7" s="227"/>
      <c r="H7" s="227"/>
      <c r="I7" s="227"/>
      <c r="J7" s="227"/>
      <c r="K7" s="227"/>
      <c r="L7" s="227"/>
      <c r="M7" s="227"/>
      <c r="N7" s="227"/>
      <c r="O7" s="227"/>
      <c r="P7" s="239"/>
      <c r="Q7" s="239"/>
      <c r="R7" s="239"/>
      <c r="S7" s="239"/>
      <c r="T7" s="239"/>
      <c r="U7" s="239"/>
      <c r="V7" s="239"/>
      <c r="W7" s="239"/>
      <c r="X7" s="239"/>
      <c r="Y7" s="239"/>
      <c r="Z7" s="239"/>
      <c r="AA7" s="239"/>
      <c r="AB7" s="239"/>
      <c r="AD7" s="161"/>
      <c r="AE7" s="162"/>
      <c r="AF7" s="162"/>
      <c r="AG7" s="162"/>
      <c r="AH7" s="163"/>
      <c r="AM7" s="175"/>
      <c r="AN7" s="176"/>
      <c r="AO7" s="176"/>
      <c r="AP7" s="176"/>
      <c r="AQ7" s="177"/>
      <c r="AR7" s="50"/>
      <c r="AS7" s="50"/>
      <c r="AT7" s="50"/>
      <c r="AU7" s="50"/>
      <c r="AV7" s="50"/>
      <c r="AW7" s="50"/>
      <c r="AX7" s="50"/>
      <c r="AY7" s="50"/>
    </row>
    <row r="8" spans="1:51" ht="20.25" customHeight="1" x14ac:dyDescent="0.15">
      <c r="A8" s="191" t="s">
        <v>76</v>
      </c>
      <c r="B8" s="168"/>
      <c r="C8" s="168"/>
      <c r="D8" s="168"/>
      <c r="E8" s="168"/>
      <c r="F8" s="168"/>
      <c r="G8" s="168"/>
      <c r="H8" s="168"/>
      <c r="I8" s="168"/>
      <c r="J8" s="168"/>
      <c r="K8" s="168"/>
      <c r="L8" s="168"/>
      <c r="M8" s="168"/>
      <c r="N8" s="168"/>
      <c r="O8" s="230"/>
      <c r="P8" s="185" t="s">
        <v>215</v>
      </c>
      <c r="Q8" s="186"/>
      <c r="R8" s="186"/>
      <c r="S8" s="186"/>
      <c r="T8" s="186"/>
      <c r="U8" s="186"/>
      <c r="V8" s="186"/>
      <c r="W8" s="186"/>
      <c r="X8" s="186"/>
      <c r="Y8" s="186"/>
      <c r="Z8" s="186"/>
      <c r="AA8" s="186"/>
      <c r="AB8" s="187"/>
      <c r="AD8" s="246" t="s">
        <v>213</v>
      </c>
      <c r="AE8" s="246"/>
      <c r="AF8" s="246"/>
      <c r="AG8" s="246"/>
      <c r="AH8" s="246"/>
      <c r="AM8" s="172" t="str">
        <f>IF(OR(P8="取り組んでいる。",P8="今後１年以内に取り組む。",P8="取り組みを計画している。",P8="今後１年以内に取り組みに努める。"),"ok","ng")</f>
        <v>ng</v>
      </c>
      <c r="AN8" s="179"/>
      <c r="AO8" s="179"/>
      <c r="AP8" s="179"/>
      <c r="AQ8" s="180"/>
      <c r="AR8" s="50"/>
      <c r="AS8" s="50"/>
      <c r="AT8" s="50"/>
      <c r="AU8" s="50"/>
      <c r="AV8" s="50"/>
      <c r="AW8" s="50"/>
      <c r="AX8" s="50"/>
      <c r="AY8" s="50"/>
    </row>
    <row r="9" spans="1:51" ht="20.25" customHeight="1" thickBot="1" x14ac:dyDescent="0.2">
      <c r="A9" s="166"/>
      <c r="B9" s="167"/>
      <c r="C9" s="167"/>
      <c r="D9" s="167"/>
      <c r="E9" s="167"/>
      <c r="F9" s="167"/>
      <c r="G9" s="167"/>
      <c r="H9" s="167"/>
      <c r="I9" s="167"/>
      <c r="J9" s="167"/>
      <c r="K9" s="167"/>
      <c r="L9" s="167"/>
      <c r="M9" s="167"/>
      <c r="N9" s="167"/>
      <c r="O9" s="231"/>
      <c r="P9" s="188"/>
      <c r="Q9" s="189"/>
      <c r="R9" s="189"/>
      <c r="S9" s="189"/>
      <c r="T9" s="189"/>
      <c r="U9" s="189"/>
      <c r="V9" s="189"/>
      <c r="W9" s="189"/>
      <c r="X9" s="189"/>
      <c r="Y9" s="189"/>
      <c r="Z9" s="189"/>
      <c r="AA9" s="189"/>
      <c r="AB9" s="190"/>
      <c r="AD9" s="246"/>
      <c r="AE9" s="246"/>
      <c r="AF9" s="246"/>
      <c r="AG9" s="246"/>
      <c r="AH9" s="246"/>
      <c r="AM9" s="181"/>
      <c r="AN9" s="182"/>
      <c r="AO9" s="182"/>
      <c r="AP9" s="182"/>
      <c r="AQ9" s="183"/>
      <c r="AR9" s="50"/>
      <c r="AS9" s="50"/>
      <c r="AT9" s="50"/>
      <c r="AU9" s="50"/>
      <c r="AV9" s="50"/>
      <c r="AW9" s="50"/>
      <c r="AX9" s="50"/>
      <c r="AY9" s="50"/>
    </row>
    <row r="10" spans="1:51" ht="20.25" customHeight="1" x14ac:dyDescent="0.15">
      <c r="A10" s="164" t="s">
        <v>77</v>
      </c>
      <c r="B10" s="165"/>
      <c r="C10" s="165"/>
      <c r="D10" s="165"/>
      <c r="E10" s="165"/>
      <c r="F10" s="165"/>
      <c r="G10" s="165"/>
      <c r="H10" s="165"/>
      <c r="I10" s="165"/>
      <c r="J10" s="165"/>
      <c r="K10" s="165"/>
      <c r="L10" s="165"/>
      <c r="M10" s="165"/>
      <c r="N10" s="165"/>
      <c r="O10" s="232"/>
      <c r="P10" s="185" t="s">
        <v>49</v>
      </c>
      <c r="Q10" s="186"/>
      <c r="R10" s="186"/>
      <c r="S10" s="186"/>
      <c r="T10" s="186"/>
      <c r="U10" s="186"/>
      <c r="V10" s="186"/>
      <c r="W10" s="186"/>
      <c r="X10" s="186"/>
      <c r="Y10" s="186"/>
      <c r="Z10" s="186"/>
      <c r="AA10" s="186"/>
      <c r="AB10" s="187"/>
      <c r="AD10" s="246"/>
      <c r="AE10" s="246"/>
      <c r="AF10" s="246"/>
      <c r="AG10" s="246"/>
      <c r="AH10" s="246"/>
      <c r="AM10" s="172" t="str">
        <f t="shared" ref="AM10" si="0">IF(OR(P10="取り組んでいる。",P10="今後１年以内に取り組む。",P10="取り組みを計画している。",P10="今後１年以内に取り組みに努める。"),"ok","ng")</f>
        <v>ng</v>
      </c>
      <c r="AN10" s="179"/>
      <c r="AO10" s="179"/>
      <c r="AP10" s="179"/>
      <c r="AQ10" s="180"/>
      <c r="AR10" s="50"/>
      <c r="AS10" s="50"/>
      <c r="AT10" s="50"/>
      <c r="AU10" s="50"/>
      <c r="AV10" s="50"/>
      <c r="AW10" s="50"/>
      <c r="AX10" s="50"/>
      <c r="AY10" s="50"/>
    </row>
    <row r="11" spans="1:51" ht="20.25" customHeight="1" thickBot="1" x14ac:dyDescent="0.2">
      <c r="A11" s="166"/>
      <c r="B11" s="167"/>
      <c r="C11" s="167"/>
      <c r="D11" s="167"/>
      <c r="E11" s="167"/>
      <c r="F11" s="167"/>
      <c r="G11" s="167"/>
      <c r="H11" s="167"/>
      <c r="I11" s="167"/>
      <c r="J11" s="167"/>
      <c r="K11" s="167"/>
      <c r="L11" s="167"/>
      <c r="M11" s="167"/>
      <c r="N11" s="167"/>
      <c r="O11" s="231"/>
      <c r="P11" s="188"/>
      <c r="Q11" s="189"/>
      <c r="R11" s="189"/>
      <c r="S11" s="189"/>
      <c r="T11" s="189"/>
      <c r="U11" s="189"/>
      <c r="V11" s="189"/>
      <c r="W11" s="189"/>
      <c r="X11" s="189"/>
      <c r="Y11" s="189"/>
      <c r="Z11" s="189"/>
      <c r="AA11" s="189"/>
      <c r="AB11" s="190"/>
      <c r="AD11" s="246"/>
      <c r="AE11" s="246"/>
      <c r="AF11" s="246"/>
      <c r="AG11" s="246"/>
      <c r="AH11" s="246"/>
      <c r="AM11" s="181"/>
      <c r="AN11" s="182"/>
      <c r="AO11" s="182"/>
      <c r="AP11" s="182"/>
      <c r="AQ11" s="183"/>
      <c r="AR11" s="50"/>
      <c r="AS11" s="50"/>
      <c r="AT11" s="50"/>
      <c r="AU11" s="50"/>
      <c r="AV11" s="50"/>
      <c r="AW11" s="50"/>
      <c r="AX11" s="50"/>
      <c r="AY11" s="50"/>
    </row>
    <row r="12" spans="1:51" ht="20.25" customHeight="1" x14ac:dyDescent="0.15">
      <c r="A12" s="164" t="s">
        <v>78</v>
      </c>
      <c r="B12" s="165"/>
      <c r="C12" s="165"/>
      <c r="D12" s="165"/>
      <c r="E12" s="165"/>
      <c r="F12" s="165"/>
      <c r="G12" s="165"/>
      <c r="H12" s="165"/>
      <c r="I12" s="165"/>
      <c r="J12" s="165"/>
      <c r="K12" s="165"/>
      <c r="L12" s="165"/>
      <c r="M12" s="165"/>
      <c r="N12" s="165"/>
      <c r="O12" s="232"/>
      <c r="P12" s="185" t="s">
        <v>49</v>
      </c>
      <c r="Q12" s="186"/>
      <c r="R12" s="186"/>
      <c r="S12" s="186"/>
      <c r="T12" s="186"/>
      <c r="U12" s="186"/>
      <c r="V12" s="186"/>
      <c r="W12" s="186"/>
      <c r="X12" s="186"/>
      <c r="Y12" s="186"/>
      <c r="Z12" s="186"/>
      <c r="AA12" s="186"/>
      <c r="AB12" s="187"/>
      <c r="AD12" s="246"/>
      <c r="AE12" s="246"/>
      <c r="AF12" s="246"/>
      <c r="AG12" s="246"/>
      <c r="AH12" s="246"/>
      <c r="AM12" s="172" t="str">
        <f t="shared" ref="AM12" si="1">IF(OR(P12="取り組んでいる。",P12="今後１年以内に取り組む。",P12="取り組みを計画している。",P12="今後１年以内に取り組みに努める。"),"ok","ng")</f>
        <v>ng</v>
      </c>
      <c r="AN12" s="179"/>
      <c r="AO12" s="179"/>
      <c r="AP12" s="179"/>
      <c r="AQ12" s="180"/>
      <c r="AR12" s="50"/>
      <c r="AS12" s="50"/>
      <c r="AT12" s="50"/>
      <c r="AU12" s="50"/>
      <c r="AV12" s="50"/>
      <c r="AW12" s="50"/>
      <c r="AX12" s="50"/>
      <c r="AY12" s="50"/>
    </row>
    <row r="13" spans="1:51" ht="20.25" customHeight="1" thickBot="1" x14ac:dyDescent="0.2">
      <c r="A13" s="166"/>
      <c r="B13" s="167"/>
      <c r="C13" s="167"/>
      <c r="D13" s="167"/>
      <c r="E13" s="167"/>
      <c r="F13" s="167"/>
      <c r="G13" s="167"/>
      <c r="H13" s="167"/>
      <c r="I13" s="167"/>
      <c r="J13" s="167"/>
      <c r="K13" s="167"/>
      <c r="L13" s="167"/>
      <c r="M13" s="167"/>
      <c r="N13" s="167"/>
      <c r="O13" s="231"/>
      <c r="P13" s="188"/>
      <c r="Q13" s="189"/>
      <c r="R13" s="189"/>
      <c r="S13" s="189"/>
      <c r="T13" s="189"/>
      <c r="U13" s="189"/>
      <c r="V13" s="189"/>
      <c r="W13" s="189"/>
      <c r="X13" s="189"/>
      <c r="Y13" s="189"/>
      <c r="Z13" s="189"/>
      <c r="AA13" s="189"/>
      <c r="AB13" s="190"/>
      <c r="AD13" s="246"/>
      <c r="AE13" s="246"/>
      <c r="AF13" s="246"/>
      <c r="AG13" s="246"/>
      <c r="AH13" s="246"/>
      <c r="AM13" s="181"/>
      <c r="AN13" s="182"/>
      <c r="AO13" s="182"/>
      <c r="AP13" s="182"/>
      <c r="AQ13" s="183"/>
      <c r="AR13" s="50"/>
      <c r="AS13" s="50"/>
      <c r="AT13" s="40" t="s">
        <v>37</v>
      </c>
      <c r="AU13" s="50"/>
      <c r="AV13" s="50"/>
      <c r="AW13" s="50"/>
      <c r="AX13" s="50"/>
      <c r="AY13" s="50"/>
    </row>
    <row r="14" spans="1:51" ht="20.25" customHeight="1" thickBot="1" x14ac:dyDescent="0.2">
      <c r="A14" s="164" t="s">
        <v>79</v>
      </c>
      <c r="B14" s="165"/>
      <c r="C14" s="165"/>
      <c r="D14" s="165"/>
      <c r="E14" s="165"/>
      <c r="F14" s="165"/>
      <c r="G14" s="165"/>
      <c r="H14" s="165"/>
      <c r="I14" s="165"/>
      <c r="J14" s="165"/>
      <c r="K14" s="165"/>
      <c r="L14" s="165"/>
      <c r="M14" s="165"/>
      <c r="N14" s="165"/>
      <c r="O14" s="232"/>
      <c r="P14" s="185"/>
      <c r="Q14" s="186"/>
      <c r="R14" s="186"/>
      <c r="S14" s="186"/>
      <c r="T14" s="186"/>
      <c r="U14" s="186"/>
      <c r="V14" s="186"/>
      <c r="W14" s="186"/>
      <c r="X14" s="186"/>
      <c r="Y14" s="186"/>
      <c r="Z14" s="186"/>
      <c r="AA14" s="186"/>
      <c r="AB14" s="187"/>
      <c r="AD14" s="246"/>
      <c r="AE14" s="246"/>
      <c r="AF14" s="246"/>
      <c r="AG14" s="246"/>
      <c r="AH14" s="246"/>
      <c r="AM14" s="172" t="str">
        <f t="shared" ref="AM14" si="2">IF(OR(P14="取り組んでいる。",P14="今後１年以内に取り組む。",P14="取り組みを計画している。",P14="今後１年以内に取り組みに努める。"),"ok","ng")</f>
        <v>ng</v>
      </c>
      <c r="AN14" s="179"/>
      <c r="AO14" s="179"/>
      <c r="AP14" s="179"/>
      <c r="AQ14" s="180"/>
      <c r="AR14" s="50"/>
      <c r="AS14" s="50"/>
      <c r="AT14" s="50"/>
      <c r="AU14" s="50"/>
      <c r="AV14" s="50"/>
      <c r="AW14" s="50"/>
      <c r="AX14" s="50"/>
      <c r="AY14" s="50"/>
    </row>
    <row r="15" spans="1:51" ht="20.25" customHeight="1" thickBot="1" x14ac:dyDescent="0.2">
      <c r="A15" s="166"/>
      <c r="B15" s="167"/>
      <c r="C15" s="167"/>
      <c r="D15" s="167"/>
      <c r="E15" s="167"/>
      <c r="F15" s="167"/>
      <c r="G15" s="167"/>
      <c r="H15" s="167"/>
      <c r="I15" s="167"/>
      <c r="J15" s="167"/>
      <c r="K15" s="167"/>
      <c r="L15" s="167"/>
      <c r="M15" s="167"/>
      <c r="N15" s="167"/>
      <c r="O15" s="231"/>
      <c r="P15" s="188"/>
      <c r="Q15" s="189"/>
      <c r="R15" s="189"/>
      <c r="S15" s="189"/>
      <c r="T15" s="189"/>
      <c r="U15" s="189"/>
      <c r="V15" s="189"/>
      <c r="W15" s="189"/>
      <c r="X15" s="189"/>
      <c r="Y15" s="189"/>
      <c r="Z15" s="189"/>
      <c r="AA15" s="189"/>
      <c r="AB15" s="190"/>
      <c r="AD15" s="246"/>
      <c r="AE15" s="246"/>
      <c r="AF15" s="246"/>
      <c r="AG15" s="246"/>
      <c r="AH15" s="246"/>
      <c r="AM15" s="181"/>
      <c r="AN15" s="182"/>
      <c r="AO15" s="182"/>
      <c r="AP15" s="182"/>
      <c r="AQ15" s="183"/>
      <c r="AR15" s="50"/>
      <c r="AS15" s="50"/>
      <c r="AT15" s="50"/>
      <c r="AU15" s="172" t="s">
        <v>33</v>
      </c>
      <c r="AV15" s="173"/>
      <c r="AW15" s="173"/>
      <c r="AX15" s="173"/>
      <c r="AY15" s="174"/>
    </row>
    <row r="16" spans="1:51" ht="20.25" customHeight="1" thickBot="1" x14ac:dyDescent="0.2">
      <c r="A16" s="233" t="s">
        <v>91</v>
      </c>
      <c r="B16" s="234"/>
      <c r="C16" s="234"/>
      <c r="D16" s="234"/>
      <c r="E16" s="234"/>
      <c r="F16" s="234"/>
      <c r="G16" s="234"/>
      <c r="H16" s="234"/>
      <c r="I16" s="234"/>
      <c r="J16" s="234"/>
      <c r="K16" s="234"/>
      <c r="L16" s="234"/>
      <c r="M16" s="234"/>
      <c r="N16" s="234"/>
      <c r="O16" s="235"/>
      <c r="P16" s="185"/>
      <c r="Q16" s="186"/>
      <c r="R16" s="186"/>
      <c r="S16" s="186"/>
      <c r="T16" s="186"/>
      <c r="U16" s="186"/>
      <c r="V16" s="186"/>
      <c r="W16" s="186"/>
      <c r="X16" s="186"/>
      <c r="Y16" s="186"/>
      <c r="Z16" s="186"/>
      <c r="AA16" s="186"/>
      <c r="AB16" s="187"/>
      <c r="AD16" s="246"/>
      <c r="AE16" s="246"/>
      <c r="AF16" s="246"/>
      <c r="AG16" s="246"/>
      <c r="AH16" s="246"/>
      <c r="AM16" s="172" t="str">
        <f t="shared" ref="AM16" si="3">IF(OR(P16="取り組んでいる。",P16="今後１年以内に取り組む。",P16="取り組みを計画している。",P16="今後１年以内に取り組みに努める。"),"ok","ng")</f>
        <v>ng</v>
      </c>
      <c r="AN16" s="179"/>
      <c r="AO16" s="179"/>
      <c r="AP16" s="179"/>
      <c r="AQ16" s="180"/>
      <c r="AR16" s="50"/>
      <c r="AS16" s="50"/>
      <c r="AT16" s="50"/>
      <c r="AU16" s="175"/>
      <c r="AV16" s="176"/>
      <c r="AW16" s="176"/>
      <c r="AX16" s="176"/>
      <c r="AY16" s="177"/>
    </row>
    <row r="17" spans="1:51" ht="20.25" customHeight="1" thickBot="1" x14ac:dyDescent="0.2">
      <c r="A17" s="236"/>
      <c r="B17" s="237"/>
      <c r="C17" s="237"/>
      <c r="D17" s="237"/>
      <c r="E17" s="237"/>
      <c r="F17" s="237"/>
      <c r="G17" s="237"/>
      <c r="H17" s="237"/>
      <c r="I17" s="237"/>
      <c r="J17" s="237"/>
      <c r="K17" s="237"/>
      <c r="L17" s="237"/>
      <c r="M17" s="237"/>
      <c r="N17" s="237"/>
      <c r="O17" s="238"/>
      <c r="P17" s="188"/>
      <c r="Q17" s="189"/>
      <c r="R17" s="189"/>
      <c r="S17" s="189"/>
      <c r="T17" s="189"/>
      <c r="U17" s="189"/>
      <c r="V17" s="189"/>
      <c r="W17" s="189"/>
      <c r="X17" s="189"/>
      <c r="Y17" s="189"/>
      <c r="Z17" s="189"/>
      <c r="AA17" s="189"/>
      <c r="AB17" s="190"/>
      <c r="AD17" s="246"/>
      <c r="AE17" s="246"/>
      <c r="AF17" s="246"/>
      <c r="AG17" s="246"/>
      <c r="AH17" s="246"/>
      <c r="AM17" s="181"/>
      <c r="AN17" s="182"/>
      <c r="AO17" s="182"/>
      <c r="AP17" s="182"/>
      <c r="AQ17" s="183"/>
      <c r="AR17" s="50"/>
      <c r="AS17" s="50"/>
      <c r="AT17" s="50"/>
      <c r="AU17" s="172" t="str">
        <f>IF(OR(AM8="ok",AM10="ok",AM12="ok",AM14="ok",AM16="ok",AM18="ok",AM20="ok",AM22="ok",AM24="ok",AM26="ok",AM28="ok"),"ok","ng")</f>
        <v>ng</v>
      </c>
      <c r="AV17" s="179"/>
      <c r="AW17" s="179"/>
      <c r="AX17" s="179"/>
      <c r="AY17" s="180"/>
    </row>
    <row r="18" spans="1:51" ht="20.25" customHeight="1" x14ac:dyDescent="0.15">
      <c r="A18" s="164" t="s">
        <v>80</v>
      </c>
      <c r="B18" s="165"/>
      <c r="C18" s="165"/>
      <c r="D18" s="165"/>
      <c r="E18" s="165"/>
      <c r="F18" s="165"/>
      <c r="G18" s="165"/>
      <c r="H18" s="165"/>
      <c r="I18" s="165"/>
      <c r="J18" s="165"/>
      <c r="K18" s="165"/>
      <c r="L18" s="165"/>
      <c r="M18" s="165"/>
      <c r="N18" s="165"/>
      <c r="O18" s="232"/>
      <c r="P18" s="185"/>
      <c r="Q18" s="186"/>
      <c r="R18" s="186"/>
      <c r="S18" s="186"/>
      <c r="T18" s="186"/>
      <c r="U18" s="186"/>
      <c r="V18" s="186"/>
      <c r="W18" s="186"/>
      <c r="X18" s="186"/>
      <c r="Y18" s="186"/>
      <c r="Z18" s="186"/>
      <c r="AA18" s="186"/>
      <c r="AB18" s="187"/>
      <c r="AD18" s="246"/>
      <c r="AE18" s="246"/>
      <c r="AF18" s="246"/>
      <c r="AG18" s="246"/>
      <c r="AH18" s="246"/>
      <c r="AM18" s="172" t="str">
        <f t="shared" ref="AM18" si="4">IF(OR(P18="取り組んでいる。",P18="今後１年以内に取り組む。",P18="取り組みを計画している。",P18="今後１年以内に取り組みに努める。"),"ok","ng")</f>
        <v>ng</v>
      </c>
      <c r="AN18" s="179"/>
      <c r="AO18" s="179"/>
      <c r="AP18" s="179"/>
      <c r="AQ18" s="180"/>
      <c r="AR18" s="50"/>
      <c r="AS18" s="50"/>
      <c r="AT18" s="50"/>
      <c r="AU18" s="178"/>
      <c r="AV18" s="247"/>
      <c r="AW18" s="247"/>
      <c r="AX18" s="247"/>
      <c r="AY18" s="248"/>
    </row>
    <row r="19" spans="1:51" ht="20.25" customHeight="1" thickBot="1" x14ac:dyDescent="0.2">
      <c r="A19" s="166"/>
      <c r="B19" s="167"/>
      <c r="C19" s="167"/>
      <c r="D19" s="167"/>
      <c r="E19" s="167"/>
      <c r="F19" s="167"/>
      <c r="G19" s="167"/>
      <c r="H19" s="167"/>
      <c r="I19" s="167"/>
      <c r="J19" s="167"/>
      <c r="K19" s="167"/>
      <c r="L19" s="167"/>
      <c r="M19" s="167"/>
      <c r="N19" s="167"/>
      <c r="O19" s="231"/>
      <c r="P19" s="188"/>
      <c r="Q19" s="189"/>
      <c r="R19" s="189"/>
      <c r="S19" s="189"/>
      <c r="T19" s="189"/>
      <c r="U19" s="189"/>
      <c r="V19" s="189"/>
      <c r="W19" s="189"/>
      <c r="X19" s="189"/>
      <c r="Y19" s="189"/>
      <c r="Z19" s="189"/>
      <c r="AA19" s="189"/>
      <c r="AB19" s="190"/>
      <c r="AD19" s="246"/>
      <c r="AE19" s="246"/>
      <c r="AF19" s="246"/>
      <c r="AG19" s="246"/>
      <c r="AH19" s="246"/>
      <c r="AM19" s="181"/>
      <c r="AN19" s="182"/>
      <c r="AO19" s="182"/>
      <c r="AP19" s="182"/>
      <c r="AQ19" s="183"/>
      <c r="AR19" s="50"/>
      <c r="AS19" s="50"/>
      <c r="AT19" s="50"/>
      <c r="AU19" s="249"/>
      <c r="AV19" s="250"/>
      <c r="AW19" s="250"/>
      <c r="AX19" s="250"/>
      <c r="AY19" s="251"/>
    </row>
    <row r="20" spans="1:51" ht="20.25" customHeight="1" x14ac:dyDescent="0.15">
      <c r="A20" s="164" t="s">
        <v>81</v>
      </c>
      <c r="B20" s="165"/>
      <c r="C20" s="165"/>
      <c r="D20" s="165"/>
      <c r="E20" s="165"/>
      <c r="F20" s="165"/>
      <c r="G20" s="165"/>
      <c r="H20" s="165"/>
      <c r="I20" s="165"/>
      <c r="J20" s="165"/>
      <c r="K20" s="165"/>
      <c r="L20" s="165"/>
      <c r="M20" s="165"/>
      <c r="N20" s="165"/>
      <c r="O20" s="232"/>
      <c r="P20" s="185"/>
      <c r="Q20" s="186"/>
      <c r="R20" s="186"/>
      <c r="S20" s="186"/>
      <c r="T20" s="186"/>
      <c r="U20" s="186"/>
      <c r="V20" s="186"/>
      <c r="W20" s="186"/>
      <c r="X20" s="186"/>
      <c r="Y20" s="186"/>
      <c r="Z20" s="186"/>
      <c r="AA20" s="186"/>
      <c r="AB20" s="187"/>
      <c r="AD20" s="246"/>
      <c r="AE20" s="246"/>
      <c r="AF20" s="246"/>
      <c r="AG20" s="246"/>
      <c r="AH20" s="246"/>
      <c r="AM20" s="172" t="str">
        <f t="shared" ref="AM20" si="5">IF(OR(P20="取り組んでいる。",P20="今後１年以内に取り組む。",P20="取り組みを計画している。",P20="今後１年以内に取り組みに努める。"),"ok","ng")</f>
        <v>ng</v>
      </c>
      <c r="AN20" s="179"/>
      <c r="AO20" s="179"/>
      <c r="AP20" s="179"/>
      <c r="AQ20" s="180"/>
    </row>
    <row r="21" spans="1:51" ht="20.25" customHeight="1" thickBot="1" x14ac:dyDescent="0.2">
      <c r="A21" s="166"/>
      <c r="B21" s="167"/>
      <c r="C21" s="167"/>
      <c r="D21" s="167"/>
      <c r="E21" s="167"/>
      <c r="F21" s="167"/>
      <c r="G21" s="167"/>
      <c r="H21" s="167"/>
      <c r="I21" s="167"/>
      <c r="J21" s="167"/>
      <c r="K21" s="167"/>
      <c r="L21" s="167"/>
      <c r="M21" s="167"/>
      <c r="N21" s="167"/>
      <c r="O21" s="231"/>
      <c r="P21" s="188"/>
      <c r="Q21" s="189"/>
      <c r="R21" s="189"/>
      <c r="S21" s="189"/>
      <c r="T21" s="189"/>
      <c r="U21" s="189"/>
      <c r="V21" s="189"/>
      <c r="W21" s="189"/>
      <c r="X21" s="189"/>
      <c r="Y21" s="189"/>
      <c r="Z21" s="189"/>
      <c r="AA21" s="189"/>
      <c r="AB21" s="190"/>
      <c r="AD21" s="246"/>
      <c r="AE21" s="246"/>
      <c r="AF21" s="246"/>
      <c r="AG21" s="246"/>
      <c r="AH21" s="246"/>
      <c r="AM21" s="181"/>
      <c r="AN21" s="182"/>
      <c r="AO21" s="182"/>
      <c r="AP21" s="182"/>
      <c r="AQ21" s="183"/>
    </row>
    <row r="22" spans="1:51" ht="20.25" customHeight="1" x14ac:dyDescent="0.15">
      <c r="A22" s="164" t="s">
        <v>94</v>
      </c>
      <c r="B22" s="165"/>
      <c r="C22" s="165"/>
      <c r="D22" s="165"/>
      <c r="E22" s="165"/>
      <c r="F22" s="165"/>
      <c r="G22" s="165"/>
      <c r="H22" s="165"/>
      <c r="I22" s="165"/>
      <c r="J22" s="165"/>
      <c r="K22" s="165"/>
      <c r="L22" s="165"/>
      <c r="M22" s="165"/>
      <c r="N22" s="165"/>
      <c r="O22" s="232"/>
      <c r="P22" s="185"/>
      <c r="Q22" s="186"/>
      <c r="R22" s="186"/>
      <c r="S22" s="186"/>
      <c r="T22" s="186"/>
      <c r="U22" s="186"/>
      <c r="V22" s="186"/>
      <c r="W22" s="186"/>
      <c r="X22" s="186"/>
      <c r="Y22" s="186"/>
      <c r="Z22" s="186"/>
      <c r="AA22" s="186"/>
      <c r="AB22" s="187"/>
      <c r="AD22" s="246"/>
      <c r="AE22" s="246"/>
      <c r="AF22" s="246"/>
      <c r="AG22" s="246"/>
      <c r="AH22" s="246"/>
      <c r="AM22" s="172" t="str">
        <f t="shared" ref="AM22" si="6">IF(OR(P22="取り組んでいる。",P22="今後１年以内に取り組む。",P22="取り組みを計画している。",P22="今後１年以内に取り組みに努める。"),"ok","ng")</f>
        <v>ng</v>
      </c>
      <c r="AN22" s="179"/>
      <c r="AO22" s="179"/>
      <c r="AP22" s="179"/>
      <c r="AQ22" s="180"/>
    </row>
    <row r="23" spans="1:51" ht="20.25" customHeight="1" thickBot="1" x14ac:dyDescent="0.2">
      <c r="A23" s="166"/>
      <c r="B23" s="167"/>
      <c r="C23" s="167"/>
      <c r="D23" s="167"/>
      <c r="E23" s="167"/>
      <c r="F23" s="167"/>
      <c r="G23" s="167"/>
      <c r="H23" s="167"/>
      <c r="I23" s="167"/>
      <c r="J23" s="167"/>
      <c r="K23" s="167"/>
      <c r="L23" s="167"/>
      <c r="M23" s="167"/>
      <c r="N23" s="167"/>
      <c r="O23" s="231"/>
      <c r="P23" s="188"/>
      <c r="Q23" s="189"/>
      <c r="R23" s="189"/>
      <c r="S23" s="189"/>
      <c r="T23" s="189"/>
      <c r="U23" s="189"/>
      <c r="V23" s="189"/>
      <c r="W23" s="189"/>
      <c r="X23" s="189"/>
      <c r="Y23" s="189"/>
      <c r="Z23" s="189"/>
      <c r="AA23" s="189"/>
      <c r="AB23" s="190"/>
      <c r="AD23" s="246"/>
      <c r="AE23" s="246"/>
      <c r="AF23" s="246"/>
      <c r="AG23" s="246"/>
      <c r="AH23" s="246"/>
      <c r="AM23" s="181"/>
      <c r="AN23" s="182"/>
      <c r="AO23" s="182"/>
      <c r="AP23" s="182"/>
      <c r="AQ23" s="183"/>
    </row>
    <row r="24" spans="1:51" ht="20.25" customHeight="1" x14ac:dyDescent="0.15">
      <c r="A24" s="240" t="s">
        <v>93</v>
      </c>
      <c r="B24" s="241"/>
      <c r="C24" s="241"/>
      <c r="D24" s="241"/>
      <c r="E24" s="241"/>
      <c r="F24" s="241"/>
      <c r="G24" s="241"/>
      <c r="H24" s="241"/>
      <c r="I24" s="241"/>
      <c r="J24" s="241"/>
      <c r="K24" s="241"/>
      <c r="L24" s="241"/>
      <c r="M24" s="241"/>
      <c r="N24" s="241"/>
      <c r="O24" s="242"/>
      <c r="P24" s="185"/>
      <c r="Q24" s="186"/>
      <c r="R24" s="186"/>
      <c r="S24" s="186"/>
      <c r="T24" s="186"/>
      <c r="U24" s="186"/>
      <c r="V24" s="186"/>
      <c r="W24" s="186"/>
      <c r="X24" s="186"/>
      <c r="Y24" s="186"/>
      <c r="Z24" s="186"/>
      <c r="AA24" s="186"/>
      <c r="AB24" s="187"/>
      <c r="AD24" s="246"/>
      <c r="AE24" s="246"/>
      <c r="AF24" s="246"/>
      <c r="AG24" s="246"/>
      <c r="AH24" s="246"/>
      <c r="AM24" s="172" t="str">
        <f t="shared" ref="AM24" si="7">IF(OR(P24="取り組んでいる。",P24="今後１年以内に取り組む。",P24="取り組みを計画している。",P24="今後１年以内に取り組みに努める。"),"ok","ng")</f>
        <v>ng</v>
      </c>
      <c r="AN24" s="179"/>
      <c r="AO24" s="179"/>
      <c r="AP24" s="179"/>
      <c r="AQ24" s="180"/>
    </row>
    <row r="25" spans="1:51" ht="20.25" customHeight="1" thickBot="1" x14ac:dyDescent="0.2">
      <c r="A25" s="243"/>
      <c r="B25" s="244"/>
      <c r="C25" s="244"/>
      <c r="D25" s="244"/>
      <c r="E25" s="244"/>
      <c r="F25" s="244"/>
      <c r="G25" s="244"/>
      <c r="H25" s="244"/>
      <c r="I25" s="244"/>
      <c r="J25" s="244"/>
      <c r="K25" s="244"/>
      <c r="L25" s="244"/>
      <c r="M25" s="244"/>
      <c r="N25" s="244"/>
      <c r="O25" s="245"/>
      <c r="P25" s="188"/>
      <c r="Q25" s="189"/>
      <c r="R25" s="189"/>
      <c r="S25" s="189"/>
      <c r="T25" s="189"/>
      <c r="U25" s="189"/>
      <c r="V25" s="189"/>
      <c r="W25" s="189"/>
      <c r="X25" s="189"/>
      <c r="Y25" s="189"/>
      <c r="Z25" s="189"/>
      <c r="AA25" s="189"/>
      <c r="AB25" s="190"/>
      <c r="AD25" s="246"/>
      <c r="AE25" s="246"/>
      <c r="AF25" s="246"/>
      <c r="AG25" s="246"/>
      <c r="AH25" s="246"/>
      <c r="AM25" s="181"/>
      <c r="AN25" s="182"/>
      <c r="AO25" s="182"/>
      <c r="AP25" s="182"/>
      <c r="AQ25" s="183"/>
    </row>
    <row r="26" spans="1:51" ht="20.25" customHeight="1" x14ac:dyDescent="0.15">
      <c r="A26" s="240" t="s">
        <v>93</v>
      </c>
      <c r="B26" s="241"/>
      <c r="C26" s="241"/>
      <c r="D26" s="241"/>
      <c r="E26" s="241"/>
      <c r="F26" s="241"/>
      <c r="G26" s="241"/>
      <c r="H26" s="241"/>
      <c r="I26" s="241"/>
      <c r="J26" s="241"/>
      <c r="K26" s="241"/>
      <c r="L26" s="241"/>
      <c r="M26" s="241"/>
      <c r="N26" s="241"/>
      <c r="O26" s="242"/>
      <c r="P26" s="185"/>
      <c r="Q26" s="186"/>
      <c r="R26" s="186"/>
      <c r="S26" s="186"/>
      <c r="T26" s="186"/>
      <c r="U26" s="186"/>
      <c r="V26" s="186"/>
      <c r="W26" s="186"/>
      <c r="X26" s="186"/>
      <c r="Y26" s="186"/>
      <c r="Z26" s="186"/>
      <c r="AA26" s="186"/>
      <c r="AB26" s="187"/>
      <c r="AD26" s="246"/>
      <c r="AE26" s="246"/>
      <c r="AF26" s="246"/>
      <c r="AG26" s="246"/>
      <c r="AH26" s="246"/>
      <c r="AM26" s="172" t="str">
        <f t="shared" ref="AM26" si="8">IF(OR(P26="取り組んでいる。",P26="今後１年以内に取り組む。",P26="取り組みを計画している。",P26="今後１年以内に取り組みに努める。"),"ok","ng")</f>
        <v>ng</v>
      </c>
      <c r="AN26" s="179"/>
      <c r="AO26" s="179"/>
      <c r="AP26" s="179"/>
      <c r="AQ26" s="180"/>
    </row>
    <row r="27" spans="1:51" ht="20.25" customHeight="1" thickBot="1" x14ac:dyDescent="0.2">
      <c r="A27" s="243"/>
      <c r="B27" s="244"/>
      <c r="C27" s="244"/>
      <c r="D27" s="244"/>
      <c r="E27" s="244"/>
      <c r="F27" s="244"/>
      <c r="G27" s="244"/>
      <c r="H27" s="244"/>
      <c r="I27" s="244"/>
      <c r="J27" s="244"/>
      <c r="K27" s="244"/>
      <c r="L27" s="244"/>
      <c r="M27" s="244"/>
      <c r="N27" s="244"/>
      <c r="O27" s="245"/>
      <c r="P27" s="188"/>
      <c r="Q27" s="189"/>
      <c r="R27" s="189"/>
      <c r="S27" s="189"/>
      <c r="T27" s="189"/>
      <c r="U27" s="189"/>
      <c r="V27" s="189"/>
      <c r="W27" s="189"/>
      <c r="X27" s="189"/>
      <c r="Y27" s="189"/>
      <c r="Z27" s="189"/>
      <c r="AA27" s="189"/>
      <c r="AB27" s="190"/>
      <c r="AD27" s="246"/>
      <c r="AE27" s="246"/>
      <c r="AF27" s="246"/>
      <c r="AG27" s="246"/>
      <c r="AH27" s="246"/>
      <c r="AM27" s="181"/>
      <c r="AN27" s="182"/>
      <c r="AO27" s="182"/>
      <c r="AP27" s="182"/>
      <c r="AQ27" s="183"/>
    </row>
    <row r="28" spans="1:51" ht="20.25" customHeight="1" x14ac:dyDescent="0.15">
      <c r="A28" s="240" t="s">
        <v>93</v>
      </c>
      <c r="B28" s="241"/>
      <c r="C28" s="241"/>
      <c r="D28" s="241"/>
      <c r="E28" s="241"/>
      <c r="F28" s="241"/>
      <c r="G28" s="241"/>
      <c r="H28" s="241"/>
      <c r="I28" s="241"/>
      <c r="J28" s="241"/>
      <c r="K28" s="241"/>
      <c r="L28" s="241"/>
      <c r="M28" s="241"/>
      <c r="N28" s="241"/>
      <c r="O28" s="242"/>
      <c r="P28" s="185"/>
      <c r="Q28" s="186"/>
      <c r="R28" s="186"/>
      <c r="S28" s="186"/>
      <c r="T28" s="186"/>
      <c r="U28" s="186"/>
      <c r="V28" s="186"/>
      <c r="W28" s="186"/>
      <c r="X28" s="186"/>
      <c r="Y28" s="186"/>
      <c r="Z28" s="186"/>
      <c r="AA28" s="186"/>
      <c r="AB28" s="187"/>
      <c r="AD28" s="246"/>
      <c r="AE28" s="246"/>
      <c r="AF28" s="246"/>
      <c r="AG28" s="246"/>
      <c r="AH28" s="246"/>
      <c r="AM28" s="172" t="str">
        <f t="shared" ref="AM28" si="9">IF(OR(P28="取り組んでいる。",P28="今後１年以内に取り組む。",P28="取り組みを計画している。",P28="今後１年以内に取り組みに努める。"),"ok","ng")</f>
        <v>ng</v>
      </c>
      <c r="AN28" s="179"/>
      <c r="AO28" s="179"/>
      <c r="AP28" s="179"/>
      <c r="AQ28" s="180"/>
    </row>
    <row r="29" spans="1:51" ht="20.25" customHeight="1" thickBot="1" x14ac:dyDescent="0.2">
      <c r="A29" s="243"/>
      <c r="B29" s="244"/>
      <c r="C29" s="244"/>
      <c r="D29" s="244"/>
      <c r="E29" s="244"/>
      <c r="F29" s="244"/>
      <c r="G29" s="244"/>
      <c r="H29" s="244"/>
      <c r="I29" s="244"/>
      <c r="J29" s="244"/>
      <c r="K29" s="244"/>
      <c r="L29" s="244"/>
      <c r="M29" s="244"/>
      <c r="N29" s="244"/>
      <c r="O29" s="245"/>
      <c r="P29" s="188"/>
      <c r="Q29" s="189"/>
      <c r="R29" s="189"/>
      <c r="S29" s="189"/>
      <c r="T29" s="189"/>
      <c r="U29" s="189"/>
      <c r="V29" s="189"/>
      <c r="W29" s="189"/>
      <c r="X29" s="189"/>
      <c r="Y29" s="189"/>
      <c r="Z29" s="189"/>
      <c r="AA29" s="189"/>
      <c r="AB29" s="190"/>
      <c r="AD29" s="246"/>
      <c r="AE29" s="246"/>
      <c r="AF29" s="246"/>
      <c r="AG29" s="246"/>
      <c r="AH29" s="246"/>
      <c r="AM29" s="181"/>
      <c r="AN29" s="182"/>
      <c r="AO29" s="182"/>
      <c r="AP29" s="182"/>
      <c r="AQ29" s="183"/>
    </row>
    <row r="30" spans="1:51" ht="15" customHeight="1" x14ac:dyDescent="0.15">
      <c r="A30" s="227" t="s">
        <v>20</v>
      </c>
      <c r="B30" s="227"/>
      <c r="C30" s="227"/>
      <c r="D30" s="227"/>
      <c r="E30" s="227"/>
      <c r="F30" s="227"/>
      <c r="G30" s="227"/>
      <c r="H30" s="227"/>
      <c r="I30" s="227"/>
      <c r="J30" s="227"/>
      <c r="K30" s="227"/>
      <c r="L30" s="227"/>
      <c r="M30" s="227"/>
      <c r="N30" s="227"/>
      <c r="O30" s="227"/>
      <c r="P30" s="228"/>
      <c r="Q30" s="228"/>
      <c r="R30" s="228"/>
      <c r="S30" s="228"/>
      <c r="T30" s="228"/>
      <c r="U30" s="228"/>
      <c r="V30" s="228"/>
      <c r="W30" s="228"/>
      <c r="X30" s="228"/>
      <c r="Y30" s="228"/>
      <c r="Z30" s="228"/>
      <c r="AA30" s="228"/>
      <c r="AB30" s="228"/>
      <c r="AD30" s="246"/>
      <c r="AE30" s="246"/>
      <c r="AF30" s="246"/>
      <c r="AG30" s="246"/>
      <c r="AH30" s="246"/>
    </row>
    <row r="31" spans="1:51" ht="15" customHeight="1" x14ac:dyDescent="0.15">
      <c r="A31" s="227"/>
      <c r="B31" s="227"/>
      <c r="C31" s="227"/>
      <c r="D31" s="227"/>
      <c r="E31" s="227"/>
      <c r="F31" s="227"/>
      <c r="G31" s="227"/>
      <c r="H31" s="227"/>
      <c r="I31" s="227"/>
      <c r="J31" s="227"/>
      <c r="K31" s="227"/>
      <c r="L31" s="227"/>
      <c r="M31" s="227"/>
      <c r="N31" s="227"/>
      <c r="O31" s="227"/>
      <c r="P31" s="228"/>
      <c r="Q31" s="228"/>
      <c r="R31" s="228"/>
      <c r="S31" s="228"/>
      <c r="T31" s="228"/>
      <c r="U31" s="228"/>
      <c r="V31" s="228"/>
      <c r="W31" s="228"/>
      <c r="X31" s="228"/>
      <c r="Y31" s="228"/>
      <c r="Z31" s="228"/>
      <c r="AA31" s="228"/>
      <c r="AB31" s="228"/>
      <c r="AD31" s="246"/>
      <c r="AE31" s="246"/>
      <c r="AF31" s="246"/>
      <c r="AG31" s="246"/>
      <c r="AH31" s="246"/>
    </row>
    <row r="32" spans="1:51" ht="15" customHeight="1" x14ac:dyDescent="0.15">
      <c r="A32" s="227"/>
      <c r="B32" s="227"/>
      <c r="C32" s="227"/>
      <c r="D32" s="227"/>
      <c r="E32" s="227"/>
      <c r="F32" s="227"/>
      <c r="G32" s="227"/>
      <c r="H32" s="227"/>
      <c r="I32" s="227"/>
      <c r="J32" s="227"/>
      <c r="K32" s="227"/>
      <c r="L32" s="227"/>
      <c r="M32" s="227"/>
      <c r="N32" s="227"/>
      <c r="O32" s="227"/>
      <c r="P32" s="228"/>
      <c r="Q32" s="228"/>
      <c r="R32" s="228"/>
      <c r="S32" s="228"/>
      <c r="T32" s="228"/>
      <c r="U32" s="228"/>
      <c r="V32" s="228"/>
      <c r="W32" s="228"/>
      <c r="X32" s="228"/>
      <c r="Y32" s="228"/>
      <c r="Z32" s="228"/>
      <c r="AA32" s="228"/>
      <c r="AB32" s="228"/>
      <c r="AD32" s="246"/>
      <c r="AE32" s="246"/>
      <c r="AF32" s="246"/>
      <c r="AG32" s="246"/>
      <c r="AH32" s="246"/>
    </row>
    <row r="33" spans="1:34" ht="15" customHeight="1" x14ac:dyDescent="0.15">
      <c r="A33" s="227"/>
      <c r="B33" s="227"/>
      <c r="C33" s="227"/>
      <c r="D33" s="227"/>
      <c r="E33" s="227"/>
      <c r="F33" s="227"/>
      <c r="G33" s="227"/>
      <c r="H33" s="227"/>
      <c r="I33" s="227"/>
      <c r="J33" s="227"/>
      <c r="K33" s="227"/>
      <c r="L33" s="227"/>
      <c r="M33" s="227"/>
      <c r="N33" s="227"/>
      <c r="O33" s="227"/>
      <c r="P33" s="229"/>
      <c r="Q33" s="229"/>
      <c r="R33" s="229"/>
      <c r="S33" s="229"/>
      <c r="T33" s="229"/>
      <c r="U33" s="229"/>
      <c r="V33" s="229"/>
      <c r="W33" s="229"/>
      <c r="X33" s="229"/>
      <c r="Y33" s="229"/>
      <c r="Z33" s="229"/>
      <c r="AA33" s="229"/>
      <c r="AB33" s="229"/>
      <c r="AD33" s="246"/>
      <c r="AE33" s="246"/>
      <c r="AF33" s="246"/>
      <c r="AG33" s="246"/>
      <c r="AH33" s="246"/>
    </row>
    <row r="34" spans="1:34" ht="15" customHeight="1" x14ac:dyDescent="0.15">
      <c r="A34" s="227"/>
      <c r="B34" s="227"/>
      <c r="C34" s="227"/>
      <c r="D34" s="227"/>
      <c r="E34" s="227"/>
      <c r="F34" s="227"/>
      <c r="G34" s="227"/>
      <c r="H34" s="227"/>
      <c r="I34" s="227"/>
      <c r="J34" s="227"/>
      <c r="K34" s="227"/>
      <c r="L34" s="227"/>
      <c r="M34" s="227"/>
      <c r="N34" s="227"/>
      <c r="O34" s="227"/>
      <c r="P34" s="229"/>
      <c r="Q34" s="229"/>
      <c r="R34" s="229"/>
      <c r="S34" s="229"/>
      <c r="T34" s="229"/>
      <c r="U34" s="229"/>
      <c r="V34" s="229"/>
      <c r="W34" s="229"/>
      <c r="X34" s="229"/>
      <c r="Y34" s="229"/>
      <c r="Z34" s="229"/>
      <c r="AA34" s="229"/>
      <c r="AB34" s="229"/>
      <c r="AD34" s="246"/>
      <c r="AE34" s="246"/>
      <c r="AF34" s="246"/>
      <c r="AG34" s="246"/>
      <c r="AH34" s="246"/>
    </row>
  </sheetData>
  <mergeCells count="42">
    <mergeCell ref="AU15:AY16"/>
    <mergeCell ref="AM16:AQ17"/>
    <mergeCell ref="AU17:AY19"/>
    <mergeCell ref="AM18:AQ19"/>
    <mergeCell ref="AM20:AQ21"/>
    <mergeCell ref="AD6:AH7"/>
    <mergeCell ref="AD8:AH34"/>
    <mergeCell ref="AM6:AQ7"/>
    <mergeCell ref="AM8:AQ9"/>
    <mergeCell ref="AM10:AQ11"/>
    <mergeCell ref="AM12:AQ13"/>
    <mergeCell ref="AM14:AQ15"/>
    <mergeCell ref="AM22:AQ23"/>
    <mergeCell ref="AM24:AQ25"/>
    <mergeCell ref="AM26:AQ27"/>
    <mergeCell ref="AM28:AQ29"/>
    <mergeCell ref="A6:AB7"/>
    <mergeCell ref="A22:O23"/>
    <mergeCell ref="A24:O25"/>
    <mergeCell ref="A26:O27"/>
    <mergeCell ref="A28:O29"/>
    <mergeCell ref="P10:AB11"/>
    <mergeCell ref="P12:AB13"/>
    <mergeCell ref="P14:AB15"/>
    <mergeCell ref="P16:AB17"/>
    <mergeCell ref="P18:AB19"/>
    <mergeCell ref="B2:AA3"/>
    <mergeCell ref="A30:O34"/>
    <mergeCell ref="P30:AB34"/>
    <mergeCell ref="A8:O9"/>
    <mergeCell ref="A10:O11"/>
    <mergeCell ref="A12:O13"/>
    <mergeCell ref="A14:O15"/>
    <mergeCell ref="A16:O17"/>
    <mergeCell ref="P20:AB21"/>
    <mergeCell ref="P22:AB23"/>
    <mergeCell ref="P24:AB25"/>
    <mergeCell ref="P26:AB27"/>
    <mergeCell ref="A18:O19"/>
    <mergeCell ref="A20:O21"/>
    <mergeCell ref="P28:AB29"/>
    <mergeCell ref="P8:AB9"/>
  </mergeCells>
  <phoneticPr fontId="30"/>
  <dataValidations count="1">
    <dataValidation type="list" showInputMessage="1" showErrorMessage="1" sqref="P8:AB29">
      <formula1>"取り組んでいる。,,,　"</formula1>
    </dataValidation>
  </dataValidations>
  <printOptions horizontalCentered="1"/>
  <pageMargins left="0.78740157480314965" right="0.39370078740157483" top="0.78740157480314965" bottom="0.19685039370078741" header="0.31496062992125984" footer="0.31496062992125984"/>
  <pageSetup paperSize="9" scale="10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50"/>
  </sheetPr>
  <dimension ref="A1:AH47"/>
  <sheetViews>
    <sheetView view="pageBreakPreview" zoomScaleNormal="100" zoomScaleSheetLayoutView="100" workbookViewId="0">
      <selection activeCell="A2" sqref="A2"/>
    </sheetView>
  </sheetViews>
  <sheetFormatPr defaultColWidth="2.5" defaultRowHeight="15" customHeight="1" x14ac:dyDescent="0.15"/>
  <cols>
    <col min="1" max="1" width="2.125" style="1" customWidth="1"/>
    <col min="2" max="2" width="2.5" style="1" bestFit="1"/>
    <col min="3" max="16384" width="2.5" style="1"/>
  </cols>
  <sheetData>
    <row r="1" spans="1:34" ht="15" customHeight="1" x14ac:dyDescent="0.15">
      <c r="A1" s="3" t="s">
        <v>74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5"/>
    </row>
    <row r="2" spans="1:34" ht="15" customHeight="1" x14ac:dyDescent="0.15">
      <c r="A2" s="6"/>
      <c r="B2" s="2"/>
      <c r="C2" s="2"/>
      <c r="D2" s="2"/>
      <c r="E2" s="2"/>
      <c r="F2" s="2"/>
      <c r="G2" s="2"/>
      <c r="H2" s="2"/>
      <c r="I2" s="2"/>
      <c r="J2" s="2"/>
      <c r="K2" s="2"/>
      <c r="L2" s="2"/>
      <c r="M2" s="2"/>
      <c r="N2" s="2"/>
      <c r="O2" s="2"/>
      <c r="P2" s="2"/>
      <c r="Q2" s="2"/>
      <c r="R2" s="2"/>
      <c r="S2" s="2"/>
      <c r="T2" s="2"/>
      <c r="U2" s="2"/>
      <c r="V2" s="2"/>
      <c r="W2" s="2"/>
      <c r="X2" s="2"/>
      <c r="Y2" s="2"/>
      <c r="Z2" s="2"/>
      <c r="AA2" s="2"/>
      <c r="AB2" s="2"/>
      <c r="AC2" s="2"/>
      <c r="AD2" s="20"/>
      <c r="AE2" s="2"/>
      <c r="AF2" s="2"/>
      <c r="AG2" s="2"/>
      <c r="AH2" s="9"/>
    </row>
    <row r="3" spans="1:34" ht="15" customHeight="1" x14ac:dyDescent="0.15">
      <c r="A3" s="6"/>
      <c r="B3" s="15"/>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9"/>
    </row>
    <row r="4" spans="1:34" ht="15" customHeight="1" x14ac:dyDescent="0.15">
      <c r="A4" s="6"/>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9"/>
    </row>
    <row r="5" spans="1:34" ht="15" customHeight="1" x14ac:dyDescent="0.15">
      <c r="A5" s="267" t="s">
        <v>21</v>
      </c>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9"/>
    </row>
    <row r="6" spans="1:34" ht="15" customHeight="1" x14ac:dyDescent="0.15">
      <c r="A6" s="267"/>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9"/>
    </row>
    <row r="7" spans="1:34" ht="15" customHeight="1" x14ac:dyDescent="0.15">
      <c r="A7" s="267"/>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9"/>
    </row>
    <row r="8" spans="1:34" ht="15" customHeight="1" x14ac:dyDescent="0.15">
      <c r="A8" s="26"/>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27"/>
    </row>
    <row r="9" spans="1:34" ht="15" customHeight="1" x14ac:dyDescent="0.15">
      <c r="A9" s="26"/>
      <c r="B9" s="12"/>
      <c r="C9" s="12"/>
      <c r="D9" s="12"/>
      <c r="E9" s="12"/>
      <c r="F9" s="12"/>
      <c r="G9" s="12"/>
      <c r="H9" s="12"/>
      <c r="I9" s="12"/>
      <c r="J9" s="12"/>
      <c r="K9" s="12"/>
      <c r="L9" s="12"/>
      <c r="M9" s="12"/>
      <c r="N9" s="12"/>
      <c r="O9" s="12"/>
      <c r="P9" s="12"/>
      <c r="Q9" s="12"/>
      <c r="R9" s="12"/>
      <c r="S9" s="12"/>
      <c r="T9" s="12"/>
      <c r="U9" s="12"/>
      <c r="V9" s="2"/>
      <c r="W9" s="2"/>
      <c r="X9" s="193" t="s">
        <v>2</v>
      </c>
      <c r="Y9" s="193"/>
      <c r="Z9" s="193"/>
      <c r="AA9" s="193"/>
      <c r="AB9" s="193"/>
      <c r="AC9" s="193"/>
      <c r="AD9" s="193"/>
      <c r="AE9" s="193"/>
      <c r="AF9" s="193"/>
      <c r="AG9" s="193"/>
      <c r="AH9" s="194"/>
    </row>
    <row r="10" spans="1:34" ht="15" customHeight="1" x14ac:dyDescent="0.15">
      <c r="A10" s="6"/>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9"/>
    </row>
    <row r="11" spans="1:34" ht="15" customHeight="1" x14ac:dyDescent="0.15">
      <c r="A11" s="6"/>
      <c r="B11" s="2"/>
      <c r="C11" s="2"/>
      <c r="D11" s="2"/>
      <c r="E11" s="2"/>
      <c r="F11" s="2"/>
      <c r="G11" s="2"/>
      <c r="H11" s="2"/>
      <c r="I11" s="2"/>
      <c r="J11" s="2"/>
      <c r="K11" s="2"/>
      <c r="L11" s="2"/>
      <c r="M11" s="2"/>
      <c r="N11" s="2"/>
      <c r="O11" s="2"/>
      <c r="P11" s="2"/>
      <c r="Q11" s="2"/>
      <c r="R11" s="2"/>
      <c r="S11" s="2"/>
      <c r="T11" s="2"/>
      <c r="U11" s="2"/>
      <c r="AG11" s="2"/>
      <c r="AH11" s="9"/>
    </row>
    <row r="12" spans="1:34" ht="15" customHeight="1" x14ac:dyDescent="0.15">
      <c r="A12" s="6"/>
      <c r="B12" s="2"/>
      <c r="C12" s="2"/>
      <c r="E12" s="2"/>
      <c r="F12" s="2"/>
      <c r="G12" s="2"/>
      <c r="H12" s="2"/>
      <c r="I12" s="2"/>
      <c r="J12" s="2"/>
      <c r="K12" s="2"/>
      <c r="L12" s="2"/>
      <c r="M12" s="2"/>
      <c r="N12" s="2"/>
      <c r="O12" s="2"/>
      <c r="P12" s="2"/>
      <c r="Q12" s="2"/>
      <c r="R12" s="2"/>
      <c r="S12" s="2"/>
      <c r="T12" s="2"/>
      <c r="U12" s="2"/>
      <c r="AG12" s="2"/>
      <c r="AH12" s="9"/>
    </row>
    <row r="13" spans="1:34" ht="15" customHeight="1" x14ac:dyDescent="0.15">
      <c r="A13" s="6"/>
      <c r="B13" s="2"/>
      <c r="C13" s="2"/>
      <c r="D13" s="13" t="s">
        <v>0</v>
      </c>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9"/>
    </row>
    <row r="14" spans="1:34" ht="15" customHeight="1" x14ac:dyDescent="0.15">
      <c r="A14" s="6"/>
      <c r="B14" s="2"/>
      <c r="C14" s="2"/>
      <c r="D14" s="2"/>
      <c r="E14" s="2"/>
      <c r="F14" s="2"/>
      <c r="G14" s="2"/>
      <c r="H14" s="2"/>
      <c r="I14" s="2"/>
      <c r="J14" s="2"/>
      <c r="K14" s="2"/>
      <c r="L14" s="2"/>
      <c r="M14" s="2"/>
      <c r="N14" s="2"/>
      <c r="O14" s="2"/>
      <c r="P14" s="2"/>
      <c r="AH14" s="9"/>
    </row>
    <row r="15" spans="1:34" ht="16.5" customHeight="1" x14ac:dyDescent="0.15">
      <c r="A15" s="6"/>
      <c r="B15" s="2"/>
      <c r="C15" s="2"/>
      <c r="D15" s="2"/>
      <c r="E15" s="2"/>
      <c r="F15" s="2"/>
      <c r="G15" s="2"/>
      <c r="H15" s="2"/>
      <c r="I15" s="2"/>
      <c r="J15" s="2"/>
      <c r="K15" s="2"/>
      <c r="L15" s="2"/>
      <c r="M15" s="2"/>
      <c r="N15" s="2"/>
      <c r="O15" s="2"/>
      <c r="P15" s="2"/>
      <c r="Q15" s="261" t="s">
        <v>73</v>
      </c>
      <c r="R15" s="262"/>
      <c r="S15" s="262"/>
      <c r="T15" s="262"/>
      <c r="U15" s="262"/>
      <c r="V15" s="270"/>
      <c r="W15" s="270"/>
      <c r="X15" s="270"/>
      <c r="Y15" s="270"/>
      <c r="Z15" s="270"/>
      <c r="AA15" s="270"/>
      <c r="AB15" s="270"/>
      <c r="AC15" s="270"/>
      <c r="AD15" s="270"/>
      <c r="AE15" s="270"/>
      <c r="AF15" s="270"/>
      <c r="AG15" s="270"/>
      <c r="AH15" s="271"/>
    </row>
    <row r="16" spans="1:34" ht="15" customHeight="1" x14ac:dyDescent="0.15">
      <c r="A16" s="6"/>
      <c r="B16" s="2"/>
      <c r="C16" s="2"/>
      <c r="D16" s="2"/>
      <c r="E16" s="2"/>
      <c r="F16" s="2"/>
      <c r="G16" s="2"/>
      <c r="H16" s="2"/>
      <c r="I16" s="2"/>
      <c r="J16" s="2"/>
      <c r="K16" s="2"/>
      <c r="L16" s="2"/>
      <c r="M16" s="2"/>
      <c r="N16" s="13"/>
      <c r="O16" s="13"/>
      <c r="P16" s="13"/>
      <c r="Q16" s="13" t="s">
        <v>5</v>
      </c>
      <c r="R16" s="193" t="s">
        <v>6</v>
      </c>
      <c r="S16" s="193"/>
      <c r="T16" s="193"/>
      <c r="U16" s="193"/>
      <c r="V16" s="193"/>
      <c r="W16" s="193"/>
      <c r="X16" s="13"/>
      <c r="Y16" s="13"/>
      <c r="Z16" s="13"/>
      <c r="AA16" s="13"/>
      <c r="AB16" s="13"/>
      <c r="AC16" s="13"/>
      <c r="AD16" s="13"/>
      <c r="AE16" s="13"/>
      <c r="AF16" s="13"/>
      <c r="AG16" s="2"/>
      <c r="AH16" s="9"/>
    </row>
    <row r="17" spans="1:34" ht="30" customHeight="1" x14ac:dyDescent="0.15">
      <c r="A17" s="6"/>
      <c r="B17" s="2"/>
      <c r="C17" s="2"/>
      <c r="D17" s="2"/>
      <c r="E17" s="2"/>
      <c r="F17" s="2"/>
      <c r="G17" s="2"/>
      <c r="H17" s="2"/>
      <c r="I17" s="2"/>
      <c r="J17" s="2"/>
      <c r="K17" s="2"/>
      <c r="L17" s="2"/>
      <c r="M17" s="2"/>
      <c r="O17" s="13"/>
      <c r="P17" s="28"/>
      <c r="Q17" s="261" t="s">
        <v>15</v>
      </c>
      <c r="R17" s="262"/>
      <c r="S17" s="262"/>
      <c r="T17" s="262"/>
      <c r="U17" s="262"/>
      <c r="V17" s="193"/>
      <c r="W17" s="193"/>
      <c r="X17" s="193"/>
      <c r="Y17" s="193"/>
      <c r="Z17" s="193"/>
      <c r="AA17" s="193"/>
      <c r="AB17" s="193"/>
      <c r="AC17" s="193"/>
      <c r="AD17" s="193"/>
      <c r="AE17" s="193"/>
      <c r="AF17" s="193"/>
      <c r="AG17" s="193"/>
      <c r="AH17" s="194"/>
    </row>
    <row r="18" spans="1:34" ht="30.75" customHeight="1" x14ac:dyDescent="0.15">
      <c r="A18" s="6"/>
      <c r="B18" s="2"/>
      <c r="C18" s="2"/>
      <c r="D18" s="2"/>
      <c r="E18" s="2"/>
      <c r="F18" s="2"/>
      <c r="G18" s="2"/>
      <c r="H18" s="2"/>
      <c r="I18" s="2"/>
      <c r="J18" s="2"/>
      <c r="K18" s="2"/>
      <c r="L18" s="2"/>
      <c r="M18" s="2"/>
      <c r="N18" s="13" t="s">
        <v>16</v>
      </c>
      <c r="O18" s="13"/>
      <c r="P18" s="13"/>
      <c r="Q18" s="261" t="s">
        <v>8</v>
      </c>
      <c r="R18" s="262"/>
      <c r="S18" s="262"/>
      <c r="T18" s="262"/>
      <c r="U18" s="262"/>
      <c r="V18" s="193"/>
      <c r="W18" s="193"/>
      <c r="X18" s="193"/>
      <c r="Y18" s="193"/>
      <c r="Z18" s="193"/>
      <c r="AA18" s="193"/>
      <c r="AB18" s="193"/>
      <c r="AC18" s="193"/>
      <c r="AD18" s="193"/>
      <c r="AE18" s="193"/>
      <c r="AF18" s="193"/>
      <c r="AG18" s="193"/>
      <c r="AH18" s="194"/>
    </row>
    <row r="19" spans="1:34" ht="15" customHeight="1" x14ac:dyDescent="0.15">
      <c r="A19" s="6"/>
      <c r="B19" s="2"/>
      <c r="D19" s="2"/>
      <c r="E19" s="2"/>
      <c r="F19" s="2"/>
      <c r="G19" s="2"/>
      <c r="H19" s="2"/>
      <c r="I19" s="2"/>
      <c r="J19" s="2"/>
      <c r="K19" s="2"/>
      <c r="L19" s="2"/>
      <c r="M19" s="2"/>
      <c r="N19" s="13"/>
      <c r="O19" s="13"/>
      <c r="P19" s="13"/>
      <c r="Q19" s="263" t="s">
        <v>9</v>
      </c>
      <c r="R19" s="264"/>
      <c r="S19" s="264"/>
      <c r="T19" s="264"/>
      <c r="U19" s="264"/>
      <c r="V19" s="193"/>
      <c r="W19" s="193"/>
      <c r="X19" s="193"/>
      <c r="Y19" s="193"/>
      <c r="Z19" s="193"/>
      <c r="AA19" s="193"/>
      <c r="AB19" s="193"/>
      <c r="AC19" s="193"/>
      <c r="AD19" s="193"/>
      <c r="AE19" s="193"/>
      <c r="AF19" s="193"/>
      <c r="AG19" s="193"/>
      <c r="AH19" s="194"/>
    </row>
    <row r="20" spans="1:34" ht="15" customHeight="1" x14ac:dyDescent="0.15">
      <c r="A20" s="6"/>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9"/>
    </row>
    <row r="21" spans="1:34" ht="15" customHeight="1" x14ac:dyDescent="0.15">
      <c r="A21" s="6"/>
      <c r="B21" s="2"/>
      <c r="C21" s="2"/>
      <c r="D21" s="2"/>
      <c r="E21" s="2"/>
      <c r="F21" s="13"/>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9"/>
    </row>
    <row r="22" spans="1:34" ht="30.75" customHeight="1" x14ac:dyDescent="0.15">
      <c r="A22" s="6"/>
      <c r="B22" s="265" t="s">
        <v>70</v>
      </c>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9"/>
    </row>
    <row r="23" spans="1:34" ht="15" customHeight="1" x14ac:dyDescent="0.15">
      <c r="A23" s="6"/>
      <c r="B23" s="2"/>
      <c r="C23" s="2"/>
      <c r="D23" s="2"/>
      <c r="E23" s="2"/>
      <c r="F23" s="13"/>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9"/>
    </row>
    <row r="24" spans="1:34" ht="15" customHeight="1" x14ac:dyDescent="0.15">
      <c r="A24" s="6"/>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9"/>
    </row>
    <row r="25" spans="1:34" ht="15" customHeight="1" x14ac:dyDescent="0.15">
      <c r="A25" s="158" t="s">
        <v>12</v>
      </c>
      <c r="B25" s="159"/>
      <c r="C25" s="159"/>
      <c r="D25" s="159"/>
      <c r="E25" s="159"/>
      <c r="F25" s="159"/>
      <c r="G25" s="159"/>
      <c r="H25" s="159"/>
      <c r="I25" s="159"/>
      <c r="J25" s="160"/>
      <c r="K25" s="16"/>
      <c r="L25" s="159" t="s">
        <v>17</v>
      </c>
      <c r="M25" s="159"/>
      <c r="N25" s="159"/>
      <c r="O25" s="159"/>
      <c r="P25" s="159"/>
      <c r="Q25" s="159"/>
      <c r="R25" s="159"/>
      <c r="S25" s="159"/>
      <c r="T25" s="159"/>
      <c r="U25" s="159"/>
      <c r="V25" s="159"/>
      <c r="W25" s="159"/>
      <c r="X25" s="159"/>
      <c r="Y25" s="159"/>
      <c r="Z25" s="159"/>
      <c r="AA25" s="159"/>
      <c r="AB25" s="159"/>
      <c r="AC25" s="159"/>
      <c r="AD25" s="159"/>
      <c r="AE25" s="159"/>
      <c r="AF25" s="159"/>
      <c r="AG25" s="159"/>
      <c r="AH25" s="5"/>
    </row>
    <row r="26" spans="1:34" ht="15" customHeight="1" x14ac:dyDescent="0.15">
      <c r="A26" s="192"/>
      <c r="B26" s="193"/>
      <c r="C26" s="193"/>
      <c r="D26" s="193"/>
      <c r="E26" s="193"/>
      <c r="F26" s="193"/>
      <c r="G26" s="193"/>
      <c r="H26" s="193"/>
      <c r="I26" s="193"/>
      <c r="J26" s="194"/>
      <c r="K26" s="6"/>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9"/>
    </row>
    <row r="27" spans="1:34" ht="15" customHeight="1" x14ac:dyDescent="0.15">
      <c r="A27" s="161"/>
      <c r="B27" s="162"/>
      <c r="C27" s="162"/>
      <c r="D27" s="162"/>
      <c r="E27" s="162"/>
      <c r="F27" s="162"/>
      <c r="G27" s="162"/>
      <c r="H27" s="162"/>
      <c r="I27" s="162"/>
      <c r="J27" s="163"/>
      <c r="K27" s="14"/>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0"/>
    </row>
    <row r="28" spans="1:34" ht="15" customHeight="1" x14ac:dyDescent="0.15">
      <c r="A28" s="169" t="s">
        <v>18</v>
      </c>
      <c r="B28" s="159"/>
      <c r="C28" s="159"/>
      <c r="D28" s="159"/>
      <c r="E28" s="159"/>
      <c r="F28" s="159"/>
      <c r="G28" s="159"/>
      <c r="H28" s="159"/>
      <c r="I28" s="159"/>
      <c r="J28" s="160"/>
      <c r="K28" s="16"/>
      <c r="L28" s="159" t="s">
        <v>19</v>
      </c>
      <c r="M28" s="159"/>
      <c r="N28" s="159"/>
      <c r="O28" s="159"/>
      <c r="P28" s="159"/>
      <c r="Q28" s="159"/>
      <c r="R28" s="159"/>
      <c r="S28" s="159"/>
      <c r="T28" s="159"/>
      <c r="U28" s="159"/>
      <c r="V28" s="159"/>
      <c r="W28" s="159"/>
      <c r="X28" s="159"/>
      <c r="Y28" s="159"/>
      <c r="Z28" s="159"/>
      <c r="AA28" s="159"/>
      <c r="AB28" s="159"/>
      <c r="AC28" s="159"/>
      <c r="AD28" s="159"/>
      <c r="AE28" s="159"/>
      <c r="AF28" s="159"/>
      <c r="AG28" s="159"/>
      <c r="AH28" s="5"/>
    </row>
    <row r="29" spans="1:34" ht="15" customHeight="1" x14ac:dyDescent="0.15">
      <c r="A29" s="192"/>
      <c r="B29" s="193"/>
      <c r="C29" s="193"/>
      <c r="D29" s="193"/>
      <c r="E29" s="193"/>
      <c r="F29" s="193"/>
      <c r="G29" s="193"/>
      <c r="H29" s="193"/>
      <c r="I29" s="193"/>
      <c r="J29" s="194"/>
      <c r="K29" s="6"/>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9"/>
    </row>
    <row r="30" spans="1:34" ht="15" customHeight="1" x14ac:dyDescent="0.15">
      <c r="A30" s="161"/>
      <c r="B30" s="162"/>
      <c r="C30" s="162"/>
      <c r="D30" s="162"/>
      <c r="E30" s="162"/>
      <c r="F30" s="162"/>
      <c r="G30" s="162"/>
      <c r="H30" s="162"/>
      <c r="I30" s="162"/>
      <c r="J30" s="163"/>
      <c r="K30" s="14"/>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0"/>
    </row>
    <row r="31" spans="1:34" ht="15" customHeight="1" x14ac:dyDescent="0.15">
      <c r="A31" s="158" t="s">
        <v>14</v>
      </c>
      <c r="B31" s="159"/>
      <c r="C31" s="159"/>
      <c r="D31" s="159"/>
      <c r="E31" s="160"/>
      <c r="F31" s="158" t="s">
        <v>22</v>
      </c>
      <c r="G31" s="159"/>
      <c r="H31" s="159"/>
      <c r="I31" s="159"/>
      <c r="J31" s="160"/>
      <c r="K31" s="16"/>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5"/>
    </row>
    <row r="32" spans="1:34" ht="15" customHeight="1" x14ac:dyDescent="0.15">
      <c r="A32" s="192"/>
      <c r="B32" s="193"/>
      <c r="C32" s="193"/>
      <c r="D32" s="193"/>
      <c r="E32" s="194"/>
      <c r="F32" s="192"/>
      <c r="G32" s="193"/>
      <c r="H32" s="193"/>
      <c r="I32" s="193"/>
      <c r="J32" s="194"/>
      <c r="K32" s="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9"/>
    </row>
    <row r="33" spans="1:34" ht="15" customHeight="1" x14ac:dyDescent="0.15">
      <c r="A33" s="192"/>
      <c r="B33" s="193"/>
      <c r="C33" s="193"/>
      <c r="D33" s="193"/>
      <c r="E33" s="194"/>
      <c r="F33" s="161"/>
      <c r="G33" s="162"/>
      <c r="H33" s="162"/>
      <c r="I33" s="162"/>
      <c r="J33" s="163"/>
      <c r="K33" s="14"/>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10"/>
    </row>
    <row r="34" spans="1:34" ht="15" customHeight="1" x14ac:dyDescent="0.15">
      <c r="A34" s="192"/>
      <c r="B34" s="193"/>
      <c r="C34" s="193"/>
      <c r="D34" s="193"/>
      <c r="E34" s="194"/>
      <c r="F34" s="158" t="s">
        <v>23</v>
      </c>
      <c r="G34" s="159"/>
      <c r="H34" s="159"/>
      <c r="I34" s="159"/>
      <c r="J34" s="160"/>
      <c r="K34" s="16"/>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5"/>
    </row>
    <row r="35" spans="1:34" ht="15" customHeight="1" x14ac:dyDescent="0.15">
      <c r="A35" s="192"/>
      <c r="B35" s="193"/>
      <c r="C35" s="193"/>
      <c r="D35" s="193"/>
      <c r="E35" s="194"/>
      <c r="F35" s="192"/>
      <c r="G35" s="193"/>
      <c r="H35" s="193"/>
      <c r="I35" s="193"/>
      <c r="J35" s="194"/>
      <c r="K35" s="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9"/>
    </row>
    <row r="36" spans="1:34" ht="15" customHeight="1" x14ac:dyDescent="0.15">
      <c r="A36" s="161"/>
      <c r="B36" s="162"/>
      <c r="C36" s="162"/>
      <c r="D36" s="162"/>
      <c r="E36" s="163"/>
      <c r="F36" s="161"/>
      <c r="G36" s="162"/>
      <c r="H36" s="162"/>
      <c r="I36" s="162"/>
      <c r="J36" s="163"/>
      <c r="K36" s="14"/>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10"/>
    </row>
    <row r="37" spans="1:34" ht="15" customHeight="1" x14ac:dyDescent="0.15">
      <c r="A37" s="158" t="s">
        <v>24</v>
      </c>
      <c r="B37" s="159"/>
      <c r="C37" s="159"/>
      <c r="D37" s="159"/>
      <c r="E37" s="159"/>
      <c r="F37" s="159"/>
      <c r="G37" s="159"/>
      <c r="H37" s="159"/>
      <c r="I37" s="159"/>
      <c r="J37" s="160"/>
      <c r="K37" s="16"/>
      <c r="L37" s="258" t="s">
        <v>11</v>
      </c>
      <c r="M37" s="258"/>
      <c r="N37" s="258"/>
      <c r="O37" s="258"/>
      <c r="P37" s="258"/>
      <c r="Q37" s="258"/>
      <c r="R37" s="258"/>
      <c r="S37" s="258"/>
      <c r="T37" s="258"/>
      <c r="U37" s="258"/>
      <c r="V37" s="258"/>
      <c r="W37" s="258"/>
      <c r="X37" s="258"/>
      <c r="Y37" s="258"/>
      <c r="Z37" s="258"/>
      <c r="AA37" s="258"/>
      <c r="AB37" s="258"/>
      <c r="AC37" s="258"/>
      <c r="AD37" s="258"/>
      <c r="AE37" s="258"/>
      <c r="AF37" s="258"/>
      <c r="AG37" s="258"/>
      <c r="AH37" s="5"/>
    </row>
    <row r="38" spans="1:34" ht="15" customHeight="1" x14ac:dyDescent="0.15">
      <c r="A38" s="192"/>
      <c r="B38" s="193"/>
      <c r="C38" s="193"/>
      <c r="D38" s="193"/>
      <c r="E38" s="193"/>
      <c r="F38" s="193"/>
      <c r="G38" s="193"/>
      <c r="H38" s="193"/>
      <c r="I38" s="193"/>
      <c r="J38" s="194"/>
      <c r="K38" s="6"/>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9"/>
    </row>
    <row r="39" spans="1:34" ht="15" customHeight="1" x14ac:dyDescent="0.15">
      <c r="A39" s="161"/>
      <c r="B39" s="162"/>
      <c r="C39" s="162"/>
      <c r="D39" s="162"/>
      <c r="E39" s="162"/>
      <c r="F39" s="162"/>
      <c r="G39" s="162"/>
      <c r="H39" s="162"/>
      <c r="I39" s="162"/>
      <c r="J39" s="163"/>
      <c r="K39" s="14"/>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10"/>
    </row>
    <row r="40" spans="1:34" ht="15" customHeight="1" x14ac:dyDescent="0.15">
      <c r="A40" s="192" t="s">
        <v>20</v>
      </c>
      <c r="B40" s="193"/>
      <c r="C40" s="193"/>
      <c r="D40" s="193"/>
      <c r="E40" s="193"/>
      <c r="F40" s="193"/>
      <c r="G40" s="193"/>
      <c r="H40" s="193"/>
      <c r="I40" s="193"/>
      <c r="J40" s="194"/>
      <c r="K40" s="6"/>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9"/>
    </row>
    <row r="41" spans="1:34" ht="15" customHeight="1" x14ac:dyDescent="0.15">
      <c r="A41" s="192"/>
      <c r="B41" s="193"/>
      <c r="C41" s="193"/>
      <c r="D41" s="193"/>
      <c r="E41" s="193"/>
      <c r="F41" s="193"/>
      <c r="G41" s="193"/>
      <c r="H41" s="193"/>
      <c r="I41" s="193"/>
      <c r="J41" s="194"/>
      <c r="K41" s="6"/>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9"/>
    </row>
    <row r="42" spans="1:34" ht="15" customHeight="1" x14ac:dyDescent="0.15">
      <c r="A42" s="192"/>
      <c r="B42" s="193"/>
      <c r="C42" s="193"/>
      <c r="D42" s="193"/>
      <c r="E42" s="193"/>
      <c r="F42" s="193"/>
      <c r="G42" s="193"/>
      <c r="H42" s="193"/>
      <c r="I42" s="193"/>
      <c r="J42" s="194"/>
      <c r="K42" s="6"/>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9"/>
    </row>
    <row r="43" spans="1:34" ht="15" customHeight="1" x14ac:dyDescent="0.15">
      <c r="A43" s="192"/>
      <c r="B43" s="193"/>
      <c r="C43" s="193"/>
      <c r="D43" s="193"/>
      <c r="E43" s="193"/>
      <c r="F43" s="193"/>
      <c r="G43" s="193"/>
      <c r="H43" s="193"/>
      <c r="I43" s="193"/>
      <c r="J43" s="194"/>
      <c r="K43" s="6"/>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9"/>
    </row>
    <row r="44" spans="1:34" ht="15" customHeight="1" x14ac:dyDescent="0.15">
      <c r="A44" s="192"/>
      <c r="B44" s="193"/>
      <c r="C44" s="193"/>
      <c r="D44" s="193"/>
      <c r="E44" s="193"/>
      <c r="F44" s="193"/>
      <c r="G44" s="193"/>
      <c r="H44" s="193"/>
      <c r="I44" s="193"/>
      <c r="J44" s="194"/>
      <c r="K44" s="6"/>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9"/>
    </row>
    <row r="45" spans="1:34" ht="15" customHeight="1" x14ac:dyDescent="0.15">
      <c r="A45" s="192"/>
      <c r="B45" s="193"/>
      <c r="C45" s="193"/>
      <c r="D45" s="193"/>
      <c r="E45" s="193"/>
      <c r="F45" s="193"/>
      <c r="G45" s="193"/>
      <c r="H45" s="193"/>
      <c r="I45" s="193"/>
      <c r="J45" s="194"/>
      <c r="K45" s="6"/>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9"/>
    </row>
    <row r="46" spans="1:34" ht="15" customHeight="1" x14ac:dyDescent="0.15">
      <c r="A46" s="192"/>
      <c r="B46" s="193"/>
      <c r="C46" s="193"/>
      <c r="D46" s="193"/>
      <c r="E46" s="193"/>
      <c r="F46" s="193"/>
      <c r="G46" s="193"/>
      <c r="H46" s="193"/>
      <c r="I46" s="193"/>
      <c r="J46" s="194"/>
      <c r="K46" s="6"/>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9"/>
    </row>
    <row r="47" spans="1:34" ht="15" customHeight="1" x14ac:dyDescent="0.15">
      <c r="A47" s="161"/>
      <c r="B47" s="162"/>
      <c r="C47" s="162"/>
      <c r="D47" s="162"/>
      <c r="E47" s="162"/>
      <c r="F47" s="162"/>
      <c r="G47" s="162"/>
      <c r="H47" s="162"/>
      <c r="I47" s="162"/>
      <c r="J47" s="163"/>
      <c r="K47" s="1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10"/>
    </row>
  </sheetData>
  <mergeCells count="25">
    <mergeCell ref="A5:AH7"/>
    <mergeCell ref="X9:AH9"/>
    <mergeCell ref="R16:W16"/>
    <mergeCell ref="Q17:U17"/>
    <mergeCell ref="V17:AH17"/>
    <mergeCell ref="Q15:U15"/>
    <mergeCell ref="V15:AH15"/>
    <mergeCell ref="Q18:U18"/>
    <mergeCell ref="V18:AH18"/>
    <mergeCell ref="Q19:U19"/>
    <mergeCell ref="V19:AH19"/>
    <mergeCell ref="B22:AG22"/>
    <mergeCell ref="A25:J27"/>
    <mergeCell ref="L25:AG27"/>
    <mergeCell ref="A28:J30"/>
    <mergeCell ref="L28:AG30"/>
    <mergeCell ref="A40:J47"/>
    <mergeCell ref="L40:AG47"/>
    <mergeCell ref="A31:E36"/>
    <mergeCell ref="F31:J33"/>
    <mergeCell ref="L31:AG33"/>
    <mergeCell ref="F34:J36"/>
    <mergeCell ref="L34:AG36"/>
    <mergeCell ref="A37:J39"/>
    <mergeCell ref="L37:AG39"/>
  </mergeCells>
  <phoneticPr fontId="30"/>
  <printOptions horizontalCentered="1" verticalCentered="1"/>
  <pageMargins left="1.1100000000000001" right="0.6" top="0.83" bottom="0.54"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１号申請書（かがみ）</vt:lpstr>
      <vt:lpstr>1号申請書（申請情報）</vt:lpstr>
      <vt:lpstr>2号届出書</vt:lpstr>
      <vt:lpstr>３号報告書</vt:lpstr>
      <vt:lpstr>ボツ７号死亡・解散届</vt:lpstr>
      <vt:lpstr>'１号申請書（かがみ）'!Print_Area</vt:lpstr>
      <vt:lpstr>'1号申請書（申請情報）'!Print_Area</vt:lpstr>
      <vt:lpstr>'2号届出書'!Print_Area</vt:lpstr>
      <vt:lpstr>'３号報告書'!Print_Area</vt:lpstr>
      <vt:lpstr>ボツ７号死亡・解散届!Print_Area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085537</dc:creator>
  <cp:lastModifiedBy>140929</cp:lastModifiedBy>
  <cp:lastPrinted>2023-12-25T01:22:46Z</cp:lastPrinted>
  <dcterms:created xsi:type="dcterms:W3CDTF">2019-04-26T07:37:35Z</dcterms:created>
  <dcterms:modified xsi:type="dcterms:W3CDTF">2024-01-17T07:06:14Z</dcterms:modified>
</cp:coreProperties>
</file>