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05" yWindow="-105" windowWidth="23250" windowHeight="12570"/>
  </bookViews>
  <sheets>
    <sheet name="Sheet1" sheetId="4" r:id="rId1"/>
    <sheet name="視察コスト" sheetId="7" r:id="rId2"/>
    <sheet name="Sheet2" sheetId="5" state="hidden" r:id="rId3"/>
    <sheet name="Sheet3" sheetId="6" state="hidden" r:id="rId4"/>
  </sheets>
  <definedNames>
    <definedName name="_xlnm._FilterDatabase" localSheetId="0" hidden="1">Sheet1!$A$2:$D$22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7" l="1"/>
  <c r="D11" i="7"/>
  <c r="D10" i="7"/>
  <c r="D13" i="7" s="1"/>
  <c r="F13" i="7" s="1"/>
  <c r="D7" i="7"/>
  <c r="D6" i="7"/>
  <c r="D5" i="7"/>
  <c r="D4" i="7"/>
  <c r="D3" i="7"/>
  <c r="D2" i="7"/>
  <c r="B16" i="7" l="1"/>
</calcChain>
</file>

<file path=xl/sharedStrings.xml><?xml version="1.0" encoding="utf-8"?>
<sst xmlns="http://schemas.openxmlformats.org/spreadsheetml/2006/main" count="91" uniqueCount="69">
  <si>
    <t>No</t>
    <phoneticPr fontId="2"/>
  </si>
  <si>
    <t>分類</t>
    <rPh sb="0" eb="2">
      <t>ブンルイ</t>
    </rPh>
    <phoneticPr fontId="2"/>
  </si>
  <si>
    <t>質問</t>
    <rPh sb="0" eb="2">
      <t>シツモン</t>
    </rPh>
    <phoneticPr fontId="2"/>
  </si>
  <si>
    <t>日系企業の進出状況についてご教示ください。</t>
    <phoneticPr fontId="2"/>
  </si>
  <si>
    <t>事前視察ツアーの費用の内訳を詳しく教えてほしい。</t>
    <rPh sb="0" eb="2">
      <t>ジゼン</t>
    </rPh>
    <rPh sb="2" eb="4">
      <t>シサツ</t>
    </rPh>
    <rPh sb="8" eb="10">
      <t>ヒヨウ</t>
    </rPh>
    <rPh sb="11" eb="13">
      <t>ウチワケ</t>
    </rPh>
    <rPh sb="14" eb="15">
      <t>クワ</t>
    </rPh>
    <rPh sb="17" eb="18">
      <t>オシ</t>
    </rPh>
    <phoneticPr fontId="2"/>
  </si>
  <si>
    <t>事前視察ツアーに申し込んだが、直前でキャンセルした場合、キャンセル料は発生するのか。</t>
    <rPh sb="0" eb="2">
      <t>ジゼン</t>
    </rPh>
    <rPh sb="2" eb="4">
      <t>シサツ</t>
    </rPh>
    <rPh sb="8" eb="9">
      <t>モウ</t>
    </rPh>
    <rPh sb="10" eb="11">
      <t>コ</t>
    </rPh>
    <rPh sb="15" eb="17">
      <t>チョクゼン</t>
    </rPh>
    <rPh sb="25" eb="27">
      <t>バアイ</t>
    </rPh>
    <rPh sb="33" eb="34">
      <t>リョウ</t>
    </rPh>
    <rPh sb="35" eb="37">
      <t>ハッセイ</t>
    </rPh>
    <phoneticPr fontId="2"/>
  </si>
  <si>
    <t>事前視察ツアーに参加しなくても事業への申し込みは可能なのか。</t>
    <rPh sb="0" eb="2">
      <t>ジゼン</t>
    </rPh>
    <rPh sb="2" eb="4">
      <t>シサツ</t>
    </rPh>
    <rPh sb="8" eb="10">
      <t>サンカ</t>
    </rPh>
    <rPh sb="15" eb="17">
      <t>ジギョウ</t>
    </rPh>
    <rPh sb="19" eb="20">
      <t>モウ</t>
    </rPh>
    <rPh sb="21" eb="22">
      <t>コ</t>
    </rPh>
    <rPh sb="24" eb="26">
      <t>カノウ</t>
    </rPh>
    <phoneticPr fontId="2"/>
  </si>
  <si>
    <t>航空券は自分で手配するので、現地のスケジュールのみ同行することは可能か。可能な場合、費用はどうなるか。</t>
    <rPh sb="0" eb="3">
      <t>コウクウケン</t>
    </rPh>
    <rPh sb="4" eb="6">
      <t>ジブン</t>
    </rPh>
    <rPh sb="7" eb="9">
      <t>テハイ</t>
    </rPh>
    <rPh sb="14" eb="16">
      <t>ゲンチ</t>
    </rPh>
    <rPh sb="25" eb="27">
      <t>ドウコウ</t>
    </rPh>
    <rPh sb="32" eb="34">
      <t>カノウ</t>
    </rPh>
    <rPh sb="36" eb="38">
      <t>カノウ</t>
    </rPh>
    <rPh sb="39" eb="41">
      <t>バアイ</t>
    </rPh>
    <rPh sb="42" eb="44">
      <t>ヒヨウ</t>
    </rPh>
    <phoneticPr fontId="2"/>
  </si>
  <si>
    <t>最低開催人数が集まらない場合、本当に実施されないのか。</t>
    <rPh sb="0" eb="2">
      <t>サイテイ</t>
    </rPh>
    <rPh sb="2" eb="4">
      <t>カイサイ</t>
    </rPh>
    <rPh sb="4" eb="6">
      <t>ニンズウ</t>
    </rPh>
    <rPh sb="7" eb="8">
      <t>アツ</t>
    </rPh>
    <rPh sb="12" eb="14">
      <t>バアイ</t>
    </rPh>
    <rPh sb="15" eb="17">
      <t>ホントウ</t>
    </rPh>
    <rPh sb="18" eb="20">
      <t>ジッシ</t>
    </rPh>
    <phoneticPr fontId="2"/>
  </si>
  <si>
    <t>事前視察ツアー</t>
    <rPh sb="0" eb="4">
      <t>ジゼンシサツ</t>
    </rPh>
    <phoneticPr fontId="2"/>
  </si>
  <si>
    <t>宿泊先のホテルを自分で決めてはいけないか。</t>
    <rPh sb="0" eb="2">
      <t>シュクハク</t>
    </rPh>
    <rPh sb="2" eb="3">
      <t>サキ</t>
    </rPh>
    <rPh sb="8" eb="10">
      <t>ジブン</t>
    </rPh>
    <rPh sb="11" eb="12">
      <t>キ</t>
    </rPh>
    <phoneticPr fontId="2"/>
  </si>
  <si>
    <t>スケジュールはチラシの内容で確定なのか。</t>
    <rPh sb="11" eb="13">
      <t>ナイヨウ</t>
    </rPh>
    <rPh sb="14" eb="16">
      <t>カクテイ</t>
    </rPh>
    <phoneticPr fontId="2"/>
  </si>
  <si>
    <t>専門家サポート</t>
    <rPh sb="0" eb="3">
      <t>センモンカ</t>
    </rPh>
    <phoneticPr fontId="2"/>
  </si>
  <si>
    <t>コンサルティングの頻度や方法について教えてほしい。</t>
    <rPh sb="9" eb="11">
      <t>ヒンド</t>
    </rPh>
    <rPh sb="12" eb="14">
      <t>ホウホウ</t>
    </rPh>
    <rPh sb="18" eb="19">
      <t>オシ</t>
    </rPh>
    <phoneticPr fontId="2"/>
  </si>
  <si>
    <t>商談相手の現地企業について、具体的な企業名で希望を出すことはできるのか。</t>
    <rPh sb="0" eb="2">
      <t>ショウダン</t>
    </rPh>
    <rPh sb="2" eb="4">
      <t>アイテ</t>
    </rPh>
    <rPh sb="5" eb="7">
      <t>ゲンチ</t>
    </rPh>
    <rPh sb="7" eb="9">
      <t>キギョウ</t>
    </rPh>
    <rPh sb="14" eb="17">
      <t>グタイテキ</t>
    </rPh>
    <rPh sb="18" eb="20">
      <t>キギョウ</t>
    </rPh>
    <rPh sb="20" eb="21">
      <t>メイ</t>
    </rPh>
    <rPh sb="22" eb="24">
      <t>キボウ</t>
    </rPh>
    <rPh sb="25" eb="26">
      <t>ダ</t>
    </rPh>
    <phoneticPr fontId="2"/>
  </si>
  <si>
    <t>応募者多数の場合、どのような選定が行われるのか。</t>
    <rPh sb="0" eb="3">
      <t>オウボシャ</t>
    </rPh>
    <rPh sb="3" eb="5">
      <t>タスウ</t>
    </rPh>
    <rPh sb="6" eb="8">
      <t>バアイ</t>
    </rPh>
    <rPh sb="14" eb="16">
      <t>センテイ</t>
    </rPh>
    <rPh sb="17" eb="18">
      <t>オコナ</t>
    </rPh>
    <phoneticPr fontId="2"/>
  </si>
  <si>
    <t>担当通訳を手配してくれるとのことであるが、自社で雇用している通訳を活用してはいけないか。</t>
    <rPh sb="0" eb="2">
      <t>タントウ</t>
    </rPh>
    <rPh sb="2" eb="4">
      <t>ツウヤク</t>
    </rPh>
    <rPh sb="5" eb="7">
      <t>テハイ</t>
    </rPh>
    <rPh sb="21" eb="23">
      <t>ジシャ</t>
    </rPh>
    <rPh sb="24" eb="26">
      <t>コヨウ</t>
    </rPh>
    <rPh sb="30" eb="32">
      <t>ツウヤク</t>
    </rPh>
    <rPh sb="33" eb="35">
      <t>カツヨウ</t>
    </rPh>
    <phoneticPr fontId="2"/>
  </si>
  <si>
    <t>現地商談日までの期間、商談先とどのようなやり取りができるのか。</t>
    <rPh sb="0" eb="2">
      <t>ゲンチ</t>
    </rPh>
    <rPh sb="2" eb="4">
      <t>ショウダン</t>
    </rPh>
    <rPh sb="4" eb="5">
      <t>ビ</t>
    </rPh>
    <rPh sb="8" eb="10">
      <t>キカン</t>
    </rPh>
    <rPh sb="11" eb="13">
      <t>ショウダン</t>
    </rPh>
    <rPh sb="13" eb="14">
      <t>サキ</t>
    </rPh>
    <rPh sb="22" eb="23">
      <t>ト</t>
    </rPh>
    <phoneticPr fontId="2"/>
  </si>
  <si>
    <t>全般</t>
    <rPh sb="0" eb="2">
      <t>ゼンパン</t>
    </rPh>
    <phoneticPr fontId="2"/>
  </si>
  <si>
    <t>自社は最終製品はつくっておらず、中間素材を製造しているが、そんな状態でも商談は可能なのか。</t>
    <rPh sb="0" eb="2">
      <t>ジシャ</t>
    </rPh>
    <rPh sb="3" eb="5">
      <t>サイシュウ</t>
    </rPh>
    <rPh sb="5" eb="7">
      <t>セイヒン</t>
    </rPh>
    <rPh sb="16" eb="18">
      <t>チュウカン</t>
    </rPh>
    <rPh sb="18" eb="20">
      <t>ソザイ</t>
    </rPh>
    <rPh sb="21" eb="23">
      <t>セイゾウ</t>
    </rPh>
    <rPh sb="32" eb="34">
      <t>ジョウタイ</t>
    </rPh>
    <rPh sb="36" eb="38">
      <t>ショウダン</t>
    </rPh>
    <rPh sb="39" eb="41">
      <t>カノウ</t>
    </rPh>
    <phoneticPr fontId="2"/>
  </si>
  <si>
    <t>今現在日本で売っているモノ・サービスをそのままASEANで展開することは可能か？対応しなければならない規制等の情報があれば教えてほしい。</t>
    <rPh sb="6" eb="7">
      <t>ウ</t>
    </rPh>
    <rPh sb="40" eb="42">
      <t>タイオウ</t>
    </rPh>
    <rPh sb="51" eb="53">
      <t>キセイ</t>
    </rPh>
    <rPh sb="53" eb="54">
      <t>トウ</t>
    </rPh>
    <rPh sb="55" eb="57">
      <t>ジョウホウ</t>
    </rPh>
    <rPh sb="61" eb="62">
      <t>オシ</t>
    </rPh>
    <phoneticPr fontId="2"/>
  </si>
  <si>
    <t>事前視察ツアーだけへの参加も可能か。（事業へは申し込まない）</t>
    <rPh sb="0" eb="2">
      <t>ジゼン</t>
    </rPh>
    <rPh sb="2" eb="4">
      <t>シサツ</t>
    </rPh>
    <rPh sb="11" eb="13">
      <t>サンカ</t>
    </rPh>
    <rPh sb="14" eb="16">
      <t>カノウ</t>
    </rPh>
    <rPh sb="19" eb="21">
      <t>ジギョウ</t>
    </rPh>
    <rPh sb="23" eb="24">
      <t>モウ</t>
    </rPh>
    <rPh sb="25" eb="26">
      <t>コ</t>
    </rPh>
    <phoneticPr fontId="2"/>
  </si>
  <si>
    <t>タイPJTセミナーＱ＆Ａ</t>
    <phoneticPr fontId="2"/>
  </si>
  <si>
    <t>対応できない業種はあるか</t>
    <rPh sb="0" eb="2">
      <t>タイオウ</t>
    </rPh>
    <rPh sb="6" eb="8">
      <t>ギョウシュ</t>
    </rPh>
    <phoneticPr fontId="2"/>
  </si>
  <si>
    <t>商談</t>
    <rPh sb="0" eb="2">
      <t>ショウダン</t>
    </rPh>
    <phoneticPr fontId="2"/>
  </si>
  <si>
    <t>商談時、現地法人がある場合は国内からの渡航はしなくても良いか</t>
    <rPh sb="0" eb="2">
      <t>ショウダン</t>
    </rPh>
    <rPh sb="2" eb="3">
      <t>トキ</t>
    </rPh>
    <rPh sb="4" eb="6">
      <t>ゲンチ</t>
    </rPh>
    <rPh sb="6" eb="8">
      <t>ホウジン</t>
    </rPh>
    <rPh sb="11" eb="13">
      <t>バアイ</t>
    </rPh>
    <rPh sb="14" eb="16">
      <t>コクナイ</t>
    </rPh>
    <rPh sb="19" eb="21">
      <t>トコウ</t>
    </rPh>
    <rPh sb="27" eb="28">
      <t>ヨ</t>
    </rPh>
    <phoneticPr fontId="2"/>
  </si>
  <si>
    <t>商談アポが取りにくいタイ企業の業種はあるのか。</t>
    <phoneticPr fontId="2"/>
  </si>
  <si>
    <t>海外販路開拓の社内チームづくり</t>
    <phoneticPr fontId="2"/>
  </si>
  <si>
    <t>現状進めているバンコクでのスモール展開をさらに広げていきたい</t>
    <phoneticPr fontId="2"/>
  </si>
  <si>
    <t>他国製より高い日本製を購入してもらう方法</t>
    <phoneticPr fontId="2"/>
  </si>
  <si>
    <t>8月24日以降　29,360円
9月21日以降　73,400円
それ以降　全額
※予約時の金額により上記金額が変更になる可能性が御座います。</t>
    <rPh sb="1" eb="2">
      <t>ガツ</t>
    </rPh>
    <rPh sb="4" eb="5">
      <t>ニチ</t>
    </rPh>
    <rPh sb="5" eb="7">
      <t>イコウ</t>
    </rPh>
    <rPh sb="14" eb="15">
      <t>エン</t>
    </rPh>
    <rPh sb="17" eb="18">
      <t>ガツ</t>
    </rPh>
    <rPh sb="20" eb="21">
      <t>ニチ</t>
    </rPh>
    <rPh sb="21" eb="23">
      <t>イコウ</t>
    </rPh>
    <rPh sb="30" eb="31">
      <t>エン</t>
    </rPh>
    <rPh sb="34" eb="36">
      <t>イコウ</t>
    </rPh>
    <rPh sb="37" eb="39">
      <t>ゼンガク</t>
    </rPh>
    <rPh sb="41" eb="44">
      <t>ヨヤクジ</t>
    </rPh>
    <rPh sb="45" eb="47">
      <t>キンガク</t>
    </rPh>
    <rPh sb="50" eb="52">
      <t>ジョウキ</t>
    </rPh>
    <rPh sb="52" eb="54">
      <t>キンガク</t>
    </rPh>
    <rPh sb="55" eb="57">
      <t>ヘンコウ</t>
    </rPh>
    <rPh sb="60" eb="63">
      <t>カノウセイ</t>
    </rPh>
    <rPh sb="64" eb="66">
      <t>ゴザ</t>
    </rPh>
    <phoneticPr fontId="2"/>
  </si>
  <si>
    <t>A：個人コスト</t>
    <rPh sb="2" eb="4">
      <t>コジン</t>
    </rPh>
    <phoneticPr fontId="7"/>
  </si>
  <si>
    <t>航空券</t>
    <rPh sb="0" eb="3">
      <t>コウクウケン</t>
    </rPh>
    <phoneticPr fontId="7"/>
  </si>
  <si>
    <t>諸税</t>
    <rPh sb="0" eb="2">
      <t>ショゼイ</t>
    </rPh>
    <phoneticPr fontId="7"/>
  </si>
  <si>
    <t>宿泊</t>
    <rPh sb="0" eb="2">
      <t>シュクハク</t>
    </rPh>
    <phoneticPr fontId="7"/>
  </si>
  <si>
    <t>食費（夜）</t>
    <rPh sb="0" eb="2">
      <t>ショクヒ</t>
    </rPh>
    <rPh sb="3" eb="4">
      <t>ヨル</t>
    </rPh>
    <phoneticPr fontId="7"/>
  </si>
  <si>
    <t>食費（昼）</t>
    <rPh sb="0" eb="2">
      <t>ショクヒ</t>
    </rPh>
    <rPh sb="3" eb="4">
      <t>ヒル</t>
    </rPh>
    <phoneticPr fontId="7"/>
  </si>
  <si>
    <t>合計</t>
    <rPh sb="0" eb="2">
      <t>ゴウケイ</t>
    </rPh>
    <phoneticPr fontId="7"/>
  </si>
  <si>
    <t>①</t>
    <phoneticPr fontId="7"/>
  </si>
  <si>
    <t>B：団体コスト</t>
    <rPh sb="2" eb="4">
      <t>ダンタイ</t>
    </rPh>
    <phoneticPr fontId="7"/>
  </si>
  <si>
    <t>移動車</t>
    <rPh sb="0" eb="3">
      <t>イドウシャ</t>
    </rPh>
    <phoneticPr fontId="7"/>
  </si>
  <si>
    <t>通訳</t>
    <rPh sb="0" eb="2">
      <t>ツウヤク</t>
    </rPh>
    <phoneticPr fontId="7"/>
  </si>
  <si>
    <t>アポイント取得</t>
    <rPh sb="5" eb="7">
      <t>シュトク</t>
    </rPh>
    <phoneticPr fontId="7"/>
  </si>
  <si>
    <t>②</t>
    <phoneticPr fontId="7"/>
  </si>
  <si>
    <t>※最低開催人数の5名にて算出</t>
    <rPh sb="1" eb="3">
      <t>サイテイ</t>
    </rPh>
    <rPh sb="3" eb="5">
      <t>カイサイ</t>
    </rPh>
    <rPh sb="5" eb="7">
      <t>ニンズウ</t>
    </rPh>
    <rPh sb="9" eb="10">
      <t>メイ</t>
    </rPh>
    <rPh sb="12" eb="14">
      <t>サンシュツ</t>
    </rPh>
    <phoneticPr fontId="7"/>
  </si>
  <si>
    <t>①+②＝</t>
    <phoneticPr fontId="7"/>
  </si>
  <si>
    <t>　※5名以上参加の場合、Bのコストが下がるので料金は安くなります。</t>
    <rPh sb="3" eb="4">
      <t>メイ</t>
    </rPh>
    <rPh sb="4" eb="6">
      <t>イジョウ</t>
    </rPh>
    <rPh sb="6" eb="8">
      <t>サンカ</t>
    </rPh>
    <rPh sb="9" eb="11">
      <t>バアイ</t>
    </rPh>
    <rPh sb="18" eb="19">
      <t>サ</t>
    </rPh>
    <rPh sb="23" eb="25">
      <t>リョウキン</t>
    </rPh>
    <rPh sb="26" eb="27">
      <t>ヤス</t>
    </rPh>
    <phoneticPr fontId="7"/>
  </si>
  <si>
    <t>シート「視察コスト」を参照ください。</t>
    <rPh sb="4" eb="6">
      <t>シサツ</t>
    </rPh>
    <rPh sb="11" eb="13">
      <t>サンショウ</t>
    </rPh>
    <phoneticPr fontId="2"/>
  </si>
  <si>
    <t>可能です。</t>
    <rPh sb="0" eb="2">
      <t>カノウ</t>
    </rPh>
    <phoneticPr fontId="2"/>
  </si>
  <si>
    <t>可能です。その場合は現地コストのみご負担となります。</t>
    <rPh sb="0" eb="2">
      <t>カノウ</t>
    </rPh>
    <rPh sb="7" eb="9">
      <t>バアイ</t>
    </rPh>
    <rPh sb="10" eb="12">
      <t>ゲンチ</t>
    </rPh>
    <rPh sb="18" eb="20">
      <t>フタン</t>
    </rPh>
    <phoneticPr fontId="2"/>
  </si>
  <si>
    <t>参加で決定頂いても問題ありませんが、その場合は個人手配となりますので飛行機も自己手配となります。また集合解散はツアー指定ホテルとなります。</t>
    <rPh sb="0" eb="2">
      <t>サンカ</t>
    </rPh>
    <rPh sb="3" eb="5">
      <t>ケッテイ</t>
    </rPh>
    <rPh sb="5" eb="6">
      <t>イタダ</t>
    </rPh>
    <rPh sb="9" eb="11">
      <t>モンダイ</t>
    </rPh>
    <rPh sb="20" eb="22">
      <t>バアイ</t>
    </rPh>
    <rPh sb="23" eb="25">
      <t>コジン</t>
    </rPh>
    <rPh sb="25" eb="27">
      <t>テハイ</t>
    </rPh>
    <rPh sb="34" eb="37">
      <t>ヒコウキ</t>
    </rPh>
    <rPh sb="38" eb="40">
      <t>ジコ</t>
    </rPh>
    <rPh sb="40" eb="42">
      <t>テハイ</t>
    </rPh>
    <rPh sb="50" eb="52">
      <t>シュウゴウ</t>
    </rPh>
    <rPh sb="52" eb="54">
      <t>カイサン</t>
    </rPh>
    <rPh sb="58" eb="60">
      <t>シテイ</t>
    </rPh>
    <phoneticPr fontId="2"/>
  </si>
  <si>
    <t>基本5名以上の参加で実行となりますが、その時点の申込状況により検討します。但し参加費が割高になる可能性が御座います。</t>
    <rPh sb="0" eb="2">
      <t>キホン</t>
    </rPh>
    <rPh sb="3" eb="4">
      <t>メイ</t>
    </rPh>
    <rPh sb="4" eb="6">
      <t>イジョウ</t>
    </rPh>
    <rPh sb="7" eb="9">
      <t>サンカ</t>
    </rPh>
    <rPh sb="10" eb="12">
      <t>ジッコウ</t>
    </rPh>
    <rPh sb="21" eb="23">
      <t>ジテン</t>
    </rPh>
    <rPh sb="24" eb="26">
      <t>モウシコミ</t>
    </rPh>
    <rPh sb="26" eb="28">
      <t>ジョウキョウ</t>
    </rPh>
    <rPh sb="31" eb="33">
      <t>ケントウ</t>
    </rPh>
    <rPh sb="37" eb="38">
      <t>タダ</t>
    </rPh>
    <rPh sb="39" eb="42">
      <t>サンカヒ</t>
    </rPh>
    <rPh sb="43" eb="45">
      <t>ワリダカ</t>
    </rPh>
    <rPh sb="48" eb="51">
      <t>カノウセイ</t>
    </rPh>
    <rPh sb="52" eb="54">
      <t>ゴザ</t>
    </rPh>
    <phoneticPr fontId="2"/>
  </si>
  <si>
    <t>ほぼ確定ですが、一部参加者の希望や現地での調整により変更になる可能性が御座います。</t>
    <rPh sb="2" eb="4">
      <t>カクテイ</t>
    </rPh>
    <rPh sb="8" eb="10">
      <t>イチブ</t>
    </rPh>
    <rPh sb="10" eb="13">
      <t>サンカシャ</t>
    </rPh>
    <rPh sb="14" eb="16">
      <t>キボウ</t>
    </rPh>
    <rPh sb="17" eb="19">
      <t>ゲンチ</t>
    </rPh>
    <rPh sb="21" eb="23">
      <t>チョウセイ</t>
    </rPh>
    <rPh sb="26" eb="28">
      <t>ヘンコウ</t>
    </rPh>
    <rPh sb="31" eb="34">
      <t>カノウセイ</t>
    </rPh>
    <rPh sb="35" eb="37">
      <t>ゴザ</t>
    </rPh>
    <phoneticPr fontId="2"/>
  </si>
  <si>
    <t>希望を頂く事は出来ますが、アポイント取得を確約する物では御座いません。</t>
    <rPh sb="0" eb="2">
      <t>キボウ</t>
    </rPh>
    <rPh sb="3" eb="4">
      <t>イタダ</t>
    </rPh>
    <rPh sb="5" eb="6">
      <t>コト</t>
    </rPh>
    <rPh sb="7" eb="9">
      <t>デキ</t>
    </rPh>
    <rPh sb="18" eb="20">
      <t>シュトク</t>
    </rPh>
    <rPh sb="21" eb="23">
      <t>カクヤク</t>
    </rPh>
    <rPh sb="25" eb="26">
      <t>モノ</t>
    </rPh>
    <rPh sb="28" eb="30">
      <t>ゴザ</t>
    </rPh>
    <phoneticPr fontId="2"/>
  </si>
  <si>
    <t>初回ヒアリング面談、リスト作成提示時、通訳者面談、最終スケジュール確定時にオンラインにて面談を想定しております。それ以外でも電話やメール等について随時連絡を取ります。</t>
    <rPh sb="0" eb="2">
      <t>ショカイ</t>
    </rPh>
    <rPh sb="7" eb="9">
      <t>メンダン</t>
    </rPh>
    <rPh sb="13" eb="15">
      <t>サクセイ</t>
    </rPh>
    <rPh sb="15" eb="17">
      <t>テイジ</t>
    </rPh>
    <rPh sb="17" eb="18">
      <t>ジ</t>
    </rPh>
    <rPh sb="19" eb="22">
      <t>ツウヤクシャ</t>
    </rPh>
    <rPh sb="22" eb="24">
      <t>メンダン</t>
    </rPh>
    <rPh sb="25" eb="27">
      <t>サイシュウ</t>
    </rPh>
    <rPh sb="33" eb="36">
      <t>カクテイジ</t>
    </rPh>
    <rPh sb="44" eb="46">
      <t>メンダン</t>
    </rPh>
    <rPh sb="47" eb="49">
      <t>ソウテイ</t>
    </rPh>
    <rPh sb="58" eb="60">
      <t>イガイ</t>
    </rPh>
    <rPh sb="62" eb="64">
      <t>デンワ</t>
    </rPh>
    <rPh sb="68" eb="69">
      <t>トウ</t>
    </rPh>
    <rPh sb="73" eb="75">
      <t>ズイジ</t>
    </rPh>
    <rPh sb="75" eb="77">
      <t>レンラク</t>
    </rPh>
    <rPh sb="78" eb="79">
      <t>ト</t>
    </rPh>
    <phoneticPr fontId="2"/>
  </si>
  <si>
    <t>必要に応じてオンラインを利用した面談を設定する場合が御座います。通訳者も手配致します。</t>
    <rPh sb="0" eb="2">
      <t>ヒツヨウ</t>
    </rPh>
    <rPh sb="3" eb="4">
      <t>オウ</t>
    </rPh>
    <rPh sb="12" eb="14">
      <t>リヨウ</t>
    </rPh>
    <rPh sb="16" eb="18">
      <t>メンダン</t>
    </rPh>
    <rPh sb="19" eb="21">
      <t>セッテイ</t>
    </rPh>
    <rPh sb="23" eb="25">
      <t>バアイ</t>
    </rPh>
    <rPh sb="26" eb="28">
      <t>ゴザ</t>
    </rPh>
    <rPh sb="32" eb="35">
      <t>ツウヤクシャ</t>
    </rPh>
    <rPh sb="36" eb="38">
      <t>テハイ</t>
    </rPh>
    <rPh sb="38" eb="39">
      <t>イタ</t>
    </rPh>
    <phoneticPr fontId="2"/>
  </si>
  <si>
    <t>そのままで販売出来る商品もありますが、現在のトレンドはマーケットインなので現地向け商品へのローカライズが必要になる可能性はあります。</t>
    <rPh sb="5" eb="7">
      <t>ハンバイ</t>
    </rPh>
    <rPh sb="7" eb="9">
      <t>デキ</t>
    </rPh>
    <rPh sb="10" eb="12">
      <t>ショウヒン</t>
    </rPh>
    <rPh sb="19" eb="21">
      <t>ゲンザイ</t>
    </rPh>
    <rPh sb="37" eb="40">
      <t>ゲンチム</t>
    </rPh>
    <rPh sb="41" eb="43">
      <t>ショウヒン</t>
    </rPh>
    <rPh sb="52" eb="54">
      <t>ヒツヨウ</t>
    </rPh>
    <rPh sb="57" eb="60">
      <t>カノウセイ</t>
    </rPh>
    <phoneticPr fontId="2"/>
  </si>
  <si>
    <t>渡航無しでも問題ありません。</t>
    <rPh sb="0" eb="3">
      <t>トコウナ</t>
    </rPh>
    <rPh sb="6" eb="8">
      <t>モンダイ</t>
    </rPh>
    <phoneticPr fontId="2"/>
  </si>
  <si>
    <t>基本ありませんが、商品登録等必要な商品を扱う企業については規制がある可能性が御座います。</t>
    <rPh sb="0" eb="2">
      <t>キホン</t>
    </rPh>
    <rPh sb="9" eb="11">
      <t>ショウヒン</t>
    </rPh>
    <rPh sb="11" eb="13">
      <t>トウロク</t>
    </rPh>
    <rPh sb="13" eb="14">
      <t>トウ</t>
    </rPh>
    <rPh sb="14" eb="16">
      <t>ヒツヨウ</t>
    </rPh>
    <rPh sb="17" eb="19">
      <t>ショウヒン</t>
    </rPh>
    <rPh sb="20" eb="21">
      <t>アツカ</t>
    </rPh>
    <rPh sb="22" eb="24">
      <t>キギョウ</t>
    </rPh>
    <rPh sb="29" eb="31">
      <t>キセイ</t>
    </rPh>
    <rPh sb="34" eb="37">
      <t>カノウセイ</t>
    </rPh>
    <rPh sb="38" eb="40">
      <t>ゴザ</t>
    </rPh>
    <phoneticPr fontId="2"/>
  </si>
  <si>
    <t>大手企業や政府関係はアポイント取得が難しいです。</t>
    <rPh sb="0" eb="2">
      <t>オオテ</t>
    </rPh>
    <rPh sb="2" eb="4">
      <t>キギョウ</t>
    </rPh>
    <rPh sb="5" eb="9">
      <t>セイフカンケイ</t>
    </rPh>
    <rPh sb="15" eb="17">
      <t>シュトク</t>
    </rPh>
    <rPh sb="18" eb="19">
      <t>ムズカ</t>
    </rPh>
    <phoneticPr fontId="2"/>
  </si>
  <si>
    <t>社内でのプライオリティによりますが、全社員に何故海外販路を行うかを説明してから実施する事をお勧めします。</t>
    <rPh sb="0" eb="2">
      <t>シャナイ</t>
    </rPh>
    <rPh sb="18" eb="21">
      <t>ゼンシャイン</t>
    </rPh>
    <rPh sb="22" eb="24">
      <t>ナゼ</t>
    </rPh>
    <rPh sb="24" eb="26">
      <t>カイガイ</t>
    </rPh>
    <rPh sb="26" eb="28">
      <t>ハンロ</t>
    </rPh>
    <rPh sb="29" eb="30">
      <t>オコナ</t>
    </rPh>
    <rPh sb="33" eb="35">
      <t>セツメイ</t>
    </rPh>
    <rPh sb="39" eb="41">
      <t>ジッシ</t>
    </rPh>
    <rPh sb="43" eb="44">
      <t>コト</t>
    </rPh>
    <rPh sb="46" eb="47">
      <t>スス</t>
    </rPh>
    <phoneticPr fontId="2"/>
  </si>
  <si>
    <t>「知る事」と「知ってもらう事」を両輪で実施し、社会性を重んじながら現地にマーケットイン出来る商品を販売する事。</t>
    <rPh sb="1" eb="2">
      <t>シ</t>
    </rPh>
    <rPh sb="3" eb="4">
      <t>コト</t>
    </rPh>
    <rPh sb="7" eb="8">
      <t>シ</t>
    </rPh>
    <rPh sb="13" eb="14">
      <t>コト</t>
    </rPh>
    <rPh sb="16" eb="18">
      <t>リョウリン</t>
    </rPh>
    <rPh sb="19" eb="21">
      <t>ジッシ</t>
    </rPh>
    <rPh sb="23" eb="26">
      <t>シャカイセイ</t>
    </rPh>
    <rPh sb="27" eb="28">
      <t>オモ</t>
    </rPh>
    <rPh sb="33" eb="35">
      <t>ゲンチ</t>
    </rPh>
    <rPh sb="43" eb="45">
      <t>デキ</t>
    </rPh>
    <rPh sb="46" eb="48">
      <t>ショウヒン</t>
    </rPh>
    <rPh sb="49" eb="51">
      <t>ハンバイ</t>
    </rPh>
    <rPh sb="53" eb="54">
      <t>コト</t>
    </rPh>
    <phoneticPr fontId="2"/>
  </si>
  <si>
    <t>スモールビジネスで継続がキーワードかと思います。</t>
    <rPh sb="9" eb="11">
      <t>ケイゾク</t>
    </rPh>
    <rPh sb="19" eb="20">
      <t>オモ</t>
    </rPh>
    <phoneticPr fontId="2"/>
  </si>
  <si>
    <t>希望する取引条件（価格、商流、物流、決済方法等）やその企業が持つ強みを基にした商談成立可能性を、タイ進出案件のコンサルティング経験を持つ株式会社フォーバルと主催者（県・わかやま産業振興財団）が総合的に判断し、選定します。
　判断材料が早く入手できるほど、様々な可能性を検討することができますので、期限にかかわらず早めの参加申込みと企業情報等の提供をお願いいたします。なお、可能性の検討は申込みを確認できてから着手します。</t>
    <rPh sb="78" eb="81">
      <t>シュサイシャ</t>
    </rPh>
    <rPh sb="82" eb="83">
      <t>ケン</t>
    </rPh>
    <rPh sb="88" eb="90">
      <t>サンギョウ</t>
    </rPh>
    <rPh sb="90" eb="92">
      <t>シンコウ</t>
    </rPh>
    <rPh sb="92" eb="94">
      <t>ザイダン</t>
    </rPh>
    <phoneticPr fontId="2"/>
  </si>
  <si>
    <t>その他</t>
    <rPh sb="2" eb="3">
      <t>タ</t>
    </rPh>
    <phoneticPr fontId="2"/>
  </si>
  <si>
    <t>通訳者のレベルが商談成功可能性を高めるので、基本弊社が手配した通訳を利用します。どうしても自社雇用の通訳を活用したい場合は個別にご相談ください。</t>
    <rPh sb="0" eb="3">
      <t>ツウヤクシャ</t>
    </rPh>
    <rPh sb="8" eb="10">
      <t>ショウダン</t>
    </rPh>
    <rPh sb="10" eb="12">
      <t>セイコウ</t>
    </rPh>
    <rPh sb="12" eb="14">
      <t>カノウ</t>
    </rPh>
    <rPh sb="14" eb="15">
      <t>セイ</t>
    </rPh>
    <rPh sb="16" eb="17">
      <t>タカ</t>
    </rPh>
    <rPh sb="22" eb="24">
      <t>キホン</t>
    </rPh>
    <rPh sb="24" eb="26">
      <t>ヘイシャ</t>
    </rPh>
    <rPh sb="27" eb="29">
      <t>テハイ</t>
    </rPh>
    <rPh sb="31" eb="33">
      <t>ツウヤク</t>
    </rPh>
    <rPh sb="34" eb="36">
      <t>リヨウ</t>
    </rPh>
    <rPh sb="45" eb="47">
      <t>ジシャ</t>
    </rPh>
    <rPh sb="47" eb="49">
      <t>コヨウ</t>
    </rPh>
    <rPh sb="50" eb="52">
      <t>ツウヤク</t>
    </rPh>
    <rPh sb="53" eb="55">
      <t>カツヨウ</t>
    </rPh>
    <rPh sb="58" eb="60">
      <t>バアイ</t>
    </rPh>
    <rPh sb="61" eb="63">
      <t>コベツ</t>
    </rPh>
    <rPh sb="65" eb="67">
      <t>ソウダン</t>
    </rPh>
    <phoneticPr fontId="2"/>
  </si>
  <si>
    <t>商談先への円滑な移動等を考慮すると、後日ご提示するホテルに宿泊いただくことを推奨いたします。自己手配の場合は、推奨ホテルのお近くに宿泊頂けると助かります。</t>
    <rPh sb="0" eb="2">
      <t>ショウダン</t>
    </rPh>
    <rPh sb="2" eb="3">
      <t>サキ</t>
    </rPh>
    <rPh sb="5" eb="7">
      <t>エンカツ</t>
    </rPh>
    <rPh sb="8" eb="10">
      <t>イドウ</t>
    </rPh>
    <rPh sb="10" eb="11">
      <t>トウ</t>
    </rPh>
    <rPh sb="12" eb="14">
      <t>コウリョ</t>
    </rPh>
    <rPh sb="18" eb="20">
      <t>ゴジツ</t>
    </rPh>
    <rPh sb="21" eb="23">
      <t>テイジ</t>
    </rPh>
    <rPh sb="29" eb="31">
      <t>シュクハク</t>
    </rPh>
    <rPh sb="38" eb="40">
      <t>スイショウ</t>
    </rPh>
    <rPh sb="46" eb="50">
      <t>ジコテハイ</t>
    </rPh>
    <rPh sb="51" eb="53">
      <t>バアイ</t>
    </rPh>
    <rPh sb="55" eb="57">
      <t>スイショウ</t>
    </rPh>
    <rPh sb="62" eb="63">
      <t>チカ</t>
    </rPh>
    <rPh sb="65" eb="67">
      <t>シュクハク</t>
    </rPh>
    <rPh sb="67" eb="68">
      <t>イタダ</t>
    </rPh>
    <rPh sb="71" eb="72">
      <t>タス</t>
    </rPh>
    <phoneticPr fontId="2"/>
  </si>
  <si>
    <r>
      <t>2023年12月時点で、タイには約6,000社の日系企業があると言われています。自動車や電気電子産業など、幅広いサプライチェーンを構築しており、さまざまな規模の工業団地がそれを支えています。</t>
    </r>
    <r>
      <rPr>
        <sz val="9"/>
        <rFont val="Tahoma"/>
        <family val="3"/>
        <charset val="1"/>
      </rPr>
      <t>﻿</t>
    </r>
    <phoneticPr fontId="2"/>
  </si>
  <si>
    <t>回答</t>
    <rPh sb="0" eb="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</si>
</sst>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0"/>
      <color theme="1"/>
      <name val="Meiryo UI"/>
      <family val="2"/>
      <charset val="128"/>
    </font>
    <font>
      <sz val="11"/>
      <color theme="1"/>
      <name val="ＭＳ Ｐゴシック"/>
      <family val="2"/>
      <charset val="128"/>
      <scheme val="minor"/>
    </font>
    <font>
      <sz val="6"/>
      <name val="Meiryo UI"/>
      <family val="2"/>
      <charset val="128"/>
    </font>
    <font>
      <sz val="9"/>
      <color theme="1"/>
      <name val="游ゴシック"/>
      <family val="3"/>
      <charset val="128"/>
    </font>
    <font>
      <sz val="10"/>
      <color theme="1"/>
      <name val="游ゴシック"/>
      <family val="3"/>
      <charset val="128"/>
    </font>
    <font>
      <b/>
      <sz val="16"/>
      <color theme="1"/>
      <name val="游ゴシック"/>
      <family val="3"/>
      <charset val="128"/>
    </font>
    <font>
      <b/>
      <sz val="10"/>
      <color theme="1"/>
      <name val="游ゴシック"/>
      <family val="3"/>
      <charset val="128"/>
    </font>
    <font>
      <sz val="6"/>
      <name val="ＭＳ Ｐゴシック"/>
      <family val="2"/>
      <charset val="128"/>
      <scheme val="minor"/>
    </font>
    <font>
      <sz val="9"/>
      <name val="游ゴシック"/>
      <family val="3"/>
      <charset val="128"/>
    </font>
    <font>
      <sz val="9"/>
      <name val="Tahoma"/>
      <family val="3"/>
      <charset val="1"/>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s>
  <cellStyleXfs count="2">
    <xf numFmtId="0" fontId="0" fillId="0" borderId="0">
      <alignment vertical="center"/>
    </xf>
    <xf numFmtId="0" fontId="1" fillId="0" borderId="0">
      <alignment vertical="center"/>
    </xf>
  </cellStyleXfs>
  <cellXfs count="25">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wrapText="1"/>
    </xf>
    <xf numFmtId="0" fontId="6" fillId="2" borderId="1" xfId="0" applyFont="1" applyFill="1" applyBorder="1" applyAlignment="1">
      <alignment horizontal="center" vertical="center" wrapText="1"/>
    </xf>
    <xf numFmtId="0" fontId="5" fillId="0" borderId="2" xfId="0" applyFont="1" applyBorder="1" applyAlignment="1">
      <alignmen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 fillId="0" borderId="0" xfId="1">
      <alignment vertical="center"/>
    </xf>
    <xf numFmtId="0" fontId="1" fillId="0" borderId="4" xfId="1" applyBorder="1">
      <alignment vertical="center"/>
    </xf>
    <xf numFmtId="176" fontId="1" fillId="0" borderId="4" xfId="1" applyNumberFormat="1" applyBorder="1">
      <alignment vertical="center"/>
    </xf>
    <xf numFmtId="176" fontId="1" fillId="0" borderId="0" xfId="1" applyNumberFormat="1">
      <alignment vertical="center"/>
    </xf>
    <xf numFmtId="176" fontId="1" fillId="4" borderId="4" xfId="1" applyNumberFormat="1" applyFill="1" applyBorder="1">
      <alignment vertical="center"/>
    </xf>
    <xf numFmtId="176" fontId="1" fillId="5" borderId="0" xfId="1" applyNumberFormat="1" applyFill="1">
      <alignment vertical="center"/>
    </xf>
    <xf numFmtId="0" fontId="1" fillId="0" borderId="0" xfId="1" applyBorder="1">
      <alignment vertical="center"/>
    </xf>
    <xf numFmtId="0" fontId="8" fillId="0" borderId="1"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left" vertical="center" wrapText="1"/>
    </xf>
    <xf numFmtId="176" fontId="1" fillId="0" borderId="0" xfId="1" applyNumberFormat="1" applyFill="1" applyBorder="1">
      <alignment vertical="center"/>
    </xf>
  </cellXfs>
  <cellStyles count="2">
    <cellStyle name="標準" xfId="0" builtinId="0"/>
    <cellStyle name="標準 2" xfId="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tabSelected="1" zoomScale="110" zoomScaleNormal="110" zoomScaleSheetLayoutView="100" workbookViewId="0">
      <pane ySplit="2" topLeftCell="A15" activePane="bottomLeft" state="frozen"/>
      <selection pane="bottomLeft" activeCell="D4" sqref="D4"/>
    </sheetView>
  </sheetViews>
  <sheetFormatPr defaultColWidth="22.75" defaultRowHeight="22.5" customHeight="1" x14ac:dyDescent="0.25"/>
  <cols>
    <col min="1" max="1" width="5.625" style="2" customWidth="1"/>
    <col min="2" max="2" width="11" style="2" customWidth="1"/>
    <col min="3" max="4" width="43.875" style="4" customWidth="1"/>
    <col min="5" max="16384" width="22.75" style="1"/>
  </cols>
  <sheetData>
    <row r="1" spans="1:4" ht="28.5" customHeight="1" x14ac:dyDescent="0.25">
      <c r="A1" s="6" t="s">
        <v>22</v>
      </c>
      <c r="B1" s="6"/>
      <c r="C1" s="6"/>
      <c r="D1" s="6"/>
    </row>
    <row r="2" spans="1:4" s="3" customFormat="1" ht="22.5" customHeight="1" x14ac:dyDescent="0.25">
      <c r="A2" s="7" t="s">
        <v>0</v>
      </c>
      <c r="B2" s="7" t="s">
        <v>1</v>
      </c>
      <c r="C2" s="8" t="s">
        <v>2</v>
      </c>
      <c r="D2" s="5" t="s">
        <v>68</v>
      </c>
    </row>
    <row r="3" spans="1:4" ht="69" customHeight="1" x14ac:dyDescent="0.25">
      <c r="A3" s="16">
        <v>1</v>
      </c>
      <c r="B3" s="16" t="s">
        <v>9</v>
      </c>
      <c r="C3" s="17" t="s">
        <v>4</v>
      </c>
      <c r="D3" s="18" t="s">
        <v>47</v>
      </c>
    </row>
    <row r="4" spans="1:4" ht="98.25" customHeight="1" x14ac:dyDescent="0.25">
      <c r="A4" s="16">
        <v>2</v>
      </c>
      <c r="B4" s="16" t="s">
        <v>9</v>
      </c>
      <c r="C4" s="17" t="s">
        <v>5</v>
      </c>
      <c r="D4" s="18" t="s">
        <v>30</v>
      </c>
    </row>
    <row r="5" spans="1:4" ht="69" customHeight="1" x14ac:dyDescent="0.25">
      <c r="A5" s="16">
        <v>3</v>
      </c>
      <c r="B5" s="16" t="s">
        <v>9</v>
      </c>
      <c r="C5" s="17" t="s">
        <v>6</v>
      </c>
      <c r="D5" s="18" t="s">
        <v>48</v>
      </c>
    </row>
    <row r="6" spans="1:4" ht="69" customHeight="1" x14ac:dyDescent="0.25">
      <c r="A6" s="16">
        <v>4</v>
      </c>
      <c r="B6" s="16" t="s">
        <v>9</v>
      </c>
      <c r="C6" s="17" t="s">
        <v>21</v>
      </c>
      <c r="D6" s="18" t="s">
        <v>48</v>
      </c>
    </row>
    <row r="7" spans="1:4" ht="69" customHeight="1" x14ac:dyDescent="0.25">
      <c r="A7" s="16">
        <v>5</v>
      </c>
      <c r="B7" s="16" t="s">
        <v>9</v>
      </c>
      <c r="C7" s="17" t="s">
        <v>7</v>
      </c>
      <c r="D7" s="18" t="s">
        <v>49</v>
      </c>
    </row>
    <row r="8" spans="1:4" ht="69" customHeight="1" x14ac:dyDescent="0.25">
      <c r="A8" s="16">
        <v>6</v>
      </c>
      <c r="B8" s="16" t="s">
        <v>9</v>
      </c>
      <c r="C8" s="17" t="s">
        <v>10</v>
      </c>
      <c r="D8" s="18" t="s">
        <v>50</v>
      </c>
    </row>
    <row r="9" spans="1:4" ht="69" customHeight="1" x14ac:dyDescent="0.25">
      <c r="A9" s="16">
        <v>7</v>
      </c>
      <c r="B9" s="16" t="s">
        <v>9</v>
      </c>
      <c r="C9" s="17" t="s">
        <v>8</v>
      </c>
      <c r="D9" s="18" t="s">
        <v>51</v>
      </c>
    </row>
    <row r="10" spans="1:4" ht="69" customHeight="1" x14ac:dyDescent="0.25">
      <c r="A10" s="16">
        <v>8</v>
      </c>
      <c r="B10" s="16" t="s">
        <v>9</v>
      </c>
      <c r="C10" s="17" t="s">
        <v>11</v>
      </c>
      <c r="D10" s="18" t="s">
        <v>52</v>
      </c>
    </row>
    <row r="11" spans="1:4" ht="69" customHeight="1" x14ac:dyDescent="0.25">
      <c r="A11" s="16">
        <v>9</v>
      </c>
      <c r="B11" s="16" t="s">
        <v>12</v>
      </c>
      <c r="C11" s="17" t="s">
        <v>13</v>
      </c>
      <c r="D11" s="18" t="s">
        <v>54</v>
      </c>
    </row>
    <row r="12" spans="1:4" ht="69" customHeight="1" x14ac:dyDescent="0.25">
      <c r="A12" s="16">
        <v>10</v>
      </c>
      <c r="B12" s="16" t="s">
        <v>12</v>
      </c>
      <c r="C12" s="17" t="s">
        <v>14</v>
      </c>
      <c r="D12" s="18" t="s">
        <v>53</v>
      </c>
    </row>
    <row r="13" spans="1:4" ht="144" customHeight="1" x14ac:dyDescent="0.25">
      <c r="A13" s="16">
        <v>11</v>
      </c>
      <c r="B13" s="16" t="s">
        <v>12</v>
      </c>
      <c r="C13" s="17" t="s">
        <v>15</v>
      </c>
      <c r="D13" s="18" t="s">
        <v>63</v>
      </c>
    </row>
    <row r="14" spans="1:4" ht="69" customHeight="1" x14ac:dyDescent="0.25">
      <c r="A14" s="16">
        <v>12</v>
      </c>
      <c r="B14" s="16" t="s">
        <v>12</v>
      </c>
      <c r="C14" s="17" t="s">
        <v>16</v>
      </c>
      <c r="D14" s="18" t="s">
        <v>65</v>
      </c>
    </row>
    <row r="15" spans="1:4" ht="69" customHeight="1" x14ac:dyDescent="0.25">
      <c r="A15" s="16">
        <v>13</v>
      </c>
      <c r="B15" s="16" t="s">
        <v>12</v>
      </c>
      <c r="C15" s="17" t="s">
        <v>17</v>
      </c>
      <c r="D15" s="18" t="s">
        <v>55</v>
      </c>
    </row>
    <row r="16" spans="1:4" ht="69" customHeight="1" x14ac:dyDescent="0.25">
      <c r="A16" s="16">
        <v>14</v>
      </c>
      <c r="B16" s="16" t="s">
        <v>12</v>
      </c>
      <c r="C16" s="17" t="s">
        <v>10</v>
      </c>
      <c r="D16" s="18" t="s">
        <v>66</v>
      </c>
    </row>
    <row r="17" spans="1:4" ht="69" customHeight="1" x14ac:dyDescent="0.25">
      <c r="A17" s="16">
        <v>15</v>
      </c>
      <c r="B17" s="16" t="s">
        <v>18</v>
      </c>
      <c r="C17" s="17" t="s">
        <v>19</v>
      </c>
      <c r="D17" s="18" t="s">
        <v>48</v>
      </c>
    </row>
    <row r="18" spans="1:4" ht="69" customHeight="1" x14ac:dyDescent="0.25">
      <c r="A18" s="16">
        <v>16</v>
      </c>
      <c r="B18" s="16" t="s">
        <v>18</v>
      </c>
      <c r="C18" s="17" t="s">
        <v>3</v>
      </c>
      <c r="D18" s="18" t="s">
        <v>67</v>
      </c>
    </row>
    <row r="19" spans="1:4" ht="69" customHeight="1" x14ac:dyDescent="0.25">
      <c r="A19" s="16">
        <v>17</v>
      </c>
      <c r="B19" s="16" t="s">
        <v>18</v>
      </c>
      <c r="C19" s="17" t="s">
        <v>20</v>
      </c>
      <c r="D19" s="18" t="s">
        <v>56</v>
      </c>
    </row>
    <row r="20" spans="1:4" ht="69" customHeight="1" x14ac:dyDescent="0.25">
      <c r="A20" s="16">
        <v>18</v>
      </c>
      <c r="B20" s="16" t="s">
        <v>18</v>
      </c>
      <c r="C20" s="17" t="s">
        <v>23</v>
      </c>
      <c r="D20" s="18" t="s">
        <v>58</v>
      </c>
    </row>
    <row r="21" spans="1:4" ht="69" customHeight="1" x14ac:dyDescent="0.25">
      <c r="A21" s="16">
        <v>19</v>
      </c>
      <c r="B21" s="16" t="s">
        <v>24</v>
      </c>
      <c r="C21" s="17" t="s">
        <v>25</v>
      </c>
      <c r="D21" s="18" t="s">
        <v>57</v>
      </c>
    </row>
    <row r="22" spans="1:4" ht="69" customHeight="1" x14ac:dyDescent="0.25">
      <c r="A22" s="19">
        <v>20</v>
      </c>
      <c r="B22" s="19" t="s">
        <v>24</v>
      </c>
      <c r="C22" s="20" t="s">
        <v>26</v>
      </c>
      <c r="D22" s="21" t="s">
        <v>59</v>
      </c>
    </row>
    <row r="23" spans="1:4" ht="69" customHeight="1" x14ac:dyDescent="0.25">
      <c r="A23" s="22">
        <v>21</v>
      </c>
      <c r="B23" s="22" t="s">
        <v>64</v>
      </c>
      <c r="C23" s="23" t="s">
        <v>27</v>
      </c>
      <c r="D23" s="23" t="s">
        <v>60</v>
      </c>
    </row>
    <row r="24" spans="1:4" ht="69" customHeight="1" x14ac:dyDescent="0.25">
      <c r="A24" s="22">
        <v>22</v>
      </c>
      <c r="B24" s="22" t="s">
        <v>64</v>
      </c>
      <c r="C24" s="23" t="s">
        <v>28</v>
      </c>
      <c r="D24" s="23" t="s">
        <v>62</v>
      </c>
    </row>
    <row r="25" spans="1:4" ht="69" customHeight="1" x14ac:dyDescent="0.25">
      <c r="A25" s="22">
        <v>23</v>
      </c>
      <c r="B25" s="22" t="s">
        <v>64</v>
      </c>
      <c r="C25" s="23" t="s">
        <v>29</v>
      </c>
      <c r="D25" s="23" t="s">
        <v>61</v>
      </c>
    </row>
  </sheetData>
  <phoneticPr fontId="2"/>
  <pageMargins left="0.31496062992125984" right="0.31496062992125984" top="0.35433070866141736" bottom="0.35433070866141736" header="0.31496062992125984" footer="0.31496062992125984"/>
  <pageSetup paperSize="9" fitToWidth="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election activeCell="F17" sqref="F17"/>
    </sheetView>
  </sheetViews>
  <sheetFormatPr defaultColWidth="8.75" defaultRowHeight="13.5" x14ac:dyDescent="0.25"/>
  <cols>
    <col min="1" max="1" width="13.375" style="9" bestFit="1" customWidth="1"/>
    <col min="2" max="16384" width="8.75" style="9"/>
  </cols>
  <sheetData>
    <row r="1" spans="1:8" x14ac:dyDescent="0.25">
      <c r="A1" s="9" t="s">
        <v>31</v>
      </c>
    </row>
    <row r="2" spans="1:8" x14ac:dyDescent="0.25">
      <c r="A2" s="10" t="s">
        <v>32</v>
      </c>
      <c r="B2" s="11">
        <v>95000</v>
      </c>
      <c r="C2" s="11">
        <v>1</v>
      </c>
      <c r="D2" s="11">
        <f>B2*C2</f>
        <v>95000</v>
      </c>
      <c r="E2" s="12"/>
      <c r="F2" s="12"/>
      <c r="G2" s="12"/>
      <c r="H2" s="12"/>
    </row>
    <row r="3" spans="1:8" x14ac:dyDescent="0.25">
      <c r="A3" s="10" t="s">
        <v>33</v>
      </c>
      <c r="B3" s="11">
        <v>38430</v>
      </c>
      <c r="C3" s="11">
        <v>1</v>
      </c>
      <c r="D3" s="11">
        <f t="shared" ref="D3:D6" si="0">B3*C3</f>
        <v>38430</v>
      </c>
      <c r="E3" s="12"/>
      <c r="F3" s="12"/>
      <c r="G3" s="12"/>
      <c r="H3" s="12"/>
    </row>
    <row r="4" spans="1:8" x14ac:dyDescent="0.25">
      <c r="A4" s="10" t="s">
        <v>34</v>
      </c>
      <c r="B4" s="11">
        <v>20000</v>
      </c>
      <c r="C4" s="11">
        <v>2</v>
      </c>
      <c r="D4" s="11">
        <f t="shared" si="0"/>
        <v>40000</v>
      </c>
      <c r="E4" s="12"/>
      <c r="F4" s="12"/>
      <c r="G4" s="12"/>
      <c r="H4" s="12"/>
    </row>
    <row r="5" spans="1:8" x14ac:dyDescent="0.25">
      <c r="A5" s="10" t="s">
        <v>35</v>
      </c>
      <c r="B5" s="11">
        <v>6000</v>
      </c>
      <c r="C5" s="11">
        <v>3</v>
      </c>
      <c r="D5" s="11">
        <f t="shared" si="0"/>
        <v>18000</v>
      </c>
      <c r="E5" s="12"/>
      <c r="F5" s="12"/>
      <c r="G5" s="12"/>
      <c r="H5" s="12"/>
    </row>
    <row r="6" spans="1:8" x14ac:dyDescent="0.25">
      <c r="A6" s="10" t="s">
        <v>36</v>
      </c>
      <c r="B6" s="11">
        <v>2000</v>
      </c>
      <c r="C6" s="11">
        <v>1</v>
      </c>
      <c r="D6" s="11">
        <f t="shared" si="0"/>
        <v>2000</v>
      </c>
      <c r="E6" s="12"/>
      <c r="F6" s="12"/>
      <c r="G6" s="12"/>
      <c r="H6" s="12"/>
    </row>
    <row r="7" spans="1:8" x14ac:dyDescent="0.25">
      <c r="A7" s="10" t="s">
        <v>37</v>
      </c>
      <c r="B7" s="12"/>
      <c r="C7" s="12"/>
      <c r="D7" s="13">
        <f>SUM(D2:D6)</f>
        <v>193430</v>
      </c>
      <c r="E7" s="12" t="s">
        <v>38</v>
      </c>
      <c r="F7" s="12"/>
      <c r="G7" s="12"/>
      <c r="H7" s="12"/>
    </row>
    <row r="8" spans="1:8" x14ac:dyDescent="0.25">
      <c r="A8" s="15"/>
      <c r="B8" s="12"/>
      <c r="C8" s="12"/>
      <c r="D8" s="24"/>
      <c r="E8" s="12"/>
      <c r="F8" s="12"/>
      <c r="G8" s="12"/>
      <c r="H8" s="12"/>
    </row>
    <row r="9" spans="1:8" x14ac:dyDescent="0.25">
      <c r="A9" s="9" t="s">
        <v>39</v>
      </c>
      <c r="B9" s="12"/>
      <c r="C9" s="12"/>
      <c r="D9" s="12"/>
      <c r="E9" s="12"/>
      <c r="F9" s="12"/>
      <c r="G9" s="12"/>
      <c r="H9" s="12"/>
    </row>
    <row r="10" spans="1:8" x14ac:dyDescent="0.25">
      <c r="A10" s="10" t="s">
        <v>40</v>
      </c>
      <c r="B10" s="11">
        <v>310000</v>
      </c>
      <c r="C10" s="11">
        <v>1</v>
      </c>
      <c r="D10" s="11">
        <f t="shared" ref="D10:D12" si="1">B10*C10</f>
        <v>310000</v>
      </c>
      <c r="E10" s="12"/>
      <c r="F10" s="12"/>
      <c r="G10" s="12"/>
      <c r="H10" s="12"/>
    </row>
    <row r="11" spans="1:8" x14ac:dyDescent="0.25">
      <c r="A11" s="10" t="s">
        <v>41</v>
      </c>
      <c r="B11" s="11">
        <v>65000</v>
      </c>
      <c r="C11" s="11">
        <v>2</v>
      </c>
      <c r="D11" s="11">
        <f t="shared" si="1"/>
        <v>130000</v>
      </c>
      <c r="E11" s="12"/>
      <c r="F11" s="12"/>
      <c r="G11" s="12"/>
      <c r="H11" s="12"/>
    </row>
    <row r="12" spans="1:8" x14ac:dyDescent="0.25">
      <c r="A12" s="10" t="s">
        <v>42</v>
      </c>
      <c r="B12" s="11">
        <v>40000</v>
      </c>
      <c r="C12" s="11">
        <v>2</v>
      </c>
      <c r="D12" s="11">
        <f t="shared" si="1"/>
        <v>80000</v>
      </c>
      <c r="E12" s="12"/>
      <c r="F12" s="12"/>
      <c r="G12" s="12"/>
      <c r="H12" s="12"/>
    </row>
    <row r="13" spans="1:8" x14ac:dyDescent="0.25">
      <c r="A13" s="10" t="s">
        <v>37</v>
      </c>
      <c r="B13" s="12"/>
      <c r="C13" s="12"/>
      <c r="D13" s="11">
        <f>SUM(D10:D12)</f>
        <v>520000</v>
      </c>
      <c r="E13" s="11">
        <v>5</v>
      </c>
      <c r="F13" s="13">
        <f>D13/E13</f>
        <v>104000</v>
      </c>
      <c r="G13" s="12" t="s">
        <v>43</v>
      </c>
      <c r="H13" s="12"/>
    </row>
    <row r="14" spans="1:8" x14ac:dyDescent="0.25">
      <c r="B14" s="12"/>
      <c r="C14" s="12"/>
      <c r="D14" s="12" t="s">
        <v>44</v>
      </c>
      <c r="E14" s="12"/>
      <c r="F14" s="12"/>
      <c r="G14" s="12"/>
      <c r="H14" s="12"/>
    </row>
    <row r="15" spans="1:8" x14ac:dyDescent="0.25">
      <c r="B15" s="12"/>
      <c r="C15" s="12"/>
      <c r="D15" s="12"/>
      <c r="E15" s="12"/>
      <c r="F15" s="12"/>
      <c r="G15" s="12"/>
      <c r="H15" s="12"/>
    </row>
    <row r="16" spans="1:8" x14ac:dyDescent="0.25">
      <c r="A16" s="9" t="s">
        <v>45</v>
      </c>
      <c r="B16" s="14">
        <f>D7+F13</f>
        <v>297430</v>
      </c>
      <c r="C16" s="12"/>
      <c r="D16" s="12"/>
      <c r="E16" s="12"/>
      <c r="F16" s="12"/>
      <c r="G16" s="12"/>
      <c r="H16" s="12"/>
    </row>
    <row r="17" spans="2:8" x14ac:dyDescent="0.25">
      <c r="B17" s="12" t="s">
        <v>46</v>
      </c>
      <c r="C17" s="12"/>
      <c r="D17" s="12"/>
      <c r="E17" s="12"/>
      <c r="F17" s="12"/>
      <c r="G17" s="12"/>
      <c r="H17" s="12"/>
    </row>
    <row r="18" spans="2:8" x14ac:dyDescent="0.25">
      <c r="B18" s="12"/>
      <c r="C18" s="12"/>
      <c r="D18" s="12"/>
      <c r="E18" s="12"/>
      <c r="F18" s="12"/>
      <c r="G18" s="12"/>
      <c r="H18" s="12"/>
    </row>
    <row r="19" spans="2:8" x14ac:dyDescent="0.25">
      <c r="B19" s="12"/>
      <c r="C19" s="12"/>
      <c r="D19" s="12"/>
      <c r="E19" s="12"/>
      <c r="F19" s="12"/>
      <c r="G19" s="12"/>
      <c r="H19" s="12"/>
    </row>
    <row r="20" spans="2:8" x14ac:dyDescent="0.25">
      <c r="B20" s="12"/>
      <c r="C20" s="12"/>
      <c r="D20" s="12"/>
      <c r="E20" s="12"/>
      <c r="F20" s="12"/>
      <c r="G20" s="12"/>
      <c r="H20" s="12"/>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vt:lpstr>
      <vt:lpstr>視察コスト</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2019-12-10T12:36:04Z</dcterms:created>
  <dcterms:modified xsi:type="dcterms:W3CDTF">2024-08-16T07:55:03Z</dcterms:modified>
</cp:coreProperties>
</file>