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課内共有\60 各事業別\医薬品安全使用推進\【電子処方箋】\要綱\確定版\要綱\"/>
    </mc:Choice>
  </mc:AlternateContent>
  <bookViews>
    <workbookView xWindow="0" yWindow="0" windowWidth="19170" windowHeight="6075"/>
  </bookViews>
  <sheets>
    <sheet name="事業計画書 (注釈なし)" sheetId="2" r:id="rId1"/>
  </sheets>
  <definedNames>
    <definedName name="_xlnm.Print_Area" localSheetId="0">'事業計画書 (注釈なし)'!$A$1:$AI$43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  <c r="E38" i="2" l="1"/>
  <c r="S38" i="2"/>
  <c r="AM36" i="2" l="1"/>
  <c r="AM38" i="2" l="1"/>
  <c r="S40" i="2" s="1"/>
  <c r="AS38" i="2"/>
  <c r="S42" i="2" l="1"/>
  <c r="E42" i="2"/>
</calcChain>
</file>

<file path=xl/sharedStrings.xml><?xml version="1.0" encoding="utf-8"?>
<sst xmlns="http://schemas.openxmlformats.org/spreadsheetml/2006/main" count="90" uniqueCount="67">
  <si>
    <t>施設概要</t>
    <rPh sb="0" eb="2">
      <t>シセツ</t>
    </rPh>
    <rPh sb="2" eb="4">
      <t>ガイヨウ</t>
    </rPh>
    <phoneticPr fontId="3"/>
  </si>
  <si>
    <t>保険機関コード
（10桁）</t>
    <rPh sb="0" eb="2">
      <t>ホケン</t>
    </rPh>
    <rPh sb="2" eb="4">
      <t>キカン</t>
    </rPh>
    <rPh sb="11" eb="12">
      <t>ケタ</t>
    </rPh>
    <phoneticPr fontId="3"/>
  </si>
  <si>
    <t>施設名称</t>
    <rPh sb="0" eb="2">
      <t>シセツ</t>
    </rPh>
    <rPh sb="2" eb="4">
      <t>メイショウ</t>
    </rPh>
    <phoneticPr fontId="3"/>
  </si>
  <si>
    <t>連絡先</t>
    <rPh sb="0" eb="3">
      <t>レンラクサキ</t>
    </rPh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</si>
  <si>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</si>
  <si>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</si>
  <si>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</si>
  <si>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連絡先メールアドレス</t>
    <rPh sb="0" eb="2">
      <t>レンラク</t>
    </rPh>
    <rPh sb="2" eb="3">
      <t>サキ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</si>
  <si>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</si>
  <si>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2">
      <t>ユウビン</t>
    </rPh>
    <rPh sb="2" eb="4">
      <t>バンゴウ</t>
    </rPh>
    <phoneticPr fontId="3"/>
  </si>
  <si>
    <t>都道府県名</t>
    <rPh sb="0" eb="4">
      <t>トドウフケン</t>
    </rPh>
    <rPh sb="4" eb="5">
      <t>メイ</t>
    </rPh>
    <phoneticPr fontId="3"/>
  </si>
  <si>
    <t>市郡以降</t>
    <rPh sb="0" eb="1">
      <t>シ</t>
    </rPh>
    <rPh sb="1" eb="2">
      <t>グン</t>
    </rPh>
    <rPh sb="2" eb="4">
      <t>イコウ</t>
    </rPh>
    <phoneticPr fontId="3"/>
  </si>
  <si>
    <t>ー</t>
    <phoneticPr fontId="3"/>
  </si>
  <si>
    <t>和歌山県</t>
    <rPh sb="0" eb="4">
      <t>ワカヤマケン</t>
    </rPh>
    <phoneticPr fontId="3"/>
  </si>
  <si>
    <t>施設類型</t>
    <rPh sb="0" eb="2">
      <t>シセツ</t>
    </rPh>
    <rPh sb="2" eb="4">
      <t>ルイケイ</t>
    </rPh>
    <phoneticPr fontId="3"/>
  </si>
  <si>
    <t>大規模病院（200床以上）</t>
    <rPh sb="0" eb="5">
      <t>ダイキボビョウイン</t>
    </rPh>
    <rPh sb="9" eb="10">
      <t>ユカ</t>
    </rPh>
    <rPh sb="10" eb="12">
      <t>イジョウ</t>
    </rPh>
    <phoneticPr fontId="3"/>
  </si>
  <si>
    <t>病院（200床未満）</t>
    <rPh sb="0" eb="2">
      <t>ビョウイン</t>
    </rPh>
    <rPh sb="6" eb="7">
      <t>ユカ</t>
    </rPh>
    <rPh sb="7" eb="9">
      <t>ミマン</t>
    </rPh>
    <phoneticPr fontId="3"/>
  </si>
  <si>
    <t>口座情報</t>
    <rPh sb="0" eb="2">
      <t>コウザ</t>
    </rPh>
    <rPh sb="2" eb="4">
      <t>ジョウホウ</t>
    </rPh>
    <phoneticPr fontId="3"/>
  </si>
  <si>
    <t>医科診療所</t>
    <rPh sb="0" eb="2">
      <t>イカ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</si>
  <si>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</si>
  <si>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債権譲渡されていない口座情報をご記載ください</t>
    <rPh sb="0" eb="2">
      <t>サイケン</t>
    </rPh>
    <rPh sb="2" eb="4">
      <t>ジョウト</t>
    </rPh>
    <rPh sb="10" eb="12">
      <t>コウザ</t>
    </rPh>
    <rPh sb="12" eb="14">
      <t>ジョウホウ</t>
    </rPh>
    <rPh sb="16" eb="18">
      <t>キサイ</t>
    </rPh>
    <phoneticPr fontId="3"/>
  </si>
  <si>
    <t>薬局</t>
    <rPh sb="0" eb="2">
      <t>ヤッキョク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</si>
  <si>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</si>
  <si>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預金種類</t>
    <rPh sb="0" eb="2">
      <t>ヨキン</t>
    </rPh>
    <rPh sb="2" eb="4">
      <t>シュルイ</t>
    </rPh>
    <phoneticPr fontId="3"/>
  </si>
  <si>
    <t>（フリガナ）</t>
    <phoneticPr fontId="3"/>
  </si>
  <si>
    <t>取引口座名</t>
    <rPh sb="0" eb="2">
      <t>トリヒキ</t>
    </rPh>
    <rPh sb="2" eb="4">
      <t>コウザ</t>
    </rPh>
    <rPh sb="4" eb="5">
      <t>メイ</t>
    </rPh>
    <phoneticPr fontId="3"/>
  </si>
  <si>
    <t>事業費等</t>
    <rPh sb="0" eb="2">
      <t>ジギョウ</t>
    </rPh>
    <rPh sb="3" eb="4">
      <t>トウ</t>
    </rPh>
    <phoneticPr fontId="3"/>
  </si>
  <si>
    <t>申請区分</t>
    <rPh sb="0" eb="2">
      <t>シンセイ</t>
    </rPh>
    <rPh sb="2" eb="4">
      <t>クブン</t>
    </rPh>
    <phoneticPr fontId="3"/>
  </si>
  <si>
    <t>総事業費</t>
    <rPh sb="0" eb="1">
      <t>ソウ</t>
    </rPh>
    <rPh sb="1" eb="4">
      <t>ジギョウヒ</t>
    </rPh>
    <phoneticPr fontId="3"/>
  </si>
  <si>
    <t>比較額</t>
    <rPh sb="0" eb="2">
      <t>ヒカク</t>
    </rPh>
    <rPh sb="2" eb="3">
      <t>ガク</t>
    </rPh>
    <phoneticPr fontId="3"/>
  </si>
  <si>
    <t>補助上限額</t>
    <rPh sb="0" eb="2">
      <t>ホジョ</t>
    </rPh>
    <rPh sb="2" eb="5">
      <t>ジョウゲンガク</t>
    </rPh>
    <phoneticPr fontId="3"/>
  </si>
  <si>
    <t>申請額</t>
    <rPh sb="0" eb="3">
      <t>シンセイガク</t>
    </rPh>
    <phoneticPr fontId="3"/>
  </si>
  <si>
    <t>申請
年月日</t>
    <rPh sb="0" eb="2">
      <t>シンセイ</t>
    </rPh>
    <rPh sb="3" eb="6">
      <t>ネンガッピ</t>
    </rPh>
    <rPh sb="5" eb="6">
      <t>ビ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</si>
  <si>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</si>
  <si>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</si>
  <si>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</si>
  <si>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</si>
  <si>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新機能</t>
    <phoneticPr fontId="3"/>
  </si>
  <si>
    <t>電子処方箋管理サービス（初期導入）</t>
    <phoneticPr fontId="3"/>
  </si>
  <si>
    <t>初期導入と新機能を同時導入</t>
    <phoneticPr fontId="3"/>
  </si>
  <si>
    <t>金融機関コード</t>
    <rPh sb="0" eb="2">
      <t>キンユウ</t>
    </rPh>
    <rPh sb="2" eb="4">
      <t>キカン</t>
    </rPh>
    <phoneticPr fontId="3"/>
  </si>
  <si>
    <t>支店名</t>
  </si>
  <si>
    <t>支店コード</t>
  </si>
  <si>
    <t>口座番号（左詰め）</t>
  </si>
  <si>
    <t>（税抜きで申請する場合、こちらに記載してください）</t>
    <rPh sb="1" eb="3">
      <t>ゼイヌ</t>
    </rPh>
    <rPh sb="5" eb="7">
      <t>シンセイ</t>
    </rPh>
    <rPh sb="9" eb="11">
      <t>バアイ</t>
    </rPh>
    <rPh sb="16" eb="18">
      <t>キサイ</t>
    </rPh>
    <phoneticPr fontId="3"/>
  </si>
  <si>
    <t>（税込で申請する場合、こちらに記載してください）</t>
    <rPh sb="1" eb="3">
      <t>ゼイコミ</t>
    </rPh>
    <rPh sb="4" eb="6">
      <t>シンセイ</t>
    </rPh>
    <rPh sb="8" eb="10">
      <t>バアイ</t>
    </rPh>
    <rPh sb="15" eb="17">
      <t>キサイ</t>
    </rPh>
    <phoneticPr fontId="3"/>
  </si>
  <si>
    <t>　医療機関・薬局における電子処方箋の活用・普及促進事業計画書兼結果報告書</t>
    <rPh sb="27" eb="30">
      <t>ケイカクショ</t>
    </rPh>
    <rPh sb="30" eb="31">
      <t>ケン</t>
    </rPh>
    <rPh sb="31" eb="33">
      <t>ケッカ</t>
    </rPh>
    <rPh sb="33" eb="36">
      <t>ホウコクショ</t>
    </rPh>
    <phoneticPr fontId="3"/>
  </si>
  <si>
    <t>下記総事業費に寄付金その他の収入額が含まれていない</t>
    <rPh sb="0" eb="2">
      <t>カキ</t>
    </rPh>
    <rPh sb="2" eb="3">
      <t>ソウ</t>
    </rPh>
    <rPh sb="3" eb="6">
      <t>ジギョウヒ</t>
    </rPh>
    <rPh sb="7" eb="10">
      <t>キフキン</t>
    </rPh>
    <rPh sb="12" eb="13">
      <t>タ</t>
    </rPh>
    <rPh sb="14" eb="16">
      <t>シュウニュウ</t>
    </rPh>
    <rPh sb="16" eb="17">
      <t>ガク</t>
    </rPh>
    <rPh sb="18" eb="19">
      <t>フク</t>
    </rPh>
    <phoneticPr fontId="3"/>
  </si>
  <si>
    <t>様式１</t>
    <phoneticPr fontId="3"/>
  </si>
  <si>
    <t>　枚中　　枚目</t>
    <rPh sb="1" eb="2">
      <t>マイ</t>
    </rPh>
    <rPh sb="2" eb="3">
      <t>ナカ</t>
    </rPh>
    <rPh sb="5" eb="6">
      <t>マイ</t>
    </rPh>
    <rPh sb="6" eb="7">
      <t>メ</t>
    </rPh>
    <phoneticPr fontId="3"/>
  </si>
  <si>
    <r>
      <rPr>
        <b/>
        <sz val="16"/>
        <color theme="1"/>
        <rFont val="游ゴシック"/>
        <family val="3"/>
        <charset val="128"/>
        <scheme val="minor"/>
      </rPr>
      <t>通し番号</t>
    </r>
    <r>
      <rPr>
        <b/>
        <sz val="12"/>
        <color theme="1"/>
        <rFont val="游ゴシック"/>
        <family val="3"/>
        <charset val="128"/>
        <scheme val="minor"/>
      </rPr>
      <t>（複数枚提出する場合のみ記載）</t>
    </r>
    <rPh sb="0" eb="1">
      <t>トオ</t>
    </rPh>
    <rPh sb="2" eb="4">
      <t>バンゴウ</t>
    </rPh>
    <rPh sb="5" eb="8">
      <t>フクスウマイ</t>
    </rPh>
    <rPh sb="8" eb="10">
      <t>テイシュツ</t>
    </rPh>
    <rPh sb="12" eb="14">
      <t>バアイ</t>
    </rPh>
    <rPh sb="16" eb="18">
      <t>キサイ</t>
    </rPh>
    <phoneticPr fontId="3"/>
  </si>
  <si>
    <t>大規模病院（200床以上）電子処方箋管理サービス（初期導入）</t>
    <phoneticPr fontId="3"/>
  </si>
  <si>
    <t>病院（200床未満）電子処方箋管理サービス（初期導入）</t>
    <phoneticPr fontId="3"/>
  </si>
  <si>
    <t>医科診療所電子処方箋管理サービス（初期導入）</t>
    <phoneticPr fontId="3"/>
  </si>
  <si>
    <t>歯科診療所電子処方箋管理サービス（初期導入）</t>
    <rPh sb="0" eb="2">
      <t>シカ</t>
    </rPh>
    <phoneticPr fontId="3"/>
  </si>
  <si>
    <t>薬局電子処方箋管理サービス（初期導入）</t>
    <phoneticPr fontId="3"/>
  </si>
  <si>
    <t>大規模病院（200床以上）新機能</t>
    <phoneticPr fontId="3"/>
  </si>
  <si>
    <t>病院（200床未満）新機能</t>
    <phoneticPr fontId="3"/>
  </si>
  <si>
    <t>医科診療所新機能</t>
    <phoneticPr fontId="3"/>
  </si>
  <si>
    <t>歯科診療所新機能</t>
    <phoneticPr fontId="3"/>
  </si>
  <si>
    <t>薬局新機能</t>
    <phoneticPr fontId="3"/>
  </si>
  <si>
    <t>大規模病院（200床以上）初期導入と新機能を同時導入</t>
    <phoneticPr fontId="3"/>
  </si>
  <si>
    <t>病院（200床未満）初期導入と新機能を同時導入</t>
    <phoneticPr fontId="3"/>
  </si>
  <si>
    <t>医科診療所初期導入と新機能を同時導入</t>
    <rPh sb="0" eb="2">
      <t>イカ</t>
    </rPh>
    <phoneticPr fontId="3"/>
  </si>
  <si>
    <t>歯科診療所初期導入と新機能を同時導入</t>
    <phoneticPr fontId="3"/>
  </si>
  <si>
    <t>薬局初期導入と新機能を同時導入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</si>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</sst>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"/>
    <numFmt numFmtId="179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7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32"/>
      <color theme="1"/>
      <name val="游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auto="1"/>
      </left>
      <right style="dashed">
        <color auto="1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auto="1"/>
      </left>
      <right style="dashed">
        <color auto="1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ashed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38" fontId="10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6" fontId="11" fillId="0" borderId="21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top" wrapText="1"/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0" xfId="0" applyFont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vertical="center"/>
    </xf>
    <xf numFmtId="178" fontId="26" fillId="0" borderId="23" xfId="0" applyNumberFormat="1" applyFont="1" applyBorder="1" applyAlignment="1" applyProtection="1">
      <alignment vertical="center"/>
    </xf>
    <xf numFmtId="179" fontId="7" fillId="0" borderId="22" xfId="0" applyNumberFormat="1" applyFont="1" applyBorder="1" applyAlignment="1" applyProtection="1">
      <alignment vertical="center"/>
      <protection locked="0"/>
    </xf>
    <xf numFmtId="179" fontId="0" fillId="0" borderId="22" xfId="0" applyNumberFormat="1" applyFont="1" applyBorder="1" applyAlignment="1" applyProtection="1">
      <alignment vertical="center"/>
      <protection locked="0"/>
    </xf>
    <xf numFmtId="179" fontId="0" fillId="0" borderId="23" xfId="0" applyNumberFormat="1" applyFont="1" applyBorder="1" applyAlignment="1" applyProtection="1">
      <alignment vertical="center"/>
      <protection locked="0"/>
    </xf>
    <xf numFmtId="178" fontId="7" fillId="0" borderId="22" xfId="0" applyNumberFormat="1" applyFont="1" applyBorder="1" applyAlignment="1" applyProtection="1">
      <alignment vertical="center"/>
    </xf>
    <xf numFmtId="178" fontId="0" fillId="0" borderId="22" xfId="0" applyNumberFormat="1" applyFont="1" applyBorder="1" applyAlignment="1" applyProtection="1">
      <alignment vertical="center"/>
    </xf>
    <xf numFmtId="178" fontId="0" fillId="0" borderId="23" xfId="0" applyNumberFormat="1" applyFont="1" applyBorder="1" applyAlignment="1" applyProtection="1">
      <alignment vertical="center"/>
    </xf>
    <xf numFmtId="179" fontId="7" fillId="0" borderId="22" xfId="0" applyNumberFormat="1" applyFont="1" applyBorder="1" applyAlignment="1" applyProtection="1">
      <alignment vertical="center"/>
    </xf>
    <xf numFmtId="179" fontId="0" fillId="0" borderId="22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vertical="center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5" borderId="65" xfId="0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 applyProtection="1">
      <alignment horizontal="center" vertical="center" wrapText="1"/>
      <protection locked="0"/>
    </xf>
    <xf numFmtId="0" fontId="0" fillId="0" borderId="58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42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43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18" fillId="5" borderId="33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8" fillId="6" borderId="33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34" xfId="0" applyFont="1" applyFill="1" applyBorder="1" applyAlignment="1" applyProtection="1">
      <alignment horizontal="center" vertical="center" wrapText="1"/>
      <protection locked="0"/>
    </xf>
    <xf numFmtId="0" fontId="18" fillId="6" borderId="50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51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47" xfId="0" applyFont="1" applyFill="1" applyBorder="1" applyAlignment="1" applyProtection="1">
      <alignment horizontal="center" vertical="center" wrapText="1"/>
      <protection locked="0"/>
    </xf>
    <xf numFmtId="0" fontId="18" fillId="5" borderId="4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25" fillId="0" borderId="71" xfId="0" applyFont="1" applyBorder="1" applyAlignment="1" applyProtection="1">
      <alignment horizontal="right" vertical="center"/>
      <protection locked="0"/>
    </xf>
    <xf numFmtId="0" fontId="0" fillId="0" borderId="73" xfId="0" applyBorder="1" applyAlignment="1" applyProtection="1">
      <alignment horizontal="right" vertical="center"/>
      <protection locked="0"/>
    </xf>
    <xf numFmtId="0" fontId="0" fillId="0" borderId="72" xfId="0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74" xfId="0" applyBorder="1" applyAlignment="1" applyProtection="1">
      <alignment horizontal="right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52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7" fontId="5" fillId="0" borderId="5" xfId="0" applyNumberFormat="1" applyFont="1" applyBorder="1" applyAlignment="1" applyProtection="1">
      <alignment horizontal="center" vertical="center" wrapText="1"/>
      <protection locked="0"/>
    </xf>
    <xf numFmtId="177" fontId="7" fillId="0" borderId="5" xfId="0" applyNumberFormat="1" applyFont="1" applyBorder="1" applyAlignment="1" applyProtection="1">
      <alignment vertical="center" wrapText="1"/>
      <protection locked="0"/>
    </xf>
    <xf numFmtId="177" fontId="7" fillId="0" borderId="6" xfId="0" applyNumberFormat="1" applyFont="1" applyBorder="1" applyAlignment="1" applyProtection="1">
      <alignment vertical="center" wrapText="1"/>
      <protection locked="0"/>
    </xf>
    <xf numFmtId="177" fontId="5" fillId="0" borderId="12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177" fontId="7" fillId="0" borderId="13" xfId="0" applyNumberFormat="1" applyFont="1" applyBorder="1" applyAlignment="1" applyProtection="1">
      <alignment vertical="center" wrapText="1"/>
      <protection locked="0"/>
    </xf>
    <xf numFmtId="177" fontId="7" fillId="0" borderId="14" xfId="0" applyNumberFormat="1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fitToPage="1"/>
  </sheetPr>
  <dimension ref="A1:AW53"/>
  <sheetViews>
    <sheetView showGridLines="0" tabSelected="1" view="pageBreakPreview" zoomScaleNormal="40" zoomScaleSheetLayoutView="100" zoomScalePageLayoutView="85" workbookViewId="0">
      <selection activeCell="AF1" sqref="AF1:AI1"/>
    </sheetView>
  </sheetViews>
  <sheetFormatPr defaultRowHeight="18.75" x14ac:dyDescent="0.4"/>
  <cols>
    <col min="1" max="1" width="5.25" style="4" customWidth="1"/>
    <col min="2" max="2" width="5" style="4" customWidth="1"/>
    <col min="3" max="3" width="5.375" style="4" customWidth="1"/>
    <col min="4" max="34" width="5.5" style="4" customWidth="1"/>
    <col min="35" max="35" width="9.625" style="4" customWidth="1"/>
    <col min="36" max="36" width="9" style="74"/>
    <col min="37" max="46" width="0" style="74" hidden="1" customWidth="1"/>
    <col min="47" max="47" width="4" style="74" hidden="1" customWidth="1"/>
    <col min="48" max="48" width="0" style="74" hidden="1" customWidth="1"/>
    <col min="49" max="49" width="9" style="74"/>
    <col min="50" max="16384" width="9" style="4"/>
  </cols>
  <sheetData>
    <row r="1" spans="1:49" ht="32.25" customHeight="1" thickBot="1" x14ac:dyDescent="0.45">
      <c r="A1" s="1" t="s">
        <v>48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19" t="s">
        <v>50</v>
      </c>
      <c r="Y1" s="220"/>
      <c r="Z1" s="220"/>
      <c r="AA1" s="220"/>
      <c r="AB1" s="220"/>
      <c r="AC1" s="220"/>
      <c r="AD1" s="220"/>
      <c r="AE1" s="221"/>
      <c r="AF1" s="216" t="s">
        <v>49</v>
      </c>
      <c r="AG1" s="217"/>
      <c r="AH1" s="217"/>
      <c r="AI1" s="218"/>
    </row>
    <row r="2" spans="1:49" ht="24" customHeight="1" x14ac:dyDescent="0.4">
      <c r="A2" s="94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2"/>
      <c r="AF2" s="96"/>
      <c r="AG2" s="96"/>
      <c r="AH2" s="96"/>
      <c r="AI2" s="97"/>
    </row>
    <row r="3" spans="1:49" ht="4.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49" ht="24" x14ac:dyDescent="0.4">
      <c r="A4" s="90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2"/>
      <c r="AG4" s="92"/>
      <c r="AH4" s="92"/>
      <c r="AI4" s="93"/>
    </row>
    <row r="5" spans="1:49" ht="3" customHeight="1" thickBo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49" ht="4.5" hidden="1" customHeight="1" thickBot="1" x14ac:dyDescent="0.45">
      <c r="A6" s="7"/>
      <c r="B6" s="7"/>
      <c r="C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9" ht="21.75" customHeight="1" thickTop="1" x14ac:dyDescent="0.4">
      <c r="A7" s="222" t="s">
        <v>32</v>
      </c>
      <c r="B7" s="223"/>
      <c r="C7" s="244"/>
      <c r="D7" s="245"/>
      <c r="E7" s="245"/>
      <c r="F7" s="246"/>
      <c r="G7" s="246"/>
      <c r="H7" s="247"/>
      <c r="I7" s="184" t="s">
        <v>1</v>
      </c>
      <c r="J7" s="185"/>
      <c r="K7" s="185"/>
      <c r="L7" s="186"/>
      <c r="M7" s="102"/>
      <c r="N7" s="98"/>
      <c r="O7" s="98"/>
      <c r="P7" s="98"/>
      <c r="Q7" s="98"/>
      <c r="R7" s="98"/>
      <c r="S7" s="98"/>
      <c r="T7" s="98"/>
      <c r="U7" s="98"/>
      <c r="V7" s="100"/>
      <c r="W7" s="181" t="s">
        <v>2</v>
      </c>
      <c r="X7" s="182"/>
      <c r="Y7" s="182"/>
      <c r="Z7" s="178"/>
      <c r="AA7" s="252"/>
      <c r="AB7" s="252"/>
      <c r="AC7" s="252"/>
      <c r="AD7" s="252"/>
      <c r="AE7" s="252"/>
      <c r="AF7" s="252"/>
      <c r="AG7" s="252"/>
      <c r="AH7" s="252"/>
      <c r="AI7" s="253"/>
      <c r="AJ7" s="75"/>
    </row>
    <row r="8" spans="1:49" ht="18.75" customHeight="1" thickBot="1" x14ac:dyDescent="0.45">
      <c r="A8" s="224"/>
      <c r="B8" s="223"/>
      <c r="C8" s="248"/>
      <c r="D8" s="249"/>
      <c r="E8" s="249"/>
      <c r="F8" s="250"/>
      <c r="G8" s="250"/>
      <c r="H8" s="251"/>
      <c r="I8" s="187"/>
      <c r="J8" s="188"/>
      <c r="K8" s="188"/>
      <c r="L8" s="189"/>
      <c r="M8" s="103"/>
      <c r="N8" s="104"/>
      <c r="O8" s="104"/>
      <c r="P8" s="104"/>
      <c r="Q8" s="99"/>
      <c r="R8" s="99"/>
      <c r="S8" s="99"/>
      <c r="T8" s="99"/>
      <c r="U8" s="99"/>
      <c r="V8" s="101"/>
      <c r="W8" s="183"/>
      <c r="X8" s="183"/>
      <c r="Y8" s="183"/>
      <c r="Z8" s="254"/>
      <c r="AA8" s="255"/>
      <c r="AB8" s="255"/>
      <c r="AC8" s="255"/>
      <c r="AD8" s="255"/>
      <c r="AE8" s="255"/>
      <c r="AF8" s="255"/>
      <c r="AG8" s="255"/>
      <c r="AH8" s="255"/>
      <c r="AI8" s="256"/>
    </row>
    <row r="9" spans="1:49" ht="7.5" customHeight="1" thickTop="1" x14ac:dyDescent="0.4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10"/>
      <c r="R9" s="1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49" s="11" customFormat="1" ht="18.75" customHeight="1" thickBot="1" x14ac:dyDescent="0.45">
      <c r="A10" s="224" t="s">
        <v>3</v>
      </c>
      <c r="B10" s="224"/>
      <c r="C10" s="224"/>
      <c r="D10" s="236" t="s">
        <v>4</v>
      </c>
      <c r="E10" s="236"/>
      <c r="F10" s="236"/>
      <c r="G10" s="236"/>
      <c r="H10" s="236"/>
      <c r="I10" s="236" t="s">
        <v>5</v>
      </c>
      <c r="J10" s="236"/>
      <c r="K10" s="236"/>
      <c r="L10" s="236"/>
      <c r="M10" s="236"/>
      <c r="N10" s="236" t="s">
        <v>6</v>
      </c>
      <c r="O10" s="236"/>
      <c r="P10" s="236"/>
      <c r="Q10" s="236"/>
      <c r="R10" s="236"/>
      <c r="S10" s="190" t="s">
        <v>7</v>
      </c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91"/>
      <c r="AF10" s="191"/>
      <c r="AG10" s="191"/>
      <c r="AH10" s="191"/>
      <c r="AI10" s="192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</row>
    <row r="11" spans="1:49" s="11" customFormat="1" ht="39.75" customHeight="1" thickTop="1" thickBot="1" x14ac:dyDescent="0.45">
      <c r="A11" s="224"/>
      <c r="B11" s="224"/>
      <c r="C11" s="223"/>
      <c r="D11" s="232"/>
      <c r="E11" s="233"/>
      <c r="F11" s="233"/>
      <c r="G11" s="233"/>
      <c r="H11" s="237"/>
      <c r="I11" s="232"/>
      <c r="J11" s="233"/>
      <c r="K11" s="233"/>
      <c r="L11" s="233"/>
      <c r="M11" s="237"/>
      <c r="N11" s="232"/>
      <c r="O11" s="233"/>
      <c r="P11" s="233"/>
      <c r="Q11" s="233"/>
      <c r="R11" s="237"/>
      <c r="S11" s="232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4"/>
      <c r="AF11" s="234"/>
      <c r="AG11" s="234"/>
      <c r="AH11" s="234"/>
      <c r="AI11" s="23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49" ht="7.5" customHeight="1" thickTop="1" x14ac:dyDescent="0.4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0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49" ht="18.75" customHeight="1" thickBot="1" x14ac:dyDescent="0.45">
      <c r="A13" s="150" t="s">
        <v>8</v>
      </c>
      <c r="B13" s="205"/>
      <c r="C13" s="238"/>
      <c r="D13" s="150" t="s">
        <v>9</v>
      </c>
      <c r="E13" s="205"/>
      <c r="F13" s="205"/>
      <c r="G13" s="205"/>
      <c r="H13" s="205"/>
      <c r="I13" s="205"/>
      <c r="J13" s="205"/>
      <c r="K13" s="238"/>
      <c r="L13" s="150" t="s">
        <v>10</v>
      </c>
      <c r="M13" s="205"/>
      <c r="N13" s="205"/>
      <c r="O13" s="238"/>
      <c r="P13" s="150" t="s">
        <v>11</v>
      </c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6"/>
      <c r="AC13" s="206"/>
      <c r="AD13" s="206"/>
      <c r="AE13" s="206"/>
      <c r="AF13" s="206"/>
      <c r="AG13" s="206"/>
      <c r="AH13" s="206"/>
      <c r="AI13" s="207"/>
      <c r="AP13" s="77"/>
    </row>
    <row r="14" spans="1:49" ht="34.5" customHeight="1" thickTop="1" thickBot="1" x14ac:dyDescent="0.45">
      <c r="A14" s="239"/>
      <c r="B14" s="240"/>
      <c r="C14" s="240"/>
      <c r="D14" s="12"/>
      <c r="E14" s="13"/>
      <c r="F14" s="14"/>
      <c r="G14" s="15" t="s">
        <v>12</v>
      </c>
      <c r="H14" s="12"/>
      <c r="I14" s="13"/>
      <c r="J14" s="13"/>
      <c r="K14" s="14"/>
      <c r="L14" s="202" t="s">
        <v>13</v>
      </c>
      <c r="M14" s="203"/>
      <c r="N14" s="203"/>
      <c r="O14" s="204"/>
      <c r="P14" s="208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10"/>
      <c r="AC14" s="210"/>
      <c r="AD14" s="210"/>
      <c r="AE14" s="210"/>
      <c r="AF14" s="210"/>
      <c r="AG14" s="210"/>
      <c r="AH14" s="210"/>
      <c r="AI14" s="211"/>
    </row>
    <row r="15" spans="1:49" ht="7.5" customHeight="1" thickTop="1" x14ac:dyDescent="0.4">
      <c r="A15" s="16"/>
      <c r="B15" s="16"/>
      <c r="C15" s="16"/>
      <c r="D15" s="16"/>
      <c r="E15" s="17"/>
      <c r="F15" s="17"/>
      <c r="G15" s="18"/>
      <c r="H15" s="17"/>
      <c r="I15" s="17"/>
      <c r="J15" s="17"/>
      <c r="K15" s="17"/>
      <c r="L15" s="17"/>
      <c r="M15" s="17"/>
      <c r="N15" s="17"/>
      <c r="O15" s="17"/>
      <c r="P15" s="10"/>
      <c r="Q15" s="10"/>
      <c r="R15" s="10"/>
      <c r="S15" s="8"/>
      <c r="T15" s="16"/>
      <c r="U15" s="16"/>
      <c r="V15" s="16"/>
      <c r="W15" s="16"/>
      <c r="X15" s="16"/>
      <c r="Y15" s="16"/>
      <c r="Z15" s="19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49" s="26" customFormat="1" ht="3" customHeight="1" thickBot="1" x14ac:dyDescent="0.45">
      <c r="A16" s="21"/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4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5"/>
      <c r="Y16" s="25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78"/>
      <c r="AK16" s="76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s="26" customFormat="1" ht="54" customHeight="1" thickTop="1" thickBot="1" x14ac:dyDescent="0.45">
      <c r="A17" s="116" t="s">
        <v>14</v>
      </c>
      <c r="B17" s="117"/>
      <c r="C17" s="117"/>
      <c r="D17" s="212"/>
      <c r="E17" s="213"/>
      <c r="F17" s="213"/>
      <c r="G17" s="213"/>
      <c r="H17" s="213"/>
      <c r="I17" s="213"/>
      <c r="J17" s="214"/>
      <c r="K17" s="214"/>
      <c r="L17" s="215"/>
      <c r="M17" s="27"/>
      <c r="N17" s="28"/>
      <c r="O17" s="29"/>
      <c r="P17" s="30"/>
      <c r="Q17" s="31"/>
      <c r="R17" s="31"/>
      <c r="S17" s="31"/>
      <c r="T17" s="31"/>
      <c r="U17" s="27"/>
      <c r="V17" s="32"/>
      <c r="W17" s="32"/>
      <c r="X17" s="33"/>
      <c r="Y17" s="33"/>
      <c r="Z17" s="34"/>
      <c r="AA17" s="34"/>
      <c r="AB17" s="34"/>
      <c r="AC17" s="20"/>
      <c r="AD17" s="20"/>
      <c r="AE17" s="20"/>
      <c r="AF17" s="20"/>
      <c r="AG17" s="20"/>
      <c r="AH17" s="20"/>
      <c r="AI17" s="20"/>
      <c r="AJ17" s="78"/>
      <c r="AK17" s="76"/>
      <c r="AL17" s="78"/>
      <c r="AM17" s="79" t="s">
        <v>15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s="26" customFormat="1" ht="8.25" customHeight="1" thickTop="1" x14ac:dyDescent="0.4">
      <c r="A18" s="21"/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4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5"/>
      <c r="Y18" s="2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76"/>
      <c r="AL18" s="78"/>
      <c r="AM18" s="79" t="s">
        <v>16</v>
      </c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ht="24" customHeight="1" x14ac:dyDescent="0.4">
      <c r="A19" s="90" t="s">
        <v>17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2"/>
      <c r="AF19" s="92"/>
      <c r="AG19" s="92"/>
      <c r="AH19" s="92"/>
      <c r="AI19" s="93"/>
      <c r="AM19" s="80" t="s">
        <v>18</v>
      </c>
    </row>
    <row r="20" spans="1:49" s="11" customFormat="1" ht="1.5" customHeight="1" x14ac:dyDescent="0.4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76"/>
      <c r="AK20" s="76"/>
      <c r="AL20" s="76"/>
      <c r="AM20" s="79" t="s">
        <v>19</v>
      </c>
      <c r="AN20" s="76"/>
      <c r="AO20" s="76"/>
      <c r="AP20" s="76"/>
      <c r="AQ20" s="76"/>
      <c r="AR20" s="76"/>
      <c r="AS20" s="76"/>
      <c r="AT20" s="76"/>
      <c r="AU20" s="76"/>
      <c r="AV20" s="76"/>
      <c r="AW20" s="76"/>
    </row>
    <row r="21" spans="1:49" ht="17.25" customHeight="1" thickBot="1" x14ac:dyDescent="0.45">
      <c r="A21" s="160" t="s">
        <v>20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M21" s="79" t="s">
        <v>21</v>
      </c>
    </row>
    <row r="22" spans="1:49" ht="20.25" customHeight="1" thickTop="1" x14ac:dyDescent="0.4">
      <c r="A22" s="144" t="s">
        <v>22</v>
      </c>
      <c r="B22" s="144"/>
      <c r="C22" s="147"/>
      <c r="D22" s="161"/>
      <c r="E22" s="162"/>
      <c r="F22" s="162"/>
      <c r="G22" s="162"/>
      <c r="H22" s="162"/>
      <c r="I22" s="162"/>
      <c r="J22" s="163"/>
      <c r="K22" s="154" t="s">
        <v>40</v>
      </c>
      <c r="L22" s="155"/>
      <c r="M22" s="155"/>
      <c r="N22" s="155"/>
      <c r="O22" s="156"/>
      <c r="P22" s="168"/>
      <c r="Q22" s="170"/>
      <c r="R22" s="174"/>
      <c r="S22" s="152"/>
      <c r="T22" s="154" t="s">
        <v>41</v>
      </c>
      <c r="U22" s="155"/>
      <c r="V22" s="156"/>
      <c r="W22" s="178"/>
      <c r="X22" s="130"/>
      <c r="Y22" s="130"/>
      <c r="Z22" s="130"/>
      <c r="AA22" s="130"/>
      <c r="AB22" s="154" t="s">
        <v>42</v>
      </c>
      <c r="AC22" s="155"/>
      <c r="AD22" s="156"/>
      <c r="AE22" s="172"/>
      <c r="AF22" s="174"/>
      <c r="AG22" s="176"/>
      <c r="AH22" s="38"/>
      <c r="AI22" s="38"/>
    </row>
    <row r="23" spans="1:49" ht="13.5" customHeight="1" thickBot="1" x14ac:dyDescent="0.45">
      <c r="A23" s="144"/>
      <c r="B23" s="144"/>
      <c r="C23" s="147"/>
      <c r="D23" s="164"/>
      <c r="E23" s="165"/>
      <c r="F23" s="165"/>
      <c r="G23" s="165"/>
      <c r="H23" s="166"/>
      <c r="I23" s="166"/>
      <c r="J23" s="167"/>
      <c r="K23" s="179"/>
      <c r="L23" s="134"/>
      <c r="M23" s="134"/>
      <c r="N23" s="134"/>
      <c r="O23" s="135"/>
      <c r="P23" s="169"/>
      <c r="Q23" s="171"/>
      <c r="R23" s="201"/>
      <c r="S23" s="153"/>
      <c r="T23" s="157"/>
      <c r="U23" s="158"/>
      <c r="V23" s="159"/>
      <c r="W23" s="179"/>
      <c r="X23" s="134"/>
      <c r="Y23" s="134"/>
      <c r="Z23" s="134"/>
      <c r="AA23" s="134"/>
      <c r="AB23" s="179"/>
      <c r="AC23" s="134"/>
      <c r="AD23" s="135"/>
      <c r="AE23" s="173"/>
      <c r="AF23" s="175"/>
      <c r="AG23" s="177"/>
      <c r="AH23" s="38"/>
      <c r="AI23" s="38"/>
    </row>
    <row r="24" spans="1:49" ht="15.75" customHeight="1" thickTop="1" x14ac:dyDescent="0.4">
      <c r="A24" s="144" t="s">
        <v>23</v>
      </c>
      <c r="B24" s="144"/>
      <c r="C24" s="144"/>
      <c r="D24" s="145"/>
      <c r="E24" s="145"/>
      <c r="F24" s="145"/>
      <c r="G24" s="146"/>
      <c r="H24" s="128"/>
      <c r="I24" s="129"/>
      <c r="J24" s="129"/>
      <c r="K24" s="129"/>
      <c r="L24" s="129"/>
      <c r="M24" s="129"/>
      <c r="N24" s="130"/>
      <c r="O24" s="131"/>
      <c r="P24" s="121" t="s">
        <v>43</v>
      </c>
      <c r="Q24" s="122"/>
      <c r="R24" s="122"/>
      <c r="S24" s="122"/>
      <c r="T24" s="123"/>
      <c r="U24" s="123"/>
      <c r="V24" s="124"/>
      <c r="W24" s="148"/>
      <c r="X24" s="140"/>
      <c r="Y24" s="140"/>
      <c r="Z24" s="140"/>
      <c r="AA24" s="140"/>
      <c r="AB24" s="140"/>
      <c r="AC24" s="140"/>
      <c r="AD24" s="142"/>
      <c r="AE24" s="39"/>
      <c r="AF24" s="39"/>
      <c r="AG24" s="39"/>
      <c r="AH24" s="39"/>
      <c r="AI24" s="39"/>
    </row>
    <row r="25" spans="1:49" ht="18.75" customHeight="1" thickBot="1" x14ac:dyDescent="0.45">
      <c r="A25" s="144"/>
      <c r="B25" s="144"/>
      <c r="C25" s="144"/>
      <c r="D25" s="144"/>
      <c r="E25" s="144"/>
      <c r="F25" s="144"/>
      <c r="G25" s="147"/>
      <c r="H25" s="132"/>
      <c r="I25" s="133"/>
      <c r="J25" s="133"/>
      <c r="K25" s="133"/>
      <c r="L25" s="133"/>
      <c r="M25" s="133"/>
      <c r="N25" s="134"/>
      <c r="O25" s="135"/>
      <c r="P25" s="125"/>
      <c r="Q25" s="126"/>
      <c r="R25" s="126"/>
      <c r="S25" s="126"/>
      <c r="T25" s="126"/>
      <c r="U25" s="126"/>
      <c r="V25" s="127"/>
      <c r="W25" s="149"/>
      <c r="X25" s="141"/>
      <c r="Y25" s="141"/>
      <c r="Z25" s="141"/>
      <c r="AA25" s="141"/>
      <c r="AB25" s="141"/>
      <c r="AC25" s="141"/>
      <c r="AD25" s="143"/>
      <c r="AE25" s="39"/>
      <c r="AF25" s="39"/>
      <c r="AG25" s="39"/>
      <c r="AH25" s="39"/>
      <c r="AI25" s="39"/>
    </row>
    <row r="26" spans="1:49" s="41" customFormat="1" ht="16.5" customHeight="1" thickTop="1" x14ac:dyDescent="0.4">
      <c r="A26" s="193" t="s">
        <v>24</v>
      </c>
      <c r="B26" s="193"/>
      <c r="C26" s="193"/>
      <c r="D26" s="193"/>
      <c r="E26" s="193"/>
      <c r="F26" s="193"/>
      <c r="G26" s="194"/>
      <c r="H26" s="241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3"/>
      <c r="AE26" s="40"/>
      <c r="AF26" s="40"/>
      <c r="AG26" s="40"/>
      <c r="AH26" s="40"/>
      <c r="AI26" s="40"/>
      <c r="AJ26" s="81"/>
      <c r="AK26" s="74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</row>
    <row r="27" spans="1:49" s="41" customFormat="1" ht="14.25" customHeight="1" x14ac:dyDescent="0.4">
      <c r="A27" s="195" t="s">
        <v>25</v>
      </c>
      <c r="B27" s="195"/>
      <c r="C27" s="195"/>
      <c r="D27" s="195"/>
      <c r="E27" s="195"/>
      <c r="F27" s="195"/>
      <c r="G27" s="196"/>
      <c r="H27" s="197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9"/>
      <c r="AE27" s="40"/>
      <c r="AF27" s="40"/>
      <c r="AG27" s="40"/>
      <c r="AH27" s="40"/>
      <c r="AI27" s="40"/>
      <c r="AJ27" s="81"/>
      <c r="AK27" s="74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</row>
    <row r="28" spans="1:49" s="41" customFormat="1" ht="12.75" customHeight="1" thickBot="1" x14ac:dyDescent="0.45">
      <c r="A28" s="144"/>
      <c r="B28" s="144"/>
      <c r="C28" s="144"/>
      <c r="D28" s="144"/>
      <c r="E28" s="144"/>
      <c r="F28" s="144"/>
      <c r="G28" s="147"/>
      <c r="H28" s="132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200"/>
      <c r="AE28" s="40"/>
      <c r="AF28" s="40"/>
      <c r="AG28" s="40"/>
      <c r="AH28" s="40"/>
      <c r="AI28" s="40"/>
      <c r="AJ28" s="81"/>
      <c r="AK28" s="74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</row>
    <row r="29" spans="1:49" s="11" customFormat="1" ht="3.75" customHeight="1" thickTop="1" x14ac:dyDescent="0.4">
      <c r="A29" s="42"/>
      <c r="B29" s="42"/>
      <c r="C29" s="42"/>
      <c r="D29" s="42"/>
      <c r="E29" s="42"/>
      <c r="F29" s="42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</row>
    <row r="30" spans="1:49" ht="7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49" s="41" customFormat="1" ht="24" customHeight="1" x14ac:dyDescent="0.4">
      <c r="A31" s="90" t="s">
        <v>26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92"/>
      <c r="AG31" s="92"/>
      <c r="AH31" s="92"/>
      <c r="AI31" s="93"/>
      <c r="AJ31" s="81"/>
      <c r="AK31" s="74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</row>
    <row r="32" spans="1:49" ht="3" customHeight="1" thickBot="1" x14ac:dyDescent="0.45">
      <c r="A32" s="7"/>
      <c r="B32" s="44"/>
      <c r="C32" s="44"/>
      <c r="D32" s="44"/>
      <c r="E32" s="44"/>
      <c r="F32" s="44"/>
      <c r="G32" s="45"/>
      <c r="H32" s="45"/>
      <c r="I32" s="45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49" s="47" customFormat="1" ht="45" customHeight="1" thickTop="1" thickBot="1" x14ac:dyDescent="0.45">
      <c r="A33" s="150" t="s">
        <v>27</v>
      </c>
      <c r="B33" s="151"/>
      <c r="C33" s="151"/>
      <c r="D33" s="136"/>
      <c r="E33" s="137"/>
      <c r="F33" s="137"/>
      <c r="G33" s="137"/>
      <c r="H33" s="137"/>
      <c r="I33" s="137"/>
      <c r="J33" s="137"/>
      <c r="K33" s="138"/>
      <c r="L33" s="138"/>
      <c r="M33" s="138"/>
      <c r="N33" s="138"/>
      <c r="O33" s="138"/>
      <c r="P33" s="139"/>
      <c r="Q33" s="225" t="s">
        <v>47</v>
      </c>
      <c r="R33" s="226"/>
      <c r="S33" s="226"/>
      <c r="T33" s="227"/>
      <c r="U33" s="227"/>
      <c r="V33" s="228"/>
      <c r="W33" s="228"/>
      <c r="X33" s="229"/>
      <c r="Y33" s="230"/>
      <c r="Z33" s="231"/>
      <c r="AA33" s="46"/>
      <c r="AB33" s="46"/>
      <c r="AC33" s="46"/>
      <c r="AD33" s="20"/>
      <c r="AE33" s="20"/>
      <c r="AF33" s="20"/>
      <c r="AG33" s="20"/>
      <c r="AH33" s="20"/>
      <c r="AI33" s="20"/>
      <c r="AJ33" s="82"/>
      <c r="AK33" s="74" t="s">
        <v>38</v>
      </c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49" ht="3.75" customHeight="1" thickTop="1" x14ac:dyDescent="0.4">
      <c r="A34" s="48"/>
      <c r="B34" s="48"/>
      <c r="C34" s="48"/>
      <c r="D34" s="49"/>
      <c r="E34" s="49"/>
      <c r="F34" s="49"/>
      <c r="G34" s="49"/>
      <c r="H34" s="49"/>
      <c r="I34" s="45"/>
      <c r="J34" s="45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84"/>
      <c r="AK34" s="85" t="s">
        <v>37</v>
      </c>
    </row>
    <row r="35" spans="1:49" ht="20.25" customHeight="1" thickBot="1" x14ac:dyDescent="0.45">
      <c r="A35" s="51"/>
      <c r="B35" s="52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5"/>
      <c r="M35" s="56"/>
      <c r="N35" s="56"/>
      <c r="O35" s="56"/>
      <c r="P35" s="56"/>
      <c r="Q35" s="54"/>
      <c r="R35" s="53" t="s">
        <v>45</v>
      </c>
      <c r="S35" s="56"/>
      <c r="T35" s="56"/>
      <c r="U35" s="56"/>
      <c r="V35" s="56"/>
      <c r="W35" s="54"/>
      <c r="X35" s="54"/>
      <c r="Z35" s="49"/>
      <c r="AA35" s="49"/>
      <c r="AB35" s="49"/>
      <c r="AC35" s="49"/>
      <c r="AD35" s="8"/>
      <c r="AE35" s="8"/>
      <c r="AF35" s="8"/>
      <c r="AG35" s="8"/>
      <c r="AH35" s="8"/>
      <c r="AI35" s="8"/>
      <c r="AK35" s="74" t="s">
        <v>39</v>
      </c>
    </row>
    <row r="36" spans="1:49" ht="40.5" customHeight="1" thickTop="1" thickBot="1" x14ac:dyDescent="0.45">
      <c r="A36" s="116" t="s">
        <v>28</v>
      </c>
      <c r="B36" s="117"/>
      <c r="C36" s="117"/>
      <c r="D36" s="57" t="s">
        <v>33</v>
      </c>
      <c r="E36" s="107"/>
      <c r="F36" s="108"/>
      <c r="G36" s="108"/>
      <c r="H36" s="108"/>
      <c r="I36" s="108"/>
      <c r="J36" s="108"/>
      <c r="K36" s="108"/>
      <c r="L36" s="108"/>
      <c r="M36" s="109"/>
      <c r="N36" s="20"/>
      <c r="O36" s="116" t="s">
        <v>28</v>
      </c>
      <c r="P36" s="117"/>
      <c r="Q36" s="117"/>
      <c r="R36" s="57" t="s">
        <v>33</v>
      </c>
      <c r="S36" s="107"/>
      <c r="T36" s="108"/>
      <c r="U36" s="108"/>
      <c r="V36" s="108"/>
      <c r="W36" s="108"/>
      <c r="X36" s="108"/>
      <c r="Y36" s="108"/>
      <c r="Z36" s="108"/>
      <c r="AA36" s="109"/>
      <c r="AB36" s="58"/>
      <c r="AC36" s="58"/>
      <c r="AD36" s="58"/>
      <c r="AE36" s="58"/>
      <c r="AF36" s="58"/>
      <c r="AG36" s="58"/>
      <c r="AH36" s="58"/>
      <c r="AI36" s="58"/>
      <c r="AM36" s="74" t="str">
        <f>D17&amp;D33</f>
        <v/>
      </c>
      <c r="AP36" s="74" t="s">
        <v>51</v>
      </c>
      <c r="AQ36" s="74">
        <v>811000</v>
      </c>
      <c r="AT36" s="74" t="s">
        <v>51</v>
      </c>
      <c r="AU36" s="74">
        <v>737272</v>
      </c>
      <c r="AV36" s="86" t="s">
        <v>66</v>
      </c>
    </row>
    <row r="37" spans="1:49" ht="3" customHeight="1" thickTop="1" thickBot="1" x14ac:dyDescent="0.45">
      <c r="A37" s="51"/>
      <c r="B37" s="52"/>
      <c r="C37" s="52"/>
      <c r="D37" s="59"/>
      <c r="E37" s="60"/>
      <c r="F37" s="60"/>
      <c r="G37" s="60"/>
      <c r="H37" s="60"/>
      <c r="I37" s="60"/>
      <c r="J37" s="60"/>
      <c r="K37" s="20"/>
      <c r="L37" s="20"/>
      <c r="M37" s="20"/>
      <c r="N37" s="20"/>
      <c r="O37" s="51"/>
      <c r="P37" s="52"/>
      <c r="Q37" s="52"/>
      <c r="R37" s="59"/>
      <c r="S37" s="60"/>
      <c r="T37" s="60"/>
      <c r="U37" s="60"/>
      <c r="V37" s="60"/>
      <c r="W37" s="60"/>
      <c r="X37" s="60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P37" s="74" t="s">
        <v>56</v>
      </c>
      <c r="AQ37" s="74">
        <v>226000</v>
      </c>
      <c r="AT37" s="74" t="s">
        <v>56</v>
      </c>
      <c r="AU37" s="74">
        <v>205454</v>
      </c>
    </row>
    <row r="38" spans="1:49" ht="40.5" customHeight="1" thickTop="1" thickBot="1" x14ac:dyDescent="0.45">
      <c r="A38" s="116" t="s">
        <v>29</v>
      </c>
      <c r="B38" s="117"/>
      <c r="C38" s="118"/>
      <c r="D38" s="57" t="s">
        <v>34</v>
      </c>
      <c r="E38" s="110">
        <f>ROUNDDOWN(IF(D17="大規模病院（200床以上）",E36/6,IF(D17="病院（200床未満）",E36/6,E36/4)),0)</f>
        <v>0</v>
      </c>
      <c r="F38" s="111"/>
      <c r="G38" s="111"/>
      <c r="H38" s="111"/>
      <c r="I38" s="111"/>
      <c r="J38" s="111"/>
      <c r="K38" s="111"/>
      <c r="L38" s="111"/>
      <c r="M38" s="112"/>
      <c r="N38" s="20"/>
      <c r="O38" s="116" t="s">
        <v>29</v>
      </c>
      <c r="P38" s="117"/>
      <c r="Q38" s="118"/>
      <c r="R38" s="57" t="s">
        <v>34</v>
      </c>
      <c r="S38" s="110">
        <f>ROUNDDOWN(IF(D17="大規模病院（200床以上）",S36/6,IF(D17="病院（200床未満）",S36/6,S36/4)),0)</f>
        <v>0</v>
      </c>
      <c r="T38" s="111"/>
      <c r="U38" s="111"/>
      <c r="V38" s="111"/>
      <c r="W38" s="111"/>
      <c r="X38" s="111"/>
      <c r="Y38" s="111"/>
      <c r="Z38" s="111"/>
      <c r="AA38" s="112"/>
      <c r="AB38" s="58"/>
      <c r="AC38" s="58"/>
      <c r="AD38" s="58"/>
      <c r="AE38" s="58"/>
      <c r="AF38" s="58"/>
      <c r="AG38" s="58"/>
      <c r="AH38" s="58"/>
      <c r="AI38" s="58"/>
      <c r="AM38" s="74" t="e">
        <f>VLOOKUP(AM36,AP36:AQ51,2,FALSE)</f>
        <v>#N/A</v>
      </c>
      <c r="AP38" s="74" t="s">
        <v>61</v>
      </c>
      <c r="AQ38" s="74">
        <v>1003000</v>
      </c>
      <c r="AS38" s="74" t="e">
        <f>VLOOKUP(AM36,AT36:AU51,2,FALSE)</f>
        <v>#N/A</v>
      </c>
      <c r="AT38" s="74" t="s">
        <v>61</v>
      </c>
      <c r="AU38" s="74">
        <v>911818</v>
      </c>
    </row>
    <row r="39" spans="1:49" ht="3" customHeight="1" thickTop="1" thickBot="1" x14ac:dyDescent="0.45">
      <c r="A39" s="51"/>
      <c r="B39" s="52"/>
      <c r="C39" s="52"/>
      <c r="D39" s="51"/>
      <c r="E39" s="54"/>
      <c r="F39" s="54"/>
      <c r="G39" s="54"/>
      <c r="H39" s="54"/>
      <c r="I39" s="54"/>
      <c r="J39" s="54"/>
      <c r="K39" s="20"/>
      <c r="L39" s="20"/>
      <c r="M39" s="20"/>
      <c r="N39" s="20"/>
      <c r="O39" s="51"/>
      <c r="P39" s="52"/>
      <c r="Q39" s="52"/>
      <c r="R39" s="51"/>
      <c r="S39" s="54"/>
      <c r="T39" s="54"/>
      <c r="U39" s="54"/>
      <c r="V39" s="54"/>
      <c r="W39" s="54"/>
      <c r="X39" s="54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P39" s="74" t="s">
        <v>52</v>
      </c>
      <c r="AQ39" s="74">
        <v>543000</v>
      </c>
      <c r="AT39" s="74" t="s">
        <v>52</v>
      </c>
      <c r="AU39" s="74">
        <v>493636</v>
      </c>
    </row>
    <row r="40" spans="1:49" ht="40.5" customHeight="1" thickTop="1" thickBot="1" x14ac:dyDescent="0.45">
      <c r="A40" s="116" t="s">
        <v>30</v>
      </c>
      <c r="B40" s="117"/>
      <c r="C40" s="118"/>
      <c r="D40" s="57" t="s">
        <v>35</v>
      </c>
      <c r="E40" s="113" t="str">
        <f>IFERROR(IF(E36="","",AS38),"")</f>
        <v/>
      </c>
      <c r="F40" s="114"/>
      <c r="G40" s="114"/>
      <c r="H40" s="114"/>
      <c r="I40" s="114"/>
      <c r="J40" s="114"/>
      <c r="K40" s="114"/>
      <c r="L40" s="114"/>
      <c r="M40" s="115"/>
      <c r="N40" s="20"/>
      <c r="O40" s="116" t="s">
        <v>30</v>
      </c>
      <c r="P40" s="117"/>
      <c r="Q40" s="118"/>
      <c r="R40" s="57" t="s">
        <v>35</v>
      </c>
      <c r="S40" s="113" t="str">
        <f>IFERROR(IF(S36="","",AM38),"")</f>
        <v/>
      </c>
      <c r="T40" s="114"/>
      <c r="U40" s="114"/>
      <c r="V40" s="114"/>
      <c r="W40" s="114"/>
      <c r="X40" s="114"/>
      <c r="Y40" s="114"/>
      <c r="Z40" s="114"/>
      <c r="AA40" s="115"/>
      <c r="AB40" s="58"/>
      <c r="AC40" s="58"/>
      <c r="AD40" s="58"/>
      <c r="AE40" s="58"/>
      <c r="AF40" s="58"/>
      <c r="AG40" s="58"/>
      <c r="AH40" s="58"/>
      <c r="AI40" s="58"/>
      <c r="AP40" s="74" t="s">
        <v>57</v>
      </c>
      <c r="AQ40" s="74">
        <v>167000</v>
      </c>
      <c r="AT40" s="74" t="s">
        <v>57</v>
      </c>
      <c r="AU40" s="74">
        <v>151818</v>
      </c>
    </row>
    <row r="41" spans="1:49" ht="3" customHeight="1" thickTop="1" thickBot="1" x14ac:dyDescent="0.45">
      <c r="A41" s="51"/>
      <c r="B41" s="52"/>
      <c r="C41" s="52"/>
      <c r="D41" s="51"/>
      <c r="E41" s="54"/>
      <c r="F41" s="54"/>
      <c r="G41" s="54"/>
      <c r="H41" s="54"/>
      <c r="I41" s="54"/>
      <c r="J41" s="54"/>
      <c r="K41" s="20"/>
      <c r="L41" s="20"/>
      <c r="M41" s="20"/>
      <c r="N41" s="20"/>
      <c r="O41" s="51"/>
      <c r="P41" s="52"/>
      <c r="Q41" s="52"/>
      <c r="R41" s="51"/>
      <c r="S41" s="54"/>
      <c r="T41" s="54"/>
      <c r="U41" s="54"/>
      <c r="V41" s="54"/>
      <c r="W41" s="54"/>
      <c r="X41" s="54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P41" s="74" t="s">
        <v>62</v>
      </c>
      <c r="AQ41" s="74">
        <v>676000</v>
      </c>
      <c r="AT41" s="74" t="s">
        <v>62</v>
      </c>
      <c r="AU41" s="74">
        <v>614545</v>
      </c>
    </row>
    <row r="42" spans="1:49" ht="40.5" customHeight="1" thickTop="1" thickBot="1" x14ac:dyDescent="0.45">
      <c r="A42" s="116" t="s">
        <v>31</v>
      </c>
      <c r="B42" s="119"/>
      <c r="C42" s="120"/>
      <c r="D42" s="57" t="s">
        <v>36</v>
      </c>
      <c r="E42" s="105">
        <f>ROUNDDOWN(IF(E38&lt;E40,E38,E40),-3)</f>
        <v>0</v>
      </c>
      <c r="F42" s="105"/>
      <c r="G42" s="105"/>
      <c r="H42" s="105"/>
      <c r="I42" s="105"/>
      <c r="J42" s="105"/>
      <c r="K42" s="105"/>
      <c r="L42" s="105"/>
      <c r="M42" s="106"/>
      <c r="N42" s="20"/>
      <c r="O42" s="116" t="s">
        <v>31</v>
      </c>
      <c r="P42" s="119"/>
      <c r="Q42" s="120"/>
      <c r="R42" s="57" t="s">
        <v>36</v>
      </c>
      <c r="S42" s="105">
        <f>ROUNDDOWN(IF(S38&lt;S40,S38,S40),-3)</f>
        <v>0</v>
      </c>
      <c r="T42" s="105"/>
      <c r="U42" s="105"/>
      <c r="V42" s="105"/>
      <c r="W42" s="105"/>
      <c r="X42" s="105"/>
      <c r="Y42" s="105"/>
      <c r="Z42" s="105"/>
      <c r="AA42" s="106"/>
      <c r="AB42" s="58"/>
      <c r="AC42" s="58"/>
      <c r="AD42" s="58"/>
      <c r="AE42" s="58"/>
      <c r="AF42" s="58"/>
      <c r="AG42" s="58"/>
      <c r="AH42" s="58"/>
      <c r="AI42" s="58"/>
      <c r="AP42" s="74" t="s">
        <v>53</v>
      </c>
      <c r="AQ42" s="74">
        <v>97000</v>
      </c>
      <c r="AT42" s="74" t="s">
        <v>53</v>
      </c>
      <c r="AU42" s="74">
        <v>88181</v>
      </c>
    </row>
    <row r="43" spans="1:49" ht="7.5" customHeight="1" thickTop="1" x14ac:dyDescent="0.4">
      <c r="A43" s="61"/>
      <c r="B43" s="62"/>
      <c r="C43" s="62"/>
      <c r="D43" s="59"/>
      <c r="E43" s="63"/>
      <c r="F43" s="16"/>
      <c r="G43" s="16"/>
      <c r="H43" s="16"/>
      <c r="I43" s="16"/>
      <c r="J43" s="16"/>
      <c r="K43" s="20"/>
      <c r="L43" s="20"/>
      <c r="M43" s="20"/>
      <c r="N43" s="20"/>
      <c r="O43" s="20"/>
      <c r="P43" s="20"/>
      <c r="Q43" s="16"/>
      <c r="R43" s="59"/>
      <c r="S43" s="63"/>
      <c r="T43" s="16"/>
      <c r="U43" s="16"/>
      <c r="V43" s="16"/>
      <c r="W43" s="16"/>
      <c r="X43" s="16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spans="1:49" s="67" customFormat="1" ht="84.75" customHeight="1" x14ac:dyDescent="0.4">
      <c r="A44" s="64"/>
      <c r="B44" s="65"/>
      <c r="C44" s="65"/>
      <c r="D44" s="64"/>
      <c r="E44" s="64"/>
      <c r="F44" s="64"/>
      <c r="G44" s="64"/>
      <c r="H44" s="64"/>
      <c r="I44" s="64"/>
      <c r="J44" s="64"/>
      <c r="K44" s="64"/>
      <c r="L44" s="66"/>
      <c r="M44" s="16"/>
      <c r="N44" s="16"/>
      <c r="O44" s="16"/>
      <c r="P44" s="16"/>
      <c r="Q44" s="16"/>
      <c r="R44" s="16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64"/>
      <c r="AE44" s="64"/>
      <c r="AF44" s="64"/>
      <c r="AG44" s="64"/>
      <c r="AH44" s="64"/>
      <c r="AI44" s="64"/>
      <c r="AJ44" s="87"/>
      <c r="AK44" s="74"/>
      <c r="AL44" s="87"/>
      <c r="AM44" s="87"/>
      <c r="AN44" s="87"/>
      <c r="AO44" s="87"/>
      <c r="AP44" s="87" t="s">
        <v>58</v>
      </c>
      <c r="AQ44" s="87">
        <v>61000</v>
      </c>
      <c r="AR44" s="87"/>
      <c r="AS44" s="87"/>
      <c r="AT44" s="87" t="s">
        <v>58</v>
      </c>
      <c r="AU44" s="87">
        <v>55454</v>
      </c>
      <c r="AV44" s="87"/>
      <c r="AW44" s="87"/>
    </row>
    <row r="45" spans="1:49" s="67" customFormat="1" ht="85.5" customHeight="1" x14ac:dyDescent="0.4">
      <c r="A45" s="64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50"/>
      <c r="M45" s="50"/>
      <c r="N45" s="50"/>
      <c r="O45" s="50"/>
      <c r="P45" s="50"/>
      <c r="Q45" s="50"/>
      <c r="R45" s="50"/>
      <c r="S45" s="64"/>
      <c r="T45" s="64"/>
      <c r="U45" s="68"/>
      <c r="V45" s="68"/>
      <c r="W45" s="68"/>
      <c r="X45" s="68"/>
      <c r="Y45" s="68"/>
      <c r="Z45" s="68"/>
      <c r="AA45" s="68"/>
      <c r="AB45" s="68"/>
      <c r="AC45" s="68"/>
      <c r="AD45" s="64"/>
      <c r="AE45" s="64"/>
      <c r="AF45" s="64"/>
      <c r="AG45" s="64"/>
      <c r="AH45" s="64"/>
      <c r="AI45" s="64"/>
      <c r="AJ45" s="87"/>
      <c r="AK45" s="74"/>
      <c r="AL45" s="87"/>
      <c r="AM45" s="87"/>
      <c r="AN45" s="87"/>
      <c r="AO45" s="87"/>
      <c r="AP45" s="87" t="s">
        <v>63</v>
      </c>
      <c r="AQ45" s="87">
        <v>135000</v>
      </c>
      <c r="AR45" s="87"/>
      <c r="AS45" s="87"/>
      <c r="AT45" s="87" t="s">
        <v>63</v>
      </c>
      <c r="AU45" s="87">
        <v>122727</v>
      </c>
      <c r="AV45" s="87"/>
      <c r="AW45" s="87"/>
    </row>
    <row r="46" spans="1:49" ht="56.25" customHeight="1" x14ac:dyDescent="0.4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6"/>
      <c r="N46" s="56"/>
      <c r="O46" s="56"/>
      <c r="P46" s="56"/>
      <c r="Q46" s="56"/>
      <c r="R46" s="56"/>
      <c r="S46" s="56"/>
      <c r="T46" s="56"/>
      <c r="U46" s="69"/>
      <c r="V46" s="69"/>
      <c r="W46" s="69"/>
      <c r="X46" s="69"/>
      <c r="Y46" s="69"/>
      <c r="Z46" s="8"/>
      <c r="AA46" s="8"/>
      <c r="AB46" s="8"/>
      <c r="AC46" s="8"/>
      <c r="AD46" s="8"/>
      <c r="AE46" s="8"/>
      <c r="AF46" s="8"/>
      <c r="AG46" s="8"/>
      <c r="AH46" s="8"/>
      <c r="AI46" s="8"/>
      <c r="AP46" s="74" t="s">
        <v>54</v>
      </c>
      <c r="AQ46" s="74">
        <v>97000</v>
      </c>
      <c r="AT46" s="74" t="s">
        <v>54</v>
      </c>
      <c r="AU46" s="74">
        <v>88181</v>
      </c>
    </row>
    <row r="47" spans="1:49" ht="56.25" customHeight="1" x14ac:dyDescent="0.4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6"/>
      <c r="N47" s="56"/>
      <c r="O47" s="56"/>
      <c r="P47" s="56"/>
      <c r="Q47" s="56"/>
      <c r="R47" s="56"/>
      <c r="S47" s="56"/>
      <c r="T47" s="56"/>
      <c r="U47" s="69"/>
      <c r="V47" s="69"/>
      <c r="W47" s="69"/>
      <c r="X47" s="69"/>
      <c r="Y47" s="69"/>
      <c r="Z47" s="8"/>
      <c r="AA47" s="8"/>
      <c r="AB47" s="8"/>
      <c r="AC47" s="8"/>
      <c r="AD47" s="8"/>
      <c r="AE47" s="8"/>
      <c r="AF47" s="8"/>
      <c r="AG47" s="8"/>
      <c r="AH47" s="8"/>
      <c r="AI47" s="8"/>
      <c r="AP47" s="74" t="s">
        <v>59</v>
      </c>
      <c r="AQ47" s="74">
        <v>61000</v>
      </c>
      <c r="AT47" s="74" t="s">
        <v>59</v>
      </c>
      <c r="AU47" s="74">
        <v>55454</v>
      </c>
    </row>
    <row r="48" spans="1:49" ht="56.25" customHeight="1" x14ac:dyDescent="0.4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71"/>
      <c r="O48" s="71"/>
      <c r="P48" s="71"/>
      <c r="Q48" s="71"/>
      <c r="R48" s="71"/>
      <c r="S48" s="71"/>
      <c r="T48" s="71"/>
      <c r="U48" s="69"/>
      <c r="V48" s="69"/>
      <c r="W48" s="69"/>
      <c r="X48" s="69"/>
      <c r="Y48" s="69"/>
      <c r="Z48" s="8"/>
      <c r="AA48" s="8"/>
      <c r="AB48" s="8"/>
      <c r="AC48" s="8"/>
      <c r="AD48" s="8"/>
      <c r="AE48" s="8"/>
      <c r="AF48" s="8"/>
      <c r="AG48" s="8"/>
      <c r="AH48" s="8"/>
      <c r="AI48" s="8"/>
      <c r="AP48" s="74" t="s">
        <v>64</v>
      </c>
      <c r="AQ48" s="74">
        <v>135000</v>
      </c>
      <c r="AT48" s="74" t="s">
        <v>64</v>
      </c>
      <c r="AU48" s="74">
        <v>122727</v>
      </c>
    </row>
    <row r="49" spans="2:47" ht="24.75" customHeight="1" x14ac:dyDescent="0.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P49" s="74" t="s">
        <v>55</v>
      </c>
      <c r="AQ49" s="74">
        <v>97000</v>
      </c>
      <c r="AT49" s="74" t="s">
        <v>55</v>
      </c>
      <c r="AU49" s="74">
        <v>88181</v>
      </c>
    </row>
    <row r="50" spans="2:47" ht="55.5" customHeight="1" x14ac:dyDescent="0.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40"/>
      <c r="S50" s="40"/>
      <c r="T50" s="40"/>
      <c r="U50" s="40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88"/>
      <c r="AK50" s="89"/>
      <c r="AP50" s="74" t="s">
        <v>60</v>
      </c>
      <c r="AQ50" s="74">
        <v>64000</v>
      </c>
      <c r="AT50" s="74" t="s">
        <v>60</v>
      </c>
      <c r="AU50" s="74">
        <v>58181</v>
      </c>
    </row>
    <row r="51" spans="2:47" ht="10.5" customHeight="1" x14ac:dyDescent="0.4">
      <c r="AP51" s="74" t="s">
        <v>65</v>
      </c>
      <c r="AQ51" s="74">
        <v>138000</v>
      </c>
      <c r="AT51" s="74" t="s">
        <v>65</v>
      </c>
      <c r="AU51" s="74">
        <v>125454</v>
      </c>
    </row>
    <row r="52" spans="2:47" ht="110.25" customHeight="1" x14ac:dyDescent="0.4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</row>
    <row r="53" spans="2:47" ht="6.75" customHeight="1" x14ac:dyDescent="0.4">
      <c r="B53" s="73"/>
    </row>
  </sheetData>
  <sheetProtection algorithmName="SHA-512" hashValue="3bhrD4BiSXlzlZOHgIKnSVe4A2hE+0prJwH9AvAfex2tvgq6kz1sK02C1GsXTqQ9/rqGCDokprZSWaWBJGh2uQ==" saltValue="tWToeWdRlte2xKH0ubkp8Q==" spinCount="100000" sheet="1" objects="1" scenarios="1" selectLockedCells="1"/>
  <mergeCells count="88">
    <mergeCell ref="AF1:AI1"/>
    <mergeCell ref="X1:AE1"/>
    <mergeCell ref="A7:B8"/>
    <mergeCell ref="Q33:W33"/>
    <mergeCell ref="X33:Z33"/>
    <mergeCell ref="S11:AI11"/>
    <mergeCell ref="A10:C11"/>
    <mergeCell ref="D10:H10"/>
    <mergeCell ref="I10:M10"/>
    <mergeCell ref="N10:R10"/>
    <mergeCell ref="D11:H11"/>
    <mergeCell ref="I11:M11"/>
    <mergeCell ref="N11:R11"/>
    <mergeCell ref="A13:C14"/>
    <mergeCell ref="D13:K13"/>
    <mergeCell ref="L13:O13"/>
    <mergeCell ref="L14:O14"/>
    <mergeCell ref="P13:AI13"/>
    <mergeCell ref="P14:AI14"/>
    <mergeCell ref="A17:C17"/>
    <mergeCell ref="D17:L17"/>
    <mergeCell ref="A42:C42"/>
    <mergeCell ref="B52:AC52"/>
    <mergeCell ref="W7:Y8"/>
    <mergeCell ref="Z7:AI8"/>
    <mergeCell ref="I7:L8"/>
    <mergeCell ref="C7:H8"/>
    <mergeCell ref="S10:AI10"/>
    <mergeCell ref="A36:C36"/>
    <mergeCell ref="A38:C38"/>
    <mergeCell ref="A40:C40"/>
    <mergeCell ref="A26:G26"/>
    <mergeCell ref="H26:AD26"/>
    <mergeCell ref="A27:G28"/>
    <mergeCell ref="H27:AD28"/>
    <mergeCell ref="K22:O23"/>
    <mergeCell ref="R22:R23"/>
    <mergeCell ref="S22:S23"/>
    <mergeCell ref="T22:V23"/>
    <mergeCell ref="A19:AI19"/>
    <mergeCell ref="A21:K21"/>
    <mergeCell ref="A22:C23"/>
    <mergeCell ref="D22:J23"/>
    <mergeCell ref="P22:P23"/>
    <mergeCell ref="Q22:Q23"/>
    <mergeCell ref="AE22:AE23"/>
    <mergeCell ref="AF22:AF23"/>
    <mergeCell ref="AG22:AG23"/>
    <mergeCell ref="W22:AA23"/>
    <mergeCell ref="AB22:AD23"/>
    <mergeCell ref="P24:V25"/>
    <mergeCell ref="H24:O25"/>
    <mergeCell ref="D33:P33"/>
    <mergeCell ref="E36:M36"/>
    <mergeCell ref="E38:M38"/>
    <mergeCell ref="A31:AI31"/>
    <mergeCell ref="Z24:Z25"/>
    <mergeCell ref="AA24:AA25"/>
    <mergeCell ref="AB24:AB25"/>
    <mergeCell ref="AC24:AC25"/>
    <mergeCell ref="AD24:AD25"/>
    <mergeCell ref="A24:G25"/>
    <mergeCell ref="W24:W25"/>
    <mergeCell ref="X24:X25"/>
    <mergeCell ref="A33:C33"/>
    <mergeCell ref="Y24:Y25"/>
    <mergeCell ref="E42:M42"/>
    <mergeCell ref="S36:AA36"/>
    <mergeCell ref="S38:AA38"/>
    <mergeCell ref="S40:AA40"/>
    <mergeCell ref="S42:AA42"/>
    <mergeCell ref="O36:Q36"/>
    <mergeCell ref="O38:Q38"/>
    <mergeCell ref="O40:Q40"/>
    <mergeCell ref="O42:Q42"/>
    <mergeCell ref="E40:M40"/>
    <mergeCell ref="A4:AI4"/>
    <mergeCell ref="A2:AI2"/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R7:R8"/>
  </mergeCells>
  <phoneticPr fontId="3"/>
  <dataValidations count="5">
    <dataValidation type="list" allowBlank="1" showInputMessage="1" showErrorMessage="1" sqref="D33:J33">
      <formula1>$AK$33:$AK$36</formula1>
    </dataValidation>
    <dataValidation type="whole" allowBlank="1" showInputMessage="1" showErrorMessage="1" sqref="H14:K14 D14:F14 M7:P8 Q7:V7">
      <formula1>0</formula1>
      <formula2>9</formula2>
    </dataValidation>
    <dataValidation type="list" allowBlank="1" showInputMessage="1" showErrorMessage="1" sqref="G16:L16 G18:I18 K18:L18">
      <formula1>"病院,有床診療所（医科）,有床診療所（歯科）,無床診療所（医科）,無床診療所（歯科）,薬局,訪問看護ステーション,助産所"</formula1>
    </dataValidation>
    <dataValidation type="list" allowBlank="1" showInputMessage="1" showErrorMessage="1" sqref="D17:I17">
      <formula1>$AM$16:$AM$21</formula1>
    </dataValidation>
    <dataValidation type="list" allowBlank="1" showInputMessage="1" showErrorMessage="1" sqref="X33:Z33">
      <formula1>$AV$36</formula1>
    </dataValidation>
  </dataValidations>
  <pageMargins left="0.62992125984251968" right="0.62992125984251968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(注釈なし)</vt:lpstr>
      <vt:lpstr>'事業計画書 (注釈なし)'!Print_Area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114472</dc:creator>
  <cp:lastModifiedBy>135160</cp:lastModifiedBy>
  <cp:lastPrinted>2024-07-17T04:23:50Z</cp:lastPrinted>
  <dcterms:created xsi:type="dcterms:W3CDTF">2024-07-16T04:58:44Z</dcterms:created>
  <dcterms:modified xsi:type="dcterms:W3CDTF">2024-11-05T04:25:10Z</dcterms:modified>
</cp:coreProperties>
</file>