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地域医療班\◆ 予算・決算関係\01　予算\★R3　コロナ補助金\★県要綱\01_要綱改正\0510\様式\新\"/>
    </mc:Choice>
  </mc:AlternateContent>
  <bookViews>
    <workbookView xWindow="600" yWindow="105" windowWidth="19395" windowHeight="7845" tabRatio="770" activeTab="4"/>
  </bookViews>
  <sheets>
    <sheet name="最初にご入力ください" sheetId="12" r:id="rId1"/>
    <sheet name="精算書" sheetId="1" r:id="rId2"/>
    <sheet name="【設備整備】実績報告書" sheetId="5" r:id="rId3"/>
    <sheet name="患者数調" sheetId="8" r:id="rId4"/>
    <sheet name="歳入歳出決算書" sheetId="10" r:id="rId5"/>
  </sheets>
  <externalReferences>
    <externalReference r:id="rId6"/>
  </externalReferences>
  <definedNames>
    <definedName name="_Key1" localSheetId="3" hidden="1">#REF!</definedName>
    <definedName name="_Key1" localSheetId="0" hidden="1">#REF!</definedName>
    <definedName name="_Key1" hidden="1">#REF!</definedName>
    <definedName name="_Key2" localSheetId="3" hidden="1">#REF!</definedName>
    <definedName name="_Key2" hidden="1">#REF!</definedName>
    <definedName name="_Order1" hidden="1">255</definedName>
    <definedName name="_Order2" hidden="1">255</definedName>
    <definedName name="_Sort" localSheetId="3" hidden="1">#REF!</definedName>
    <definedName name="_Sort" localSheetId="0" hidden="1">#REF!</definedName>
    <definedName name="_Sort" hidden="1">#REF!</definedName>
    <definedName name="aaaaaaaaaaaaaaaaaa" localSheetId="3" hidden="1">#REF!</definedName>
    <definedName name="aaaaaaaaaaaaaaaaaa" hidden="1">#REF!</definedName>
    <definedName name="E" localSheetId="3" hidden="1">#REF!</definedName>
    <definedName name="E" hidden="1">#REF!</definedName>
    <definedName name="ｌ" localSheetId="3" hidden="1">#REF!</definedName>
    <definedName name="ｌ" hidden="1">#REF!</definedName>
    <definedName name="_xlnm.Print_Area" localSheetId="2">【設備整備】実績報告書!$A$1:$J$51</definedName>
    <definedName name="_xlnm.Print_Area" localSheetId="3">患者数調!$A$1:$G$28</definedName>
    <definedName name="_xlnm.Print_Area" localSheetId="0">最初にご入力ください!$A$1:$F$20</definedName>
    <definedName name="_xlnm.Print_Area" localSheetId="4">歳入歳出決算書!$A$1:$C$33</definedName>
    <definedName name="_xlnm.Print_Area" localSheetId="1">精算書!$A$1:$P$26</definedName>
    <definedName name="あ" localSheetId="3" hidden="1">#REF!</definedName>
    <definedName name="あ" localSheetId="0" hidden="1">#REF!</definedName>
    <definedName name="あ" hidden="1">#REF!</definedName>
    <definedName name="い" localSheetId="3" hidden="1">#REF!</definedName>
    <definedName name="い" hidden="1">#REF!</definedName>
    <definedName name="こ" localSheetId="3" hidden="1">#REF!</definedName>
    <definedName name="こ" hidden="1">#REF!</definedName>
    <definedName name="こ」" localSheetId="3" hidden="1">#REF!</definedName>
    <definedName name="こ」" hidden="1">#REF!</definedName>
    <definedName name="事業分類">[1]事業分類・区分!$B$2:$H$2</definedName>
    <definedName name="別紙１７" localSheetId="3" hidden="1">#REF!</definedName>
    <definedName name="別紙１７" localSheetId="0" hidden="1">#REF!</definedName>
    <definedName name="別紙１７"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F5" i="8" l="1"/>
  <c r="G5" i="5"/>
  <c r="N5" i="1"/>
  <c r="B20" i="12"/>
  <c r="I46" i="5" l="1"/>
  <c r="I45" i="5"/>
  <c r="I15" i="5"/>
  <c r="J14" i="1" l="1"/>
  <c r="J17" i="1"/>
  <c r="J18" i="1"/>
  <c r="J15" i="1"/>
  <c r="I50" i="5" l="1"/>
  <c r="I47" i="5"/>
  <c r="I48"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B16" i="10" l="1"/>
  <c r="I49" i="5"/>
  <c r="B27" i="10" l="1"/>
  <c r="F27" i="8" l="1"/>
  <c r="E27" i="8"/>
  <c r="D27" i="8"/>
  <c r="C27" i="8"/>
  <c r="D17" i="8"/>
  <c r="E17" i="8"/>
  <c r="C17" i="8"/>
  <c r="N20" i="1" l="1"/>
  <c r="O20" i="1"/>
  <c r="J19" i="1" l="1"/>
  <c r="J16" i="1"/>
  <c r="J11" i="1"/>
  <c r="J12" i="1"/>
  <c r="J13" i="1"/>
  <c r="J10" i="1"/>
  <c r="G20" i="1" l="1"/>
  <c r="I20" i="1"/>
  <c r="F20" i="1"/>
  <c r="K17" i="1"/>
  <c r="J20" i="1"/>
  <c r="K12" i="1"/>
  <c r="K11" i="1"/>
  <c r="K13" i="1"/>
  <c r="K14" i="1"/>
  <c r="K15" i="1"/>
  <c r="K16" i="1"/>
  <c r="K18" i="1"/>
  <c r="K19" i="1"/>
  <c r="K10" i="1"/>
  <c r="H10" i="1"/>
  <c r="H11" i="1"/>
  <c r="H12" i="1"/>
  <c r="H13" i="1"/>
  <c r="H14" i="1"/>
  <c r="L14" i="1" s="1"/>
  <c r="H15" i="1"/>
  <c r="H16" i="1"/>
  <c r="H17" i="1"/>
  <c r="H18" i="1"/>
  <c r="H19" i="1"/>
  <c r="L18" i="1" l="1"/>
  <c r="L17" i="1"/>
  <c r="H20" i="1"/>
  <c r="L12" i="1"/>
  <c r="L16" i="1"/>
  <c r="L15" i="1"/>
  <c r="L13" i="1"/>
  <c r="L11" i="1"/>
  <c r="L19" i="1"/>
  <c r="L10" i="1"/>
  <c r="K20" i="1"/>
  <c r="L20" i="1" l="1"/>
  <c r="M10" i="1" s="1"/>
  <c r="P10" i="1" l="1"/>
  <c r="P20" i="1" s="1"/>
  <c r="M20" i="1"/>
</calcChain>
</file>

<file path=xl/sharedStrings.xml><?xml version="1.0" encoding="utf-8"?>
<sst xmlns="http://schemas.openxmlformats.org/spreadsheetml/2006/main" count="199" uniqueCount="175">
  <si>
    <t>　　　　また、１，０００円未満は切り捨てて記入すること。</t>
    <phoneticPr fontId="4"/>
  </si>
  <si>
    <t>　　２　「県補助基本額（Ｇ）」欄には、（Ｃ）欄と（Ｆ）欄を比較して少ない方の額を記入すること。</t>
    <rPh sb="5" eb="6">
      <t>ケン</t>
    </rPh>
    <rPh sb="6" eb="8">
      <t>ホジョ</t>
    </rPh>
    <rPh sb="8" eb="11">
      <t>キホンガク</t>
    </rPh>
    <rPh sb="15" eb="16">
      <t>ラン</t>
    </rPh>
    <rPh sb="22" eb="23">
      <t>ラン</t>
    </rPh>
    <rPh sb="27" eb="28">
      <t>ラン</t>
    </rPh>
    <rPh sb="29" eb="31">
      <t>ヒカク</t>
    </rPh>
    <rPh sb="33" eb="34">
      <t>スク</t>
    </rPh>
    <rPh sb="36" eb="37">
      <t>ホウ</t>
    </rPh>
    <rPh sb="38" eb="39">
      <t>ガク</t>
    </rPh>
    <rPh sb="40" eb="42">
      <t>キニュウ</t>
    </rPh>
    <phoneticPr fontId="4"/>
  </si>
  <si>
    <t>備考</t>
    <rPh sb="0" eb="2">
      <t>ビコウ</t>
    </rPh>
    <phoneticPr fontId="4"/>
  </si>
  <si>
    <t>合計</t>
    <rPh sb="0" eb="2">
      <t>ゴウケイ</t>
    </rPh>
    <phoneticPr fontId="5"/>
  </si>
  <si>
    <t>消毒経費</t>
  </si>
  <si>
    <t>HEPAフィルター付きパーテーション</t>
  </si>
  <si>
    <t>簡易ベッド</t>
  </si>
  <si>
    <t>簡易陰圧装置</t>
  </si>
  <si>
    <t>個人防護具（マスク、ゴーグル、ガウン、グローブ、キャップ、フェイスシールド）</t>
  </si>
  <si>
    <t>新設、増設に伴う初度設備を購入するために必要な需要品（消耗品）及び備品購入費</t>
  </si>
  <si>
    <t>円　</t>
    <rPh sb="0" eb="1">
      <t>エン</t>
    </rPh>
    <phoneticPr fontId="4"/>
  </si>
  <si>
    <t>（H）</t>
    <phoneticPr fontId="4"/>
  </si>
  <si>
    <t>（G）</t>
    <phoneticPr fontId="4"/>
  </si>
  <si>
    <t>（F）</t>
    <phoneticPr fontId="4"/>
  </si>
  <si>
    <t>（E）</t>
    <phoneticPr fontId="4"/>
  </si>
  <si>
    <t>（D）</t>
    <phoneticPr fontId="4"/>
  </si>
  <si>
    <t>（C）</t>
    <phoneticPr fontId="4"/>
  </si>
  <si>
    <t>（B）</t>
    <phoneticPr fontId="4"/>
  </si>
  <si>
    <t>（A）</t>
    <phoneticPr fontId="4"/>
  </si>
  <si>
    <t>県補助
所要額</t>
    <rPh sb="0" eb="1">
      <t>ケン</t>
    </rPh>
    <rPh sb="1" eb="2">
      <t>ホ</t>
    </rPh>
    <rPh sb="2" eb="3">
      <t>スケ</t>
    </rPh>
    <rPh sb="4" eb="6">
      <t>ショヨウ</t>
    </rPh>
    <rPh sb="6" eb="7">
      <t>ガク</t>
    </rPh>
    <phoneticPr fontId="4"/>
  </si>
  <si>
    <t>県補助
基本額</t>
    <rPh sb="0" eb="1">
      <t>ケン</t>
    </rPh>
    <rPh sb="1" eb="2">
      <t>ホ</t>
    </rPh>
    <rPh sb="2" eb="3">
      <t>スケ</t>
    </rPh>
    <rPh sb="4" eb="6">
      <t>キホン</t>
    </rPh>
    <rPh sb="6" eb="7">
      <t>ガク</t>
    </rPh>
    <phoneticPr fontId="4"/>
  </si>
  <si>
    <t>選定額</t>
    <rPh sb="0" eb="1">
      <t>セン</t>
    </rPh>
    <rPh sb="1" eb="2">
      <t>サダム</t>
    </rPh>
    <rPh sb="2" eb="3">
      <t>ガク</t>
    </rPh>
    <phoneticPr fontId="4"/>
  </si>
  <si>
    <t>差引額
(A)-(B)</t>
    <rPh sb="0" eb="1">
      <t>サ</t>
    </rPh>
    <rPh sb="1" eb="2">
      <t>イン</t>
    </rPh>
    <rPh sb="2" eb="3">
      <t>ガク</t>
    </rPh>
    <phoneticPr fontId="4"/>
  </si>
  <si>
    <t>総事業費</t>
    <rPh sb="0" eb="1">
      <t>ソウ</t>
    </rPh>
    <rPh sb="1" eb="2">
      <t>コト</t>
    </rPh>
    <rPh sb="2" eb="3">
      <t>ギョウ</t>
    </rPh>
    <rPh sb="3" eb="4">
      <t>ヒ</t>
    </rPh>
    <phoneticPr fontId="4"/>
  </si>
  <si>
    <t>区分</t>
    <rPh sb="0" eb="2">
      <t>クブン</t>
    </rPh>
    <phoneticPr fontId="4"/>
  </si>
  <si>
    <t>整備数</t>
    <rPh sb="0" eb="2">
      <t>セイビ</t>
    </rPh>
    <rPh sb="2" eb="3">
      <t>スウ</t>
    </rPh>
    <phoneticPr fontId="3"/>
  </si>
  <si>
    <t>基準額計</t>
    <rPh sb="0" eb="2">
      <t>キジュン</t>
    </rPh>
    <rPh sb="2" eb="3">
      <t>ガク</t>
    </rPh>
    <rPh sb="3" eb="4">
      <t>ケイ</t>
    </rPh>
    <phoneticPr fontId="3"/>
  </si>
  <si>
    <t>床</t>
    <rPh sb="0" eb="1">
      <t>ユカ</t>
    </rPh>
    <phoneticPr fontId="3"/>
  </si>
  <si>
    <t>人</t>
    <rPh sb="0" eb="1">
      <t>ニン</t>
    </rPh>
    <phoneticPr fontId="3"/>
  </si>
  <si>
    <t>台</t>
    <rPh sb="0" eb="1">
      <t>ダイ</t>
    </rPh>
    <phoneticPr fontId="3"/>
  </si>
  <si>
    <t>円</t>
    <rPh sb="0" eb="1">
      <t>エン</t>
    </rPh>
    <phoneticPr fontId="3"/>
  </si>
  <si>
    <t>(1)</t>
    <phoneticPr fontId="5"/>
  </si>
  <si>
    <t>(2)</t>
  </si>
  <si>
    <t>(3)</t>
  </si>
  <si>
    <t>(4)</t>
  </si>
  <si>
    <t>(5)</t>
  </si>
  <si>
    <t>(6)</t>
  </si>
  <si>
    <t>(7)</t>
  </si>
  <si>
    <t>(8)</t>
  </si>
  <si>
    <t>(9)</t>
  </si>
  <si>
    <t>(10)</t>
    <phoneticPr fontId="3"/>
  </si>
  <si>
    <t>基準額
単価</t>
    <rPh sb="0" eb="2">
      <t>キジュン</t>
    </rPh>
    <rPh sb="2" eb="3">
      <t>ガク</t>
    </rPh>
    <rPh sb="4" eb="6">
      <t>タンカ</t>
    </rPh>
    <phoneticPr fontId="3"/>
  </si>
  <si>
    <t>実費
相当額</t>
    <rPh sb="0" eb="2">
      <t>ジッピ</t>
    </rPh>
    <rPh sb="3" eb="5">
      <t>ソウトウ</t>
    </rPh>
    <rPh sb="5" eb="6">
      <t>ガク</t>
    </rPh>
    <phoneticPr fontId="3"/>
  </si>
  <si>
    <t>　　３　「県補助所要額（Ｈ）」欄は、県補助基本額（Ｇ）に１０／１０を乗じて得た額を記入すること。</t>
    <rPh sb="5" eb="6">
      <t>ケン</t>
    </rPh>
    <rPh sb="6" eb="8">
      <t>ホジョ</t>
    </rPh>
    <rPh sb="8" eb="11">
      <t>ショヨウガク</t>
    </rPh>
    <rPh sb="15" eb="16">
      <t>ラン</t>
    </rPh>
    <rPh sb="18" eb="19">
      <t>ケン</t>
    </rPh>
    <rPh sb="19" eb="21">
      <t>ホジョ</t>
    </rPh>
    <rPh sb="21" eb="24">
      <t>キホンガク</t>
    </rPh>
    <rPh sb="41" eb="43">
      <t>キニュウ</t>
    </rPh>
    <phoneticPr fontId="4"/>
  </si>
  <si>
    <t>（単位：円）</t>
    <rPh sb="1" eb="3">
      <t>タンイ</t>
    </rPh>
    <rPh sb="4" eb="5">
      <t>エン</t>
    </rPh>
    <phoneticPr fontId="4"/>
  </si>
  <si>
    <t>品目及び規格</t>
    <rPh sb="0" eb="2">
      <t>ヒンモク</t>
    </rPh>
    <phoneticPr fontId="4"/>
  </si>
  <si>
    <t>数量</t>
  </si>
  <si>
    <t>税込単価</t>
    <rPh sb="0" eb="2">
      <t>ゼイコミ</t>
    </rPh>
    <phoneticPr fontId="4"/>
  </si>
  <si>
    <t>救急医療を担う医療機関において、疑い患者の診療に要する備品</t>
    <phoneticPr fontId="3"/>
  </si>
  <si>
    <t>周産期医療又は小児医療を担う医療機関において、疑い患者に使用する保育器</t>
    <phoneticPr fontId="3"/>
  </si>
  <si>
    <t>簡易診療室及び付帯する備品</t>
    <phoneticPr fontId="3"/>
  </si>
  <si>
    <t>HEPAフィルター付き空気清浄機（陰圧対応可能なもの）</t>
    <phoneticPr fontId="3"/>
  </si>
  <si>
    <t>設備整備内容</t>
    <rPh sb="0" eb="2">
      <t>セツビ</t>
    </rPh>
    <rPh sb="2" eb="4">
      <t>セイビ</t>
    </rPh>
    <rPh sb="4" eb="6">
      <t>ナイヨウ</t>
    </rPh>
    <phoneticPr fontId="4"/>
  </si>
  <si>
    <t>合計（総事業費）</t>
    <rPh sb="0" eb="2">
      <t>ゴウケイ</t>
    </rPh>
    <rPh sb="3" eb="4">
      <t>ソウ</t>
    </rPh>
    <rPh sb="4" eb="6">
      <t>ジギョウ</t>
    </rPh>
    <rPh sb="6" eb="7">
      <t>ヒ</t>
    </rPh>
    <phoneticPr fontId="4"/>
  </si>
  <si>
    <t>補助対象</t>
    <rPh sb="0" eb="2">
      <t>ホジョ</t>
    </rPh>
    <rPh sb="2" eb="4">
      <t>タイショウ</t>
    </rPh>
    <phoneticPr fontId="3"/>
  </si>
  <si>
    <t>補助対象外</t>
    <rPh sb="0" eb="2">
      <t>ホジョ</t>
    </rPh>
    <rPh sb="2" eb="4">
      <t>タイショウ</t>
    </rPh>
    <rPh sb="4" eb="5">
      <t>ガイ</t>
    </rPh>
    <phoneticPr fontId="3"/>
  </si>
  <si>
    <t>小計（補助対象）</t>
    <rPh sb="0" eb="2">
      <t>ショウケイ</t>
    </rPh>
    <rPh sb="3" eb="5">
      <t>ホジョ</t>
    </rPh>
    <rPh sb="5" eb="7">
      <t>タイショウ</t>
    </rPh>
    <phoneticPr fontId="3"/>
  </si>
  <si>
    <t>小計（補助対象外）</t>
    <rPh sb="0" eb="2">
      <t>ショウケイ</t>
    </rPh>
    <rPh sb="3" eb="5">
      <t>ホジョ</t>
    </rPh>
    <rPh sb="5" eb="7">
      <t>タイショウ</t>
    </rPh>
    <rPh sb="7" eb="8">
      <t>ガイ</t>
    </rPh>
    <phoneticPr fontId="3"/>
  </si>
  <si>
    <t>２．事業実施期間</t>
    <rPh sb="2" eb="4">
      <t>ジギョウ</t>
    </rPh>
    <rPh sb="4" eb="6">
      <t>ジッシ</t>
    </rPh>
    <rPh sb="6" eb="8">
      <t>キカン</t>
    </rPh>
    <phoneticPr fontId="3"/>
  </si>
  <si>
    <t>事業費
（税込総額）</t>
    <rPh sb="0" eb="3">
      <t>ジギョウヒ</t>
    </rPh>
    <phoneticPr fontId="3"/>
  </si>
  <si>
    <t>区分</t>
    <rPh sb="0" eb="2">
      <t>クブン</t>
    </rPh>
    <phoneticPr fontId="3"/>
  </si>
  <si>
    <t>３．積算根拠</t>
    <rPh sb="2" eb="4">
      <t>セキサン</t>
    </rPh>
    <rPh sb="4" eb="6">
      <t>コンキョ</t>
    </rPh>
    <phoneticPr fontId="3"/>
  </si>
  <si>
    <t>賃金</t>
    <rPh sb="0" eb="2">
      <t>チンギン</t>
    </rPh>
    <phoneticPr fontId="3"/>
  </si>
  <si>
    <t>報酬</t>
    <rPh sb="0" eb="2">
      <t>ホウシュウ</t>
    </rPh>
    <phoneticPr fontId="3"/>
  </si>
  <si>
    <t>謝金</t>
    <rPh sb="0" eb="2">
      <t>シャキン</t>
    </rPh>
    <phoneticPr fontId="3"/>
  </si>
  <si>
    <t>会議費</t>
    <rPh sb="0" eb="3">
      <t>カイギヒ</t>
    </rPh>
    <phoneticPr fontId="3"/>
  </si>
  <si>
    <t>旅費</t>
    <rPh sb="0" eb="2">
      <t>リョヒ</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</si>
  <si>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</si>
  <si>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</si>
  <si>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4">
      <t>コウニュウ</t>
    </rPh>
    <rPh sb="4" eb="5">
      <t>ヒ</t>
    </rPh>
    <phoneticPr fontId="3"/>
  </si>
  <si>
    <t>対象経費の
実支出額</t>
    <rPh sb="0" eb="2">
      <t>タイショウ</t>
    </rPh>
    <rPh sb="2" eb="4">
      <t>ケイヒ</t>
    </rPh>
    <rPh sb="6" eb="7">
      <t>ジツ</t>
    </rPh>
    <rPh sb="7" eb="9">
      <t>シシュツ</t>
    </rPh>
    <phoneticPr fontId="4"/>
  </si>
  <si>
    <t>県交付
決定額</t>
    <rPh sb="0" eb="1">
      <t>ケン</t>
    </rPh>
    <rPh sb="1" eb="3">
      <t>コウフ</t>
    </rPh>
    <rPh sb="4" eb="6">
      <t>ケッテイ</t>
    </rPh>
    <rPh sb="6" eb="7">
      <t>ガク</t>
    </rPh>
    <phoneticPr fontId="3"/>
  </si>
  <si>
    <t>（I）</t>
    <phoneticPr fontId="3"/>
  </si>
  <si>
    <t>県補助
受入済額</t>
    <rPh sb="0" eb="1">
      <t>ケン</t>
    </rPh>
    <rPh sb="1" eb="3">
      <t>ホジョ</t>
    </rPh>
    <rPh sb="4" eb="6">
      <t>ウケイレ</t>
    </rPh>
    <rPh sb="6" eb="7">
      <t>ズ</t>
    </rPh>
    <rPh sb="7" eb="8">
      <t>ガク</t>
    </rPh>
    <phoneticPr fontId="3"/>
  </si>
  <si>
    <t>（J）</t>
    <phoneticPr fontId="3"/>
  </si>
  <si>
    <t>（K）</t>
    <phoneticPr fontId="3"/>
  </si>
  <si>
    <t>寄附金その他の収入額</t>
    <rPh sb="0" eb="3">
      <t>キフキン</t>
    </rPh>
    <rPh sb="5" eb="6">
      <t>タ</t>
    </rPh>
    <phoneticPr fontId="4"/>
  </si>
  <si>
    <t>差引不足額
(H)-(J)</t>
    <rPh sb="0" eb="1">
      <t>サ</t>
    </rPh>
    <rPh sb="1" eb="2">
      <t>ヒ</t>
    </rPh>
    <rPh sb="2" eb="4">
      <t>フソク</t>
    </rPh>
    <rPh sb="4" eb="5">
      <t>ガク</t>
    </rPh>
    <phoneticPr fontId="3"/>
  </si>
  <si>
    <t>医療機関名：</t>
    <rPh sb="0" eb="2">
      <t>イリョウ</t>
    </rPh>
    <rPh sb="2" eb="4">
      <t>キカン</t>
    </rPh>
    <rPh sb="4" eb="5">
      <t>メイ</t>
    </rPh>
    <phoneticPr fontId="4"/>
  </si>
  <si>
    <t>１．事業実施内容</t>
    <rPh sb="2" eb="4">
      <t>ジギョウ</t>
    </rPh>
    <rPh sb="4" eb="6">
      <t>ジッシ</t>
    </rPh>
    <rPh sb="6" eb="8">
      <t>ナイヨウ</t>
    </rPh>
    <phoneticPr fontId="3"/>
  </si>
  <si>
    <t>　①事業着手日：</t>
    <rPh sb="2" eb="4">
      <t>ジギョウ</t>
    </rPh>
    <rPh sb="4" eb="6">
      <t>チャクシュ</t>
    </rPh>
    <rPh sb="6" eb="7">
      <t>ヒ</t>
    </rPh>
    <phoneticPr fontId="3"/>
  </si>
  <si>
    <t>　②事業終了日：</t>
    <rPh sb="2" eb="4">
      <t>ジギョウ</t>
    </rPh>
    <rPh sb="4" eb="6">
      <t>シュウリョウ</t>
    </rPh>
    <rPh sb="6" eb="7">
      <t>ヒ</t>
    </rPh>
    <phoneticPr fontId="3"/>
  </si>
  <si>
    <t>患者数調</t>
    <rPh sb="0" eb="3">
      <t>カンジャスウ</t>
    </rPh>
    <rPh sb="3" eb="4">
      <t>シラ</t>
    </rPh>
    <phoneticPr fontId="4"/>
  </si>
  <si>
    <t>受入れた部門</t>
    <rPh sb="0" eb="2">
      <t>ウケイレ</t>
    </rPh>
    <rPh sb="4" eb="6">
      <t>ブモン</t>
    </rPh>
    <phoneticPr fontId="3"/>
  </si>
  <si>
    <t>その他</t>
    <rPh sb="2" eb="3">
      <t>タ</t>
    </rPh>
    <phoneticPr fontId="3"/>
  </si>
  <si>
    <t>消防からの要請</t>
    <rPh sb="0" eb="2">
      <t>ショウボウ</t>
    </rPh>
    <rPh sb="5" eb="7">
      <t>ヨウセイ</t>
    </rPh>
    <phoneticPr fontId="3"/>
  </si>
  <si>
    <t>要請なし（患者の自力来院）</t>
    <rPh sb="0" eb="2">
      <t>ヨウセイ</t>
    </rPh>
    <rPh sb="5" eb="7">
      <t>カンジャ</t>
    </rPh>
    <rPh sb="8" eb="10">
      <t>ジリキ</t>
    </rPh>
    <rPh sb="10" eb="12">
      <t>ライイン</t>
    </rPh>
    <phoneticPr fontId="3"/>
  </si>
  <si>
    <t>内訳</t>
    <rPh sb="0" eb="2">
      <t>ウチワケ</t>
    </rPh>
    <phoneticPr fontId="3"/>
  </si>
  <si>
    <t>合計</t>
  </si>
  <si>
    <t>合計</t>
    <rPh sb="0" eb="2">
      <t>ゴウケイ</t>
    </rPh>
    <phoneticPr fontId="3"/>
  </si>
  <si>
    <t>受入れた件数</t>
    <rPh sb="0" eb="2">
      <t>ウケイ</t>
    </rPh>
    <rPh sb="4" eb="6">
      <t>ケンスウ</t>
    </rPh>
    <phoneticPr fontId="3"/>
  </si>
  <si>
    <t>受入れできなかった件数</t>
    <rPh sb="0" eb="2">
      <t>ウケイレ</t>
    </rPh>
    <rPh sb="9" eb="11">
      <t>ケンスウ</t>
    </rPh>
    <phoneticPr fontId="3"/>
  </si>
  <si>
    <t>受入れできなかった主な理由</t>
    <rPh sb="0" eb="2">
      <t>ウケイレ</t>
    </rPh>
    <rPh sb="9" eb="10">
      <t>オモ</t>
    </rPh>
    <rPh sb="11" eb="13">
      <t>リユウ</t>
    </rPh>
    <phoneticPr fontId="3"/>
  </si>
  <si>
    <t>自施設で入院</t>
    <phoneticPr fontId="3"/>
  </si>
  <si>
    <t>延べ人数</t>
    <rPh sb="0" eb="1">
      <t>ノ</t>
    </rPh>
    <rPh sb="2" eb="4">
      <t>ニンズウ</t>
    </rPh>
    <phoneticPr fontId="3"/>
  </si>
  <si>
    <t>延べ件数</t>
    <rPh sb="0" eb="1">
      <t>ノ</t>
    </rPh>
    <rPh sb="2" eb="4">
      <t>ケンスウヨウケン</t>
    </rPh>
    <phoneticPr fontId="3"/>
  </si>
  <si>
    <t>処置後、他院に転送</t>
    <rPh sb="0" eb="2">
      <t>ショチ</t>
    </rPh>
    <rPh sb="2" eb="3">
      <t>ゴ</t>
    </rPh>
    <rPh sb="4" eb="6">
      <t>タイン</t>
    </rPh>
    <rPh sb="7" eb="9">
      <t>テンソウ</t>
    </rPh>
    <phoneticPr fontId="3"/>
  </si>
  <si>
    <t>処置後、帰宅（入院なし）</t>
    <rPh sb="0" eb="2">
      <t>ショチ</t>
    </rPh>
    <rPh sb="2" eb="3">
      <t>ゴ</t>
    </rPh>
    <rPh sb="4" eb="6">
      <t>キタク</t>
    </rPh>
    <rPh sb="7" eb="9">
      <t>ニュウイン</t>
    </rPh>
    <phoneticPr fontId="3"/>
  </si>
  <si>
    <t>救急医療</t>
    <rPh sb="0" eb="2">
      <t>キュウキュウ</t>
    </rPh>
    <rPh sb="2" eb="4">
      <t>イリョウ</t>
    </rPh>
    <phoneticPr fontId="3"/>
  </si>
  <si>
    <t>周産期医療</t>
    <rPh sb="0" eb="5">
      <t>シュウサンキイリョウ</t>
    </rPh>
    <phoneticPr fontId="3"/>
  </si>
  <si>
    <t>小児医療</t>
    <rPh sb="0" eb="2">
      <t>ショウニ</t>
    </rPh>
    <rPh sb="2" eb="4">
      <t>イリョウ</t>
    </rPh>
    <phoneticPr fontId="3"/>
  </si>
  <si>
    <t>１．疑い患者受入に係る要請等への対応</t>
    <rPh sb="2" eb="3">
      <t>ウタガ</t>
    </rPh>
    <rPh sb="4" eb="6">
      <t>カンジャ</t>
    </rPh>
    <rPh sb="6" eb="8">
      <t>ウケイレ</t>
    </rPh>
    <rPh sb="9" eb="10">
      <t>カカ</t>
    </rPh>
    <rPh sb="11" eb="13">
      <t>ヨウセイ</t>
    </rPh>
    <rPh sb="13" eb="14">
      <t>トウ</t>
    </rPh>
    <rPh sb="16" eb="18">
      <t>タイオウ</t>
    </rPh>
    <phoneticPr fontId="3"/>
  </si>
  <si>
    <t>２．疑い患者受入後の対応</t>
    <rPh sb="2" eb="3">
      <t>ウタガ</t>
    </rPh>
    <rPh sb="4" eb="6">
      <t>カンジャ</t>
    </rPh>
    <rPh sb="6" eb="8">
      <t>ウケイレ</t>
    </rPh>
    <rPh sb="8" eb="9">
      <t>ゴ</t>
    </rPh>
    <rPh sb="10" eb="12">
      <t>タイオウ</t>
    </rPh>
    <phoneticPr fontId="3"/>
  </si>
  <si>
    <t>単位</t>
    <rPh sb="0" eb="2">
      <t>タンイ</t>
    </rPh>
    <phoneticPr fontId="3"/>
  </si>
  <si>
    <t>　  １　「選定額（Ｆ）」欄には、対象経費の実支出額（Ｄ）と基準額計（Ｅ）とを比較して少ない方の額を記入すること。</t>
    <rPh sb="6" eb="8">
      <t>センテイ</t>
    </rPh>
    <rPh sb="8" eb="9">
      <t>ガク</t>
    </rPh>
    <rPh sb="13" eb="14">
      <t>ラン</t>
    </rPh>
    <rPh sb="17" eb="19">
      <t>タイショウ</t>
    </rPh>
    <rPh sb="19" eb="21">
      <t>ケイヒ</t>
    </rPh>
    <rPh sb="22" eb="23">
      <t>ジツ</t>
    </rPh>
    <rPh sb="23" eb="25">
      <t>シシュツ</t>
    </rPh>
    <rPh sb="25" eb="26">
      <t>ガク</t>
    </rPh>
    <rPh sb="30" eb="33">
      <t>キジュンガク</t>
    </rPh>
    <rPh sb="33" eb="34">
      <t>ケイ</t>
    </rPh>
    <rPh sb="39" eb="41">
      <t>ヒカク</t>
    </rPh>
    <rPh sb="43" eb="44">
      <t>スク</t>
    </rPh>
    <rPh sb="46" eb="47">
      <t>ホウ</t>
    </rPh>
    <rPh sb="48" eb="49">
      <t>ガク</t>
    </rPh>
    <rPh sb="50" eb="52">
      <t>キニュウ</t>
    </rPh>
    <phoneticPr fontId="4"/>
  </si>
  <si>
    <t>歳入</t>
    <rPh sb="0" eb="2">
      <t>サイニュウ</t>
    </rPh>
    <phoneticPr fontId="4"/>
  </si>
  <si>
    <t>科目</t>
    <rPh sb="0" eb="2">
      <t>カモク</t>
    </rPh>
    <phoneticPr fontId="4"/>
  </si>
  <si>
    <t>金額</t>
    <rPh sb="0" eb="2">
      <t>キンガク</t>
    </rPh>
    <phoneticPr fontId="4"/>
  </si>
  <si>
    <t>概要</t>
    <rPh sb="0" eb="2">
      <t>ガイヨウ</t>
    </rPh>
    <phoneticPr fontId="4"/>
  </si>
  <si>
    <t>円</t>
    <rPh sb="0" eb="1">
      <t>エン</t>
    </rPh>
    <phoneticPr fontId="4"/>
  </si>
  <si>
    <t>補助金</t>
    <rPh sb="0" eb="3">
      <t>ホジョキン</t>
    </rPh>
    <phoneticPr fontId="4"/>
  </si>
  <si>
    <t>自己資金</t>
    <rPh sb="0" eb="1">
      <t>ジ</t>
    </rPh>
    <rPh sb="1" eb="2">
      <t>オノレ</t>
    </rPh>
    <rPh sb="2" eb="3">
      <t>シ</t>
    </rPh>
    <rPh sb="3" eb="4">
      <t>カネ</t>
    </rPh>
    <phoneticPr fontId="40"/>
  </si>
  <si>
    <t>借入金</t>
    <rPh sb="0" eb="1">
      <t>シャク</t>
    </rPh>
    <rPh sb="1" eb="2">
      <t>イ</t>
    </rPh>
    <rPh sb="2" eb="3">
      <t>キン</t>
    </rPh>
    <phoneticPr fontId="40"/>
  </si>
  <si>
    <t>寄付金</t>
    <rPh sb="0" eb="1">
      <t>ヤドリキ</t>
    </rPh>
    <rPh sb="1" eb="2">
      <t>ツキ</t>
    </rPh>
    <rPh sb="2" eb="3">
      <t>キン</t>
    </rPh>
    <phoneticPr fontId="40"/>
  </si>
  <si>
    <t>その他</t>
    <rPh sb="2" eb="3">
      <t>タ</t>
    </rPh>
    <phoneticPr fontId="40"/>
  </si>
  <si>
    <t>合計</t>
    <rPh sb="0" eb="2">
      <t>ゴウケイ</t>
    </rPh>
    <phoneticPr fontId="4"/>
  </si>
  <si>
    <t>歳出</t>
    <rPh sb="0" eb="2">
      <t>サイシュツ</t>
    </rPh>
    <phoneticPr fontId="4"/>
  </si>
  <si>
    <t>令和　　年　　月　　日</t>
    <rPh sb="0" eb="2">
      <t>レイワ</t>
    </rPh>
    <rPh sb="4" eb="5">
      <t>ネン</t>
    </rPh>
    <rPh sb="7" eb="8">
      <t>ツキ</t>
    </rPh>
    <rPh sb="10" eb="11">
      <t>ヒ</t>
    </rPh>
    <phoneticPr fontId="4"/>
  </si>
  <si>
    <t>住所</t>
    <rPh sb="0" eb="2">
      <t>ジュウショ</t>
    </rPh>
    <phoneticPr fontId="4"/>
  </si>
  <si>
    <t>名称</t>
    <rPh sb="0" eb="2">
      <t>メイショウ</t>
    </rPh>
    <phoneticPr fontId="4"/>
  </si>
  <si>
    <t>情報シート</t>
    <rPh sb="0" eb="2">
      <t>ジョウホウ</t>
    </rPh>
    <phoneticPr fontId="3"/>
  </si>
  <si>
    <t>ご担当者様情報</t>
    <rPh sb="1" eb="5">
      <t>タントウシャサマ</t>
    </rPh>
    <rPh sb="5" eb="7">
      <t>ジョウホウ</t>
    </rPh>
    <phoneticPr fontId="3"/>
  </si>
  <si>
    <t>担当部署</t>
    <rPh sb="0" eb="2">
      <t>タントウ</t>
    </rPh>
    <rPh sb="2" eb="4">
      <t>ブショ</t>
    </rPh>
    <phoneticPr fontId="3"/>
  </si>
  <si>
    <t>担当者名</t>
    <rPh sb="0" eb="3">
      <t>タントウシャ</t>
    </rPh>
    <rPh sb="3" eb="4">
      <t>メイ</t>
    </rPh>
    <phoneticPr fontId="3"/>
  </si>
  <si>
    <t>TEL</t>
    <phoneticPr fontId="3"/>
  </si>
  <si>
    <t>FAX</t>
    <phoneticPr fontId="3"/>
  </si>
  <si>
    <t>MAIL</t>
    <phoneticPr fontId="3"/>
  </si>
  <si>
    <t>和歌山県新型コロナウイルス感染症を疑う患者受入れのための救急・周産期・
小児医療体制確保事業補助金　歳入歳出決算書</t>
    <rPh sb="0" eb="4">
      <t>ワカヤマケン</t>
    </rPh>
    <rPh sb="4" eb="6">
      <t>シンガタ</t>
    </rPh>
    <rPh sb="13" eb="16">
      <t>カンセンショウ</t>
    </rPh>
    <rPh sb="17" eb="18">
      <t>ウタガ</t>
    </rPh>
    <rPh sb="19" eb="21">
      <t>カンジャ</t>
    </rPh>
    <rPh sb="21" eb="23">
      <t>ウケイ</t>
    </rPh>
    <rPh sb="28" eb="30">
      <t>キュウキュウ</t>
    </rPh>
    <rPh sb="31" eb="34">
      <t>シュウサンキ</t>
    </rPh>
    <rPh sb="36" eb="38">
      <t>ショウニ</t>
    </rPh>
    <rPh sb="38" eb="40">
      <t>イリョウ</t>
    </rPh>
    <rPh sb="40" eb="42">
      <t>タイセイ</t>
    </rPh>
    <rPh sb="42" eb="44">
      <t>カクホ</t>
    </rPh>
    <rPh sb="44" eb="46">
      <t>ジギョウ</t>
    </rPh>
    <rPh sb="46" eb="49">
      <t>ホジョキン</t>
    </rPh>
    <phoneticPr fontId="4"/>
  </si>
  <si>
    <t>１．設備整備等事業</t>
    <rPh sb="2" eb="9">
      <t>セツビセイビトウジギョウ</t>
    </rPh>
    <phoneticPr fontId="3"/>
  </si>
  <si>
    <t>他の医療機関からの要請</t>
    <rPh sb="0" eb="1">
      <t>タ</t>
    </rPh>
    <rPh sb="2" eb="4">
      <t>イリョウ</t>
    </rPh>
    <rPh sb="4" eb="6">
      <t>キカン</t>
    </rPh>
    <rPh sb="9" eb="11">
      <t>ヨウセイ</t>
    </rPh>
    <phoneticPr fontId="3"/>
  </si>
  <si>
    <t>県や保健所からの要請</t>
    <rPh sb="0" eb="1">
      <t>ケン</t>
    </rPh>
    <rPh sb="2" eb="5">
      <t>ホケンショ</t>
    </rPh>
    <rPh sb="8" eb="10">
      <t>ヨウセイ</t>
    </rPh>
    <phoneticPr fontId="3"/>
  </si>
  <si>
    <t>整理番号</t>
    <rPh sb="0" eb="2">
      <t>セイリ</t>
    </rPh>
    <rPh sb="2" eb="4">
      <t>バンゴウ</t>
    </rPh>
    <phoneticPr fontId="3"/>
  </si>
  <si>
    <t>対象費目リスト（削除しないでください）</t>
    <rPh sb="0" eb="2">
      <t>タイショウ</t>
    </rPh>
    <rPh sb="2" eb="4">
      <t>ヒモク</t>
    </rPh>
    <rPh sb="8" eb="10">
      <t>サクジョ</t>
    </rPh>
    <phoneticPr fontId="3"/>
  </si>
  <si>
    <t>費目</t>
    <rPh sb="0" eb="2">
      <t>ヒモク</t>
    </rPh>
    <phoneticPr fontId="3"/>
  </si>
  <si>
    <t>①新設、増設に伴う初度設備を購入するために必要な需要品（消耗品）及び備品購入費</t>
    <phoneticPr fontId="3"/>
  </si>
  <si>
    <t>②個人防護具（マスク、ゴーグル、ガウン、グローブ、キャップ、フェイスシールド）</t>
    <phoneticPr fontId="3"/>
  </si>
  <si>
    <t>③簡易陰圧装置</t>
    <phoneticPr fontId="3"/>
  </si>
  <si>
    <t>④簡易ベッド</t>
    <phoneticPr fontId="3"/>
  </si>
  <si>
    <t>⑤簡易診療室及び付帯する備品</t>
    <phoneticPr fontId="3"/>
  </si>
  <si>
    <t>⑥HEPAフィルター付き空気清浄機（陰圧対応可能なもの）</t>
    <phoneticPr fontId="3"/>
  </si>
  <si>
    <t>⑦HEPAフィルター付きパーテーション</t>
    <phoneticPr fontId="3"/>
  </si>
  <si>
    <t>⑧消毒経費</t>
    <phoneticPr fontId="3"/>
  </si>
  <si>
    <t>⑨救急医療を担う医療機関において、疑い患者の診療に要する備品</t>
    <phoneticPr fontId="3"/>
  </si>
  <si>
    <t>⑩周産期医療又は小児医療を担う医療機関において、疑い患者に使用する保育器</t>
    <phoneticPr fontId="3"/>
  </si>
  <si>
    <r>
      <rPr>
        <b/>
        <sz val="11"/>
        <rFont val="ＭＳ Ｐゴシック"/>
        <family val="3"/>
        <charset val="128"/>
        <scheme val="minor"/>
      </rPr>
      <t>【留意事項】</t>
    </r>
    <r>
      <rPr>
        <sz val="11"/>
        <rFont val="ＭＳ Ｐゴシック"/>
        <family val="3"/>
        <charset val="128"/>
        <scheme val="minor"/>
      </rPr>
      <t xml:space="preserve">
※単価欄には購入する最小単位での価格を記入すること。
※補助対象外費目については、設備整備内容、区分、費目名称、使用用途、価格を具体的に記載すること。
※補助対象・対象外に関わらず、全ての支出の証拠となる書類（領収書等）を添付し、それぞれに整理番号を付与すること。
※行が足りない場合は適宜追加すること。</t>
    </r>
    <rPh sb="1" eb="3">
      <t>リュウイ</t>
    </rPh>
    <rPh sb="3" eb="5">
      <t>ジコウ</t>
    </rPh>
    <rPh sb="8" eb="10">
      <t>タンカ</t>
    </rPh>
    <rPh sb="10" eb="11">
      <t>ラン</t>
    </rPh>
    <rPh sb="13" eb="15">
      <t>コウニュウ</t>
    </rPh>
    <rPh sb="17" eb="19">
      <t>サイショウ</t>
    </rPh>
    <rPh sb="19" eb="21">
      <t>タンイ</t>
    </rPh>
    <rPh sb="23" eb="25">
      <t>カカク</t>
    </rPh>
    <rPh sb="26" eb="28">
      <t>キニュウ</t>
    </rPh>
    <rPh sb="48" eb="50">
      <t>セツビ</t>
    </rPh>
    <rPh sb="50" eb="52">
      <t>セイビ</t>
    </rPh>
    <rPh sb="52" eb="54">
      <t>ナイヨウ</t>
    </rPh>
    <rPh sb="55" eb="57">
      <t>クブン</t>
    </rPh>
    <rPh sb="68" eb="70">
      <t>カカク</t>
    </rPh>
    <rPh sb="141" eb="142">
      <t>ギョウ</t>
    </rPh>
    <rPh sb="143" eb="144">
      <t>タ</t>
    </rPh>
    <rPh sb="147" eb="149">
      <t>バアイ</t>
    </rPh>
    <rPh sb="150" eb="152">
      <t>テキギ</t>
    </rPh>
    <rPh sb="152" eb="154">
      <t>ツイカ</t>
    </rPh>
    <phoneticPr fontId="4"/>
  </si>
  <si>
    <t>需用費（消耗品費）</t>
    <rPh sb="0" eb="3">
      <t>ジュヨウヒ</t>
    </rPh>
    <rPh sb="4" eb="7">
      <t>ショウモウヒン</t>
    </rPh>
    <rPh sb="7" eb="8">
      <t>ヒ</t>
    </rPh>
    <phoneticPr fontId="3"/>
  </si>
  <si>
    <t>需用費（印刷製本費）</t>
    <rPh sb="0" eb="3">
      <t>ジュヨウヒ</t>
    </rPh>
    <rPh sb="4" eb="6">
      <t>インサツ</t>
    </rPh>
    <rPh sb="6" eb="8">
      <t>セイホン</t>
    </rPh>
    <rPh sb="8" eb="9">
      <t>ヒ</t>
    </rPh>
    <phoneticPr fontId="3"/>
  </si>
  <si>
    <t>需用費（材料費）</t>
    <rPh sb="0" eb="3">
      <t>ジュヨウヒ</t>
    </rPh>
    <rPh sb="4" eb="7">
      <t>ザイリョウヒ</t>
    </rPh>
    <phoneticPr fontId="3"/>
  </si>
  <si>
    <t>需用費（光熱水費）</t>
    <rPh sb="0" eb="3">
      <t>ジュヨウヒ</t>
    </rPh>
    <rPh sb="4" eb="8">
      <t>コウネツスイヒ</t>
    </rPh>
    <phoneticPr fontId="3"/>
  </si>
  <si>
    <t>需用費（燃料費）</t>
    <rPh sb="0" eb="3">
      <t>ジュヨウヒ</t>
    </rPh>
    <rPh sb="4" eb="7">
      <t>ネンリョウヒ</t>
    </rPh>
    <phoneticPr fontId="3"/>
  </si>
  <si>
    <t>需用費（修繕費）</t>
    <rPh sb="0" eb="3">
      <t>ジュヨウヒ</t>
    </rPh>
    <rPh sb="4" eb="7">
      <t>シュウゼンヒ</t>
    </rPh>
    <phoneticPr fontId="3"/>
  </si>
  <si>
    <t>需用費（医薬材料費）</t>
    <rPh sb="0" eb="3">
      <t>ジュヨウヒ</t>
    </rPh>
    <rPh sb="4" eb="6">
      <t>イヤク</t>
    </rPh>
    <rPh sb="6" eb="9">
      <t>ザイリョウヒ</t>
    </rPh>
    <phoneticPr fontId="3"/>
  </si>
  <si>
    <t>役務費（通信運搬費）</t>
    <rPh sb="0" eb="3">
      <t>エキムヒ</t>
    </rPh>
    <rPh sb="4" eb="6">
      <t>ツウシン</t>
    </rPh>
    <rPh sb="6" eb="8">
      <t>ウンパン</t>
    </rPh>
    <rPh sb="8" eb="9">
      <t>ヒ</t>
    </rPh>
    <phoneticPr fontId="3"/>
  </si>
  <si>
    <t>役務費（手数料）</t>
    <rPh sb="0" eb="3">
      <t>エキムヒ</t>
    </rPh>
    <rPh sb="4" eb="7">
      <t>テスウリョウ</t>
    </rPh>
    <phoneticPr fontId="3"/>
  </si>
  <si>
    <t>役務費（保険料）</t>
    <rPh sb="0" eb="3">
      <t>エキムヒ</t>
    </rPh>
    <rPh sb="4" eb="7">
      <t>ホケンリョウ</t>
    </rPh>
    <phoneticPr fontId="3"/>
  </si>
  <si>
    <t>別記第１０号様式（第９関係）</t>
    <rPh sb="9" eb="10">
      <t>ダイ</t>
    </rPh>
    <phoneticPr fontId="5"/>
  </si>
  <si>
    <t>別記第１１号様式（第９関係）</t>
    <phoneticPr fontId="5"/>
  </si>
  <si>
    <t>別記第１２号様式（第９関係）</t>
    <rPh sb="9" eb="10">
      <t>ダイ</t>
    </rPh>
    <phoneticPr fontId="5"/>
  </si>
  <si>
    <t>別記第１３号様式（第９関係）</t>
    <rPh sb="9" eb="10">
      <t>ダイ</t>
    </rPh>
    <phoneticPr fontId="5"/>
  </si>
  <si>
    <t>医療機関</t>
    <rPh sb="0" eb="2">
      <t>イリョウ</t>
    </rPh>
    <rPh sb="2" eb="4">
      <t>キカン</t>
    </rPh>
    <phoneticPr fontId="3"/>
  </si>
  <si>
    <t>代表者名</t>
    <rPh sb="0" eb="3">
      <t>ダイヒョウシャ</t>
    </rPh>
    <rPh sb="3" eb="4">
      <t>メイ</t>
    </rPh>
    <phoneticPr fontId="4"/>
  </si>
  <si>
    <t>要記入</t>
    <rPh sb="0" eb="1">
      <t>ヨウ</t>
    </rPh>
    <rPh sb="1" eb="3">
      <t>キニュウ</t>
    </rPh>
    <phoneticPr fontId="3"/>
  </si>
  <si>
    <t>補助金支払先口座情報</t>
    <rPh sb="0" eb="3">
      <t>ホジョキン</t>
    </rPh>
    <rPh sb="3" eb="5">
      <t>シハライ</t>
    </rPh>
    <rPh sb="5" eb="6">
      <t>サキ</t>
    </rPh>
    <rPh sb="6" eb="8">
      <t>コウザ</t>
    </rPh>
    <rPh sb="8" eb="10">
      <t>ジョウホウ</t>
    </rPh>
    <phoneticPr fontId="3"/>
  </si>
  <si>
    <t>銀行名</t>
    <rPh sb="0" eb="3">
      <t>ギンコウメイ</t>
    </rPh>
    <phoneticPr fontId="3"/>
  </si>
  <si>
    <t>支店名</t>
    <rPh sb="0" eb="3">
      <t>シテンメイ</t>
    </rPh>
    <phoneticPr fontId="3"/>
  </si>
  <si>
    <t>預金種別</t>
    <rPh sb="0" eb="2">
      <t>ヨキン</t>
    </rPh>
    <rPh sb="2" eb="4">
      <t>シュベツ</t>
    </rPh>
    <phoneticPr fontId="3"/>
  </si>
  <si>
    <t>口座番号</t>
    <rPh sb="0" eb="2">
      <t>コウザ</t>
    </rPh>
    <rPh sb="2" eb="4">
      <t>バンゴウ</t>
    </rPh>
    <phoneticPr fontId="3"/>
  </si>
  <si>
    <t>※口座名義は原則、申請者と同一</t>
    <rPh sb="1" eb="3">
      <t>コウザ</t>
    </rPh>
    <rPh sb="3" eb="5">
      <t>メイギ</t>
    </rPh>
    <rPh sb="6" eb="8">
      <t>ゲンソク</t>
    </rPh>
    <rPh sb="9" eb="12">
      <t>シンセイシャ</t>
    </rPh>
    <rPh sb="13" eb="15">
      <t>ドウイツ</t>
    </rPh>
    <phoneticPr fontId="3"/>
  </si>
  <si>
    <t>名義人（カナ）</t>
    <rPh sb="0" eb="3">
      <t>メイギニン</t>
    </rPh>
    <phoneticPr fontId="3"/>
  </si>
  <si>
    <r>
      <t>申請時と</t>
    </r>
    <r>
      <rPr>
        <u/>
        <sz val="9"/>
        <rFont val="游ゴシック"/>
        <family val="3"/>
        <charset val="128"/>
      </rPr>
      <t>変更があれば</t>
    </r>
    <r>
      <rPr>
        <sz val="9"/>
        <rFont val="游ゴシック"/>
        <family val="3"/>
        <charset val="128"/>
      </rPr>
      <t>記入</t>
    </r>
    <rPh sb="0" eb="3">
      <t>シンセイジ</t>
    </rPh>
    <rPh sb="4" eb="6">
      <t>ヘンコウ</t>
    </rPh>
    <rPh sb="10" eb="12">
      <t>キニュウ</t>
    </rPh>
    <phoneticPr fontId="3"/>
  </si>
  <si>
    <t>申請額</t>
    <rPh sb="0" eb="2">
      <t>シンセイ</t>
    </rPh>
    <rPh sb="2" eb="3">
      <t>ガク</t>
    </rPh>
    <phoneticPr fontId="3"/>
  </si>
  <si>
    <t>和歌山県新型コロナウイルス感染症を疑う患者受入れのための救急・周産期・小児医療体制確保事業　所要額精算書</t>
    <rPh sb="46" eb="48">
      <t>ショヨウ</t>
    </rPh>
    <rPh sb="48" eb="49">
      <t>ガク</t>
    </rPh>
    <rPh sb="49" eb="52">
      <t>セイサンショ</t>
    </rPh>
    <phoneticPr fontId="3"/>
  </si>
  <si>
    <t>事業実績報告書</t>
    <rPh sb="0" eb="2">
      <t>ジギョウ</t>
    </rPh>
    <rPh sb="2" eb="4">
      <t>ジッセキ</t>
    </rPh>
    <rPh sb="4" eb="7">
      <t>ホウコクショ</t>
    </rPh>
    <phoneticPr fontId="4"/>
  </si>
  <si>
    <t>事業開始日から令和　　年　　月　　日までの疑い患者受入に係る実績は下記のとおりです。</t>
    <rPh sb="21" eb="22">
      <t>ウタガ</t>
    </rPh>
    <rPh sb="23" eb="25">
      <t>カンジャ</t>
    </rPh>
    <rPh sb="25" eb="27">
      <t>ウケイレ</t>
    </rPh>
    <rPh sb="28" eb="29">
      <t>カカ</t>
    </rPh>
    <rPh sb="30" eb="32">
      <t>ジッセキ</t>
    </rPh>
    <rPh sb="33" eb="35">
      <t>カキ</t>
    </rPh>
    <phoneticPr fontId="3"/>
  </si>
  <si>
    <t>令和　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</si>
</sst>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
    <numFmt numFmtId="178" formatCode="#,##0;&quot;▲ &quot;#,##0"/>
  </numFmts>
  <fonts count="4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name val="ＭＳ ゴシック"/>
      <family val="3"/>
      <charset val="128"/>
    </font>
    <font>
      <sz val="11"/>
      <color theme="1"/>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name val="ＭＳ Ｐ明朝"/>
      <family val="1"/>
      <charset val="128"/>
    </font>
    <font>
      <sz val="11"/>
      <color rgb="FF000000"/>
      <name val="ＭＳ ゴシック"/>
      <family val="3"/>
      <charset val="128"/>
    </font>
    <font>
      <sz val="11"/>
      <name val="平成ゴシック"/>
      <family val="3"/>
      <charset val="128"/>
    </font>
    <font>
      <sz val="14"/>
      <name val="ＭＳ 明朝"/>
      <family val="1"/>
      <charset val="128"/>
    </font>
    <font>
      <sz val="11"/>
      <color rgb="FF006100"/>
      <name val="ＭＳ Ｐゴシック"/>
      <family val="3"/>
      <charset val="128"/>
      <scheme val="minor"/>
    </font>
    <font>
      <sz val="9"/>
      <color rgb="FF000000"/>
      <name val="游ゴシック"/>
      <family val="3"/>
      <charset val="128"/>
    </font>
    <font>
      <sz val="11"/>
      <name val="ＭＳ Ｐゴシック"/>
      <family val="3"/>
      <charset val="128"/>
      <scheme val="minor"/>
    </font>
    <font>
      <b/>
      <sz val="14"/>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b/>
      <sz val="15"/>
      <color theme="3"/>
      <name val="ＭＳ Ｐゴシック"/>
      <family val="2"/>
      <charset val="128"/>
      <scheme val="minor"/>
    </font>
    <font>
      <b/>
      <sz val="12"/>
      <name val="ＭＳ Ｐゴシック"/>
      <family val="3"/>
      <charset val="128"/>
    </font>
    <font>
      <sz val="12"/>
      <name val="ＭＳ Ｐゴシック"/>
      <family val="3"/>
      <charset val="128"/>
      <scheme val="minor"/>
    </font>
    <font>
      <b/>
      <sz val="14"/>
      <name val="游ゴシック"/>
      <family val="3"/>
      <charset val="128"/>
    </font>
    <font>
      <sz val="11"/>
      <name val="游ゴシック"/>
      <family val="3"/>
      <charset val="128"/>
    </font>
    <font>
      <b/>
      <sz val="11"/>
      <name val="游ゴシック"/>
      <family val="3"/>
      <charset val="128"/>
    </font>
    <font>
      <sz val="9"/>
      <name val="游ゴシック"/>
      <family val="3"/>
      <charset val="128"/>
    </font>
    <font>
      <u/>
      <sz val="9"/>
      <name val="游ゴシック"/>
      <family val="3"/>
      <charset val="128"/>
    </font>
  </fonts>
  <fills count="34">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2"/>
        <bgColor indexed="64"/>
      </patternFill>
    </fill>
  </fills>
  <borders count="71">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tint="0.49983214819788202"/>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diagonalDown="1">
      <left style="thin">
        <color indexed="64"/>
      </left>
      <right/>
      <top/>
      <bottom/>
      <diagonal style="hair">
        <color indexed="64"/>
      </diagonal>
    </border>
    <border diagonalDown="1">
      <left/>
      <right style="thin">
        <color indexed="64"/>
      </right>
      <top/>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84">
    <xf numFmtId="0" fontId="0" fillId="0" borderId="0">
      <alignment vertical="center"/>
    </xf>
    <xf numFmtId="0" fontId="2"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6" applyNumberFormat="0" applyAlignment="0" applyProtection="0">
      <alignment vertical="center"/>
    </xf>
    <xf numFmtId="0" fontId="11" fillId="27" borderId="0" applyNumberFormat="0" applyBorder="0" applyAlignment="0" applyProtection="0">
      <alignment vertical="center"/>
    </xf>
    <xf numFmtId="9" fontId="2" fillId="0" borderId="0" applyFont="0" applyFill="0" applyBorder="0" applyAlignment="0" applyProtection="0">
      <alignment vertical="center"/>
    </xf>
    <xf numFmtId="0" fontId="7" fillId="28" borderId="7" applyNumberFormat="0" applyAlignment="0" applyProtection="0">
      <alignment vertical="center"/>
    </xf>
    <xf numFmtId="0" fontId="12" fillId="0" borderId="5" applyNumberFormat="0" applyFill="0" applyAlignment="0" applyProtection="0">
      <alignment vertical="center"/>
    </xf>
    <xf numFmtId="0" fontId="13" fillId="29" borderId="0" applyNumberFormat="0" applyBorder="0" applyAlignment="0" applyProtection="0">
      <alignment vertical="center"/>
    </xf>
    <xf numFmtId="0" fontId="14" fillId="30" borderId="3"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7" fillId="0" borderId="0" applyFill="0" applyBorder="0" applyAlignment="0" applyProtection="0">
      <alignment vertical="center"/>
    </xf>
    <xf numFmtId="38" fontId="2" fillId="0" borderId="0" applyFont="0" applyFill="0" applyBorder="0" applyAlignment="0" applyProtection="0"/>
    <xf numFmtId="38" fontId="16" fillId="0" borderId="0" applyFont="0" applyFill="0" applyBorder="0" applyAlignment="0" applyProtection="0"/>
    <xf numFmtId="38" fontId="17" fillId="0" borderId="0" applyFont="0" applyFill="0" applyBorder="0" applyAlignment="0" applyProtection="0">
      <alignment vertical="center"/>
    </xf>
    <xf numFmtId="38" fontId="18" fillId="0" borderId="0" applyFont="0" applyFill="0" applyBorder="0" applyAlignment="0" applyProtection="0"/>
    <xf numFmtId="38" fontId="2" fillId="0" borderId="0" applyFont="0" applyFill="0" applyBorder="0" applyAlignment="0" applyProtection="0"/>
    <xf numFmtId="38" fontId="19" fillId="0" borderId="0" applyFont="0" applyFill="0" applyBorder="0" applyAlignment="0" applyProtection="0"/>
    <xf numFmtId="38" fontId="17" fillId="0" borderId="0" applyFont="0" applyFill="0" applyBorder="0" applyAlignment="0" applyProtection="0">
      <alignment vertical="center"/>
    </xf>
    <xf numFmtId="0" fontId="20" fillId="0" borderId="1" applyNumberFormat="0" applyFill="0" applyAlignment="0" applyProtection="0">
      <alignment vertical="center"/>
    </xf>
    <xf numFmtId="0" fontId="21" fillId="0" borderId="17" applyNumberFormat="0" applyFill="0" applyAlignment="0" applyProtection="0">
      <alignment vertical="center"/>
    </xf>
    <xf numFmtId="0" fontId="22" fillId="0" borderId="2"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30" borderId="4" applyNumberFormat="0" applyAlignment="0" applyProtection="0">
      <alignment vertical="center"/>
    </xf>
    <xf numFmtId="0" fontId="25" fillId="0" borderId="0" applyNumberFormat="0" applyFill="0" applyBorder="0" applyAlignment="0" applyProtection="0">
      <alignment vertical="center"/>
    </xf>
    <xf numFmtId="0" fontId="26" fillId="31" borderId="3" applyNumberFormat="0" applyAlignment="0" applyProtection="0">
      <alignment vertical="center"/>
    </xf>
    <xf numFmtId="0" fontId="27" fillId="0" borderId="0"/>
    <xf numFmtId="0" fontId="1" fillId="0" borderId="0">
      <alignment vertical="center"/>
    </xf>
    <xf numFmtId="0" fontId="17" fillId="0" borderId="0">
      <alignment vertical="center"/>
    </xf>
    <xf numFmtId="0" fontId="2" fillId="0" borderId="0">
      <alignment vertical="center"/>
    </xf>
    <xf numFmtId="0" fontId="7" fillId="0" borderId="0"/>
    <xf numFmtId="0" fontId="2" fillId="0" borderId="0">
      <alignment vertical="center"/>
    </xf>
    <xf numFmtId="0" fontId="7" fillId="0" borderId="0">
      <alignment vertical="center"/>
    </xf>
    <xf numFmtId="0" fontId="17" fillId="0" borderId="0">
      <alignment vertical="center"/>
    </xf>
    <xf numFmtId="0" fontId="17" fillId="0" borderId="0">
      <alignment vertical="center"/>
    </xf>
    <xf numFmtId="0" fontId="2" fillId="0" borderId="0"/>
    <xf numFmtId="0" fontId="28" fillId="0" borderId="0"/>
    <xf numFmtId="0" fontId="29" fillId="0" borderId="0"/>
    <xf numFmtId="0" fontId="17" fillId="0" borderId="0">
      <alignment vertical="center"/>
    </xf>
    <xf numFmtId="0" fontId="16" fillId="0" borderId="0"/>
    <xf numFmtId="0" fontId="1" fillId="0" borderId="0">
      <alignment vertical="center"/>
    </xf>
    <xf numFmtId="0" fontId="2" fillId="0" borderId="0"/>
    <xf numFmtId="0" fontId="18" fillId="0" borderId="0"/>
    <xf numFmtId="0" fontId="28" fillId="0" borderId="0"/>
    <xf numFmtId="0" fontId="1" fillId="0" borderId="0">
      <alignment vertical="center"/>
    </xf>
    <xf numFmtId="0" fontId="30" fillId="0" borderId="0"/>
    <xf numFmtId="0" fontId="19" fillId="0" borderId="0"/>
    <xf numFmtId="0" fontId="2" fillId="0" borderId="0">
      <alignment vertical="center"/>
    </xf>
    <xf numFmtId="0" fontId="17" fillId="0" borderId="0">
      <alignment vertical="center"/>
    </xf>
    <xf numFmtId="0" fontId="30" fillId="0" borderId="0"/>
    <xf numFmtId="0" fontId="2" fillId="0" borderId="0">
      <alignment vertical="center"/>
    </xf>
    <xf numFmtId="0" fontId="7" fillId="0" borderId="0">
      <alignment vertical="center"/>
    </xf>
    <xf numFmtId="0" fontId="2" fillId="0" borderId="0">
      <alignment vertical="center"/>
    </xf>
    <xf numFmtId="0" fontId="2" fillId="0" borderId="0"/>
    <xf numFmtId="1" fontId="31" fillId="0" borderId="0"/>
    <xf numFmtId="0" fontId="32" fillId="32" borderId="0" applyNumberFormat="0" applyBorder="0" applyAlignment="0" applyProtection="0">
      <alignment vertical="center"/>
    </xf>
    <xf numFmtId="0" fontId="2" fillId="0" borderId="0">
      <alignment vertical="center"/>
    </xf>
    <xf numFmtId="38" fontId="2" fillId="0" borderId="0" applyFont="0" applyFill="0" applyBorder="0" applyAlignment="0" applyProtection="0"/>
  </cellStyleXfs>
  <cellXfs count="241">
    <xf numFmtId="0" fontId="0" fillId="0" borderId="0" xfId="0">
      <alignment vertical="center"/>
    </xf>
    <xf numFmtId="0" fontId="2" fillId="0" borderId="0" xfId="1" applyAlignment="1">
      <alignment vertical="center"/>
    </xf>
    <xf numFmtId="0" fontId="0" fillId="0" borderId="0" xfId="1" applyFont="1" applyAlignment="1">
      <alignment vertical="center"/>
    </xf>
    <xf numFmtId="0" fontId="2" fillId="0" borderId="9" xfId="1" applyBorder="1" applyAlignment="1">
      <alignment horizontal="center" vertical="center"/>
    </xf>
    <xf numFmtId="49" fontId="2" fillId="0" borderId="10" xfId="1" applyNumberFormat="1" applyBorder="1" applyAlignment="1">
      <alignment vertical="center"/>
    </xf>
    <xf numFmtId="0" fontId="2" fillId="0" borderId="9" xfId="1" applyBorder="1" applyAlignment="1">
      <alignment vertical="center" wrapText="1"/>
    </xf>
    <xf numFmtId="49" fontId="2" fillId="0" borderId="10" xfId="1" applyNumberFormat="1" applyBorder="1" applyAlignment="1">
      <alignment horizontal="center" vertical="center"/>
    </xf>
    <xf numFmtId="0" fontId="2" fillId="0" borderId="11" xfId="1" applyBorder="1" applyAlignment="1">
      <alignment vertical="center" wrapText="1"/>
    </xf>
    <xf numFmtId="49" fontId="2" fillId="0" borderId="12" xfId="1" applyNumberFormat="1" applyBorder="1" applyAlignment="1">
      <alignment horizontal="center" vertical="center"/>
    </xf>
    <xf numFmtId="0" fontId="2" fillId="0" borderId="12" xfId="1" applyBorder="1" applyAlignment="1">
      <alignment horizontal="right" vertical="center"/>
    </xf>
    <xf numFmtId="0" fontId="2" fillId="0" borderId="11" xfId="1" applyBorder="1" applyAlignment="1">
      <alignment horizontal="right" vertical="center"/>
    </xf>
    <xf numFmtId="49" fontId="2" fillId="0" borderId="12" xfId="1" applyNumberFormat="1" applyBorder="1" applyAlignment="1">
      <alignment vertical="center"/>
    </xf>
    <xf numFmtId="0" fontId="2" fillId="0" borderId="0" xfId="1" applyAlignment="1">
      <alignment horizontal="center" vertical="center"/>
    </xf>
    <xf numFmtId="0" fontId="2" fillId="0" borderId="10" xfId="1" applyBorder="1" applyAlignment="1">
      <alignment horizontal="center" vertical="center"/>
    </xf>
    <xf numFmtId="0" fontId="2" fillId="0" borderId="0" xfId="1" applyAlignment="1">
      <alignment vertical="center" wrapText="1"/>
    </xf>
    <xf numFmtId="0" fontId="2" fillId="0" borderId="14" xfId="1" applyBorder="1" applyAlignment="1">
      <alignment horizontal="center" vertical="center" wrapText="1"/>
    </xf>
    <xf numFmtId="0" fontId="2" fillId="0" borderId="14" xfId="1" applyFont="1" applyBorder="1" applyAlignment="1">
      <alignment horizontal="center" vertical="center" wrapText="1"/>
    </xf>
    <xf numFmtId="0" fontId="2" fillId="0" borderId="15" xfId="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vertical="center"/>
    </xf>
    <xf numFmtId="0" fontId="6" fillId="0" borderId="0" xfId="1" applyFont="1" applyAlignment="1">
      <alignment horizontal="center" vertical="center"/>
    </xf>
    <xf numFmtId="0" fontId="2" fillId="0" borderId="14" xfId="1" applyBorder="1" applyAlignment="1">
      <alignment horizontal="center" vertical="center" wrapText="1"/>
    </xf>
    <xf numFmtId="0" fontId="2" fillId="0" borderId="16" xfId="1" applyBorder="1" applyAlignment="1">
      <alignment horizontal="right" vertical="center"/>
    </xf>
    <xf numFmtId="176" fontId="2" fillId="33" borderId="12" xfId="1" applyNumberFormat="1" applyFill="1" applyBorder="1" applyAlignment="1">
      <alignment vertical="center"/>
    </xf>
    <xf numFmtId="176" fontId="2" fillId="0" borderId="20" xfId="1" applyNumberFormat="1" applyFill="1" applyBorder="1" applyAlignment="1">
      <alignment vertical="center"/>
    </xf>
    <xf numFmtId="176" fontId="2" fillId="33" borderId="11" xfId="1" applyNumberFormat="1" applyFill="1" applyBorder="1" applyAlignment="1">
      <alignment vertical="center"/>
    </xf>
    <xf numFmtId="176" fontId="2" fillId="0" borderId="11" xfId="1" applyNumberFormat="1" applyBorder="1" applyAlignment="1">
      <alignment vertical="center"/>
    </xf>
    <xf numFmtId="176" fontId="2" fillId="0" borderId="11" xfId="1" applyNumberFormat="1" applyFill="1" applyBorder="1" applyAlignment="1">
      <alignment vertical="center"/>
    </xf>
    <xf numFmtId="176" fontId="2" fillId="33" borderId="10" xfId="1" applyNumberFormat="1" applyFill="1" applyBorder="1" applyAlignment="1">
      <alignment vertical="center"/>
    </xf>
    <xf numFmtId="176" fontId="2" fillId="0" borderId="13" xfId="1" applyNumberFormat="1" applyFill="1" applyBorder="1" applyAlignment="1">
      <alignment vertical="center"/>
    </xf>
    <xf numFmtId="176" fontId="2" fillId="33" borderId="9" xfId="1" applyNumberFormat="1" applyFill="1" applyBorder="1" applyAlignment="1">
      <alignment vertical="center"/>
    </xf>
    <xf numFmtId="176" fontId="2" fillId="0" borderId="9" xfId="1" applyNumberFormat="1" applyBorder="1" applyAlignment="1">
      <alignment vertical="center"/>
    </xf>
    <xf numFmtId="176" fontId="2" fillId="0" borderId="9" xfId="1" applyNumberFormat="1" applyFill="1" applyBorder="1" applyAlignment="1">
      <alignment vertical="center"/>
    </xf>
    <xf numFmtId="176" fontId="2" fillId="0" borderId="10" xfId="1" applyNumberFormat="1" applyBorder="1" applyAlignment="1">
      <alignment vertical="center"/>
    </xf>
    <xf numFmtId="0" fontId="33" fillId="0" borderId="0" xfId="0" applyFont="1" applyBorder="1" applyAlignment="1">
      <alignment horizontal="justify" vertical="center" wrapText="1"/>
    </xf>
    <xf numFmtId="0" fontId="2" fillId="0" borderId="0" xfId="1" applyBorder="1" applyAlignment="1">
      <alignment horizontal="right" vertical="center"/>
    </xf>
    <xf numFmtId="176" fontId="2" fillId="0" borderId="0" xfId="1" applyNumberFormat="1" applyFill="1" applyBorder="1" applyAlignment="1">
      <alignment vertical="center"/>
    </xf>
    <xf numFmtId="176" fontId="2" fillId="0" borderId="18" xfId="1" applyNumberFormat="1" applyFill="1" applyBorder="1" applyAlignment="1">
      <alignment vertical="center"/>
    </xf>
    <xf numFmtId="176" fontId="2" fillId="0" borderId="23" xfId="1" applyNumberFormat="1" applyFill="1" applyBorder="1" applyAlignment="1">
      <alignment horizontal="center" vertical="center"/>
    </xf>
    <xf numFmtId="176" fontId="2" fillId="0" borderId="0" xfId="1" applyNumberFormat="1" applyFill="1" applyBorder="1" applyAlignment="1">
      <alignment horizontal="center" vertical="center" wrapText="1"/>
    </xf>
    <xf numFmtId="0" fontId="17" fillId="0" borderId="0" xfId="1" applyFont="1" applyFill="1" applyAlignment="1">
      <alignment vertical="center"/>
    </xf>
    <xf numFmtId="0" fontId="34" fillId="0" borderId="0" xfId="61" applyFont="1" applyFill="1" applyAlignment="1">
      <alignment vertical="center"/>
    </xf>
    <xf numFmtId="49" fontId="34" fillId="0" borderId="0" xfId="61" applyNumberFormat="1" applyFont="1" applyFill="1" applyAlignment="1">
      <alignment vertical="center"/>
    </xf>
    <xf numFmtId="0" fontId="34" fillId="0" borderId="0" xfId="61" applyFont="1" applyFill="1" applyBorder="1" applyAlignment="1">
      <alignment vertical="center"/>
    </xf>
    <xf numFmtId="38" fontId="34" fillId="0" borderId="0" xfId="37" applyFont="1" applyFill="1" applyAlignment="1" applyProtection="1">
      <alignment vertical="center" shrinkToFit="1"/>
    </xf>
    <xf numFmtId="0" fontId="37" fillId="0" borderId="0" xfId="61" applyFont="1" applyFill="1" applyAlignment="1">
      <alignment vertical="center"/>
    </xf>
    <xf numFmtId="0" fontId="36" fillId="0" borderId="27" xfId="61" applyFont="1" applyFill="1" applyBorder="1" applyAlignment="1">
      <alignment horizontal="center" vertical="center" wrapText="1"/>
    </xf>
    <xf numFmtId="3" fontId="38" fillId="0" borderId="9" xfId="61" applyNumberFormat="1" applyFont="1" applyFill="1" applyBorder="1" applyAlignment="1">
      <alignment vertical="center"/>
    </xf>
    <xf numFmtId="3" fontId="38" fillId="0" borderId="29" xfId="61" applyNumberFormat="1" applyFont="1" applyFill="1" applyBorder="1" applyAlignment="1">
      <alignment vertical="center"/>
    </xf>
    <xf numFmtId="3" fontId="38" fillId="0" borderId="11" xfId="61" applyNumberFormat="1" applyFont="1" applyFill="1" applyBorder="1" applyAlignment="1">
      <alignment vertical="center"/>
    </xf>
    <xf numFmtId="3" fontId="38" fillId="0" borderId="31" xfId="61" applyNumberFormat="1" applyFont="1" applyFill="1" applyBorder="1" applyAlignment="1">
      <alignment vertical="center"/>
    </xf>
    <xf numFmtId="0" fontId="38" fillId="0" borderId="0" xfId="61" applyFont="1" applyFill="1" applyBorder="1" applyAlignment="1">
      <alignment horizontal="right" vertical="center"/>
    </xf>
    <xf numFmtId="3" fontId="38" fillId="0" borderId="34" xfId="61" applyNumberFormat="1" applyFont="1" applyFill="1" applyBorder="1" applyAlignment="1">
      <alignment vertical="center"/>
    </xf>
    <xf numFmtId="3" fontId="38" fillId="0" borderId="14" xfId="61" applyNumberFormat="1" applyFont="1" applyFill="1" applyBorder="1" applyAlignment="1">
      <alignment vertical="center"/>
    </xf>
    <xf numFmtId="38" fontId="34" fillId="0" borderId="0" xfId="37" applyFont="1" applyFill="1" applyBorder="1" applyAlignment="1" applyProtection="1">
      <alignment horizontal="left" vertical="center" shrinkToFit="1"/>
    </xf>
    <xf numFmtId="0" fontId="34" fillId="0" borderId="0" xfId="61" applyFont="1" applyFill="1" applyAlignment="1"/>
    <xf numFmtId="49" fontId="34" fillId="0" borderId="0" xfId="61" applyNumberFormat="1" applyFont="1" applyFill="1" applyAlignment="1"/>
    <xf numFmtId="0" fontId="38" fillId="0" borderId="34" xfId="61" applyFont="1" applyFill="1" applyBorder="1" applyAlignment="1">
      <alignment vertical="center" wrapText="1"/>
    </xf>
    <xf numFmtId="0" fontId="38" fillId="0" borderId="9" xfId="61" applyFont="1" applyFill="1" applyBorder="1" applyAlignment="1">
      <alignment vertical="center" wrapText="1"/>
    </xf>
    <xf numFmtId="0" fontId="34" fillId="0" borderId="0" xfId="61" applyFont="1" applyFill="1" applyBorder="1" applyAlignment="1">
      <alignment wrapText="1"/>
    </xf>
    <xf numFmtId="0" fontId="34" fillId="0" borderId="0" xfId="61" applyFont="1" applyFill="1" applyBorder="1" applyAlignment="1"/>
    <xf numFmtId="0" fontId="34" fillId="0" borderId="0" xfId="61" applyFont="1" applyFill="1" applyBorder="1" applyAlignment="1">
      <alignment vertical="center" wrapText="1"/>
    </xf>
    <xf numFmtId="0" fontId="17" fillId="0" borderId="0" xfId="1" applyFont="1" applyFill="1" applyBorder="1" applyAlignment="1">
      <alignment vertical="center"/>
    </xf>
    <xf numFmtId="38" fontId="34" fillId="0" borderId="0" xfId="37" applyFont="1" applyFill="1" applyBorder="1" applyAlignment="1" applyProtection="1">
      <alignment vertical="center" shrinkToFit="1"/>
    </xf>
    <xf numFmtId="0" fontId="37" fillId="0" borderId="0" xfId="61" applyFont="1" applyFill="1" applyBorder="1" applyAlignment="1">
      <alignment vertical="center"/>
    </xf>
    <xf numFmtId="0" fontId="36" fillId="0" borderId="0" xfId="61" applyFont="1" applyFill="1" applyBorder="1" applyAlignment="1">
      <alignment horizontal="center" vertical="center" wrapText="1"/>
    </xf>
    <xf numFmtId="0" fontId="38" fillId="0" borderId="0" xfId="61" applyFont="1" applyFill="1" applyBorder="1" applyAlignment="1">
      <alignment vertical="center" wrapText="1"/>
    </xf>
    <xf numFmtId="0" fontId="38" fillId="0" borderId="0" xfId="61" applyFont="1" applyFill="1" applyBorder="1" applyAlignment="1">
      <alignment vertical="center"/>
    </xf>
    <xf numFmtId="3" fontId="38" fillId="0" borderId="0" xfId="61" applyNumberFormat="1" applyFont="1" applyFill="1" applyBorder="1" applyAlignment="1">
      <alignment vertical="center"/>
    </xf>
    <xf numFmtId="176" fontId="36" fillId="0" borderId="0" xfId="61" applyNumberFormat="1" applyFont="1" applyFill="1" applyBorder="1" applyAlignment="1">
      <alignment vertical="center"/>
    </xf>
    <xf numFmtId="49" fontId="34" fillId="0" borderId="0" xfId="61" applyNumberFormat="1" applyFont="1" applyFill="1" applyBorder="1" applyAlignment="1">
      <alignment vertical="center"/>
    </xf>
    <xf numFmtId="49" fontId="34" fillId="0" borderId="0" xfId="61" applyNumberFormat="1" applyFont="1" applyFill="1" applyBorder="1" applyAlignment="1"/>
    <xf numFmtId="0" fontId="36" fillId="0" borderId="0" xfId="61" applyFont="1" applyFill="1" applyBorder="1" applyAlignment="1">
      <alignment vertical="center" wrapText="1"/>
    </xf>
    <xf numFmtId="0" fontId="38" fillId="0" borderId="0" xfId="61" applyFont="1" applyFill="1" applyBorder="1" applyAlignment="1">
      <alignment vertical="center" textRotation="255"/>
    </xf>
    <xf numFmtId="49" fontId="38" fillId="0" borderId="0" xfId="61" applyNumberFormat="1" applyFont="1" applyFill="1" applyBorder="1" applyAlignment="1">
      <alignment vertical="center" textRotation="255" shrinkToFit="1"/>
    </xf>
    <xf numFmtId="0" fontId="36" fillId="0" borderId="0" xfId="61" applyFont="1" applyFill="1" applyBorder="1" applyAlignment="1">
      <alignment vertical="center"/>
    </xf>
    <xf numFmtId="0" fontId="38" fillId="0" borderId="51" xfId="61" applyFont="1" applyFill="1" applyBorder="1" applyAlignment="1">
      <alignment horizontal="center" vertical="center" wrapText="1"/>
    </xf>
    <xf numFmtId="0" fontId="38" fillId="0" borderId="52" xfId="61" applyFont="1" applyFill="1" applyBorder="1" applyAlignment="1">
      <alignment vertical="center" wrapText="1"/>
    </xf>
    <xf numFmtId="0" fontId="38" fillId="0" borderId="53" xfId="61" applyFont="1" applyFill="1" applyBorder="1" applyAlignment="1">
      <alignment vertical="center" wrapText="1"/>
    </xf>
    <xf numFmtId="0" fontId="38" fillId="0" borderId="54" xfId="61" applyFont="1" applyFill="1" applyBorder="1" applyAlignment="1">
      <alignment vertical="center" wrapText="1"/>
    </xf>
    <xf numFmtId="0" fontId="38" fillId="0" borderId="51" xfId="61" applyFont="1" applyFill="1" applyBorder="1" applyAlignment="1">
      <alignment horizontal="right" vertical="center" wrapText="1"/>
    </xf>
    <xf numFmtId="0" fontId="38" fillId="0" borderId="51" xfId="61" applyFont="1" applyFill="1" applyBorder="1" applyAlignment="1">
      <alignment vertical="center" wrapText="1"/>
    </xf>
    <xf numFmtId="0" fontId="38" fillId="0" borderId="31" xfId="61" applyFont="1" applyFill="1" applyBorder="1" applyAlignment="1">
      <alignment vertical="center" wrapText="1"/>
    </xf>
    <xf numFmtId="0" fontId="38" fillId="33" borderId="52" xfId="61" applyFont="1" applyFill="1" applyBorder="1" applyAlignment="1">
      <alignment vertical="center" wrapText="1"/>
    </xf>
    <xf numFmtId="0" fontId="38" fillId="33" borderId="53" xfId="61" applyFont="1" applyFill="1" applyBorder="1" applyAlignment="1">
      <alignment vertical="center" wrapText="1"/>
    </xf>
    <xf numFmtId="0" fontId="38" fillId="33" borderId="54" xfId="61" applyFont="1" applyFill="1" applyBorder="1" applyAlignment="1">
      <alignment vertical="center" wrapText="1"/>
    </xf>
    <xf numFmtId="0" fontId="38" fillId="33" borderId="31" xfId="61" applyFont="1" applyFill="1" applyBorder="1" applyAlignment="1">
      <alignment vertical="center" wrapText="1"/>
    </xf>
    <xf numFmtId="0" fontId="38" fillId="33" borderId="34" xfId="61" applyFont="1" applyFill="1" applyBorder="1" applyAlignment="1">
      <alignment vertical="center" wrapText="1"/>
    </xf>
    <xf numFmtId="0" fontId="2" fillId="0" borderId="0" xfId="82">
      <alignment vertical="center"/>
    </xf>
    <xf numFmtId="0" fontId="41" fillId="0" borderId="0" xfId="82" applyFont="1">
      <alignment vertical="center"/>
    </xf>
    <xf numFmtId="0" fontId="41" fillId="0" borderId="0" xfId="82" applyFont="1" applyAlignment="1">
      <alignment vertical="center"/>
    </xf>
    <xf numFmtId="0" fontId="6" fillId="0" borderId="0" xfId="82" applyFont="1">
      <alignment vertical="center"/>
    </xf>
    <xf numFmtId="0" fontId="2" fillId="0" borderId="51" xfId="82" applyBorder="1">
      <alignment vertical="center"/>
    </xf>
    <xf numFmtId="0" fontId="2" fillId="0" borderId="14" xfId="82" applyBorder="1">
      <alignment vertical="center"/>
    </xf>
    <xf numFmtId="0" fontId="2" fillId="0" borderId="14" xfId="82" applyBorder="1" applyAlignment="1">
      <alignment horizontal="right" vertical="center"/>
    </xf>
    <xf numFmtId="0" fontId="2" fillId="0" borderId="11" xfId="82" applyBorder="1">
      <alignment vertical="center"/>
    </xf>
    <xf numFmtId="38" fontId="2" fillId="33" borderId="11" xfId="83" applyFont="1" applyFill="1" applyBorder="1" applyAlignment="1">
      <alignment vertical="center"/>
    </xf>
    <xf numFmtId="0" fontId="2" fillId="0" borderId="12" xfId="82" applyBorder="1">
      <alignment vertical="center"/>
    </xf>
    <xf numFmtId="0" fontId="2" fillId="0" borderId="9" xfId="82" applyBorder="1">
      <alignment vertical="center"/>
    </xf>
    <xf numFmtId="38" fontId="2" fillId="33" borderId="9" xfId="83" applyFont="1" applyFill="1" applyBorder="1" applyAlignment="1">
      <alignment vertical="center"/>
    </xf>
    <xf numFmtId="38" fontId="2" fillId="0" borderId="51" xfId="83" applyFont="1" applyBorder="1" applyAlignment="1">
      <alignment vertical="center"/>
    </xf>
    <xf numFmtId="0" fontId="36" fillId="0" borderId="27" xfId="61" applyFont="1" applyFill="1" applyBorder="1" applyAlignment="1">
      <alignment horizontal="center" vertical="center" wrapText="1"/>
    </xf>
    <xf numFmtId="0" fontId="41" fillId="0" borderId="0" xfId="1" applyFont="1" applyAlignment="1">
      <alignment vertical="center"/>
    </xf>
    <xf numFmtId="0" fontId="34" fillId="0" borderId="18" xfId="61" applyFont="1" applyFill="1" applyBorder="1" applyAlignment="1">
      <alignment vertical="center"/>
    </xf>
    <xf numFmtId="38" fontId="34" fillId="0" borderId="18" xfId="37" applyFont="1" applyFill="1" applyBorder="1" applyAlignment="1" applyProtection="1">
      <alignment horizontal="left" vertical="center" shrinkToFit="1"/>
    </xf>
    <xf numFmtId="0" fontId="36" fillId="0" borderId="61" xfId="61" applyFont="1" applyFill="1" applyBorder="1" applyAlignment="1">
      <alignment horizontal="center" vertical="center" wrapText="1"/>
    </xf>
    <xf numFmtId="3" fontId="38" fillId="0" borderId="66" xfId="61" applyNumberFormat="1" applyFont="1" applyFill="1" applyBorder="1" applyAlignment="1">
      <alignment vertical="center"/>
    </xf>
    <xf numFmtId="3" fontId="38" fillId="0" borderId="67" xfId="61" applyNumberFormat="1" applyFont="1" applyFill="1" applyBorder="1" applyAlignment="1">
      <alignment vertical="center"/>
    </xf>
    <xf numFmtId="176" fontId="36" fillId="0" borderId="68" xfId="61" applyNumberFormat="1" applyFont="1" applyFill="1" applyBorder="1" applyAlignment="1">
      <alignment vertical="center"/>
    </xf>
    <xf numFmtId="176" fontId="36" fillId="0" borderId="50" xfId="61" applyNumberFormat="1" applyFont="1" applyFill="1" applyBorder="1" applyAlignment="1">
      <alignment vertical="center"/>
    </xf>
    <xf numFmtId="0" fontId="34" fillId="0" borderId="0" xfId="61" applyFont="1" applyFill="1" applyAlignment="1">
      <alignment vertical="center" wrapText="1"/>
    </xf>
    <xf numFmtId="0" fontId="34" fillId="0" borderId="14" xfId="61" applyFont="1" applyFill="1" applyBorder="1" applyAlignment="1">
      <alignment vertical="center"/>
    </xf>
    <xf numFmtId="0" fontId="34" fillId="0" borderId="11" xfId="61" applyFont="1" applyFill="1" applyBorder="1" applyAlignment="1">
      <alignment vertical="center"/>
    </xf>
    <xf numFmtId="0" fontId="34" fillId="0" borderId="9" xfId="61" applyFont="1" applyFill="1" applyBorder="1" applyAlignment="1">
      <alignment vertical="center"/>
    </xf>
    <xf numFmtId="3" fontId="38" fillId="0" borderId="69" xfId="61" applyNumberFormat="1" applyFont="1" applyFill="1" applyBorder="1" applyAlignment="1">
      <alignment vertical="center"/>
    </xf>
    <xf numFmtId="0" fontId="42" fillId="0" borderId="0" xfId="61" applyFont="1" applyFill="1" applyBorder="1" applyAlignment="1">
      <alignment vertical="center"/>
    </xf>
    <xf numFmtId="0" fontId="2" fillId="0" borderId="18" xfId="1" applyFont="1" applyFill="1" applyBorder="1" applyAlignment="1">
      <alignment horizontal="center" vertical="center"/>
    </xf>
    <xf numFmtId="0" fontId="2" fillId="0" borderId="0" xfId="1" applyFill="1" applyAlignment="1">
      <alignment vertical="center"/>
    </xf>
    <xf numFmtId="177" fontId="2" fillId="0" borderId="18" xfId="1" applyNumberFormat="1" applyFill="1" applyBorder="1" applyAlignment="1">
      <alignment horizontal="left" vertical="center"/>
    </xf>
    <xf numFmtId="177" fontId="34" fillId="0" borderId="18" xfId="61" applyNumberFormat="1" applyFont="1" applyFill="1" applyBorder="1" applyAlignment="1">
      <alignment horizontal="left" vertical="center"/>
    </xf>
    <xf numFmtId="38" fontId="2" fillId="0" borderId="9" xfId="83" applyFont="1" applyFill="1" applyBorder="1" applyAlignment="1">
      <alignment vertical="center"/>
    </xf>
    <xf numFmtId="0" fontId="38" fillId="33" borderId="28" xfId="61" applyFont="1" applyFill="1" applyBorder="1" applyAlignment="1">
      <alignment horizontal="center" vertical="center" wrapText="1"/>
    </xf>
    <xf numFmtId="0" fontId="38" fillId="33" borderId="28" xfId="61" applyFont="1" applyFill="1" applyBorder="1" applyAlignment="1">
      <alignment horizontal="center" vertical="center" shrinkToFit="1"/>
    </xf>
    <xf numFmtId="0" fontId="38" fillId="33" borderId="29" xfId="61" applyFont="1" applyFill="1" applyBorder="1" applyAlignment="1">
      <alignment vertical="center"/>
    </xf>
    <xf numFmtId="3" fontId="38" fillId="33" borderId="29" xfId="61" applyNumberFormat="1" applyFont="1" applyFill="1" applyBorder="1" applyAlignment="1">
      <alignment vertical="center"/>
    </xf>
    <xf numFmtId="0" fontId="38" fillId="33" borderId="20" xfId="61" applyFont="1" applyFill="1" applyBorder="1" applyAlignment="1">
      <alignment horizontal="center" vertical="center" wrapText="1"/>
    </xf>
    <xf numFmtId="0" fontId="38" fillId="33" borderId="20" xfId="61" applyFont="1" applyFill="1" applyBorder="1" applyAlignment="1">
      <alignment horizontal="center" vertical="center" shrinkToFit="1"/>
    </xf>
    <xf numFmtId="0" fontId="38" fillId="33" borderId="11" xfId="61" applyFont="1" applyFill="1" applyBorder="1" applyAlignment="1">
      <alignment vertical="center"/>
    </xf>
    <xf numFmtId="3" fontId="38" fillId="33" borderId="11" xfId="61" applyNumberFormat="1" applyFont="1" applyFill="1" applyBorder="1" applyAlignment="1">
      <alignment vertical="center"/>
    </xf>
    <xf numFmtId="0" fontId="38" fillId="33" borderId="30" xfId="61" applyFont="1" applyFill="1" applyBorder="1" applyAlignment="1">
      <alignment horizontal="center" vertical="center" wrapText="1"/>
    </xf>
    <xf numFmtId="0" fontId="38" fillId="33" borderId="30" xfId="61" applyFont="1" applyFill="1" applyBorder="1" applyAlignment="1">
      <alignment horizontal="center" vertical="center" shrinkToFit="1"/>
    </xf>
    <xf numFmtId="0" fontId="38" fillId="33" borderId="31" xfId="61" applyFont="1" applyFill="1" applyBorder="1" applyAlignment="1">
      <alignment vertical="center"/>
    </xf>
    <xf numFmtId="3" fontId="38" fillId="33" borderId="31" xfId="61" applyNumberFormat="1" applyFont="1" applyFill="1" applyBorder="1" applyAlignment="1">
      <alignment vertical="center"/>
    </xf>
    <xf numFmtId="0" fontId="38" fillId="33" borderId="34" xfId="61" applyFont="1" applyFill="1" applyBorder="1" applyAlignment="1">
      <alignment horizontal="center" vertical="center" wrapText="1"/>
    </xf>
    <xf numFmtId="0" fontId="38" fillId="33" borderId="34" xfId="61" applyFont="1" applyFill="1" applyBorder="1" applyAlignment="1">
      <alignment horizontal="center" vertical="center" shrinkToFit="1"/>
    </xf>
    <xf numFmtId="0" fontId="38" fillId="33" borderId="34" xfId="61" applyFont="1" applyFill="1" applyBorder="1" applyAlignment="1">
      <alignment vertical="center"/>
    </xf>
    <xf numFmtId="3" fontId="38" fillId="33" borderId="34" xfId="61" applyNumberFormat="1" applyFont="1" applyFill="1" applyBorder="1" applyAlignment="1">
      <alignment vertical="center"/>
    </xf>
    <xf numFmtId="0" fontId="38" fillId="33" borderId="11" xfId="61" applyFont="1" applyFill="1" applyBorder="1" applyAlignment="1">
      <alignment horizontal="center" vertical="center" wrapText="1"/>
    </xf>
    <xf numFmtId="0" fontId="38" fillId="33" borderId="11" xfId="61" applyFont="1" applyFill="1" applyBorder="1" applyAlignment="1">
      <alignment horizontal="center" vertical="center" shrinkToFit="1"/>
    </xf>
    <xf numFmtId="0" fontId="38" fillId="33" borderId="9" xfId="61" applyFont="1" applyFill="1" applyBorder="1" applyAlignment="1">
      <alignment horizontal="center" vertical="center" wrapText="1"/>
    </xf>
    <xf numFmtId="0" fontId="38" fillId="33" borderId="9" xfId="61" applyFont="1" applyFill="1" applyBorder="1" applyAlignment="1">
      <alignment horizontal="center" vertical="center" shrinkToFit="1"/>
    </xf>
    <xf numFmtId="0" fontId="38" fillId="33" borderId="9" xfId="61" applyFont="1" applyFill="1" applyBorder="1" applyAlignment="1">
      <alignment vertical="center"/>
    </xf>
    <xf numFmtId="3" fontId="38" fillId="33" borderId="9" xfId="61" applyNumberFormat="1" applyFont="1" applyFill="1" applyBorder="1" applyAlignment="1">
      <alignment vertical="center"/>
    </xf>
    <xf numFmtId="3" fontId="38" fillId="33" borderId="62" xfId="61" applyNumberFormat="1" applyFont="1" applyFill="1" applyBorder="1" applyAlignment="1">
      <alignment vertical="center"/>
    </xf>
    <xf numFmtId="3" fontId="38" fillId="33" borderId="63" xfId="61" applyNumberFormat="1" applyFont="1" applyFill="1" applyBorder="1" applyAlignment="1">
      <alignment vertical="center"/>
    </xf>
    <xf numFmtId="3" fontId="38" fillId="33" borderId="64" xfId="61" applyNumberFormat="1" applyFont="1" applyFill="1" applyBorder="1" applyAlignment="1">
      <alignment vertical="center"/>
    </xf>
    <xf numFmtId="3" fontId="38" fillId="33" borderId="65" xfId="61" applyNumberFormat="1" applyFont="1" applyFill="1" applyBorder="1" applyAlignment="1">
      <alignment vertical="center"/>
    </xf>
    <xf numFmtId="3" fontId="38" fillId="33" borderId="69" xfId="61" applyNumberFormat="1" applyFont="1" applyFill="1" applyBorder="1" applyAlignment="1">
      <alignment vertical="center"/>
    </xf>
    <xf numFmtId="0" fontId="38" fillId="33" borderId="14" xfId="61" applyFont="1" applyFill="1" applyBorder="1" applyAlignment="1">
      <alignment vertical="center" wrapText="1"/>
    </xf>
    <xf numFmtId="0" fontId="38" fillId="33" borderId="14" xfId="61" applyFont="1" applyFill="1" applyBorder="1" applyAlignment="1">
      <alignment horizontal="center" vertical="center" wrapText="1"/>
    </xf>
    <xf numFmtId="0" fontId="38" fillId="33" borderId="14" xfId="61" applyFont="1" applyFill="1" applyBorder="1" applyAlignment="1">
      <alignment horizontal="center" vertical="center" shrinkToFit="1"/>
    </xf>
    <xf numFmtId="0" fontId="38" fillId="33" borderId="14" xfId="61" applyFont="1" applyFill="1" applyBorder="1" applyAlignment="1">
      <alignment vertical="center"/>
    </xf>
    <xf numFmtId="3" fontId="38" fillId="33" borderId="14" xfId="61" applyNumberFormat="1" applyFont="1" applyFill="1" applyBorder="1" applyAlignment="1">
      <alignment vertical="center"/>
    </xf>
    <xf numFmtId="0" fontId="38" fillId="33" borderId="11" xfId="61" applyFont="1" applyFill="1" applyBorder="1" applyAlignment="1">
      <alignment vertical="center" wrapText="1"/>
    </xf>
    <xf numFmtId="3" fontId="38" fillId="33" borderId="70" xfId="61" applyNumberFormat="1" applyFont="1" applyFill="1" applyBorder="1" applyAlignment="1">
      <alignment vertical="center"/>
    </xf>
    <xf numFmtId="0" fontId="2" fillId="33" borderId="11" xfId="82" applyFill="1" applyBorder="1">
      <alignment vertical="center"/>
    </xf>
    <xf numFmtId="0" fontId="2" fillId="33" borderId="11" xfId="82" applyFont="1" applyFill="1" applyBorder="1">
      <alignment vertical="center"/>
    </xf>
    <xf numFmtId="0" fontId="2" fillId="33" borderId="9" xfId="82" applyFill="1" applyBorder="1">
      <alignment vertical="center"/>
    </xf>
    <xf numFmtId="58" fontId="0" fillId="33" borderId="0" xfId="82" quotePrefix="1" applyNumberFormat="1" applyFont="1" applyFill="1">
      <alignment vertical="center"/>
    </xf>
    <xf numFmtId="0" fontId="2" fillId="33" borderId="0" xfId="82" applyFont="1" applyFill="1">
      <alignment vertical="center"/>
    </xf>
    <xf numFmtId="0" fontId="2" fillId="0" borderId="9" xfId="1" applyFont="1" applyBorder="1" applyAlignment="1">
      <alignment horizontal="center" vertical="center"/>
    </xf>
    <xf numFmtId="0" fontId="2" fillId="0" borderId="14" xfId="1" applyFont="1" applyBorder="1" applyAlignment="1">
      <alignment horizontal="right" vertical="center"/>
    </xf>
    <xf numFmtId="178" fontId="2" fillId="0" borderId="51" xfId="1" applyNumberFormat="1" applyFont="1" applyBorder="1" applyAlignment="1">
      <alignment vertical="center"/>
    </xf>
    <xf numFmtId="0" fontId="36" fillId="0" borderId="27" xfId="61" applyFont="1" applyFill="1" applyBorder="1" applyAlignment="1">
      <alignment horizontal="center" vertical="center" wrapText="1"/>
    </xf>
    <xf numFmtId="0" fontId="43" fillId="0" borderId="0" xfId="0" applyFont="1">
      <alignment vertical="center"/>
    </xf>
    <xf numFmtId="0" fontId="44" fillId="0" borderId="0" xfId="0" applyFont="1">
      <alignment vertical="center"/>
    </xf>
    <xf numFmtId="0" fontId="45" fillId="0" borderId="0" xfId="0" applyFont="1">
      <alignment vertical="center"/>
    </xf>
    <xf numFmtId="0" fontId="44" fillId="0" borderId="51" xfId="0" applyFont="1" applyBorder="1" applyAlignment="1">
      <alignment horizontal="center" vertical="center"/>
    </xf>
    <xf numFmtId="0" fontId="44" fillId="33" borderId="51" xfId="0" applyFont="1" applyFill="1" applyBorder="1" applyAlignment="1">
      <alignment vertical="center" wrapText="1"/>
    </xf>
    <xf numFmtId="0" fontId="46" fillId="0" borderId="0" xfId="0" applyFont="1" applyAlignment="1">
      <alignment horizontal="left" vertical="center" indent="1"/>
    </xf>
    <xf numFmtId="0" fontId="46" fillId="0" borderId="0" xfId="0" applyFont="1">
      <alignment vertical="center"/>
    </xf>
    <xf numFmtId="176" fontId="44" fillId="0" borderId="19" xfId="0" applyNumberFormat="1" applyFont="1" applyFill="1" applyBorder="1" applyAlignment="1">
      <alignment horizontal="center" vertical="center" wrapText="1"/>
    </xf>
    <xf numFmtId="0" fontId="44" fillId="0" borderId="20" xfId="0" applyFont="1" applyBorder="1" applyAlignment="1">
      <alignment horizontal="center" vertical="center" shrinkToFit="1"/>
    </xf>
    <xf numFmtId="176" fontId="2" fillId="0" borderId="21" xfId="1" applyNumberFormat="1" applyFill="1" applyBorder="1" applyAlignment="1">
      <alignment horizontal="center" vertical="center"/>
    </xf>
    <xf numFmtId="176" fontId="2" fillId="0" borderId="22" xfId="1" applyNumberFormat="1" applyFill="1" applyBorder="1" applyAlignment="1">
      <alignment horizontal="center" vertical="center"/>
    </xf>
    <xf numFmtId="0" fontId="2" fillId="0" borderId="15" xfId="1" applyBorder="1" applyAlignment="1">
      <alignment horizontal="center" vertical="center" wrapText="1"/>
    </xf>
    <xf numFmtId="0" fontId="2" fillId="0" borderId="16" xfId="1" applyBorder="1" applyAlignment="1">
      <alignment horizontal="center" vertical="center" wrapText="1"/>
    </xf>
    <xf numFmtId="0" fontId="2" fillId="0" borderId="10" xfId="1" applyBorder="1" applyAlignment="1">
      <alignment horizontal="center" vertical="center" wrapText="1"/>
    </xf>
    <xf numFmtId="0" fontId="2" fillId="0" borderId="13" xfId="1" applyBorder="1" applyAlignment="1">
      <alignment horizontal="center" vertical="center" wrapText="1"/>
    </xf>
    <xf numFmtId="176" fontId="2" fillId="0" borderId="24" xfId="1" applyNumberFormat="1" applyFill="1" applyBorder="1" applyAlignment="1">
      <alignment horizontal="center" vertical="center"/>
    </xf>
    <xf numFmtId="176" fontId="2" fillId="0" borderId="25" xfId="1" applyNumberFormat="1" applyFill="1" applyBorder="1" applyAlignment="1">
      <alignment horizontal="center" vertical="center"/>
    </xf>
    <xf numFmtId="0" fontId="2" fillId="0" borderId="14" xfId="1" applyBorder="1" applyAlignment="1">
      <alignment horizontal="center" vertical="center" wrapText="1"/>
    </xf>
    <xf numFmtId="0" fontId="2" fillId="0" borderId="9" xfId="1" applyBorder="1" applyAlignment="1">
      <alignment horizontal="center" vertical="center" wrapText="1"/>
    </xf>
    <xf numFmtId="0" fontId="39" fillId="0" borderId="0" xfId="1" applyFont="1" applyAlignment="1">
      <alignment horizontal="center" vertical="center"/>
    </xf>
    <xf numFmtId="178" fontId="2" fillId="0" borderId="11" xfId="1" applyNumberFormat="1" applyFont="1" applyBorder="1" applyAlignment="1">
      <alignment vertical="center"/>
    </xf>
    <xf numFmtId="178" fontId="2" fillId="0" borderId="9" xfId="1" applyNumberFormat="1" applyFont="1" applyBorder="1" applyAlignment="1">
      <alignment vertical="center"/>
    </xf>
    <xf numFmtId="176" fontId="2" fillId="0" borderId="11" xfId="1" applyNumberFormat="1" applyFont="1" applyBorder="1" applyAlignment="1">
      <alignment horizontal="right" vertical="center"/>
    </xf>
    <xf numFmtId="176" fontId="2" fillId="0" borderId="9" xfId="1" applyNumberFormat="1" applyFont="1" applyBorder="1" applyAlignment="1">
      <alignment horizontal="right" vertical="center"/>
    </xf>
    <xf numFmtId="176" fontId="2" fillId="33" borderId="11" xfId="1" applyNumberFormat="1" applyFill="1" applyBorder="1" applyAlignment="1">
      <alignment vertical="center"/>
    </xf>
    <xf numFmtId="176" fontId="2" fillId="33" borderId="9" xfId="1" applyNumberFormat="1" applyFill="1" applyBorder="1" applyAlignment="1">
      <alignment vertical="center"/>
    </xf>
    <xf numFmtId="0" fontId="38" fillId="0" borderId="20" xfId="61" applyFont="1" applyFill="1" applyBorder="1" applyAlignment="1">
      <alignment horizontal="left" vertical="center" wrapText="1"/>
    </xf>
    <xf numFmtId="0" fontId="38" fillId="0" borderId="30" xfId="61" applyFont="1" applyFill="1" applyBorder="1" applyAlignment="1">
      <alignment horizontal="left" vertical="center" wrapText="1"/>
    </xf>
    <xf numFmtId="0" fontId="36" fillId="0" borderId="32" xfId="61" applyFont="1" applyFill="1" applyBorder="1" applyAlignment="1">
      <alignment horizontal="right" vertical="center"/>
    </xf>
    <xf numFmtId="0" fontId="36" fillId="0" borderId="33" xfId="61" applyFont="1" applyFill="1" applyBorder="1" applyAlignment="1">
      <alignment horizontal="right" vertical="center"/>
    </xf>
    <xf numFmtId="0" fontId="34" fillId="0" borderId="0" xfId="61" applyFont="1" applyFill="1" applyBorder="1" applyAlignment="1">
      <alignment wrapText="1"/>
    </xf>
    <xf numFmtId="0" fontId="34" fillId="0" borderId="0" xfId="61" applyFont="1" applyFill="1" applyBorder="1" applyAlignment="1"/>
    <xf numFmtId="0" fontId="35" fillId="0" borderId="0" xfId="61" applyFont="1" applyFill="1" applyAlignment="1">
      <alignment horizontal="center" vertical="center"/>
    </xf>
    <xf numFmtId="0" fontId="36" fillId="0" borderId="26" xfId="61" applyFont="1" applyFill="1" applyBorder="1" applyAlignment="1">
      <alignment horizontal="center" vertical="center" wrapText="1"/>
    </xf>
    <xf numFmtId="0" fontId="36" fillId="0" borderId="27" xfId="61" applyFont="1" applyFill="1" applyBorder="1" applyAlignment="1">
      <alignment horizontal="center" vertical="center" wrapText="1"/>
    </xf>
    <xf numFmtId="0" fontId="38" fillId="0" borderId="28" xfId="61" applyFont="1" applyFill="1" applyBorder="1" applyAlignment="1">
      <alignment horizontal="left" vertical="center" wrapText="1"/>
    </xf>
    <xf numFmtId="0" fontId="38" fillId="0" borderId="40" xfId="61" applyFont="1" applyFill="1" applyBorder="1" applyAlignment="1">
      <alignment horizontal="right" vertical="center" wrapText="1"/>
    </xf>
    <xf numFmtId="0" fontId="38" fillId="0" borderId="41" xfId="61" applyFont="1" applyFill="1" applyBorder="1" applyAlignment="1">
      <alignment horizontal="right" vertical="center" wrapText="1"/>
    </xf>
    <xf numFmtId="0" fontId="38" fillId="0" borderId="42" xfId="61" applyFont="1" applyFill="1" applyBorder="1" applyAlignment="1">
      <alignment horizontal="right" vertical="center" wrapText="1"/>
    </xf>
    <xf numFmtId="0" fontId="38" fillId="0" borderId="43" xfId="61" applyFont="1" applyFill="1" applyBorder="1" applyAlignment="1">
      <alignment horizontal="right" vertical="center" wrapText="1"/>
    </xf>
    <xf numFmtId="0" fontId="34" fillId="33" borderId="44" xfId="61" applyFont="1" applyFill="1" applyBorder="1" applyAlignment="1">
      <alignment horizontal="left" vertical="center"/>
    </xf>
    <xf numFmtId="0" fontId="34" fillId="33" borderId="45" xfId="61" applyFont="1" applyFill="1" applyBorder="1" applyAlignment="1">
      <alignment horizontal="left" vertical="center"/>
    </xf>
    <xf numFmtId="0" fontId="34" fillId="33" borderId="46" xfId="61" applyFont="1" applyFill="1" applyBorder="1" applyAlignment="1">
      <alignment horizontal="left" vertical="center"/>
    </xf>
    <xf numFmtId="49" fontId="38" fillId="0" borderId="38" xfId="61" applyNumberFormat="1" applyFont="1" applyFill="1" applyBorder="1" applyAlignment="1">
      <alignment horizontal="center" vertical="center" textRotation="255" shrinkToFit="1"/>
    </xf>
    <xf numFmtId="49" fontId="38" fillId="0" borderId="36" xfId="61" applyNumberFormat="1" applyFont="1" applyFill="1" applyBorder="1" applyAlignment="1">
      <alignment horizontal="center" vertical="center" textRotation="255" shrinkToFit="1"/>
    </xf>
    <xf numFmtId="49" fontId="38" fillId="0" borderId="39" xfId="61" applyNumberFormat="1" applyFont="1" applyFill="1" applyBorder="1" applyAlignment="1">
      <alignment horizontal="center" vertical="center" textRotation="255" shrinkToFit="1"/>
    </xf>
    <xf numFmtId="0" fontId="38" fillId="0" borderId="35" xfId="61" applyFont="1" applyFill="1" applyBorder="1" applyAlignment="1">
      <alignment horizontal="center" vertical="center" textRotation="255"/>
    </xf>
    <xf numFmtId="0" fontId="38" fillId="0" borderId="36" xfId="61" applyFont="1" applyFill="1" applyBorder="1" applyAlignment="1">
      <alignment horizontal="center" vertical="center" textRotation="255"/>
    </xf>
    <xf numFmtId="0" fontId="38" fillId="0" borderId="37" xfId="61" applyFont="1" applyFill="1" applyBorder="1" applyAlignment="1">
      <alignment horizontal="center" vertical="center" textRotation="255"/>
    </xf>
    <xf numFmtId="0" fontId="38" fillId="0" borderId="34" xfId="61" applyFont="1" applyFill="1" applyBorder="1" applyAlignment="1">
      <alignment vertical="center" wrapText="1"/>
    </xf>
    <xf numFmtId="0" fontId="38" fillId="0" borderId="11" xfId="61" applyFont="1" applyFill="1" applyBorder="1" applyAlignment="1">
      <alignment vertical="center" wrapText="1"/>
    </xf>
    <xf numFmtId="0" fontId="38" fillId="0" borderId="9" xfId="61" applyFont="1" applyFill="1" applyBorder="1" applyAlignment="1">
      <alignment vertical="center" wrapText="1"/>
    </xf>
    <xf numFmtId="0" fontId="34" fillId="33" borderId="47" xfId="61" applyFont="1" applyFill="1" applyBorder="1" applyAlignment="1">
      <alignment vertical="center"/>
    </xf>
    <xf numFmtId="0" fontId="34" fillId="33" borderId="48" xfId="61" applyFont="1" applyFill="1" applyBorder="1" applyAlignment="1">
      <alignment vertical="center"/>
    </xf>
    <xf numFmtId="0" fontId="34" fillId="33" borderId="49" xfId="61" applyFont="1" applyFill="1" applyBorder="1" applyAlignment="1">
      <alignment vertical="center"/>
    </xf>
    <xf numFmtId="0" fontId="34" fillId="33" borderId="32" xfId="61" applyFont="1" applyFill="1" applyBorder="1" applyAlignment="1">
      <alignment vertical="center"/>
    </xf>
    <xf numFmtId="0" fontId="34" fillId="33" borderId="33" xfId="61" applyFont="1" applyFill="1" applyBorder="1" applyAlignment="1">
      <alignment vertical="center"/>
    </xf>
    <xf numFmtId="0" fontId="34" fillId="33" borderId="50" xfId="61" applyFont="1" applyFill="1" applyBorder="1" applyAlignment="1">
      <alignment vertical="center"/>
    </xf>
    <xf numFmtId="0" fontId="35" fillId="0" borderId="0" xfId="61" applyFont="1" applyFill="1" applyBorder="1" applyAlignment="1">
      <alignment horizontal="center" vertical="center"/>
    </xf>
    <xf numFmtId="0" fontId="38" fillId="0" borderId="14" xfId="61" applyFont="1" applyFill="1" applyBorder="1" applyAlignment="1">
      <alignment horizontal="center" vertical="center" wrapText="1"/>
    </xf>
    <xf numFmtId="0" fontId="38" fillId="0" borderId="9" xfId="61" applyFont="1" applyFill="1" applyBorder="1" applyAlignment="1">
      <alignment horizontal="center" vertical="center" wrapText="1"/>
    </xf>
    <xf numFmtId="0" fontId="38" fillId="0" borderId="40" xfId="61" applyFont="1" applyFill="1" applyBorder="1" applyAlignment="1">
      <alignment horizontal="center" vertical="center"/>
    </xf>
    <xf numFmtId="0" fontId="38" fillId="0" borderId="41" xfId="61" applyFont="1" applyFill="1" applyBorder="1" applyAlignment="1">
      <alignment horizontal="center" vertical="center"/>
    </xf>
    <xf numFmtId="0" fontId="38" fillId="0" borderId="19" xfId="61" applyFont="1" applyFill="1" applyBorder="1" applyAlignment="1">
      <alignment horizontal="center" vertical="center"/>
    </xf>
    <xf numFmtId="0" fontId="38" fillId="0" borderId="40" xfId="61" applyFont="1" applyFill="1" applyBorder="1" applyAlignment="1">
      <alignment horizontal="center" vertical="center" wrapText="1"/>
    </xf>
    <xf numFmtId="0" fontId="38" fillId="0" borderId="19" xfId="61" applyFont="1" applyFill="1" applyBorder="1" applyAlignment="1">
      <alignment horizontal="center" vertical="center" wrapText="1"/>
    </xf>
    <xf numFmtId="0" fontId="38" fillId="33" borderId="55" xfId="61" applyFont="1" applyFill="1" applyBorder="1" applyAlignment="1">
      <alignment vertical="center" wrapText="1"/>
    </xf>
    <xf numFmtId="0" fontId="38" fillId="33" borderId="56" xfId="61" applyFont="1" applyFill="1" applyBorder="1" applyAlignment="1">
      <alignment vertical="center" wrapText="1"/>
    </xf>
    <xf numFmtId="0" fontId="38" fillId="33" borderId="57" xfId="61" applyFont="1" applyFill="1" applyBorder="1" applyAlignment="1">
      <alignment vertical="center" wrapText="1"/>
    </xf>
    <xf numFmtId="0" fontId="38" fillId="33" borderId="58" xfId="61" applyFont="1" applyFill="1" applyBorder="1" applyAlignment="1">
      <alignment vertical="center" wrapText="1"/>
    </xf>
    <xf numFmtId="0" fontId="38" fillId="33" borderId="59" xfId="61" applyFont="1" applyFill="1" applyBorder="1" applyAlignment="1">
      <alignment vertical="center" wrapText="1"/>
    </xf>
    <xf numFmtId="0" fontId="38" fillId="33" borderId="60" xfId="61" applyFont="1" applyFill="1" applyBorder="1" applyAlignment="1">
      <alignment vertical="center" wrapText="1"/>
    </xf>
    <xf numFmtId="0" fontId="38" fillId="0" borderId="40" xfId="61" applyFont="1" applyFill="1" applyBorder="1" applyAlignment="1">
      <alignment vertical="center" wrapText="1"/>
    </xf>
    <xf numFmtId="0" fontId="38" fillId="0" borderId="19" xfId="61" applyFont="1" applyFill="1" applyBorder="1" applyAlignment="1">
      <alignment vertical="center" wrapText="1"/>
    </xf>
    <xf numFmtId="0" fontId="38" fillId="0" borderId="41" xfId="61" applyFont="1" applyFill="1" applyBorder="1" applyAlignment="1">
      <alignment horizontal="center" vertical="center" wrapText="1"/>
    </xf>
    <xf numFmtId="0" fontId="41" fillId="0" borderId="0" xfId="82" applyFont="1" applyAlignment="1">
      <alignment horizontal="center" vertical="center" wrapText="1"/>
    </xf>
    <xf numFmtId="0" fontId="41" fillId="0" borderId="0" xfId="82" applyFont="1" applyAlignment="1">
      <alignment horizontal="center" vertical="center"/>
    </xf>
  </cellXfs>
  <cellStyles count="84">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メモ 2" xfId="30"/>
    <cellStyle name="リンク セル 2" xfId="31"/>
    <cellStyle name="悪い 2" xfId="32"/>
    <cellStyle name="計算 2" xfId="33"/>
    <cellStyle name="警告文 2" xfId="34"/>
    <cellStyle name="桁区切り 2" xfId="35"/>
    <cellStyle name="桁区切り 2 2" xfId="36"/>
    <cellStyle name="桁区切り 2 3" xfId="37"/>
    <cellStyle name="桁区切り 3" xfId="38"/>
    <cellStyle name="桁区切り 3 2" xfId="39"/>
    <cellStyle name="桁区切り 3 3" xfId="83"/>
    <cellStyle name="桁区切り 4" xfId="40"/>
    <cellStyle name="桁区切り 4 2" xfId="41"/>
    <cellStyle name="桁区切り 5" xfId="42"/>
    <cellStyle name="桁区切り 6"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10" xfId="52"/>
    <cellStyle name="標準 11" xfId="53"/>
    <cellStyle name="標準 11 2" xfId="54"/>
    <cellStyle name="標準 2" xfId="55"/>
    <cellStyle name="標準 2 2" xfId="56"/>
    <cellStyle name="標準 2 2 2" xfId="57"/>
    <cellStyle name="標準 2 3" xfId="58"/>
    <cellStyle name="標準 2 3 2" xfId="59"/>
    <cellStyle name="標準 2 4" xfId="60"/>
    <cellStyle name="標準 2 5" xfId="61"/>
    <cellStyle name="標準 2 6" xfId="62"/>
    <cellStyle name="標準 2 7" xfId="63"/>
    <cellStyle name="標準 3" xfId="64"/>
    <cellStyle name="標準 3 2" xfId="65"/>
    <cellStyle name="標準 4" xfId="66"/>
    <cellStyle name="標準 4 2" xfId="67"/>
    <cellStyle name="標準 4 3" xfId="68"/>
    <cellStyle name="標準 4 4" xfId="69"/>
    <cellStyle name="標準 4 5" xfId="70"/>
    <cellStyle name="標準 5" xfId="71"/>
    <cellStyle name="標準 5 2" xfId="72"/>
    <cellStyle name="標準 5 3" xfId="73"/>
    <cellStyle name="標準 6" xfId="74"/>
    <cellStyle name="標準 6 2" xfId="75"/>
    <cellStyle name="標準 7" xfId="76"/>
    <cellStyle name="標準 7 2" xfId="77"/>
    <cellStyle name="標準 8" xfId="78"/>
    <cellStyle name="標準 9" xfId="79"/>
    <cellStyle name="標準_へき地要綱（様式・エクセル）" xfId="1"/>
    <cellStyle name="標準_歳入歳出予算書（抄本）例" xfId="82"/>
    <cellStyle name="未定義" xfId="80"/>
    <cellStyle name="良い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52387</xdr:colOff>
      <xdr:row>4</xdr:row>
      <xdr:rowOff>23813</xdr:rowOff>
    </xdr:from>
    <xdr:to>
      <xdr:col>2</xdr:col>
      <xdr:colOff>124387</xdr:colOff>
      <xdr:row>8</xdr:row>
      <xdr:rowOff>280613</xdr:rowOff>
    </xdr:to>
    <xdr:sp macro="" textlink="">
      <xdr:nvSpPr>
        <xdr:cNvPr id="4" name="右中かっこ 3"/>
        <xdr:cNvSpPr/>
      </xdr:nvSpPr>
      <xdr:spPr>
        <a:xfrm>
          <a:off x="3709987" y="1119188"/>
          <a:ext cx="72000" cy="1476000"/>
        </a:xfrm>
        <a:prstGeom prst="rightBrace">
          <a:avLst>
            <a:gd name="adj1" fmla="val 58949"/>
            <a:gd name="adj2" fmla="val 50000"/>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52387</xdr:colOff>
      <xdr:row>11</xdr:row>
      <xdr:rowOff>0</xdr:rowOff>
    </xdr:from>
    <xdr:to>
      <xdr:col>2</xdr:col>
      <xdr:colOff>124387</xdr:colOff>
      <xdr:row>15</xdr:row>
      <xdr:rowOff>256800</xdr:rowOff>
    </xdr:to>
    <xdr:sp macro="" textlink="">
      <xdr:nvSpPr>
        <xdr:cNvPr id="5" name="右中かっこ 4"/>
        <xdr:cNvSpPr/>
      </xdr:nvSpPr>
      <xdr:spPr>
        <a:xfrm>
          <a:off x="3709987" y="3105150"/>
          <a:ext cx="72000" cy="1476000"/>
        </a:xfrm>
        <a:prstGeom prst="rightBrace">
          <a:avLst>
            <a:gd name="adj1" fmla="val 58949"/>
            <a:gd name="adj2" fmla="val 50000"/>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0"/>
  <sheetViews>
    <sheetView view="pageBreakPreview" topLeftCell="A7" zoomScale="90" zoomScaleNormal="90" zoomScaleSheetLayoutView="90" workbookViewId="0">
      <selection activeCell="B20" sqref="B20"/>
    </sheetView>
  </sheetViews>
  <sheetFormatPr defaultRowHeight="18.75"/>
  <cols>
    <col min="1" max="1" width="15.875" style="165" customWidth="1"/>
    <col min="2" max="2" width="32.125" style="165" customWidth="1"/>
    <col min="3" max="16384" width="9" style="165"/>
  </cols>
  <sheetData>
    <row r="1" spans="1:3" ht="24">
      <c r="A1" s="164" t="s">
        <v>120</v>
      </c>
    </row>
    <row r="2" spans="1:3" ht="19.5" customHeight="1"/>
    <row r="3" spans="1:3">
      <c r="A3" s="166" t="s">
        <v>121</v>
      </c>
    </row>
    <row r="4" spans="1:3" ht="24" customHeight="1">
      <c r="A4" s="167" t="s">
        <v>159</v>
      </c>
      <c r="B4" s="168"/>
      <c r="C4" s="169" t="s">
        <v>161</v>
      </c>
    </row>
    <row r="5" spans="1:3" ht="24" customHeight="1">
      <c r="A5" s="167" t="s">
        <v>122</v>
      </c>
      <c r="B5" s="168"/>
    </row>
    <row r="6" spans="1:3" ht="24" customHeight="1">
      <c r="A6" s="167" t="s">
        <v>123</v>
      </c>
      <c r="B6" s="168"/>
    </row>
    <row r="7" spans="1:3" ht="24" customHeight="1">
      <c r="A7" s="167" t="s">
        <v>124</v>
      </c>
      <c r="B7" s="168"/>
      <c r="C7" s="169" t="s">
        <v>169</v>
      </c>
    </row>
    <row r="8" spans="1:3" ht="24" customHeight="1">
      <c r="A8" s="167" t="s">
        <v>125</v>
      </c>
      <c r="B8" s="168"/>
    </row>
    <row r="9" spans="1:3" ht="24" customHeight="1">
      <c r="A9" s="167" t="s">
        <v>126</v>
      </c>
      <c r="B9" s="168"/>
    </row>
    <row r="10" spans="1:3" ht="19.5" customHeight="1"/>
    <row r="11" spans="1:3">
      <c r="A11" s="166" t="s">
        <v>162</v>
      </c>
    </row>
    <row r="12" spans="1:3" ht="24" customHeight="1">
      <c r="A12" s="167" t="s">
        <v>163</v>
      </c>
      <c r="B12" s="168"/>
    </row>
    <row r="13" spans="1:3" ht="24" customHeight="1">
      <c r="A13" s="167" t="s">
        <v>164</v>
      </c>
      <c r="B13" s="168"/>
    </row>
    <row r="14" spans="1:3" ht="24" customHeight="1">
      <c r="A14" s="167" t="s">
        <v>165</v>
      </c>
      <c r="B14" s="168"/>
      <c r="C14" s="169" t="s">
        <v>169</v>
      </c>
    </row>
    <row r="15" spans="1:3" ht="24" customHeight="1">
      <c r="A15" s="167" t="s">
        <v>166</v>
      </c>
      <c r="B15" s="168"/>
      <c r="C15" s="169" t="s">
        <v>167</v>
      </c>
    </row>
    <row r="16" spans="1:3" ht="24" customHeight="1">
      <c r="A16" s="167" t="s">
        <v>168</v>
      </c>
      <c r="B16" s="168"/>
      <c r="C16" s="170"/>
    </row>
    <row r="17" spans="1:3" ht="19.5" customHeight="1"/>
    <row r="18" spans="1:3" ht="19.5" customHeight="1"/>
    <row r="19" spans="1:3">
      <c r="A19" s="166" t="s">
        <v>170</v>
      </c>
    </row>
    <row r="20" spans="1:3" ht="24" customHeight="1">
      <c r="A20" s="172"/>
      <c r="B20" s="171">
        <f>精算書!M20</f>
        <v>0</v>
      </c>
      <c r="C20" s="165" t="s">
        <v>30</v>
      </c>
    </row>
  </sheetData>
  <dataConsolidate/>
  <phoneticPr fontId="3"/>
  <printOptions horizontalCentered="1" verticalCentered="1"/>
  <pageMargins left="0.98425196850393704" right="0.98425196850393704" top="0.78740157480314965" bottom="0.78740157480314965" header="0.51181102362204722" footer="0.51181102362204722"/>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26"/>
  <sheetViews>
    <sheetView view="pageBreakPreview" zoomScale="70" zoomScaleNormal="80" zoomScaleSheetLayoutView="70" workbookViewId="0">
      <pane ySplit="8" topLeftCell="A9" activePane="bottomLeft" state="frozen"/>
      <selection activeCell="M10" sqref="M10:M19"/>
      <selection pane="bottomLeft" activeCell="M10" sqref="M10:M19"/>
    </sheetView>
  </sheetViews>
  <sheetFormatPr defaultRowHeight="13.5"/>
  <cols>
    <col min="1" max="1" width="4.875" style="1" customWidth="1"/>
    <col min="2" max="2" width="36.625" style="1" customWidth="1"/>
    <col min="3" max="3" width="6.25" style="1" customWidth="1"/>
    <col min="4" max="4" width="3.75" style="1" bestFit="1" customWidth="1"/>
    <col min="5" max="5" width="9.875" style="1" bestFit="1" customWidth="1"/>
    <col min="6" max="16" width="12.5" style="1" customWidth="1"/>
    <col min="17" max="16384" width="9" style="1"/>
  </cols>
  <sheetData>
    <row r="1" spans="1:18">
      <c r="A1" s="40" t="s">
        <v>155</v>
      </c>
      <c r="B1" s="2"/>
    </row>
    <row r="2" spans="1:18" ht="13.5" customHeight="1">
      <c r="C2" s="20"/>
      <c r="D2" s="20"/>
      <c r="E2" s="20"/>
      <c r="F2" s="20"/>
      <c r="G2" s="20"/>
      <c r="H2" s="20"/>
      <c r="I2" s="20"/>
      <c r="J2" s="20"/>
      <c r="K2" s="20"/>
      <c r="L2" s="20"/>
      <c r="M2" s="20"/>
      <c r="N2" s="20"/>
      <c r="O2" s="20"/>
      <c r="P2" s="20"/>
    </row>
    <row r="3" spans="1:18" ht="22.5" customHeight="1">
      <c r="A3" s="183" t="s">
        <v>171</v>
      </c>
      <c r="B3" s="183"/>
      <c r="C3" s="183"/>
      <c r="D3" s="183"/>
      <c r="E3" s="183"/>
      <c r="F3" s="183"/>
      <c r="G3" s="183"/>
      <c r="H3" s="183"/>
      <c r="I3" s="183"/>
      <c r="J3" s="183"/>
      <c r="K3" s="183"/>
      <c r="L3" s="183"/>
      <c r="M3" s="183"/>
      <c r="N3" s="183"/>
      <c r="O3" s="183"/>
      <c r="P3" s="183"/>
    </row>
    <row r="4" spans="1:18" ht="13.5" customHeight="1">
      <c r="C4" s="20"/>
      <c r="D4" s="20"/>
      <c r="E4" s="20"/>
      <c r="F4" s="20"/>
      <c r="G4" s="20"/>
      <c r="H4" s="20"/>
      <c r="I4" s="20"/>
      <c r="J4" s="20"/>
      <c r="K4" s="20"/>
      <c r="L4" s="20"/>
      <c r="M4" s="20"/>
      <c r="N4" s="20"/>
      <c r="O4" s="20"/>
      <c r="P4" s="20"/>
    </row>
    <row r="5" spans="1:18">
      <c r="A5" s="19"/>
      <c r="B5" s="19"/>
      <c r="C5" s="18"/>
      <c r="D5" s="18"/>
      <c r="E5" s="18"/>
      <c r="F5" s="18"/>
      <c r="G5" s="18"/>
      <c r="H5" s="18"/>
      <c r="I5" s="18"/>
      <c r="J5" s="18"/>
      <c r="K5" s="18"/>
      <c r="M5" s="103" t="s">
        <v>78</v>
      </c>
      <c r="N5" s="118">
        <f>最初にご入力ください!B4</f>
        <v>0</v>
      </c>
      <c r="O5" s="104"/>
      <c r="P5" s="116"/>
    </row>
    <row r="6" spans="1:18" ht="14.25">
      <c r="A6" s="102" t="s">
        <v>128</v>
      </c>
      <c r="M6" s="117"/>
      <c r="N6" s="117"/>
      <c r="O6" s="117"/>
      <c r="P6" s="117"/>
    </row>
    <row r="7" spans="1:18" s="14" customFormat="1" ht="33" customHeight="1">
      <c r="A7" s="175" t="s">
        <v>24</v>
      </c>
      <c r="B7" s="176"/>
      <c r="C7" s="175" t="s">
        <v>25</v>
      </c>
      <c r="D7" s="176"/>
      <c r="E7" s="181" t="s">
        <v>41</v>
      </c>
      <c r="F7" s="17" t="s">
        <v>23</v>
      </c>
      <c r="G7" s="16" t="s">
        <v>76</v>
      </c>
      <c r="H7" s="15" t="s">
        <v>22</v>
      </c>
      <c r="I7" s="15" t="s">
        <v>70</v>
      </c>
      <c r="J7" s="15" t="s">
        <v>26</v>
      </c>
      <c r="K7" s="15" t="s">
        <v>21</v>
      </c>
      <c r="L7" s="15" t="s">
        <v>20</v>
      </c>
      <c r="M7" s="15" t="s">
        <v>19</v>
      </c>
      <c r="N7" s="21" t="s">
        <v>71</v>
      </c>
      <c r="O7" s="21" t="s">
        <v>73</v>
      </c>
      <c r="P7" s="16" t="s">
        <v>77</v>
      </c>
    </row>
    <row r="8" spans="1:18" s="12" customFormat="1" ht="15.95" customHeight="1">
      <c r="A8" s="177"/>
      <c r="B8" s="178"/>
      <c r="C8" s="177"/>
      <c r="D8" s="178"/>
      <c r="E8" s="182"/>
      <c r="F8" s="13" t="s">
        <v>18</v>
      </c>
      <c r="G8" s="3" t="s">
        <v>17</v>
      </c>
      <c r="H8" s="3" t="s">
        <v>16</v>
      </c>
      <c r="I8" s="3" t="s">
        <v>15</v>
      </c>
      <c r="J8" s="3" t="s">
        <v>14</v>
      </c>
      <c r="K8" s="3" t="s">
        <v>13</v>
      </c>
      <c r="L8" s="3" t="s">
        <v>12</v>
      </c>
      <c r="M8" s="3" t="s">
        <v>11</v>
      </c>
      <c r="N8" s="3" t="s">
        <v>72</v>
      </c>
      <c r="O8" s="3" t="s">
        <v>74</v>
      </c>
      <c r="P8" s="160" t="s">
        <v>75</v>
      </c>
    </row>
    <row r="9" spans="1:18" ht="15.95" customHeight="1">
      <c r="A9" s="11"/>
      <c r="B9" s="10"/>
      <c r="C9" s="9"/>
      <c r="D9" s="22"/>
      <c r="E9" s="35" t="s">
        <v>30</v>
      </c>
      <c r="F9" s="9" t="s">
        <v>10</v>
      </c>
      <c r="G9" s="9" t="s">
        <v>10</v>
      </c>
      <c r="H9" s="9" t="s">
        <v>10</v>
      </c>
      <c r="I9" s="9" t="s">
        <v>10</v>
      </c>
      <c r="J9" s="9" t="s">
        <v>10</v>
      </c>
      <c r="K9" s="9" t="s">
        <v>10</v>
      </c>
      <c r="L9" s="9" t="s">
        <v>10</v>
      </c>
      <c r="M9" s="9" t="s">
        <v>10</v>
      </c>
      <c r="N9" s="9" t="s">
        <v>10</v>
      </c>
      <c r="O9" s="9" t="s">
        <v>10</v>
      </c>
      <c r="P9" s="161" t="s">
        <v>10</v>
      </c>
    </row>
    <row r="10" spans="1:18" ht="39" customHeight="1">
      <c r="A10" s="8" t="s">
        <v>31</v>
      </c>
      <c r="B10" s="7" t="s">
        <v>9</v>
      </c>
      <c r="C10" s="23"/>
      <c r="D10" s="24" t="s">
        <v>27</v>
      </c>
      <c r="E10" s="36">
        <v>133000</v>
      </c>
      <c r="F10" s="23"/>
      <c r="G10" s="25"/>
      <c r="H10" s="26">
        <f t="shared" ref="H10:H19" si="0">F10-G10</f>
        <v>0</v>
      </c>
      <c r="I10" s="25"/>
      <c r="J10" s="27">
        <f>C10*E10</f>
        <v>0</v>
      </c>
      <c r="K10" s="26">
        <f>MIN(I10:J10)</f>
        <v>0</v>
      </c>
      <c r="L10" s="26">
        <f>MIN(H10,K10)</f>
        <v>0</v>
      </c>
      <c r="M10" s="186">
        <f>ROUNDDOWN(L20,-3)</f>
        <v>0</v>
      </c>
      <c r="N10" s="188"/>
      <c r="O10" s="188"/>
      <c r="P10" s="184">
        <f>M10-O10</f>
        <v>0</v>
      </c>
      <c r="R10" s="34"/>
    </row>
    <row r="11" spans="1:18" ht="39" customHeight="1">
      <c r="A11" s="8" t="s">
        <v>32</v>
      </c>
      <c r="B11" s="7" t="s">
        <v>8</v>
      </c>
      <c r="C11" s="23"/>
      <c r="D11" s="24" t="s">
        <v>28</v>
      </c>
      <c r="E11" s="36">
        <v>3600</v>
      </c>
      <c r="F11" s="23"/>
      <c r="G11" s="25"/>
      <c r="H11" s="26">
        <f t="shared" si="0"/>
        <v>0</v>
      </c>
      <c r="I11" s="25"/>
      <c r="J11" s="27">
        <f t="shared" ref="J11:J13" si="1">C11*E11</f>
        <v>0</v>
      </c>
      <c r="K11" s="26">
        <f t="shared" ref="K11:K19" si="2">MIN(I11:J11)</f>
        <v>0</v>
      </c>
      <c r="L11" s="26">
        <f t="shared" ref="L11:L19" si="3">MIN(H11,K11)</f>
        <v>0</v>
      </c>
      <c r="M11" s="186"/>
      <c r="N11" s="188"/>
      <c r="O11" s="188"/>
      <c r="P11" s="184"/>
      <c r="R11" s="34"/>
    </row>
    <row r="12" spans="1:18" ht="39" customHeight="1">
      <c r="A12" s="8" t="s">
        <v>33</v>
      </c>
      <c r="B12" s="7" t="s">
        <v>7</v>
      </c>
      <c r="C12" s="23"/>
      <c r="D12" s="24" t="s">
        <v>27</v>
      </c>
      <c r="E12" s="36">
        <v>4320000</v>
      </c>
      <c r="F12" s="23"/>
      <c r="G12" s="25"/>
      <c r="H12" s="26">
        <f t="shared" si="0"/>
        <v>0</v>
      </c>
      <c r="I12" s="25"/>
      <c r="J12" s="27">
        <f t="shared" si="1"/>
        <v>0</v>
      </c>
      <c r="K12" s="26">
        <f t="shared" si="2"/>
        <v>0</v>
      </c>
      <c r="L12" s="26">
        <f t="shared" si="3"/>
        <v>0</v>
      </c>
      <c r="M12" s="186"/>
      <c r="N12" s="188"/>
      <c r="O12" s="188"/>
      <c r="P12" s="184"/>
      <c r="R12" s="34"/>
    </row>
    <row r="13" spans="1:18" ht="39" customHeight="1">
      <c r="A13" s="8" t="s">
        <v>34</v>
      </c>
      <c r="B13" s="7" t="s">
        <v>6</v>
      </c>
      <c r="C13" s="23"/>
      <c r="D13" s="24" t="s">
        <v>29</v>
      </c>
      <c r="E13" s="36">
        <v>51400</v>
      </c>
      <c r="F13" s="23"/>
      <c r="G13" s="25"/>
      <c r="H13" s="26">
        <f t="shared" si="0"/>
        <v>0</v>
      </c>
      <c r="I13" s="25"/>
      <c r="J13" s="27">
        <f t="shared" si="1"/>
        <v>0</v>
      </c>
      <c r="K13" s="26">
        <f t="shared" si="2"/>
        <v>0</v>
      </c>
      <c r="L13" s="26">
        <f t="shared" si="3"/>
        <v>0</v>
      </c>
      <c r="M13" s="186"/>
      <c r="N13" s="188"/>
      <c r="O13" s="188"/>
      <c r="P13" s="184"/>
      <c r="R13" s="34"/>
    </row>
    <row r="14" spans="1:18" ht="39" customHeight="1">
      <c r="A14" s="8" t="s">
        <v>35</v>
      </c>
      <c r="B14" s="7" t="s">
        <v>50</v>
      </c>
      <c r="C14" s="173"/>
      <c r="D14" s="174"/>
      <c r="E14" s="39" t="s">
        <v>42</v>
      </c>
      <c r="F14" s="23"/>
      <c r="G14" s="25"/>
      <c r="H14" s="26">
        <f t="shared" si="0"/>
        <v>0</v>
      </c>
      <c r="I14" s="25"/>
      <c r="J14" s="27">
        <f>I14</f>
        <v>0</v>
      </c>
      <c r="K14" s="26">
        <f t="shared" si="2"/>
        <v>0</v>
      </c>
      <c r="L14" s="26">
        <f t="shared" si="3"/>
        <v>0</v>
      </c>
      <c r="M14" s="186"/>
      <c r="N14" s="188"/>
      <c r="O14" s="188"/>
      <c r="P14" s="184"/>
      <c r="R14" s="34"/>
    </row>
    <row r="15" spans="1:18" ht="39" customHeight="1">
      <c r="A15" s="8" t="s">
        <v>36</v>
      </c>
      <c r="B15" s="7" t="s">
        <v>51</v>
      </c>
      <c r="C15" s="173"/>
      <c r="D15" s="174"/>
      <c r="E15" s="36">
        <v>905000</v>
      </c>
      <c r="F15" s="23"/>
      <c r="G15" s="25"/>
      <c r="H15" s="26">
        <f t="shared" si="0"/>
        <v>0</v>
      </c>
      <c r="I15" s="25"/>
      <c r="J15" s="27">
        <f>IF(F15&gt;0,E15,0)</f>
        <v>0</v>
      </c>
      <c r="K15" s="26">
        <f t="shared" si="2"/>
        <v>0</v>
      </c>
      <c r="L15" s="26">
        <f t="shared" si="3"/>
        <v>0</v>
      </c>
      <c r="M15" s="186"/>
      <c r="N15" s="188"/>
      <c r="O15" s="188"/>
      <c r="P15" s="184"/>
      <c r="R15" s="34"/>
    </row>
    <row r="16" spans="1:18" ht="39" customHeight="1">
      <c r="A16" s="8" t="s">
        <v>37</v>
      </c>
      <c r="B16" s="7" t="s">
        <v>5</v>
      </c>
      <c r="C16" s="23"/>
      <c r="D16" s="24" t="s">
        <v>29</v>
      </c>
      <c r="E16" s="36">
        <v>205000</v>
      </c>
      <c r="F16" s="23"/>
      <c r="G16" s="25"/>
      <c r="H16" s="26">
        <f t="shared" si="0"/>
        <v>0</v>
      </c>
      <c r="I16" s="25"/>
      <c r="J16" s="27">
        <f>C16*E16</f>
        <v>0</v>
      </c>
      <c r="K16" s="26">
        <f t="shared" si="2"/>
        <v>0</v>
      </c>
      <c r="L16" s="26">
        <f t="shared" si="3"/>
        <v>0</v>
      </c>
      <c r="M16" s="186"/>
      <c r="N16" s="188"/>
      <c r="O16" s="188"/>
      <c r="P16" s="184"/>
      <c r="R16" s="34"/>
    </row>
    <row r="17" spans="1:18" ht="39" customHeight="1">
      <c r="A17" s="8" t="s">
        <v>38</v>
      </c>
      <c r="B17" s="7" t="s">
        <v>4</v>
      </c>
      <c r="C17" s="173"/>
      <c r="D17" s="174"/>
      <c r="E17" s="39" t="s">
        <v>42</v>
      </c>
      <c r="F17" s="23"/>
      <c r="G17" s="25"/>
      <c r="H17" s="26">
        <f t="shared" si="0"/>
        <v>0</v>
      </c>
      <c r="I17" s="25"/>
      <c r="J17" s="27">
        <f>I17</f>
        <v>0</v>
      </c>
      <c r="K17" s="26">
        <f t="shared" si="2"/>
        <v>0</v>
      </c>
      <c r="L17" s="26">
        <f t="shared" si="3"/>
        <v>0</v>
      </c>
      <c r="M17" s="186"/>
      <c r="N17" s="188"/>
      <c r="O17" s="188"/>
      <c r="P17" s="184"/>
      <c r="R17" s="34"/>
    </row>
    <row r="18" spans="1:18" ht="39" customHeight="1">
      <c r="A18" s="8" t="s">
        <v>39</v>
      </c>
      <c r="B18" s="7" t="s">
        <v>48</v>
      </c>
      <c r="C18" s="173"/>
      <c r="D18" s="174"/>
      <c r="E18" s="36">
        <v>300000</v>
      </c>
      <c r="F18" s="23"/>
      <c r="G18" s="25"/>
      <c r="H18" s="26">
        <f t="shared" si="0"/>
        <v>0</v>
      </c>
      <c r="I18" s="25"/>
      <c r="J18" s="27">
        <f>IF(F18&gt;0,E18,0)</f>
        <v>0</v>
      </c>
      <c r="K18" s="26">
        <f t="shared" si="2"/>
        <v>0</v>
      </c>
      <c r="L18" s="26">
        <f t="shared" si="3"/>
        <v>0</v>
      </c>
      <c r="M18" s="186"/>
      <c r="N18" s="188"/>
      <c r="O18" s="188"/>
      <c r="P18" s="184"/>
      <c r="R18" s="34"/>
    </row>
    <row r="19" spans="1:18" ht="39" customHeight="1">
      <c r="A19" s="6" t="s">
        <v>40</v>
      </c>
      <c r="B19" s="5" t="s">
        <v>49</v>
      </c>
      <c r="C19" s="28"/>
      <c r="D19" s="29" t="s">
        <v>29</v>
      </c>
      <c r="E19" s="37">
        <v>1500000</v>
      </c>
      <c r="F19" s="28"/>
      <c r="G19" s="30"/>
      <c r="H19" s="31">
        <f t="shared" si="0"/>
        <v>0</v>
      </c>
      <c r="I19" s="30"/>
      <c r="J19" s="32">
        <f>C19*E19</f>
        <v>0</v>
      </c>
      <c r="K19" s="31">
        <f t="shared" si="2"/>
        <v>0</v>
      </c>
      <c r="L19" s="31">
        <f t="shared" si="3"/>
        <v>0</v>
      </c>
      <c r="M19" s="187"/>
      <c r="N19" s="189"/>
      <c r="O19" s="189"/>
      <c r="P19" s="185"/>
      <c r="R19" s="34"/>
    </row>
    <row r="20" spans="1:18" ht="39" customHeight="1">
      <c r="A20" s="4"/>
      <c r="B20" s="3" t="s">
        <v>3</v>
      </c>
      <c r="C20" s="179"/>
      <c r="D20" s="180"/>
      <c r="E20" s="38"/>
      <c r="F20" s="33">
        <f>SUM(F10:F19)</f>
        <v>0</v>
      </c>
      <c r="G20" s="33">
        <f t="shared" ref="G20:P20" si="4">SUM(G10:G19)</f>
        <v>0</v>
      </c>
      <c r="H20" s="33">
        <f t="shared" si="4"/>
        <v>0</v>
      </c>
      <c r="I20" s="33">
        <f t="shared" si="4"/>
        <v>0</v>
      </c>
      <c r="J20" s="33">
        <f t="shared" si="4"/>
        <v>0</v>
      </c>
      <c r="K20" s="33">
        <f t="shared" si="4"/>
        <v>0</v>
      </c>
      <c r="L20" s="33">
        <f t="shared" si="4"/>
        <v>0</v>
      </c>
      <c r="M20" s="33">
        <f t="shared" si="4"/>
        <v>0</v>
      </c>
      <c r="N20" s="33">
        <f t="shared" si="4"/>
        <v>0</v>
      </c>
      <c r="O20" s="33">
        <f t="shared" si="4"/>
        <v>0</v>
      </c>
      <c r="P20" s="162">
        <f t="shared" si="4"/>
        <v>0</v>
      </c>
    </row>
    <row r="21" spans="1:18">
      <c r="F21" s="2"/>
    </row>
    <row r="22" spans="1:18" ht="15.75" customHeight="1">
      <c r="A22" s="2" t="s">
        <v>2</v>
      </c>
      <c r="F22" s="2"/>
    </row>
    <row r="23" spans="1:18" ht="15.75" customHeight="1">
      <c r="A23" s="2" t="s">
        <v>104</v>
      </c>
      <c r="F23" s="2"/>
    </row>
    <row r="24" spans="1:18" ht="15.75" customHeight="1">
      <c r="A24" s="2" t="s">
        <v>1</v>
      </c>
      <c r="F24" s="2"/>
    </row>
    <row r="25" spans="1:18" ht="15.75" customHeight="1">
      <c r="A25" s="2" t="s">
        <v>43</v>
      </c>
      <c r="F25" s="2"/>
    </row>
    <row r="26" spans="1:18" ht="15.75" customHeight="1">
      <c r="A26" s="2" t="s">
        <v>0</v>
      </c>
      <c r="F26" s="2"/>
    </row>
  </sheetData>
  <mergeCells count="13">
    <mergeCell ref="C18:D18"/>
    <mergeCell ref="C7:D8"/>
    <mergeCell ref="C20:D20"/>
    <mergeCell ref="E7:E8"/>
    <mergeCell ref="A3:P3"/>
    <mergeCell ref="A7:B8"/>
    <mergeCell ref="C14:D14"/>
    <mergeCell ref="C17:D17"/>
    <mergeCell ref="C15:D15"/>
    <mergeCell ref="P10:P19"/>
    <mergeCell ref="M10:M19"/>
    <mergeCell ref="N10:N19"/>
    <mergeCell ref="O10:O19"/>
  </mergeCells>
  <phoneticPr fontId="3"/>
  <printOptions horizontalCentered="1"/>
  <pageMargins left="0.59055118110236227" right="0.59055118110236227" top="0.98425196850393704" bottom="0.59055118110236227" header="0" footer="0"/>
  <pageSetup paperSize="9" scale="68" orientation="landscape"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71"/>
  <sheetViews>
    <sheetView view="pageBreakPreview" zoomScale="90" zoomScaleNormal="100" zoomScaleSheetLayoutView="90" workbookViewId="0">
      <selection activeCell="L14" sqref="L14"/>
    </sheetView>
  </sheetViews>
  <sheetFormatPr defaultRowHeight="25.5" customHeight="1"/>
  <cols>
    <col min="1" max="1" width="4.125" style="41" customWidth="1"/>
    <col min="2" max="2" width="23.75" style="41" customWidth="1"/>
    <col min="3" max="3" width="5.25" style="41" bestFit="1" customWidth="1"/>
    <col min="4" max="4" width="12.5" style="41" customWidth="1"/>
    <col min="5" max="5" width="19.125" style="41" customWidth="1"/>
    <col min="6" max="6" width="11.125" style="41" customWidth="1"/>
    <col min="7" max="8" width="5.25" style="41" bestFit="1" customWidth="1"/>
    <col min="9" max="9" width="13.75" style="41" customWidth="1"/>
    <col min="10" max="10" width="5" style="41" customWidth="1"/>
    <col min="11" max="11" width="9" style="41"/>
    <col min="12" max="12" width="17.125" style="41" bestFit="1" customWidth="1"/>
    <col min="13" max="256" width="9" style="41"/>
    <col min="257" max="257" width="0.75" style="41" customWidth="1"/>
    <col min="258" max="258" width="5.5" style="41" customWidth="1"/>
    <col min="259" max="259" width="16.875" style="41" customWidth="1"/>
    <col min="260" max="260" width="19.125" style="41" customWidth="1"/>
    <col min="261" max="261" width="12.125" style="41" customWidth="1"/>
    <col min="262" max="262" width="16.125" style="41" customWidth="1"/>
    <col min="263" max="263" width="12.375" style="41" customWidth="1"/>
    <col min="264" max="264" width="14.625" style="41" customWidth="1"/>
    <col min="265" max="265" width="3.75" style="41" customWidth="1"/>
    <col min="266" max="266" width="1" style="41" customWidth="1"/>
    <col min="267" max="512" width="9" style="41"/>
    <col min="513" max="513" width="0.75" style="41" customWidth="1"/>
    <col min="514" max="514" width="5.5" style="41" customWidth="1"/>
    <col min="515" max="515" width="16.875" style="41" customWidth="1"/>
    <col min="516" max="516" width="19.125" style="41" customWidth="1"/>
    <col min="517" max="517" width="12.125" style="41" customWidth="1"/>
    <col min="518" max="518" width="16.125" style="41" customWidth="1"/>
    <col min="519" max="519" width="12.375" style="41" customWidth="1"/>
    <col min="520" max="520" width="14.625" style="41" customWidth="1"/>
    <col min="521" max="521" width="3.75" style="41" customWidth="1"/>
    <col min="522" max="522" width="1" style="41" customWidth="1"/>
    <col min="523" max="768" width="9" style="41"/>
    <col min="769" max="769" width="0.75" style="41" customWidth="1"/>
    <col min="770" max="770" width="5.5" style="41" customWidth="1"/>
    <col min="771" max="771" width="16.875" style="41" customWidth="1"/>
    <col min="772" max="772" width="19.125" style="41" customWidth="1"/>
    <col min="773" max="773" width="12.125" style="41" customWidth="1"/>
    <col min="774" max="774" width="16.125" style="41" customWidth="1"/>
    <col min="775" max="775" width="12.375" style="41" customWidth="1"/>
    <col min="776" max="776" width="14.625" style="41" customWidth="1"/>
    <col min="777" max="777" width="3.75" style="41" customWidth="1"/>
    <col min="778" max="778" width="1" style="41" customWidth="1"/>
    <col min="779" max="1024" width="9" style="41"/>
    <col min="1025" max="1025" width="0.75" style="41" customWidth="1"/>
    <col min="1026" max="1026" width="5.5" style="41" customWidth="1"/>
    <col min="1027" max="1027" width="16.875" style="41" customWidth="1"/>
    <col min="1028" max="1028" width="19.125" style="41" customWidth="1"/>
    <col min="1029" max="1029" width="12.125" style="41" customWidth="1"/>
    <col min="1030" max="1030" width="16.125" style="41" customWidth="1"/>
    <col min="1031" max="1031" width="12.375" style="41" customWidth="1"/>
    <col min="1032" max="1032" width="14.625" style="41" customWidth="1"/>
    <col min="1033" max="1033" width="3.75" style="41" customWidth="1"/>
    <col min="1034" max="1034" width="1" style="41" customWidth="1"/>
    <col min="1035" max="1280" width="9" style="41"/>
    <col min="1281" max="1281" width="0.75" style="41" customWidth="1"/>
    <col min="1282" max="1282" width="5.5" style="41" customWidth="1"/>
    <col min="1283" max="1283" width="16.875" style="41" customWidth="1"/>
    <col min="1284" max="1284" width="19.125" style="41" customWidth="1"/>
    <col min="1285" max="1285" width="12.125" style="41" customWidth="1"/>
    <col min="1286" max="1286" width="16.125" style="41" customWidth="1"/>
    <col min="1287" max="1287" width="12.375" style="41" customWidth="1"/>
    <col min="1288" max="1288" width="14.625" style="41" customWidth="1"/>
    <col min="1289" max="1289" width="3.75" style="41" customWidth="1"/>
    <col min="1290" max="1290" width="1" style="41" customWidth="1"/>
    <col min="1291" max="1536" width="9" style="41"/>
    <col min="1537" max="1537" width="0.75" style="41" customWidth="1"/>
    <col min="1538" max="1538" width="5.5" style="41" customWidth="1"/>
    <col min="1539" max="1539" width="16.875" style="41" customWidth="1"/>
    <col min="1540" max="1540" width="19.125" style="41" customWidth="1"/>
    <col min="1541" max="1541" width="12.125" style="41" customWidth="1"/>
    <col min="1542" max="1542" width="16.125" style="41" customWidth="1"/>
    <col min="1543" max="1543" width="12.375" style="41" customWidth="1"/>
    <col min="1544" max="1544" width="14.625" style="41" customWidth="1"/>
    <col min="1545" max="1545" width="3.75" style="41" customWidth="1"/>
    <col min="1546" max="1546" width="1" style="41" customWidth="1"/>
    <col min="1547" max="1792" width="9" style="41"/>
    <col min="1793" max="1793" width="0.75" style="41" customWidth="1"/>
    <col min="1794" max="1794" width="5.5" style="41" customWidth="1"/>
    <col min="1795" max="1795" width="16.875" style="41" customWidth="1"/>
    <col min="1796" max="1796" width="19.125" style="41" customWidth="1"/>
    <col min="1797" max="1797" width="12.125" style="41" customWidth="1"/>
    <col min="1798" max="1798" width="16.125" style="41" customWidth="1"/>
    <col min="1799" max="1799" width="12.375" style="41" customWidth="1"/>
    <col min="1800" max="1800" width="14.625" style="41" customWidth="1"/>
    <col min="1801" max="1801" width="3.75" style="41" customWidth="1"/>
    <col min="1802" max="1802" width="1" style="41" customWidth="1"/>
    <col min="1803" max="2048" width="9" style="41"/>
    <col min="2049" max="2049" width="0.75" style="41" customWidth="1"/>
    <col min="2050" max="2050" width="5.5" style="41" customWidth="1"/>
    <col min="2051" max="2051" width="16.875" style="41" customWidth="1"/>
    <col min="2052" max="2052" width="19.125" style="41" customWidth="1"/>
    <col min="2053" max="2053" width="12.125" style="41" customWidth="1"/>
    <col min="2054" max="2054" width="16.125" style="41" customWidth="1"/>
    <col min="2055" max="2055" width="12.375" style="41" customWidth="1"/>
    <col min="2056" max="2056" width="14.625" style="41" customWidth="1"/>
    <col min="2057" max="2057" width="3.75" style="41" customWidth="1"/>
    <col min="2058" max="2058" width="1" style="41" customWidth="1"/>
    <col min="2059" max="2304" width="9" style="41"/>
    <col min="2305" max="2305" width="0.75" style="41" customWidth="1"/>
    <col min="2306" max="2306" width="5.5" style="41" customWidth="1"/>
    <col min="2307" max="2307" width="16.875" style="41" customWidth="1"/>
    <col min="2308" max="2308" width="19.125" style="41" customWidth="1"/>
    <col min="2309" max="2309" width="12.125" style="41" customWidth="1"/>
    <col min="2310" max="2310" width="16.125" style="41" customWidth="1"/>
    <col min="2311" max="2311" width="12.375" style="41" customWidth="1"/>
    <col min="2312" max="2312" width="14.625" style="41" customWidth="1"/>
    <col min="2313" max="2313" width="3.75" style="41" customWidth="1"/>
    <col min="2314" max="2314" width="1" style="41" customWidth="1"/>
    <col min="2315" max="2560" width="9" style="41"/>
    <col min="2561" max="2561" width="0.75" style="41" customWidth="1"/>
    <col min="2562" max="2562" width="5.5" style="41" customWidth="1"/>
    <col min="2563" max="2563" width="16.875" style="41" customWidth="1"/>
    <col min="2564" max="2564" width="19.125" style="41" customWidth="1"/>
    <col min="2565" max="2565" width="12.125" style="41" customWidth="1"/>
    <col min="2566" max="2566" width="16.125" style="41" customWidth="1"/>
    <col min="2567" max="2567" width="12.375" style="41" customWidth="1"/>
    <col min="2568" max="2568" width="14.625" style="41" customWidth="1"/>
    <col min="2569" max="2569" width="3.75" style="41" customWidth="1"/>
    <col min="2570" max="2570" width="1" style="41" customWidth="1"/>
    <col min="2571" max="2816" width="9" style="41"/>
    <col min="2817" max="2817" width="0.75" style="41" customWidth="1"/>
    <col min="2818" max="2818" width="5.5" style="41" customWidth="1"/>
    <col min="2819" max="2819" width="16.875" style="41" customWidth="1"/>
    <col min="2820" max="2820" width="19.125" style="41" customWidth="1"/>
    <col min="2821" max="2821" width="12.125" style="41" customWidth="1"/>
    <col min="2822" max="2822" width="16.125" style="41" customWidth="1"/>
    <col min="2823" max="2823" width="12.375" style="41" customWidth="1"/>
    <col min="2824" max="2824" width="14.625" style="41" customWidth="1"/>
    <col min="2825" max="2825" width="3.75" style="41" customWidth="1"/>
    <col min="2826" max="2826" width="1" style="41" customWidth="1"/>
    <col min="2827" max="3072" width="9" style="41"/>
    <col min="3073" max="3073" width="0.75" style="41" customWidth="1"/>
    <col min="3074" max="3074" width="5.5" style="41" customWidth="1"/>
    <col min="3075" max="3075" width="16.875" style="41" customWidth="1"/>
    <col min="3076" max="3076" width="19.125" style="41" customWidth="1"/>
    <col min="3077" max="3077" width="12.125" style="41" customWidth="1"/>
    <col min="3078" max="3078" width="16.125" style="41" customWidth="1"/>
    <col min="3079" max="3079" width="12.375" style="41" customWidth="1"/>
    <col min="3080" max="3080" width="14.625" style="41" customWidth="1"/>
    <col min="3081" max="3081" width="3.75" style="41" customWidth="1"/>
    <col min="3082" max="3082" width="1" style="41" customWidth="1"/>
    <col min="3083" max="3328" width="9" style="41"/>
    <col min="3329" max="3329" width="0.75" style="41" customWidth="1"/>
    <col min="3330" max="3330" width="5.5" style="41" customWidth="1"/>
    <col min="3331" max="3331" width="16.875" style="41" customWidth="1"/>
    <col min="3332" max="3332" width="19.125" style="41" customWidth="1"/>
    <col min="3333" max="3333" width="12.125" style="41" customWidth="1"/>
    <col min="3334" max="3334" width="16.125" style="41" customWidth="1"/>
    <col min="3335" max="3335" width="12.375" style="41" customWidth="1"/>
    <col min="3336" max="3336" width="14.625" style="41" customWidth="1"/>
    <col min="3337" max="3337" width="3.75" style="41" customWidth="1"/>
    <col min="3338" max="3338" width="1" style="41" customWidth="1"/>
    <col min="3339" max="3584" width="9" style="41"/>
    <col min="3585" max="3585" width="0.75" style="41" customWidth="1"/>
    <col min="3586" max="3586" width="5.5" style="41" customWidth="1"/>
    <col min="3587" max="3587" width="16.875" style="41" customWidth="1"/>
    <col min="3588" max="3588" width="19.125" style="41" customWidth="1"/>
    <col min="3589" max="3589" width="12.125" style="41" customWidth="1"/>
    <col min="3590" max="3590" width="16.125" style="41" customWidth="1"/>
    <col min="3591" max="3591" width="12.375" style="41" customWidth="1"/>
    <col min="3592" max="3592" width="14.625" style="41" customWidth="1"/>
    <col min="3593" max="3593" width="3.75" style="41" customWidth="1"/>
    <col min="3594" max="3594" width="1" style="41" customWidth="1"/>
    <col min="3595" max="3840" width="9" style="41"/>
    <col min="3841" max="3841" width="0.75" style="41" customWidth="1"/>
    <col min="3842" max="3842" width="5.5" style="41" customWidth="1"/>
    <col min="3843" max="3843" width="16.875" style="41" customWidth="1"/>
    <col min="3844" max="3844" width="19.125" style="41" customWidth="1"/>
    <col min="3845" max="3845" width="12.125" style="41" customWidth="1"/>
    <col min="3846" max="3846" width="16.125" style="41" customWidth="1"/>
    <col min="3847" max="3847" width="12.375" style="41" customWidth="1"/>
    <col min="3848" max="3848" width="14.625" style="41" customWidth="1"/>
    <col min="3849" max="3849" width="3.75" style="41" customWidth="1"/>
    <col min="3850" max="3850" width="1" style="41" customWidth="1"/>
    <col min="3851" max="4096" width="9" style="41"/>
    <col min="4097" max="4097" width="0.75" style="41" customWidth="1"/>
    <col min="4098" max="4098" width="5.5" style="41" customWidth="1"/>
    <col min="4099" max="4099" width="16.875" style="41" customWidth="1"/>
    <col min="4100" max="4100" width="19.125" style="41" customWidth="1"/>
    <col min="4101" max="4101" width="12.125" style="41" customWidth="1"/>
    <col min="4102" max="4102" width="16.125" style="41" customWidth="1"/>
    <col min="4103" max="4103" width="12.375" style="41" customWidth="1"/>
    <col min="4104" max="4104" width="14.625" style="41" customWidth="1"/>
    <col min="4105" max="4105" width="3.75" style="41" customWidth="1"/>
    <col min="4106" max="4106" width="1" style="41" customWidth="1"/>
    <col min="4107" max="4352" width="9" style="41"/>
    <col min="4353" max="4353" width="0.75" style="41" customWidth="1"/>
    <col min="4354" max="4354" width="5.5" style="41" customWidth="1"/>
    <col min="4355" max="4355" width="16.875" style="41" customWidth="1"/>
    <col min="4356" max="4356" width="19.125" style="41" customWidth="1"/>
    <col min="4357" max="4357" width="12.125" style="41" customWidth="1"/>
    <col min="4358" max="4358" width="16.125" style="41" customWidth="1"/>
    <col min="4359" max="4359" width="12.375" style="41" customWidth="1"/>
    <col min="4360" max="4360" width="14.625" style="41" customWidth="1"/>
    <col min="4361" max="4361" width="3.75" style="41" customWidth="1"/>
    <col min="4362" max="4362" width="1" style="41" customWidth="1"/>
    <col min="4363" max="4608" width="9" style="41"/>
    <col min="4609" max="4609" width="0.75" style="41" customWidth="1"/>
    <col min="4610" max="4610" width="5.5" style="41" customWidth="1"/>
    <col min="4611" max="4611" width="16.875" style="41" customWidth="1"/>
    <col min="4612" max="4612" width="19.125" style="41" customWidth="1"/>
    <col min="4613" max="4613" width="12.125" style="41" customWidth="1"/>
    <col min="4614" max="4614" width="16.125" style="41" customWidth="1"/>
    <col min="4615" max="4615" width="12.375" style="41" customWidth="1"/>
    <col min="4616" max="4616" width="14.625" style="41" customWidth="1"/>
    <col min="4617" max="4617" width="3.75" style="41" customWidth="1"/>
    <col min="4618" max="4618" width="1" style="41" customWidth="1"/>
    <col min="4619" max="4864" width="9" style="41"/>
    <col min="4865" max="4865" width="0.75" style="41" customWidth="1"/>
    <col min="4866" max="4866" width="5.5" style="41" customWidth="1"/>
    <col min="4867" max="4867" width="16.875" style="41" customWidth="1"/>
    <col min="4868" max="4868" width="19.125" style="41" customWidth="1"/>
    <col min="4869" max="4869" width="12.125" style="41" customWidth="1"/>
    <col min="4870" max="4870" width="16.125" style="41" customWidth="1"/>
    <col min="4871" max="4871" width="12.375" style="41" customWidth="1"/>
    <col min="4872" max="4872" width="14.625" style="41" customWidth="1"/>
    <col min="4873" max="4873" width="3.75" style="41" customWidth="1"/>
    <col min="4874" max="4874" width="1" style="41" customWidth="1"/>
    <col min="4875" max="5120" width="9" style="41"/>
    <col min="5121" max="5121" width="0.75" style="41" customWidth="1"/>
    <col min="5122" max="5122" width="5.5" style="41" customWidth="1"/>
    <col min="5123" max="5123" width="16.875" style="41" customWidth="1"/>
    <col min="5124" max="5124" width="19.125" style="41" customWidth="1"/>
    <col min="5125" max="5125" width="12.125" style="41" customWidth="1"/>
    <col min="5126" max="5126" width="16.125" style="41" customWidth="1"/>
    <col min="5127" max="5127" width="12.375" style="41" customWidth="1"/>
    <col min="5128" max="5128" width="14.625" style="41" customWidth="1"/>
    <col min="5129" max="5129" width="3.75" style="41" customWidth="1"/>
    <col min="5130" max="5130" width="1" style="41" customWidth="1"/>
    <col min="5131" max="5376" width="9" style="41"/>
    <col min="5377" max="5377" width="0.75" style="41" customWidth="1"/>
    <col min="5378" max="5378" width="5.5" style="41" customWidth="1"/>
    <col min="5379" max="5379" width="16.875" style="41" customWidth="1"/>
    <col min="5380" max="5380" width="19.125" style="41" customWidth="1"/>
    <col min="5381" max="5381" width="12.125" style="41" customWidth="1"/>
    <col min="5382" max="5382" width="16.125" style="41" customWidth="1"/>
    <col min="5383" max="5383" width="12.375" style="41" customWidth="1"/>
    <col min="5384" max="5384" width="14.625" style="41" customWidth="1"/>
    <col min="5385" max="5385" width="3.75" style="41" customWidth="1"/>
    <col min="5386" max="5386" width="1" style="41" customWidth="1"/>
    <col min="5387" max="5632" width="9" style="41"/>
    <col min="5633" max="5633" width="0.75" style="41" customWidth="1"/>
    <col min="5634" max="5634" width="5.5" style="41" customWidth="1"/>
    <col min="5635" max="5635" width="16.875" style="41" customWidth="1"/>
    <col min="5636" max="5636" width="19.125" style="41" customWidth="1"/>
    <col min="5637" max="5637" width="12.125" style="41" customWidth="1"/>
    <col min="5638" max="5638" width="16.125" style="41" customWidth="1"/>
    <col min="5639" max="5639" width="12.375" style="41" customWidth="1"/>
    <col min="5640" max="5640" width="14.625" style="41" customWidth="1"/>
    <col min="5641" max="5641" width="3.75" style="41" customWidth="1"/>
    <col min="5642" max="5642" width="1" style="41" customWidth="1"/>
    <col min="5643" max="5888" width="9" style="41"/>
    <col min="5889" max="5889" width="0.75" style="41" customWidth="1"/>
    <col min="5890" max="5890" width="5.5" style="41" customWidth="1"/>
    <col min="5891" max="5891" width="16.875" style="41" customWidth="1"/>
    <col min="5892" max="5892" width="19.125" style="41" customWidth="1"/>
    <col min="5893" max="5893" width="12.125" style="41" customWidth="1"/>
    <col min="5894" max="5894" width="16.125" style="41" customWidth="1"/>
    <col min="5895" max="5895" width="12.375" style="41" customWidth="1"/>
    <col min="5896" max="5896" width="14.625" style="41" customWidth="1"/>
    <col min="5897" max="5897" width="3.75" style="41" customWidth="1"/>
    <col min="5898" max="5898" width="1" style="41" customWidth="1"/>
    <col min="5899" max="6144" width="9" style="41"/>
    <col min="6145" max="6145" width="0.75" style="41" customWidth="1"/>
    <col min="6146" max="6146" width="5.5" style="41" customWidth="1"/>
    <col min="6147" max="6147" width="16.875" style="41" customWidth="1"/>
    <col min="6148" max="6148" width="19.125" style="41" customWidth="1"/>
    <col min="6149" max="6149" width="12.125" style="41" customWidth="1"/>
    <col min="6150" max="6150" width="16.125" style="41" customWidth="1"/>
    <col min="6151" max="6151" width="12.375" style="41" customWidth="1"/>
    <col min="6152" max="6152" width="14.625" style="41" customWidth="1"/>
    <col min="6153" max="6153" width="3.75" style="41" customWidth="1"/>
    <col min="6154" max="6154" width="1" style="41" customWidth="1"/>
    <col min="6155" max="6400" width="9" style="41"/>
    <col min="6401" max="6401" width="0.75" style="41" customWidth="1"/>
    <col min="6402" max="6402" width="5.5" style="41" customWidth="1"/>
    <col min="6403" max="6403" width="16.875" style="41" customWidth="1"/>
    <col min="6404" max="6404" width="19.125" style="41" customWidth="1"/>
    <col min="6405" max="6405" width="12.125" style="41" customWidth="1"/>
    <col min="6406" max="6406" width="16.125" style="41" customWidth="1"/>
    <col min="6407" max="6407" width="12.375" style="41" customWidth="1"/>
    <col min="6408" max="6408" width="14.625" style="41" customWidth="1"/>
    <col min="6409" max="6409" width="3.75" style="41" customWidth="1"/>
    <col min="6410" max="6410" width="1" style="41" customWidth="1"/>
    <col min="6411" max="6656" width="9" style="41"/>
    <col min="6657" max="6657" width="0.75" style="41" customWidth="1"/>
    <col min="6658" max="6658" width="5.5" style="41" customWidth="1"/>
    <col min="6659" max="6659" width="16.875" style="41" customWidth="1"/>
    <col min="6660" max="6660" width="19.125" style="41" customWidth="1"/>
    <col min="6661" max="6661" width="12.125" style="41" customWidth="1"/>
    <col min="6662" max="6662" width="16.125" style="41" customWidth="1"/>
    <col min="6663" max="6663" width="12.375" style="41" customWidth="1"/>
    <col min="6664" max="6664" width="14.625" style="41" customWidth="1"/>
    <col min="6665" max="6665" width="3.75" style="41" customWidth="1"/>
    <col min="6666" max="6666" width="1" style="41" customWidth="1"/>
    <col min="6667" max="6912" width="9" style="41"/>
    <col min="6913" max="6913" width="0.75" style="41" customWidth="1"/>
    <col min="6914" max="6914" width="5.5" style="41" customWidth="1"/>
    <col min="6915" max="6915" width="16.875" style="41" customWidth="1"/>
    <col min="6916" max="6916" width="19.125" style="41" customWidth="1"/>
    <col min="6917" max="6917" width="12.125" style="41" customWidth="1"/>
    <col min="6918" max="6918" width="16.125" style="41" customWidth="1"/>
    <col min="6919" max="6919" width="12.375" style="41" customWidth="1"/>
    <col min="6920" max="6920" width="14.625" style="41" customWidth="1"/>
    <col min="6921" max="6921" width="3.75" style="41" customWidth="1"/>
    <col min="6922" max="6922" width="1" style="41" customWidth="1"/>
    <col min="6923" max="7168" width="9" style="41"/>
    <col min="7169" max="7169" width="0.75" style="41" customWidth="1"/>
    <col min="7170" max="7170" width="5.5" style="41" customWidth="1"/>
    <col min="7171" max="7171" width="16.875" style="41" customWidth="1"/>
    <col min="7172" max="7172" width="19.125" style="41" customWidth="1"/>
    <col min="7173" max="7173" width="12.125" style="41" customWidth="1"/>
    <col min="7174" max="7174" width="16.125" style="41" customWidth="1"/>
    <col min="7175" max="7175" width="12.375" style="41" customWidth="1"/>
    <col min="7176" max="7176" width="14.625" style="41" customWidth="1"/>
    <col min="7177" max="7177" width="3.75" style="41" customWidth="1"/>
    <col min="7178" max="7178" width="1" style="41" customWidth="1"/>
    <col min="7179" max="7424" width="9" style="41"/>
    <col min="7425" max="7425" width="0.75" style="41" customWidth="1"/>
    <col min="7426" max="7426" width="5.5" style="41" customWidth="1"/>
    <col min="7427" max="7427" width="16.875" style="41" customWidth="1"/>
    <col min="7428" max="7428" width="19.125" style="41" customWidth="1"/>
    <col min="7429" max="7429" width="12.125" style="41" customWidth="1"/>
    <col min="7430" max="7430" width="16.125" style="41" customWidth="1"/>
    <col min="7431" max="7431" width="12.375" style="41" customWidth="1"/>
    <col min="7432" max="7432" width="14.625" style="41" customWidth="1"/>
    <col min="7433" max="7433" width="3.75" style="41" customWidth="1"/>
    <col min="7434" max="7434" width="1" style="41" customWidth="1"/>
    <col min="7435" max="7680" width="9" style="41"/>
    <col min="7681" max="7681" width="0.75" style="41" customWidth="1"/>
    <col min="7682" max="7682" width="5.5" style="41" customWidth="1"/>
    <col min="7683" max="7683" width="16.875" style="41" customWidth="1"/>
    <col min="7684" max="7684" width="19.125" style="41" customWidth="1"/>
    <col min="7685" max="7685" width="12.125" style="41" customWidth="1"/>
    <col min="7686" max="7686" width="16.125" style="41" customWidth="1"/>
    <col min="7687" max="7687" width="12.375" style="41" customWidth="1"/>
    <col min="7688" max="7688" width="14.625" style="41" customWidth="1"/>
    <col min="7689" max="7689" width="3.75" style="41" customWidth="1"/>
    <col min="7690" max="7690" width="1" style="41" customWidth="1"/>
    <col min="7691" max="7936" width="9" style="41"/>
    <col min="7937" max="7937" width="0.75" style="41" customWidth="1"/>
    <col min="7938" max="7938" width="5.5" style="41" customWidth="1"/>
    <col min="7939" max="7939" width="16.875" style="41" customWidth="1"/>
    <col min="7940" max="7940" width="19.125" style="41" customWidth="1"/>
    <col min="7941" max="7941" width="12.125" style="41" customWidth="1"/>
    <col min="7942" max="7942" width="16.125" style="41" customWidth="1"/>
    <col min="7943" max="7943" width="12.375" style="41" customWidth="1"/>
    <col min="7944" max="7944" width="14.625" style="41" customWidth="1"/>
    <col min="7945" max="7945" width="3.75" style="41" customWidth="1"/>
    <col min="7946" max="7946" width="1" style="41" customWidth="1"/>
    <col min="7947" max="8192" width="9" style="41"/>
    <col min="8193" max="8193" width="0.75" style="41" customWidth="1"/>
    <col min="8194" max="8194" width="5.5" style="41" customWidth="1"/>
    <col min="8195" max="8195" width="16.875" style="41" customWidth="1"/>
    <col min="8196" max="8196" width="19.125" style="41" customWidth="1"/>
    <col min="8197" max="8197" width="12.125" style="41" customWidth="1"/>
    <col min="8198" max="8198" width="16.125" style="41" customWidth="1"/>
    <col min="8199" max="8199" width="12.375" style="41" customWidth="1"/>
    <col min="8200" max="8200" width="14.625" style="41" customWidth="1"/>
    <col min="8201" max="8201" width="3.75" style="41" customWidth="1"/>
    <col min="8202" max="8202" width="1" style="41" customWidth="1"/>
    <col min="8203" max="8448" width="9" style="41"/>
    <col min="8449" max="8449" width="0.75" style="41" customWidth="1"/>
    <col min="8450" max="8450" width="5.5" style="41" customWidth="1"/>
    <col min="8451" max="8451" width="16.875" style="41" customWidth="1"/>
    <col min="8452" max="8452" width="19.125" style="41" customWidth="1"/>
    <col min="8453" max="8453" width="12.125" style="41" customWidth="1"/>
    <col min="8454" max="8454" width="16.125" style="41" customWidth="1"/>
    <col min="8455" max="8455" width="12.375" style="41" customWidth="1"/>
    <col min="8456" max="8456" width="14.625" style="41" customWidth="1"/>
    <col min="8457" max="8457" width="3.75" style="41" customWidth="1"/>
    <col min="8458" max="8458" width="1" style="41" customWidth="1"/>
    <col min="8459" max="8704" width="9" style="41"/>
    <col min="8705" max="8705" width="0.75" style="41" customWidth="1"/>
    <col min="8706" max="8706" width="5.5" style="41" customWidth="1"/>
    <col min="8707" max="8707" width="16.875" style="41" customWidth="1"/>
    <col min="8708" max="8708" width="19.125" style="41" customWidth="1"/>
    <col min="8709" max="8709" width="12.125" style="41" customWidth="1"/>
    <col min="8710" max="8710" width="16.125" style="41" customWidth="1"/>
    <col min="8711" max="8711" width="12.375" style="41" customWidth="1"/>
    <col min="8712" max="8712" width="14.625" style="41" customWidth="1"/>
    <col min="8713" max="8713" width="3.75" style="41" customWidth="1"/>
    <col min="8714" max="8714" width="1" style="41" customWidth="1"/>
    <col min="8715" max="8960" width="9" style="41"/>
    <col min="8961" max="8961" width="0.75" style="41" customWidth="1"/>
    <col min="8962" max="8962" width="5.5" style="41" customWidth="1"/>
    <col min="8963" max="8963" width="16.875" style="41" customWidth="1"/>
    <col min="8964" max="8964" width="19.125" style="41" customWidth="1"/>
    <col min="8965" max="8965" width="12.125" style="41" customWidth="1"/>
    <col min="8966" max="8966" width="16.125" style="41" customWidth="1"/>
    <col min="8967" max="8967" width="12.375" style="41" customWidth="1"/>
    <col min="8968" max="8968" width="14.625" style="41" customWidth="1"/>
    <col min="8969" max="8969" width="3.75" style="41" customWidth="1"/>
    <col min="8970" max="8970" width="1" style="41" customWidth="1"/>
    <col min="8971" max="9216" width="9" style="41"/>
    <col min="9217" max="9217" width="0.75" style="41" customWidth="1"/>
    <col min="9218" max="9218" width="5.5" style="41" customWidth="1"/>
    <col min="9219" max="9219" width="16.875" style="41" customWidth="1"/>
    <col min="9220" max="9220" width="19.125" style="41" customWidth="1"/>
    <col min="9221" max="9221" width="12.125" style="41" customWidth="1"/>
    <col min="9222" max="9222" width="16.125" style="41" customWidth="1"/>
    <col min="9223" max="9223" width="12.375" style="41" customWidth="1"/>
    <col min="9224" max="9224" width="14.625" style="41" customWidth="1"/>
    <col min="9225" max="9225" width="3.75" style="41" customWidth="1"/>
    <col min="9226" max="9226" width="1" style="41" customWidth="1"/>
    <col min="9227" max="9472" width="9" style="41"/>
    <col min="9473" max="9473" width="0.75" style="41" customWidth="1"/>
    <col min="9474" max="9474" width="5.5" style="41" customWidth="1"/>
    <col min="9475" max="9475" width="16.875" style="41" customWidth="1"/>
    <col min="9476" max="9476" width="19.125" style="41" customWidth="1"/>
    <col min="9477" max="9477" width="12.125" style="41" customWidth="1"/>
    <col min="9478" max="9478" width="16.125" style="41" customWidth="1"/>
    <col min="9479" max="9479" width="12.375" style="41" customWidth="1"/>
    <col min="9480" max="9480" width="14.625" style="41" customWidth="1"/>
    <col min="9481" max="9481" width="3.75" style="41" customWidth="1"/>
    <col min="9482" max="9482" width="1" style="41" customWidth="1"/>
    <col min="9483" max="9728" width="9" style="41"/>
    <col min="9729" max="9729" width="0.75" style="41" customWidth="1"/>
    <col min="9730" max="9730" width="5.5" style="41" customWidth="1"/>
    <col min="9731" max="9731" width="16.875" style="41" customWidth="1"/>
    <col min="9732" max="9732" width="19.125" style="41" customWidth="1"/>
    <col min="9733" max="9733" width="12.125" style="41" customWidth="1"/>
    <col min="9734" max="9734" width="16.125" style="41" customWidth="1"/>
    <col min="9735" max="9735" width="12.375" style="41" customWidth="1"/>
    <col min="9736" max="9736" width="14.625" style="41" customWidth="1"/>
    <col min="9737" max="9737" width="3.75" style="41" customWidth="1"/>
    <col min="9738" max="9738" width="1" style="41" customWidth="1"/>
    <col min="9739" max="9984" width="9" style="41"/>
    <col min="9985" max="9985" width="0.75" style="41" customWidth="1"/>
    <col min="9986" max="9986" width="5.5" style="41" customWidth="1"/>
    <col min="9987" max="9987" width="16.875" style="41" customWidth="1"/>
    <col min="9988" max="9988" width="19.125" style="41" customWidth="1"/>
    <col min="9989" max="9989" width="12.125" style="41" customWidth="1"/>
    <col min="9990" max="9990" width="16.125" style="41" customWidth="1"/>
    <col min="9991" max="9991" width="12.375" style="41" customWidth="1"/>
    <col min="9992" max="9992" width="14.625" style="41" customWidth="1"/>
    <col min="9993" max="9993" width="3.75" style="41" customWidth="1"/>
    <col min="9994" max="9994" width="1" style="41" customWidth="1"/>
    <col min="9995" max="10240" width="9" style="41"/>
    <col min="10241" max="10241" width="0.75" style="41" customWidth="1"/>
    <col min="10242" max="10242" width="5.5" style="41" customWidth="1"/>
    <col min="10243" max="10243" width="16.875" style="41" customWidth="1"/>
    <col min="10244" max="10244" width="19.125" style="41" customWidth="1"/>
    <col min="10245" max="10245" width="12.125" style="41" customWidth="1"/>
    <col min="10246" max="10246" width="16.125" style="41" customWidth="1"/>
    <col min="10247" max="10247" width="12.375" style="41" customWidth="1"/>
    <col min="10248" max="10248" width="14.625" style="41" customWidth="1"/>
    <col min="10249" max="10249" width="3.75" style="41" customWidth="1"/>
    <col min="10250" max="10250" width="1" style="41" customWidth="1"/>
    <col min="10251" max="10496" width="9" style="41"/>
    <col min="10497" max="10497" width="0.75" style="41" customWidth="1"/>
    <col min="10498" max="10498" width="5.5" style="41" customWidth="1"/>
    <col min="10499" max="10499" width="16.875" style="41" customWidth="1"/>
    <col min="10500" max="10500" width="19.125" style="41" customWidth="1"/>
    <col min="10501" max="10501" width="12.125" style="41" customWidth="1"/>
    <col min="10502" max="10502" width="16.125" style="41" customWidth="1"/>
    <col min="10503" max="10503" width="12.375" style="41" customWidth="1"/>
    <col min="10504" max="10504" width="14.625" style="41" customWidth="1"/>
    <col min="10505" max="10505" width="3.75" style="41" customWidth="1"/>
    <col min="10506" max="10506" width="1" style="41" customWidth="1"/>
    <col min="10507" max="10752" width="9" style="41"/>
    <col min="10753" max="10753" width="0.75" style="41" customWidth="1"/>
    <col min="10754" max="10754" width="5.5" style="41" customWidth="1"/>
    <col min="10755" max="10755" width="16.875" style="41" customWidth="1"/>
    <col min="10756" max="10756" width="19.125" style="41" customWidth="1"/>
    <col min="10757" max="10757" width="12.125" style="41" customWidth="1"/>
    <col min="10758" max="10758" width="16.125" style="41" customWidth="1"/>
    <col min="10759" max="10759" width="12.375" style="41" customWidth="1"/>
    <col min="10760" max="10760" width="14.625" style="41" customWidth="1"/>
    <col min="10761" max="10761" width="3.75" style="41" customWidth="1"/>
    <col min="10762" max="10762" width="1" style="41" customWidth="1"/>
    <col min="10763" max="11008" width="9" style="41"/>
    <col min="11009" max="11009" width="0.75" style="41" customWidth="1"/>
    <col min="11010" max="11010" width="5.5" style="41" customWidth="1"/>
    <col min="11011" max="11011" width="16.875" style="41" customWidth="1"/>
    <col min="11012" max="11012" width="19.125" style="41" customWidth="1"/>
    <col min="11013" max="11013" width="12.125" style="41" customWidth="1"/>
    <col min="11014" max="11014" width="16.125" style="41" customWidth="1"/>
    <col min="11015" max="11015" width="12.375" style="41" customWidth="1"/>
    <col min="11016" max="11016" width="14.625" style="41" customWidth="1"/>
    <col min="11017" max="11017" width="3.75" style="41" customWidth="1"/>
    <col min="11018" max="11018" width="1" style="41" customWidth="1"/>
    <col min="11019" max="11264" width="9" style="41"/>
    <col min="11265" max="11265" width="0.75" style="41" customWidth="1"/>
    <col min="11266" max="11266" width="5.5" style="41" customWidth="1"/>
    <col min="11267" max="11267" width="16.875" style="41" customWidth="1"/>
    <col min="11268" max="11268" width="19.125" style="41" customWidth="1"/>
    <col min="11269" max="11269" width="12.125" style="41" customWidth="1"/>
    <col min="11270" max="11270" width="16.125" style="41" customWidth="1"/>
    <col min="11271" max="11271" width="12.375" style="41" customWidth="1"/>
    <col min="11272" max="11272" width="14.625" style="41" customWidth="1"/>
    <col min="11273" max="11273" width="3.75" style="41" customWidth="1"/>
    <col min="11274" max="11274" width="1" style="41" customWidth="1"/>
    <col min="11275" max="11520" width="9" style="41"/>
    <col min="11521" max="11521" width="0.75" style="41" customWidth="1"/>
    <col min="11522" max="11522" width="5.5" style="41" customWidth="1"/>
    <col min="11523" max="11523" width="16.875" style="41" customWidth="1"/>
    <col min="11524" max="11524" width="19.125" style="41" customWidth="1"/>
    <col min="11525" max="11525" width="12.125" style="41" customWidth="1"/>
    <col min="11526" max="11526" width="16.125" style="41" customWidth="1"/>
    <col min="11527" max="11527" width="12.375" style="41" customWidth="1"/>
    <col min="11528" max="11528" width="14.625" style="41" customWidth="1"/>
    <col min="11529" max="11529" width="3.75" style="41" customWidth="1"/>
    <col min="11530" max="11530" width="1" style="41" customWidth="1"/>
    <col min="11531" max="11776" width="9" style="41"/>
    <col min="11777" max="11777" width="0.75" style="41" customWidth="1"/>
    <col min="11778" max="11778" width="5.5" style="41" customWidth="1"/>
    <col min="11779" max="11779" width="16.875" style="41" customWidth="1"/>
    <col min="11780" max="11780" width="19.125" style="41" customWidth="1"/>
    <col min="11781" max="11781" width="12.125" style="41" customWidth="1"/>
    <col min="11782" max="11782" width="16.125" style="41" customWidth="1"/>
    <col min="11783" max="11783" width="12.375" style="41" customWidth="1"/>
    <col min="11784" max="11784" width="14.625" style="41" customWidth="1"/>
    <col min="11785" max="11785" width="3.75" style="41" customWidth="1"/>
    <col min="11786" max="11786" width="1" style="41" customWidth="1"/>
    <col min="11787" max="12032" width="9" style="41"/>
    <col min="12033" max="12033" width="0.75" style="41" customWidth="1"/>
    <col min="12034" max="12034" width="5.5" style="41" customWidth="1"/>
    <col min="12035" max="12035" width="16.875" style="41" customWidth="1"/>
    <col min="12036" max="12036" width="19.125" style="41" customWidth="1"/>
    <col min="12037" max="12037" width="12.125" style="41" customWidth="1"/>
    <col min="12038" max="12038" width="16.125" style="41" customWidth="1"/>
    <col min="12039" max="12039" width="12.375" style="41" customWidth="1"/>
    <col min="12040" max="12040" width="14.625" style="41" customWidth="1"/>
    <col min="12041" max="12041" width="3.75" style="41" customWidth="1"/>
    <col min="12042" max="12042" width="1" style="41" customWidth="1"/>
    <col min="12043" max="12288" width="9" style="41"/>
    <col min="12289" max="12289" width="0.75" style="41" customWidth="1"/>
    <col min="12290" max="12290" width="5.5" style="41" customWidth="1"/>
    <col min="12291" max="12291" width="16.875" style="41" customWidth="1"/>
    <col min="12292" max="12292" width="19.125" style="41" customWidth="1"/>
    <col min="12293" max="12293" width="12.125" style="41" customWidth="1"/>
    <col min="12294" max="12294" width="16.125" style="41" customWidth="1"/>
    <col min="12295" max="12295" width="12.375" style="41" customWidth="1"/>
    <col min="12296" max="12296" width="14.625" style="41" customWidth="1"/>
    <col min="12297" max="12297" width="3.75" style="41" customWidth="1"/>
    <col min="12298" max="12298" width="1" style="41" customWidth="1"/>
    <col min="12299" max="12544" width="9" style="41"/>
    <col min="12545" max="12545" width="0.75" style="41" customWidth="1"/>
    <col min="12546" max="12546" width="5.5" style="41" customWidth="1"/>
    <col min="12547" max="12547" width="16.875" style="41" customWidth="1"/>
    <col min="12548" max="12548" width="19.125" style="41" customWidth="1"/>
    <col min="12549" max="12549" width="12.125" style="41" customWidth="1"/>
    <col min="12550" max="12550" width="16.125" style="41" customWidth="1"/>
    <col min="12551" max="12551" width="12.375" style="41" customWidth="1"/>
    <col min="12552" max="12552" width="14.625" style="41" customWidth="1"/>
    <col min="12553" max="12553" width="3.75" style="41" customWidth="1"/>
    <col min="12554" max="12554" width="1" style="41" customWidth="1"/>
    <col min="12555" max="12800" width="9" style="41"/>
    <col min="12801" max="12801" width="0.75" style="41" customWidth="1"/>
    <col min="12802" max="12802" width="5.5" style="41" customWidth="1"/>
    <col min="12803" max="12803" width="16.875" style="41" customWidth="1"/>
    <col min="12804" max="12804" width="19.125" style="41" customWidth="1"/>
    <col min="12805" max="12805" width="12.125" style="41" customWidth="1"/>
    <col min="12806" max="12806" width="16.125" style="41" customWidth="1"/>
    <col min="12807" max="12807" width="12.375" style="41" customWidth="1"/>
    <col min="12808" max="12808" width="14.625" style="41" customWidth="1"/>
    <col min="12809" max="12809" width="3.75" style="41" customWidth="1"/>
    <col min="12810" max="12810" width="1" style="41" customWidth="1"/>
    <col min="12811" max="13056" width="9" style="41"/>
    <col min="13057" max="13057" width="0.75" style="41" customWidth="1"/>
    <col min="13058" max="13058" width="5.5" style="41" customWidth="1"/>
    <col min="13059" max="13059" width="16.875" style="41" customWidth="1"/>
    <col min="13060" max="13060" width="19.125" style="41" customWidth="1"/>
    <col min="13061" max="13061" width="12.125" style="41" customWidth="1"/>
    <col min="13062" max="13062" width="16.125" style="41" customWidth="1"/>
    <col min="13063" max="13063" width="12.375" style="41" customWidth="1"/>
    <col min="13064" max="13064" width="14.625" style="41" customWidth="1"/>
    <col min="13065" max="13065" width="3.75" style="41" customWidth="1"/>
    <col min="13066" max="13066" width="1" style="41" customWidth="1"/>
    <col min="13067" max="13312" width="9" style="41"/>
    <col min="13313" max="13313" width="0.75" style="41" customWidth="1"/>
    <col min="13314" max="13314" width="5.5" style="41" customWidth="1"/>
    <col min="13315" max="13315" width="16.875" style="41" customWidth="1"/>
    <col min="13316" max="13316" width="19.125" style="41" customWidth="1"/>
    <col min="13317" max="13317" width="12.125" style="41" customWidth="1"/>
    <col min="13318" max="13318" width="16.125" style="41" customWidth="1"/>
    <col min="13319" max="13319" width="12.375" style="41" customWidth="1"/>
    <col min="13320" max="13320" width="14.625" style="41" customWidth="1"/>
    <col min="13321" max="13321" width="3.75" style="41" customWidth="1"/>
    <col min="13322" max="13322" width="1" style="41" customWidth="1"/>
    <col min="13323" max="13568" width="9" style="41"/>
    <col min="13569" max="13569" width="0.75" style="41" customWidth="1"/>
    <col min="13570" max="13570" width="5.5" style="41" customWidth="1"/>
    <col min="13571" max="13571" width="16.875" style="41" customWidth="1"/>
    <col min="13572" max="13572" width="19.125" style="41" customWidth="1"/>
    <col min="13573" max="13573" width="12.125" style="41" customWidth="1"/>
    <col min="13574" max="13574" width="16.125" style="41" customWidth="1"/>
    <col min="13575" max="13575" width="12.375" style="41" customWidth="1"/>
    <col min="13576" max="13576" width="14.625" style="41" customWidth="1"/>
    <col min="13577" max="13577" width="3.75" style="41" customWidth="1"/>
    <col min="13578" max="13578" width="1" style="41" customWidth="1"/>
    <col min="13579" max="13824" width="9" style="41"/>
    <col min="13825" max="13825" width="0.75" style="41" customWidth="1"/>
    <col min="13826" max="13826" width="5.5" style="41" customWidth="1"/>
    <col min="13827" max="13827" width="16.875" style="41" customWidth="1"/>
    <col min="13828" max="13828" width="19.125" style="41" customWidth="1"/>
    <col min="13829" max="13829" width="12.125" style="41" customWidth="1"/>
    <col min="13830" max="13830" width="16.125" style="41" customWidth="1"/>
    <col min="13831" max="13831" width="12.375" style="41" customWidth="1"/>
    <col min="13832" max="13832" width="14.625" style="41" customWidth="1"/>
    <col min="13833" max="13833" width="3.75" style="41" customWidth="1"/>
    <col min="13834" max="13834" width="1" style="41" customWidth="1"/>
    <col min="13835" max="14080" width="9" style="41"/>
    <col min="14081" max="14081" width="0.75" style="41" customWidth="1"/>
    <col min="14082" max="14082" width="5.5" style="41" customWidth="1"/>
    <col min="14083" max="14083" width="16.875" style="41" customWidth="1"/>
    <col min="14084" max="14084" width="19.125" style="41" customWidth="1"/>
    <col min="14085" max="14085" width="12.125" style="41" customWidth="1"/>
    <col min="14086" max="14086" width="16.125" style="41" customWidth="1"/>
    <col min="14087" max="14087" width="12.375" style="41" customWidth="1"/>
    <col min="14088" max="14088" width="14.625" style="41" customWidth="1"/>
    <col min="14089" max="14089" width="3.75" style="41" customWidth="1"/>
    <col min="14090" max="14090" width="1" style="41" customWidth="1"/>
    <col min="14091" max="14336" width="9" style="41"/>
    <col min="14337" max="14337" width="0.75" style="41" customWidth="1"/>
    <col min="14338" max="14338" width="5.5" style="41" customWidth="1"/>
    <col min="14339" max="14339" width="16.875" style="41" customWidth="1"/>
    <col min="14340" max="14340" width="19.125" style="41" customWidth="1"/>
    <col min="14341" max="14341" width="12.125" style="41" customWidth="1"/>
    <col min="14342" max="14342" width="16.125" style="41" customWidth="1"/>
    <col min="14343" max="14343" width="12.375" style="41" customWidth="1"/>
    <col min="14344" max="14344" width="14.625" style="41" customWidth="1"/>
    <col min="14345" max="14345" width="3.75" style="41" customWidth="1"/>
    <col min="14346" max="14346" width="1" style="41" customWidth="1"/>
    <col min="14347" max="14592" width="9" style="41"/>
    <col min="14593" max="14593" width="0.75" style="41" customWidth="1"/>
    <col min="14594" max="14594" width="5.5" style="41" customWidth="1"/>
    <col min="14595" max="14595" width="16.875" style="41" customWidth="1"/>
    <col min="14596" max="14596" width="19.125" style="41" customWidth="1"/>
    <col min="14597" max="14597" width="12.125" style="41" customWidth="1"/>
    <col min="14598" max="14598" width="16.125" style="41" customWidth="1"/>
    <col min="14599" max="14599" width="12.375" style="41" customWidth="1"/>
    <col min="14600" max="14600" width="14.625" style="41" customWidth="1"/>
    <col min="14601" max="14601" width="3.75" style="41" customWidth="1"/>
    <col min="14602" max="14602" width="1" style="41" customWidth="1"/>
    <col min="14603" max="14848" width="9" style="41"/>
    <col min="14849" max="14849" width="0.75" style="41" customWidth="1"/>
    <col min="14850" max="14850" width="5.5" style="41" customWidth="1"/>
    <col min="14851" max="14851" width="16.875" style="41" customWidth="1"/>
    <col min="14852" max="14852" width="19.125" style="41" customWidth="1"/>
    <col min="14853" max="14853" width="12.125" style="41" customWidth="1"/>
    <col min="14854" max="14854" width="16.125" style="41" customWidth="1"/>
    <col min="14855" max="14855" width="12.375" style="41" customWidth="1"/>
    <col min="14856" max="14856" width="14.625" style="41" customWidth="1"/>
    <col min="14857" max="14857" width="3.75" style="41" customWidth="1"/>
    <col min="14858" max="14858" width="1" style="41" customWidth="1"/>
    <col min="14859" max="15104" width="9" style="41"/>
    <col min="15105" max="15105" width="0.75" style="41" customWidth="1"/>
    <col min="15106" max="15106" width="5.5" style="41" customWidth="1"/>
    <col min="15107" max="15107" width="16.875" style="41" customWidth="1"/>
    <col min="15108" max="15108" width="19.125" style="41" customWidth="1"/>
    <col min="15109" max="15109" width="12.125" style="41" customWidth="1"/>
    <col min="15110" max="15110" width="16.125" style="41" customWidth="1"/>
    <col min="15111" max="15111" width="12.375" style="41" customWidth="1"/>
    <col min="15112" max="15112" width="14.625" style="41" customWidth="1"/>
    <col min="15113" max="15113" width="3.75" style="41" customWidth="1"/>
    <col min="15114" max="15114" width="1" style="41" customWidth="1"/>
    <col min="15115" max="15360" width="9" style="41"/>
    <col min="15361" max="15361" width="0.75" style="41" customWidth="1"/>
    <col min="15362" max="15362" width="5.5" style="41" customWidth="1"/>
    <col min="15363" max="15363" width="16.875" style="41" customWidth="1"/>
    <col min="15364" max="15364" width="19.125" style="41" customWidth="1"/>
    <col min="15365" max="15365" width="12.125" style="41" customWidth="1"/>
    <col min="15366" max="15366" width="16.125" style="41" customWidth="1"/>
    <col min="15367" max="15367" width="12.375" style="41" customWidth="1"/>
    <col min="15368" max="15368" width="14.625" style="41" customWidth="1"/>
    <col min="15369" max="15369" width="3.75" style="41" customWidth="1"/>
    <col min="15370" max="15370" width="1" style="41" customWidth="1"/>
    <col min="15371" max="15616" width="9" style="41"/>
    <col min="15617" max="15617" width="0.75" style="41" customWidth="1"/>
    <col min="15618" max="15618" width="5.5" style="41" customWidth="1"/>
    <col min="15619" max="15619" width="16.875" style="41" customWidth="1"/>
    <col min="15620" max="15620" width="19.125" style="41" customWidth="1"/>
    <col min="15621" max="15621" width="12.125" style="41" customWidth="1"/>
    <col min="15622" max="15622" width="16.125" style="41" customWidth="1"/>
    <col min="15623" max="15623" width="12.375" style="41" customWidth="1"/>
    <col min="15624" max="15624" width="14.625" style="41" customWidth="1"/>
    <col min="15625" max="15625" width="3.75" style="41" customWidth="1"/>
    <col min="15626" max="15626" width="1" style="41" customWidth="1"/>
    <col min="15627" max="15872" width="9" style="41"/>
    <col min="15873" max="15873" width="0.75" style="41" customWidth="1"/>
    <col min="15874" max="15874" width="5.5" style="41" customWidth="1"/>
    <col min="15875" max="15875" width="16.875" style="41" customWidth="1"/>
    <col min="15876" max="15876" width="19.125" style="41" customWidth="1"/>
    <col min="15877" max="15877" width="12.125" style="41" customWidth="1"/>
    <col min="15878" max="15878" width="16.125" style="41" customWidth="1"/>
    <col min="15879" max="15879" width="12.375" style="41" customWidth="1"/>
    <col min="15880" max="15880" width="14.625" style="41" customWidth="1"/>
    <col min="15881" max="15881" width="3.75" style="41" customWidth="1"/>
    <col min="15882" max="15882" width="1" style="41" customWidth="1"/>
    <col min="15883" max="16128" width="9" style="41"/>
    <col min="16129" max="16129" width="0.75" style="41" customWidth="1"/>
    <col min="16130" max="16130" width="5.5" style="41" customWidth="1"/>
    <col min="16131" max="16131" width="16.875" style="41" customWidth="1"/>
    <col min="16132" max="16132" width="19.125" style="41" customWidth="1"/>
    <col min="16133" max="16133" width="12.125" style="41" customWidth="1"/>
    <col min="16134" max="16134" width="16.125" style="41" customWidth="1"/>
    <col min="16135" max="16135" width="12.375" style="41" customWidth="1"/>
    <col min="16136" max="16136" width="14.625" style="41" customWidth="1"/>
    <col min="16137" max="16137" width="3.75" style="41" customWidth="1"/>
    <col min="16138" max="16138" width="1" style="41" customWidth="1"/>
    <col min="16139" max="16384" width="9" style="41"/>
  </cols>
  <sheetData>
    <row r="1" spans="1:13" ht="13.5">
      <c r="A1" s="40" t="s">
        <v>156</v>
      </c>
    </row>
    <row r="2" spans="1:13" ht="10.5" customHeight="1">
      <c r="A2" s="40"/>
    </row>
    <row r="3" spans="1:13" ht="17.25">
      <c r="A3" s="196" t="s">
        <v>172</v>
      </c>
      <c r="B3" s="196"/>
      <c r="C3" s="196"/>
      <c r="D3" s="196"/>
      <c r="E3" s="196"/>
      <c r="F3" s="196"/>
      <c r="G3" s="196"/>
      <c r="H3" s="196"/>
      <c r="I3" s="196"/>
      <c r="J3" s="196"/>
    </row>
    <row r="4" spans="1:13" ht="10.5" customHeight="1"/>
    <row r="5" spans="1:13" ht="22.5" customHeight="1">
      <c r="E5" s="43"/>
      <c r="F5" s="103" t="s">
        <v>78</v>
      </c>
      <c r="G5" s="119">
        <f>最初にご入力ください!B4</f>
        <v>0</v>
      </c>
      <c r="H5" s="119"/>
      <c r="I5" s="104"/>
      <c r="J5" s="104"/>
      <c r="K5" s="44"/>
      <c r="L5" s="44"/>
      <c r="M5" s="44"/>
    </row>
    <row r="6" spans="1:13" ht="14.25" thickBot="1">
      <c r="A6" s="45" t="s">
        <v>79</v>
      </c>
      <c r="E6" s="43"/>
      <c r="F6" s="43"/>
      <c r="G6" s="43"/>
      <c r="H6" s="43"/>
      <c r="I6" s="54"/>
      <c r="J6" s="54"/>
      <c r="K6" s="44"/>
      <c r="L6" s="44"/>
      <c r="M6" s="44"/>
    </row>
    <row r="7" spans="1:13" ht="44.25" customHeight="1" thickBot="1">
      <c r="A7" s="204"/>
      <c r="B7" s="205"/>
      <c r="C7" s="205"/>
      <c r="D7" s="205"/>
      <c r="E7" s="205"/>
      <c r="F7" s="205"/>
      <c r="G7" s="205"/>
      <c r="H7" s="205"/>
      <c r="I7" s="205"/>
      <c r="J7" s="206"/>
      <c r="K7" s="44"/>
      <c r="L7" s="44"/>
      <c r="M7" s="44"/>
    </row>
    <row r="8" spans="1:13" ht="22.5" customHeight="1">
      <c r="E8" s="43"/>
      <c r="F8" s="43"/>
      <c r="G8" s="43"/>
      <c r="H8" s="43"/>
      <c r="I8" s="54"/>
      <c r="J8" s="54"/>
      <c r="K8" s="44"/>
      <c r="L8" s="44"/>
      <c r="M8" s="44"/>
    </row>
    <row r="9" spans="1:13" ht="14.25" thickBot="1">
      <c r="A9" s="45" t="s">
        <v>58</v>
      </c>
      <c r="E9" s="43"/>
      <c r="F9" s="43"/>
      <c r="G9" s="43"/>
      <c r="H9" s="43"/>
      <c r="I9" s="54"/>
      <c r="J9" s="54"/>
      <c r="K9" s="44"/>
      <c r="L9" s="44"/>
      <c r="M9" s="44"/>
    </row>
    <row r="10" spans="1:13" ht="22.5" customHeight="1">
      <c r="A10" s="216" t="s">
        <v>80</v>
      </c>
      <c r="B10" s="217"/>
      <c r="C10" s="217"/>
      <c r="D10" s="218"/>
      <c r="E10" s="43"/>
      <c r="F10" s="43"/>
      <c r="G10" s="43"/>
      <c r="H10" s="43"/>
      <c r="I10" s="43"/>
      <c r="J10" s="43"/>
      <c r="K10" s="44"/>
      <c r="L10" s="44"/>
      <c r="M10" s="44"/>
    </row>
    <row r="11" spans="1:13" ht="22.5" customHeight="1" thickBot="1">
      <c r="A11" s="219" t="s">
        <v>81</v>
      </c>
      <c r="B11" s="220"/>
      <c r="C11" s="220"/>
      <c r="D11" s="221"/>
      <c r="E11" s="43"/>
      <c r="F11" s="43"/>
      <c r="G11" s="43"/>
      <c r="H11" s="43"/>
      <c r="I11" s="43"/>
      <c r="J11" s="43"/>
      <c r="K11" s="44"/>
      <c r="L11" s="44"/>
      <c r="M11" s="44"/>
    </row>
    <row r="12" spans="1:13" ht="22.5" customHeight="1">
      <c r="A12" s="43"/>
      <c r="B12" s="43"/>
      <c r="C12" s="43"/>
      <c r="D12" s="43"/>
      <c r="E12" s="43"/>
      <c r="F12" s="43"/>
      <c r="G12" s="43"/>
      <c r="H12" s="43"/>
      <c r="I12" s="54"/>
      <c r="J12" s="54"/>
      <c r="K12" s="44"/>
      <c r="L12" s="44"/>
      <c r="M12" s="44"/>
    </row>
    <row r="13" spans="1:13" ht="14.25" thickBot="1">
      <c r="A13" s="45" t="s">
        <v>61</v>
      </c>
      <c r="I13" s="51"/>
      <c r="J13" s="51" t="s">
        <v>44</v>
      </c>
    </row>
    <row r="14" spans="1:13" ht="36.75" customHeight="1" thickBot="1">
      <c r="A14" s="197" t="s">
        <v>52</v>
      </c>
      <c r="B14" s="198"/>
      <c r="C14" s="46" t="s">
        <v>60</v>
      </c>
      <c r="D14" s="101" t="s">
        <v>133</v>
      </c>
      <c r="E14" s="46" t="s">
        <v>45</v>
      </c>
      <c r="F14" s="46" t="s">
        <v>47</v>
      </c>
      <c r="G14" s="163" t="s">
        <v>46</v>
      </c>
      <c r="H14" s="163" t="s">
        <v>103</v>
      </c>
      <c r="I14" s="101" t="s">
        <v>59</v>
      </c>
      <c r="J14" s="105" t="s">
        <v>131</v>
      </c>
    </row>
    <row r="15" spans="1:13" ht="16.5" customHeight="1" thickTop="1">
      <c r="A15" s="210" t="s">
        <v>54</v>
      </c>
      <c r="B15" s="199" t="s">
        <v>134</v>
      </c>
      <c r="C15" s="121"/>
      <c r="D15" s="122"/>
      <c r="E15" s="123"/>
      <c r="F15" s="124"/>
      <c r="G15" s="123"/>
      <c r="H15" s="124"/>
      <c r="I15" s="48">
        <f>F15*G15</f>
        <v>0</v>
      </c>
      <c r="J15" s="143"/>
    </row>
    <row r="16" spans="1:13" ht="16.5" customHeight="1">
      <c r="A16" s="211"/>
      <c r="B16" s="190"/>
      <c r="C16" s="125"/>
      <c r="D16" s="126"/>
      <c r="E16" s="127"/>
      <c r="F16" s="128"/>
      <c r="G16" s="127"/>
      <c r="H16" s="128"/>
      <c r="I16" s="49">
        <f t="shared" ref="I16:I44" si="0">F16*G16</f>
        <v>0</v>
      </c>
      <c r="J16" s="144"/>
    </row>
    <row r="17" spans="1:10" ht="16.5" customHeight="1">
      <c r="A17" s="211"/>
      <c r="B17" s="191"/>
      <c r="C17" s="129"/>
      <c r="D17" s="130"/>
      <c r="E17" s="131"/>
      <c r="F17" s="132"/>
      <c r="G17" s="131"/>
      <c r="H17" s="132"/>
      <c r="I17" s="50">
        <f t="shared" si="0"/>
        <v>0</v>
      </c>
      <c r="J17" s="145"/>
    </row>
    <row r="18" spans="1:10" ht="16.5" customHeight="1">
      <c r="A18" s="211"/>
      <c r="B18" s="190" t="s">
        <v>135</v>
      </c>
      <c r="C18" s="125"/>
      <c r="D18" s="126"/>
      <c r="E18" s="127"/>
      <c r="F18" s="128"/>
      <c r="G18" s="127"/>
      <c r="H18" s="128"/>
      <c r="I18" s="49">
        <f t="shared" si="0"/>
        <v>0</v>
      </c>
      <c r="J18" s="144"/>
    </row>
    <row r="19" spans="1:10" ht="16.5" customHeight="1">
      <c r="A19" s="211"/>
      <c r="B19" s="190"/>
      <c r="C19" s="125"/>
      <c r="D19" s="126"/>
      <c r="E19" s="127"/>
      <c r="F19" s="128"/>
      <c r="G19" s="127"/>
      <c r="H19" s="128"/>
      <c r="I19" s="49">
        <f t="shared" si="0"/>
        <v>0</v>
      </c>
      <c r="J19" s="144"/>
    </row>
    <row r="20" spans="1:10" ht="16.5" customHeight="1">
      <c r="A20" s="211"/>
      <c r="B20" s="191"/>
      <c r="C20" s="129"/>
      <c r="D20" s="130"/>
      <c r="E20" s="131"/>
      <c r="F20" s="132"/>
      <c r="G20" s="131"/>
      <c r="H20" s="132"/>
      <c r="I20" s="50">
        <f t="shared" si="0"/>
        <v>0</v>
      </c>
      <c r="J20" s="145"/>
    </row>
    <row r="21" spans="1:10" ht="16.5" customHeight="1">
      <c r="A21" s="211"/>
      <c r="B21" s="190" t="s">
        <v>136</v>
      </c>
      <c r="C21" s="125"/>
      <c r="D21" s="126"/>
      <c r="E21" s="127"/>
      <c r="F21" s="128"/>
      <c r="G21" s="127"/>
      <c r="H21" s="128"/>
      <c r="I21" s="49">
        <f t="shared" si="0"/>
        <v>0</v>
      </c>
      <c r="J21" s="144"/>
    </row>
    <row r="22" spans="1:10" ht="16.5" customHeight="1">
      <c r="A22" s="211"/>
      <c r="B22" s="190"/>
      <c r="C22" s="125"/>
      <c r="D22" s="126"/>
      <c r="E22" s="127"/>
      <c r="F22" s="128"/>
      <c r="G22" s="127"/>
      <c r="H22" s="128"/>
      <c r="I22" s="49">
        <f t="shared" si="0"/>
        <v>0</v>
      </c>
      <c r="J22" s="144"/>
    </row>
    <row r="23" spans="1:10" ht="16.5" customHeight="1">
      <c r="A23" s="211"/>
      <c r="B23" s="191"/>
      <c r="C23" s="129"/>
      <c r="D23" s="130"/>
      <c r="E23" s="131"/>
      <c r="F23" s="132"/>
      <c r="G23" s="131"/>
      <c r="H23" s="132"/>
      <c r="I23" s="50">
        <f t="shared" si="0"/>
        <v>0</v>
      </c>
      <c r="J23" s="145"/>
    </row>
    <row r="24" spans="1:10" ht="16.5" customHeight="1">
      <c r="A24" s="211"/>
      <c r="B24" s="190" t="s">
        <v>137</v>
      </c>
      <c r="C24" s="125"/>
      <c r="D24" s="126"/>
      <c r="E24" s="127"/>
      <c r="F24" s="128"/>
      <c r="G24" s="127"/>
      <c r="H24" s="128"/>
      <c r="I24" s="49">
        <f t="shared" si="0"/>
        <v>0</v>
      </c>
      <c r="J24" s="144"/>
    </row>
    <row r="25" spans="1:10" ht="16.5" customHeight="1">
      <c r="A25" s="211"/>
      <c r="B25" s="190"/>
      <c r="C25" s="125"/>
      <c r="D25" s="126"/>
      <c r="E25" s="127"/>
      <c r="F25" s="128"/>
      <c r="G25" s="127"/>
      <c r="H25" s="128"/>
      <c r="I25" s="49">
        <f t="shared" si="0"/>
        <v>0</v>
      </c>
      <c r="J25" s="144"/>
    </row>
    <row r="26" spans="1:10" ht="16.5" customHeight="1">
      <c r="A26" s="211"/>
      <c r="B26" s="191"/>
      <c r="C26" s="129"/>
      <c r="D26" s="130"/>
      <c r="E26" s="131"/>
      <c r="F26" s="132"/>
      <c r="G26" s="131"/>
      <c r="H26" s="132"/>
      <c r="I26" s="50">
        <f t="shared" si="0"/>
        <v>0</v>
      </c>
      <c r="J26" s="145"/>
    </row>
    <row r="27" spans="1:10" ht="16.5" customHeight="1">
      <c r="A27" s="211"/>
      <c r="B27" s="190" t="s">
        <v>138</v>
      </c>
      <c r="C27" s="125"/>
      <c r="D27" s="126"/>
      <c r="E27" s="127"/>
      <c r="F27" s="128"/>
      <c r="G27" s="127"/>
      <c r="H27" s="128"/>
      <c r="I27" s="49">
        <f t="shared" si="0"/>
        <v>0</v>
      </c>
      <c r="J27" s="144"/>
    </row>
    <row r="28" spans="1:10" ht="16.5" customHeight="1">
      <c r="A28" s="211"/>
      <c r="B28" s="190"/>
      <c r="C28" s="125"/>
      <c r="D28" s="126"/>
      <c r="E28" s="127"/>
      <c r="F28" s="128"/>
      <c r="G28" s="127"/>
      <c r="H28" s="128"/>
      <c r="I28" s="49">
        <f t="shared" si="0"/>
        <v>0</v>
      </c>
      <c r="J28" s="144"/>
    </row>
    <row r="29" spans="1:10" ht="16.5" customHeight="1">
      <c r="A29" s="211"/>
      <c r="B29" s="191"/>
      <c r="C29" s="129"/>
      <c r="D29" s="130"/>
      <c r="E29" s="131"/>
      <c r="F29" s="132"/>
      <c r="G29" s="131"/>
      <c r="H29" s="132"/>
      <c r="I29" s="50">
        <f t="shared" si="0"/>
        <v>0</v>
      </c>
      <c r="J29" s="145"/>
    </row>
    <row r="30" spans="1:10" ht="16.5" customHeight="1">
      <c r="A30" s="211"/>
      <c r="B30" s="190" t="s">
        <v>139</v>
      </c>
      <c r="C30" s="125"/>
      <c r="D30" s="126"/>
      <c r="E30" s="127"/>
      <c r="F30" s="128"/>
      <c r="G30" s="127"/>
      <c r="H30" s="128"/>
      <c r="I30" s="49">
        <f t="shared" si="0"/>
        <v>0</v>
      </c>
      <c r="J30" s="144"/>
    </row>
    <row r="31" spans="1:10" ht="16.5" customHeight="1">
      <c r="A31" s="211"/>
      <c r="B31" s="190"/>
      <c r="C31" s="125"/>
      <c r="D31" s="126"/>
      <c r="E31" s="127"/>
      <c r="F31" s="128"/>
      <c r="G31" s="127"/>
      <c r="H31" s="128"/>
      <c r="I31" s="49">
        <f t="shared" si="0"/>
        <v>0</v>
      </c>
      <c r="J31" s="144"/>
    </row>
    <row r="32" spans="1:10" ht="16.5" customHeight="1">
      <c r="A32" s="211"/>
      <c r="B32" s="191"/>
      <c r="C32" s="129"/>
      <c r="D32" s="130"/>
      <c r="E32" s="131"/>
      <c r="F32" s="132"/>
      <c r="G32" s="131"/>
      <c r="H32" s="132"/>
      <c r="I32" s="50">
        <f t="shared" si="0"/>
        <v>0</v>
      </c>
      <c r="J32" s="145"/>
    </row>
    <row r="33" spans="1:10" ht="16.5" customHeight="1">
      <c r="A33" s="211"/>
      <c r="B33" s="190" t="s">
        <v>140</v>
      </c>
      <c r="C33" s="125"/>
      <c r="D33" s="126"/>
      <c r="E33" s="127"/>
      <c r="F33" s="128"/>
      <c r="G33" s="127"/>
      <c r="H33" s="128"/>
      <c r="I33" s="49">
        <f t="shared" si="0"/>
        <v>0</v>
      </c>
      <c r="J33" s="144"/>
    </row>
    <row r="34" spans="1:10" ht="16.5" customHeight="1">
      <c r="A34" s="211"/>
      <c r="B34" s="190"/>
      <c r="C34" s="125"/>
      <c r="D34" s="126"/>
      <c r="E34" s="127"/>
      <c r="F34" s="128"/>
      <c r="G34" s="127"/>
      <c r="H34" s="128"/>
      <c r="I34" s="49">
        <f t="shared" si="0"/>
        <v>0</v>
      </c>
      <c r="J34" s="144"/>
    </row>
    <row r="35" spans="1:10" ht="16.5" customHeight="1">
      <c r="A35" s="211"/>
      <c r="B35" s="191"/>
      <c r="C35" s="129"/>
      <c r="D35" s="130"/>
      <c r="E35" s="131"/>
      <c r="F35" s="132"/>
      <c r="G35" s="131"/>
      <c r="H35" s="132"/>
      <c r="I35" s="50">
        <f t="shared" si="0"/>
        <v>0</v>
      </c>
      <c r="J35" s="145"/>
    </row>
    <row r="36" spans="1:10" ht="16.5" customHeight="1">
      <c r="A36" s="211"/>
      <c r="B36" s="190" t="s">
        <v>141</v>
      </c>
      <c r="C36" s="125"/>
      <c r="D36" s="126"/>
      <c r="E36" s="127"/>
      <c r="F36" s="128"/>
      <c r="G36" s="127"/>
      <c r="H36" s="128"/>
      <c r="I36" s="49">
        <f t="shared" si="0"/>
        <v>0</v>
      </c>
      <c r="J36" s="144"/>
    </row>
    <row r="37" spans="1:10" ht="16.5" customHeight="1">
      <c r="A37" s="211"/>
      <c r="B37" s="190"/>
      <c r="C37" s="125"/>
      <c r="D37" s="126"/>
      <c r="E37" s="127"/>
      <c r="F37" s="128"/>
      <c r="G37" s="127"/>
      <c r="H37" s="128"/>
      <c r="I37" s="49">
        <f t="shared" si="0"/>
        <v>0</v>
      </c>
      <c r="J37" s="144"/>
    </row>
    <row r="38" spans="1:10" ht="16.5" customHeight="1">
      <c r="A38" s="211"/>
      <c r="B38" s="191"/>
      <c r="C38" s="129"/>
      <c r="D38" s="130"/>
      <c r="E38" s="131"/>
      <c r="F38" s="132"/>
      <c r="G38" s="131"/>
      <c r="H38" s="132"/>
      <c r="I38" s="50">
        <f t="shared" si="0"/>
        <v>0</v>
      </c>
      <c r="J38" s="145"/>
    </row>
    <row r="39" spans="1:10" ht="16.5" customHeight="1">
      <c r="A39" s="211"/>
      <c r="B39" s="190" t="s">
        <v>142</v>
      </c>
      <c r="C39" s="125"/>
      <c r="D39" s="126"/>
      <c r="E39" s="127"/>
      <c r="F39" s="128"/>
      <c r="G39" s="127"/>
      <c r="H39" s="128"/>
      <c r="I39" s="49">
        <f t="shared" si="0"/>
        <v>0</v>
      </c>
      <c r="J39" s="144"/>
    </row>
    <row r="40" spans="1:10" ht="16.5" customHeight="1">
      <c r="A40" s="211"/>
      <c r="B40" s="190"/>
      <c r="C40" s="125"/>
      <c r="D40" s="126"/>
      <c r="E40" s="127"/>
      <c r="F40" s="128"/>
      <c r="G40" s="127"/>
      <c r="H40" s="128"/>
      <c r="I40" s="49">
        <f t="shared" si="0"/>
        <v>0</v>
      </c>
      <c r="J40" s="144"/>
    </row>
    <row r="41" spans="1:10" ht="16.5" customHeight="1">
      <c r="A41" s="211"/>
      <c r="B41" s="191"/>
      <c r="C41" s="129"/>
      <c r="D41" s="130"/>
      <c r="E41" s="131"/>
      <c r="F41" s="132"/>
      <c r="G41" s="131"/>
      <c r="H41" s="132"/>
      <c r="I41" s="50">
        <f t="shared" si="0"/>
        <v>0</v>
      </c>
      <c r="J41" s="145"/>
    </row>
    <row r="42" spans="1:10" ht="16.5" customHeight="1">
      <c r="A42" s="211"/>
      <c r="B42" s="213" t="s">
        <v>143</v>
      </c>
      <c r="C42" s="133"/>
      <c r="D42" s="134"/>
      <c r="E42" s="135"/>
      <c r="F42" s="136"/>
      <c r="G42" s="135"/>
      <c r="H42" s="136"/>
      <c r="I42" s="52">
        <f t="shared" si="0"/>
        <v>0</v>
      </c>
      <c r="J42" s="146"/>
    </row>
    <row r="43" spans="1:10" ht="16.5" customHeight="1">
      <c r="A43" s="211"/>
      <c r="B43" s="214"/>
      <c r="C43" s="137"/>
      <c r="D43" s="138"/>
      <c r="E43" s="127"/>
      <c r="F43" s="128"/>
      <c r="G43" s="127"/>
      <c r="H43" s="128"/>
      <c r="I43" s="49">
        <f t="shared" si="0"/>
        <v>0</v>
      </c>
      <c r="J43" s="144"/>
    </row>
    <row r="44" spans="1:10" ht="16.5" customHeight="1">
      <c r="A44" s="211"/>
      <c r="B44" s="215"/>
      <c r="C44" s="139"/>
      <c r="D44" s="140"/>
      <c r="E44" s="141"/>
      <c r="F44" s="142"/>
      <c r="G44" s="141"/>
      <c r="H44" s="142"/>
      <c r="I44" s="47">
        <f t="shared" si="0"/>
        <v>0</v>
      </c>
      <c r="J44" s="147"/>
    </row>
    <row r="45" spans="1:10" ht="16.5" customHeight="1">
      <c r="A45" s="212"/>
      <c r="B45" s="200" t="s">
        <v>56</v>
      </c>
      <c r="C45" s="201"/>
      <c r="D45" s="201"/>
      <c r="E45" s="201"/>
      <c r="F45" s="201"/>
      <c r="G45" s="201"/>
      <c r="H45" s="201"/>
      <c r="I45" s="47">
        <f>SUM(I15:I44)</f>
        <v>0</v>
      </c>
      <c r="J45" s="114"/>
    </row>
    <row r="46" spans="1:10" ht="16.5" customHeight="1">
      <c r="A46" s="207" t="s">
        <v>55</v>
      </c>
      <c r="B46" s="148"/>
      <c r="C46" s="149"/>
      <c r="D46" s="150"/>
      <c r="E46" s="151"/>
      <c r="F46" s="152"/>
      <c r="G46" s="151"/>
      <c r="H46" s="152"/>
      <c r="I46" s="53">
        <f>F46*G46</f>
        <v>0</v>
      </c>
      <c r="J46" s="154"/>
    </row>
    <row r="47" spans="1:10" ht="16.5" customHeight="1">
      <c r="A47" s="208"/>
      <c r="B47" s="153"/>
      <c r="C47" s="137"/>
      <c r="D47" s="138"/>
      <c r="E47" s="127"/>
      <c r="F47" s="128"/>
      <c r="G47" s="127"/>
      <c r="H47" s="128"/>
      <c r="I47" s="49">
        <f t="shared" ref="I47:I48" si="1">F47*G47</f>
        <v>0</v>
      </c>
      <c r="J47" s="144"/>
    </row>
    <row r="48" spans="1:10" ht="16.5" customHeight="1">
      <c r="A48" s="208"/>
      <c r="B48" s="153"/>
      <c r="C48" s="137"/>
      <c r="D48" s="138"/>
      <c r="E48" s="127"/>
      <c r="F48" s="128"/>
      <c r="G48" s="127"/>
      <c r="H48" s="128"/>
      <c r="I48" s="47">
        <f t="shared" si="1"/>
        <v>0</v>
      </c>
      <c r="J48" s="147"/>
    </row>
    <row r="49" spans="1:14" ht="16.5" customHeight="1" thickBot="1">
      <c r="A49" s="209"/>
      <c r="B49" s="202" t="s">
        <v>57</v>
      </c>
      <c r="C49" s="203"/>
      <c r="D49" s="203"/>
      <c r="E49" s="203"/>
      <c r="F49" s="203"/>
      <c r="G49" s="203"/>
      <c r="H49" s="203"/>
      <c r="I49" s="106">
        <f>SUM(I46:I48)</f>
        <v>0</v>
      </c>
      <c r="J49" s="107"/>
    </row>
    <row r="50" spans="1:14" s="42" customFormat="1" ht="16.5" customHeight="1" thickTop="1" thickBot="1">
      <c r="A50" s="192" t="s">
        <v>53</v>
      </c>
      <c r="B50" s="193"/>
      <c r="C50" s="193"/>
      <c r="D50" s="193"/>
      <c r="E50" s="193"/>
      <c r="F50" s="193"/>
      <c r="G50" s="193"/>
      <c r="H50" s="193"/>
      <c r="I50" s="108">
        <f>SUM(I49,I45)</f>
        <v>0</v>
      </c>
      <c r="J50" s="109"/>
      <c r="K50" s="41"/>
      <c r="L50" s="41"/>
      <c r="M50" s="41"/>
      <c r="N50" s="41"/>
    </row>
    <row r="51" spans="1:14" s="56" customFormat="1" ht="81" customHeight="1">
      <c r="A51" s="194" t="s">
        <v>144</v>
      </c>
      <c r="B51" s="195"/>
      <c r="C51" s="195"/>
      <c r="D51" s="195"/>
      <c r="E51" s="195"/>
      <c r="F51" s="195"/>
      <c r="G51" s="195"/>
      <c r="H51" s="195"/>
      <c r="I51" s="195"/>
      <c r="J51" s="195"/>
      <c r="K51" s="55"/>
      <c r="L51" s="55"/>
      <c r="M51" s="55"/>
      <c r="N51" s="55"/>
    </row>
    <row r="52" spans="1:14" s="42" customFormat="1" ht="13.5">
      <c r="A52" s="41"/>
      <c r="B52" s="41"/>
      <c r="C52" s="41"/>
      <c r="D52" s="41"/>
      <c r="E52" s="41"/>
      <c r="F52" s="41"/>
      <c r="G52" s="41"/>
      <c r="H52" s="41"/>
      <c r="I52" s="41"/>
      <c r="J52" s="41"/>
      <c r="K52" s="41"/>
      <c r="L52" s="41"/>
      <c r="M52" s="41"/>
      <c r="N52" s="41"/>
    </row>
    <row r="53" spans="1:14" s="42" customFormat="1" ht="27">
      <c r="A53" s="41"/>
      <c r="B53" s="41"/>
      <c r="C53" s="41"/>
      <c r="D53" s="41"/>
      <c r="E53" s="41"/>
      <c r="F53" s="41"/>
      <c r="G53" s="41"/>
      <c r="H53" s="41"/>
      <c r="I53" s="41"/>
      <c r="J53" s="41"/>
      <c r="K53" s="41"/>
      <c r="L53" s="110" t="s">
        <v>132</v>
      </c>
      <c r="M53" s="41"/>
      <c r="N53" s="41"/>
    </row>
    <row r="54" spans="1:14" s="42" customFormat="1" ht="13.5">
      <c r="A54" s="41"/>
      <c r="B54" s="41"/>
      <c r="C54" s="41"/>
      <c r="D54" s="41"/>
      <c r="E54" s="41"/>
      <c r="F54" s="41"/>
      <c r="G54" s="41"/>
      <c r="H54" s="41"/>
      <c r="I54" s="41"/>
      <c r="J54" s="41"/>
      <c r="K54" s="41"/>
      <c r="L54" s="111" t="s">
        <v>62</v>
      </c>
      <c r="M54" s="41"/>
      <c r="N54" s="41"/>
    </row>
    <row r="55" spans="1:14" s="42" customFormat="1" ht="13.5">
      <c r="A55" s="41"/>
      <c r="B55" s="41"/>
      <c r="C55" s="41"/>
      <c r="D55" s="41"/>
      <c r="E55" s="41"/>
      <c r="F55" s="41"/>
      <c r="G55" s="41"/>
      <c r="H55" s="41"/>
      <c r="I55" s="41"/>
      <c r="J55" s="41"/>
      <c r="K55" s="41"/>
      <c r="L55" s="112" t="s">
        <v>63</v>
      </c>
      <c r="M55" s="41"/>
      <c r="N55" s="41"/>
    </row>
    <row r="56" spans="1:14" s="42" customFormat="1" ht="13.5">
      <c r="A56" s="41"/>
      <c r="B56" s="41"/>
      <c r="C56" s="41"/>
      <c r="D56" s="41"/>
      <c r="E56" s="41"/>
      <c r="F56" s="41"/>
      <c r="G56" s="41"/>
      <c r="H56" s="41"/>
      <c r="I56" s="41"/>
      <c r="J56" s="41"/>
      <c r="K56" s="41"/>
      <c r="L56" s="112" t="s">
        <v>64</v>
      </c>
      <c r="M56" s="41"/>
      <c r="N56" s="41"/>
    </row>
    <row r="57" spans="1:14" s="42" customFormat="1" ht="13.5">
      <c r="A57" s="41"/>
      <c r="B57" s="41"/>
      <c r="C57" s="41"/>
      <c r="D57" s="41"/>
      <c r="E57" s="41"/>
      <c r="F57" s="41"/>
      <c r="G57" s="41"/>
      <c r="H57" s="41"/>
      <c r="I57" s="41"/>
      <c r="J57" s="41"/>
      <c r="K57" s="41"/>
      <c r="L57" s="112" t="s">
        <v>65</v>
      </c>
      <c r="M57" s="41"/>
      <c r="N57" s="41"/>
    </row>
    <row r="58" spans="1:14" s="42" customFormat="1" ht="13.5">
      <c r="A58" s="41"/>
      <c r="B58" s="41"/>
      <c r="C58" s="41"/>
      <c r="D58" s="41"/>
      <c r="E58" s="41"/>
      <c r="F58" s="41"/>
      <c r="G58" s="41"/>
      <c r="H58" s="41"/>
      <c r="I58" s="41"/>
      <c r="J58" s="41"/>
      <c r="K58" s="41"/>
      <c r="L58" s="112" t="s">
        <v>66</v>
      </c>
      <c r="M58" s="41"/>
      <c r="N58" s="41"/>
    </row>
    <row r="59" spans="1:14" s="42" customFormat="1" ht="13.5">
      <c r="A59" s="41"/>
      <c r="B59" s="41"/>
      <c r="C59" s="41"/>
      <c r="D59" s="41"/>
      <c r="E59" s="41"/>
      <c r="F59" s="41"/>
      <c r="G59" s="41"/>
      <c r="H59" s="41"/>
      <c r="I59" s="41"/>
      <c r="J59" s="41"/>
      <c r="K59" s="41"/>
      <c r="L59" s="112" t="s">
        <v>145</v>
      </c>
      <c r="M59" s="41"/>
      <c r="N59" s="41"/>
    </row>
    <row r="60" spans="1:14" s="42" customFormat="1" ht="13.5">
      <c r="A60" s="41"/>
      <c r="B60" s="41"/>
      <c r="C60" s="41"/>
      <c r="D60" s="41"/>
      <c r="E60" s="41"/>
      <c r="F60" s="41"/>
      <c r="G60" s="41"/>
      <c r="H60" s="41"/>
      <c r="I60" s="41"/>
      <c r="J60" s="41"/>
      <c r="K60" s="41"/>
      <c r="L60" s="112" t="s">
        <v>146</v>
      </c>
      <c r="M60" s="41"/>
      <c r="N60" s="41"/>
    </row>
    <row r="61" spans="1:14" s="42" customFormat="1" ht="13.5">
      <c r="A61" s="41"/>
      <c r="B61" s="41"/>
      <c r="C61" s="41"/>
      <c r="D61" s="41"/>
      <c r="E61" s="41"/>
      <c r="F61" s="41"/>
      <c r="G61" s="41"/>
      <c r="H61" s="41"/>
      <c r="I61" s="41"/>
      <c r="J61" s="41"/>
      <c r="K61" s="41"/>
      <c r="L61" s="112" t="s">
        <v>147</v>
      </c>
      <c r="M61" s="41"/>
      <c r="N61" s="41"/>
    </row>
    <row r="62" spans="1:14" s="42" customFormat="1" ht="13.5">
      <c r="A62" s="41"/>
      <c r="B62" s="41"/>
      <c r="C62" s="41"/>
      <c r="D62" s="41"/>
      <c r="E62" s="41"/>
      <c r="F62" s="41"/>
      <c r="G62" s="41"/>
      <c r="H62" s="41"/>
      <c r="I62" s="41"/>
      <c r="J62" s="41"/>
      <c r="K62" s="41"/>
      <c r="L62" s="112" t="s">
        <v>148</v>
      </c>
      <c r="M62" s="41"/>
      <c r="N62" s="41"/>
    </row>
    <row r="63" spans="1:14" s="42" customFormat="1" ht="13.5">
      <c r="A63" s="41"/>
      <c r="B63" s="41"/>
      <c r="C63" s="41"/>
      <c r="D63" s="41"/>
      <c r="E63" s="41"/>
      <c r="F63" s="41"/>
      <c r="G63" s="41"/>
      <c r="H63" s="41"/>
      <c r="I63" s="41"/>
      <c r="J63" s="41"/>
      <c r="K63" s="41"/>
      <c r="L63" s="112" t="s">
        <v>149</v>
      </c>
      <c r="M63" s="41"/>
      <c r="N63" s="41"/>
    </row>
    <row r="64" spans="1:14" ht="13.5" customHeight="1">
      <c r="L64" s="112" t="s">
        <v>150</v>
      </c>
    </row>
    <row r="65" spans="1:14" s="42" customFormat="1" ht="13.5">
      <c r="A65" s="41"/>
      <c r="B65" s="41"/>
      <c r="C65" s="41"/>
      <c r="D65" s="41"/>
      <c r="E65" s="41"/>
      <c r="F65" s="41"/>
      <c r="G65" s="41"/>
      <c r="H65" s="41"/>
      <c r="I65" s="41"/>
      <c r="J65" s="41"/>
      <c r="K65" s="41"/>
      <c r="L65" s="112" t="s">
        <v>151</v>
      </c>
      <c r="M65" s="41"/>
      <c r="N65" s="41"/>
    </row>
    <row r="66" spans="1:14" ht="13.5">
      <c r="L66" s="112" t="s">
        <v>152</v>
      </c>
    </row>
    <row r="67" spans="1:14" ht="13.5">
      <c r="L67" s="112" t="s">
        <v>153</v>
      </c>
    </row>
    <row r="68" spans="1:14" ht="13.5">
      <c r="L68" s="112" t="s">
        <v>154</v>
      </c>
    </row>
    <row r="69" spans="1:14" ht="13.5">
      <c r="L69" s="112" t="s">
        <v>67</v>
      </c>
    </row>
    <row r="70" spans="1:14" ht="13.5">
      <c r="L70" s="112" t="s">
        <v>68</v>
      </c>
    </row>
    <row r="71" spans="1:14" ht="13.5">
      <c r="L71" s="113" t="s">
        <v>69</v>
      </c>
    </row>
  </sheetData>
  <mergeCells count="21">
    <mergeCell ref="A50:H50"/>
    <mergeCell ref="A51:J51"/>
    <mergeCell ref="A3:J3"/>
    <mergeCell ref="A14:B14"/>
    <mergeCell ref="B15:B17"/>
    <mergeCell ref="B18:B20"/>
    <mergeCell ref="B45:H45"/>
    <mergeCell ref="B49:H49"/>
    <mergeCell ref="A7:J7"/>
    <mergeCell ref="B39:B41"/>
    <mergeCell ref="A46:A49"/>
    <mergeCell ref="A15:A45"/>
    <mergeCell ref="B42:B44"/>
    <mergeCell ref="B30:B32"/>
    <mergeCell ref="A10:D10"/>
    <mergeCell ref="A11:D11"/>
    <mergeCell ref="B33:B35"/>
    <mergeCell ref="B36:B38"/>
    <mergeCell ref="B21:B23"/>
    <mergeCell ref="B24:B26"/>
    <mergeCell ref="B27:B29"/>
  </mergeCells>
  <phoneticPr fontId="3"/>
  <dataValidations count="2">
    <dataValidation type="list" allowBlank="1" showInputMessage="1" showErrorMessage="1" sqref="C46:C48 C15:C44">
      <formula1>"購入,リース"</formula1>
    </dataValidation>
    <dataValidation type="list" allowBlank="1" showInputMessage="1" showErrorMessage="1" sqref="D15:D44 D46:D48">
      <formula1>$L$54:$L$71</formula1>
    </dataValidation>
  </dataValidations>
  <printOptions horizontalCentered="1"/>
  <pageMargins left="0.70866141732283472" right="0.70866141732283472" top="0.55118110236220474" bottom="0.55118110236220474" header="0.31496062992125984" footer="0.31496062992125984"/>
  <pageSetup paperSize="9" scale="84"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77"/>
  <sheetViews>
    <sheetView view="pageBreakPreview" zoomScale="90" zoomScaleNormal="100" zoomScaleSheetLayoutView="90" workbookViewId="0">
      <selection activeCell="I11" sqref="I11"/>
    </sheetView>
  </sheetViews>
  <sheetFormatPr defaultRowHeight="25.5" customHeight="1"/>
  <cols>
    <col min="1" max="1" width="4.125" style="43" customWidth="1"/>
    <col min="2" max="2" width="22.125" style="43" customWidth="1"/>
    <col min="3" max="5" width="12.5" style="43" customWidth="1"/>
    <col min="6" max="6" width="12.25" style="43" customWidth="1"/>
    <col min="7" max="7" width="21.125" style="43" customWidth="1"/>
    <col min="8" max="8" width="9" style="43"/>
    <col min="9" max="9" width="17.5" style="43" customWidth="1"/>
    <col min="10" max="253" width="9" style="43"/>
    <col min="254" max="254" width="0.75" style="43" customWidth="1"/>
    <col min="255" max="255" width="5.5" style="43" customWidth="1"/>
    <col min="256" max="256" width="16.875" style="43" customWidth="1"/>
    <col min="257" max="257" width="19.125" style="43" customWidth="1"/>
    <col min="258" max="258" width="12.125" style="43" customWidth="1"/>
    <col min="259" max="259" width="16.125" style="43" customWidth="1"/>
    <col min="260" max="260" width="12.375" style="43" customWidth="1"/>
    <col min="261" max="261" width="14.625" style="43" customWidth="1"/>
    <col min="262" max="262" width="3.75" style="43" customWidth="1"/>
    <col min="263" max="263" width="1" style="43" customWidth="1"/>
    <col min="264" max="509" width="9" style="43"/>
    <col min="510" max="510" width="0.75" style="43" customWidth="1"/>
    <col min="511" max="511" width="5.5" style="43" customWidth="1"/>
    <col min="512" max="512" width="16.875" style="43" customWidth="1"/>
    <col min="513" max="513" width="19.125" style="43" customWidth="1"/>
    <col min="514" max="514" width="12.125" style="43" customWidth="1"/>
    <col min="515" max="515" width="16.125" style="43" customWidth="1"/>
    <col min="516" max="516" width="12.375" style="43" customWidth="1"/>
    <col min="517" max="517" width="14.625" style="43" customWidth="1"/>
    <col min="518" max="518" width="3.75" style="43" customWidth="1"/>
    <col min="519" max="519" width="1" style="43" customWidth="1"/>
    <col min="520" max="765" width="9" style="43"/>
    <col min="766" max="766" width="0.75" style="43" customWidth="1"/>
    <col min="767" max="767" width="5.5" style="43" customWidth="1"/>
    <col min="768" max="768" width="16.875" style="43" customWidth="1"/>
    <col min="769" max="769" width="19.125" style="43" customWidth="1"/>
    <col min="770" max="770" width="12.125" style="43" customWidth="1"/>
    <col min="771" max="771" width="16.125" style="43" customWidth="1"/>
    <col min="772" max="772" width="12.375" style="43" customWidth="1"/>
    <col min="773" max="773" width="14.625" style="43" customWidth="1"/>
    <col min="774" max="774" width="3.75" style="43" customWidth="1"/>
    <col min="775" max="775" width="1" style="43" customWidth="1"/>
    <col min="776" max="1021" width="9" style="43"/>
    <col min="1022" max="1022" width="0.75" style="43" customWidth="1"/>
    <col min="1023" max="1023" width="5.5" style="43" customWidth="1"/>
    <col min="1024" max="1024" width="16.875" style="43" customWidth="1"/>
    <col min="1025" max="1025" width="19.125" style="43" customWidth="1"/>
    <col min="1026" max="1026" width="12.125" style="43" customWidth="1"/>
    <col min="1027" max="1027" width="16.125" style="43" customWidth="1"/>
    <col min="1028" max="1028" width="12.375" style="43" customWidth="1"/>
    <col min="1029" max="1029" width="14.625" style="43" customWidth="1"/>
    <col min="1030" max="1030" width="3.75" style="43" customWidth="1"/>
    <col min="1031" max="1031" width="1" style="43" customWidth="1"/>
    <col min="1032" max="1277" width="9" style="43"/>
    <col min="1278" max="1278" width="0.75" style="43" customWidth="1"/>
    <col min="1279" max="1279" width="5.5" style="43" customWidth="1"/>
    <col min="1280" max="1280" width="16.875" style="43" customWidth="1"/>
    <col min="1281" max="1281" width="19.125" style="43" customWidth="1"/>
    <col min="1282" max="1282" width="12.125" style="43" customWidth="1"/>
    <col min="1283" max="1283" width="16.125" style="43" customWidth="1"/>
    <col min="1284" max="1284" width="12.375" style="43" customWidth="1"/>
    <col min="1285" max="1285" width="14.625" style="43" customWidth="1"/>
    <col min="1286" max="1286" width="3.75" style="43" customWidth="1"/>
    <col min="1287" max="1287" width="1" style="43" customWidth="1"/>
    <col min="1288" max="1533" width="9" style="43"/>
    <col min="1534" max="1534" width="0.75" style="43" customWidth="1"/>
    <col min="1535" max="1535" width="5.5" style="43" customWidth="1"/>
    <col min="1536" max="1536" width="16.875" style="43" customWidth="1"/>
    <col min="1537" max="1537" width="19.125" style="43" customWidth="1"/>
    <col min="1538" max="1538" width="12.125" style="43" customWidth="1"/>
    <col min="1539" max="1539" width="16.125" style="43" customWidth="1"/>
    <col min="1540" max="1540" width="12.375" style="43" customWidth="1"/>
    <col min="1541" max="1541" width="14.625" style="43" customWidth="1"/>
    <col min="1542" max="1542" width="3.75" style="43" customWidth="1"/>
    <col min="1543" max="1543" width="1" style="43" customWidth="1"/>
    <col min="1544" max="1789" width="9" style="43"/>
    <col min="1790" max="1790" width="0.75" style="43" customWidth="1"/>
    <col min="1791" max="1791" width="5.5" style="43" customWidth="1"/>
    <col min="1792" max="1792" width="16.875" style="43" customWidth="1"/>
    <col min="1793" max="1793" width="19.125" style="43" customWidth="1"/>
    <col min="1794" max="1794" width="12.125" style="43" customWidth="1"/>
    <col min="1795" max="1795" width="16.125" style="43" customWidth="1"/>
    <col min="1796" max="1796" width="12.375" style="43" customWidth="1"/>
    <col min="1797" max="1797" width="14.625" style="43" customWidth="1"/>
    <col min="1798" max="1798" width="3.75" style="43" customWidth="1"/>
    <col min="1799" max="1799" width="1" style="43" customWidth="1"/>
    <col min="1800" max="2045" width="9" style="43"/>
    <col min="2046" max="2046" width="0.75" style="43" customWidth="1"/>
    <col min="2047" max="2047" width="5.5" style="43" customWidth="1"/>
    <col min="2048" max="2048" width="16.875" style="43" customWidth="1"/>
    <col min="2049" max="2049" width="19.125" style="43" customWidth="1"/>
    <col min="2050" max="2050" width="12.125" style="43" customWidth="1"/>
    <col min="2051" max="2051" width="16.125" style="43" customWidth="1"/>
    <col min="2052" max="2052" width="12.375" style="43" customWidth="1"/>
    <col min="2053" max="2053" width="14.625" style="43" customWidth="1"/>
    <col min="2054" max="2054" width="3.75" style="43" customWidth="1"/>
    <col min="2055" max="2055" width="1" style="43" customWidth="1"/>
    <col min="2056" max="2301" width="9" style="43"/>
    <col min="2302" max="2302" width="0.75" style="43" customWidth="1"/>
    <col min="2303" max="2303" width="5.5" style="43" customWidth="1"/>
    <col min="2304" max="2304" width="16.875" style="43" customWidth="1"/>
    <col min="2305" max="2305" width="19.125" style="43" customWidth="1"/>
    <col min="2306" max="2306" width="12.125" style="43" customWidth="1"/>
    <col min="2307" max="2307" width="16.125" style="43" customWidth="1"/>
    <col min="2308" max="2308" width="12.375" style="43" customWidth="1"/>
    <col min="2309" max="2309" width="14.625" style="43" customWidth="1"/>
    <col min="2310" max="2310" width="3.75" style="43" customWidth="1"/>
    <col min="2311" max="2311" width="1" style="43" customWidth="1"/>
    <col min="2312" max="2557" width="9" style="43"/>
    <col min="2558" max="2558" width="0.75" style="43" customWidth="1"/>
    <col min="2559" max="2559" width="5.5" style="43" customWidth="1"/>
    <col min="2560" max="2560" width="16.875" style="43" customWidth="1"/>
    <col min="2561" max="2561" width="19.125" style="43" customWidth="1"/>
    <col min="2562" max="2562" width="12.125" style="43" customWidth="1"/>
    <col min="2563" max="2563" width="16.125" style="43" customWidth="1"/>
    <col min="2564" max="2564" width="12.375" style="43" customWidth="1"/>
    <col min="2565" max="2565" width="14.625" style="43" customWidth="1"/>
    <col min="2566" max="2566" width="3.75" style="43" customWidth="1"/>
    <col min="2567" max="2567" width="1" style="43" customWidth="1"/>
    <col min="2568" max="2813" width="9" style="43"/>
    <col min="2814" max="2814" width="0.75" style="43" customWidth="1"/>
    <col min="2815" max="2815" width="5.5" style="43" customWidth="1"/>
    <col min="2816" max="2816" width="16.875" style="43" customWidth="1"/>
    <col min="2817" max="2817" width="19.125" style="43" customWidth="1"/>
    <col min="2818" max="2818" width="12.125" style="43" customWidth="1"/>
    <col min="2819" max="2819" width="16.125" style="43" customWidth="1"/>
    <col min="2820" max="2820" width="12.375" style="43" customWidth="1"/>
    <col min="2821" max="2821" width="14.625" style="43" customWidth="1"/>
    <col min="2822" max="2822" width="3.75" style="43" customWidth="1"/>
    <col min="2823" max="2823" width="1" style="43" customWidth="1"/>
    <col min="2824" max="3069" width="9" style="43"/>
    <col min="3070" max="3070" width="0.75" style="43" customWidth="1"/>
    <col min="3071" max="3071" width="5.5" style="43" customWidth="1"/>
    <col min="3072" max="3072" width="16.875" style="43" customWidth="1"/>
    <col min="3073" max="3073" width="19.125" style="43" customWidth="1"/>
    <col min="3074" max="3074" width="12.125" style="43" customWidth="1"/>
    <col min="3075" max="3075" width="16.125" style="43" customWidth="1"/>
    <col min="3076" max="3076" width="12.375" style="43" customWidth="1"/>
    <col min="3077" max="3077" width="14.625" style="43" customWidth="1"/>
    <col min="3078" max="3078" width="3.75" style="43" customWidth="1"/>
    <col min="3079" max="3079" width="1" style="43" customWidth="1"/>
    <col min="3080" max="3325" width="9" style="43"/>
    <col min="3326" max="3326" width="0.75" style="43" customWidth="1"/>
    <col min="3327" max="3327" width="5.5" style="43" customWidth="1"/>
    <col min="3328" max="3328" width="16.875" style="43" customWidth="1"/>
    <col min="3329" max="3329" width="19.125" style="43" customWidth="1"/>
    <col min="3330" max="3330" width="12.125" style="43" customWidth="1"/>
    <col min="3331" max="3331" width="16.125" style="43" customWidth="1"/>
    <col min="3332" max="3332" width="12.375" style="43" customWidth="1"/>
    <col min="3333" max="3333" width="14.625" style="43" customWidth="1"/>
    <col min="3334" max="3334" width="3.75" style="43" customWidth="1"/>
    <col min="3335" max="3335" width="1" style="43" customWidth="1"/>
    <col min="3336" max="3581" width="9" style="43"/>
    <col min="3582" max="3582" width="0.75" style="43" customWidth="1"/>
    <col min="3583" max="3583" width="5.5" style="43" customWidth="1"/>
    <col min="3584" max="3584" width="16.875" style="43" customWidth="1"/>
    <col min="3585" max="3585" width="19.125" style="43" customWidth="1"/>
    <col min="3586" max="3586" width="12.125" style="43" customWidth="1"/>
    <col min="3587" max="3587" width="16.125" style="43" customWidth="1"/>
    <col min="3588" max="3588" width="12.375" style="43" customWidth="1"/>
    <col min="3589" max="3589" width="14.625" style="43" customWidth="1"/>
    <col min="3590" max="3590" width="3.75" style="43" customWidth="1"/>
    <col min="3591" max="3591" width="1" style="43" customWidth="1"/>
    <col min="3592" max="3837" width="9" style="43"/>
    <col min="3838" max="3838" width="0.75" style="43" customWidth="1"/>
    <col min="3839" max="3839" width="5.5" style="43" customWidth="1"/>
    <col min="3840" max="3840" width="16.875" style="43" customWidth="1"/>
    <col min="3841" max="3841" width="19.125" style="43" customWidth="1"/>
    <col min="3842" max="3842" width="12.125" style="43" customWidth="1"/>
    <col min="3843" max="3843" width="16.125" style="43" customWidth="1"/>
    <col min="3844" max="3844" width="12.375" style="43" customWidth="1"/>
    <col min="3845" max="3845" width="14.625" style="43" customWidth="1"/>
    <col min="3846" max="3846" width="3.75" style="43" customWidth="1"/>
    <col min="3847" max="3847" width="1" style="43" customWidth="1"/>
    <col min="3848" max="4093" width="9" style="43"/>
    <col min="4094" max="4094" width="0.75" style="43" customWidth="1"/>
    <col min="4095" max="4095" width="5.5" style="43" customWidth="1"/>
    <col min="4096" max="4096" width="16.875" style="43" customWidth="1"/>
    <col min="4097" max="4097" width="19.125" style="43" customWidth="1"/>
    <col min="4098" max="4098" width="12.125" style="43" customWidth="1"/>
    <col min="4099" max="4099" width="16.125" style="43" customWidth="1"/>
    <col min="4100" max="4100" width="12.375" style="43" customWidth="1"/>
    <col min="4101" max="4101" width="14.625" style="43" customWidth="1"/>
    <col min="4102" max="4102" width="3.75" style="43" customWidth="1"/>
    <col min="4103" max="4103" width="1" style="43" customWidth="1"/>
    <col min="4104" max="4349" width="9" style="43"/>
    <col min="4350" max="4350" width="0.75" style="43" customWidth="1"/>
    <col min="4351" max="4351" width="5.5" style="43" customWidth="1"/>
    <col min="4352" max="4352" width="16.875" style="43" customWidth="1"/>
    <col min="4353" max="4353" width="19.125" style="43" customWidth="1"/>
    <col min="4354" max="4354" width="12.125" style="43" customWidth="1"/>
    <col min="4355" max="4355" width="16.125" style="43" customWidth="1"/>
    <col min="4356" max="4356" width="12.375" style="43" customWidth="1"/>
    <col min="4357" max="4357" width="14.625" style="43" customWidth="1"/>
    <col min="4358" max="4358" width="3.75" style="43" customWidth="1"/>
    <col min="4359" max="4359" width="1" style="43" customWidth="1"/>
    <col min="4360" max="4605" width="9" style="43"/>
    <col min="4606" max="4606" width="0.75" style="43" customWidth="1"/>
    <col min="4607" max="4607" width="5.5" style="43" customWidth="1"/>
    <col min="4608" max="4608" width="16.875" style="43" customWidth="1"/>
    <col min="4609" max="4609" width="19.125" style="43" customWidth="1"/>
    <col min="4610" max="4610" width="12.125" style="43" customWidth="1"/>
    <col min="4611" max="4611" width="16.125" style="43" customWidth="1"/>
    <col min="4612" max="4612" width="12.375" style="43" customWidth="1"/>
    <col min="4613" max="4613" width="14.625" style="43" customWidth="1"/>
    <col min="4614" max="4614" width="3.75" style="43" customWidth="1"/>
    <col min="4615" max="4615" width="1" style="43" customWidth="1"/>
    <col min="4616" max="4861" width="9" style="43"/>
    <col min="4862" max="4862" width="0.75" style="43" customWidth="1"/>
    <col min="4863" max="4863" width="5.5" style="43" customWidth="1"/>
    <col min="4864" max="4864" width="16.875" style="43" customWidth="1"/>
    <col min="4865" max="4865" width="19.125" style="43" customWidth="1"/>
    <col min="4866" max="4866" width="12.125" style="43" customWidth="1"/>
    <col min="4867" max="4867" width="16.125" style="43" customWidth="1"/>
    <col min="4868" max="4868" width="12.375" style="43" customWidth="1"/>
    <col min="4869" max="4869" width="14.625" style="43" customWidth="1"/>
    <col min="4870" max="4870" width="3.75" style="43" customWidth="1"/>
    <col min="4871" max="4871" width="1" style="43" customWidth="1"/>
    <col min="4872" max="5117" width="9" style="43"/>
    <col min="5118" max="5118" width="0.75" style="43" customWidth="1"/>
    <col min="5119" max="5119" width="5.5" style="43" customWidth="1"/>
    <col min="5120" max="5120" width="16.875" style="43" customWidth="1"/>
    <col min="5121" max="5121" width="19.125" style="43" customWidth="1"/>
    <col min="5122" max="5122" width="12.125" style="43" customWidth="1"/>
    <col min="5123" max="5123" width="16.125" style="43" customWidth="1"/>
    <col min="5124" max="5124" width="12.375" style="43" customWidth="1"/>
    <col min="5125" max="5125" width="14.625" style="43" customWidth="1"/>
    <col min="5126" max="5126" width="3.75" style="43" customWidth="1"/>
    <col min="5127" max="5127" width="1" style="43" customWidth="1"/>
    <col min="5128" max="5373" width="9" style="43"/>
    <col min="5374" max="5374" width="0.75" style="43" customWidth="1"/>
    <col min="5375" max="5375" width="5.5" style="43" customWidth="1"/>
    <col min="5376" max="5376" width="16.875" style="43" customWidth="1"/>
    <col min="5377" max="5377" width="19.125" style="43" customWidth="1"/>
    <col min="5378" max="5378" width="12.125" style="43" customWidth="1"/>
    <col min="5379" max="5379" width="16.125" style="43" customWidth="1"/>
    <col min="5380" max="5380" width="12.375" style="43" customWidth="1"/>
    <col min="5381" max="5381" width="14.625" style="43" customWidth="1"/>
    <col min="5382" max="5382" width="3.75" style="43" customWidth="1"/>
    <col min="5383" max="5383" width="1" style="43" customWidth="1"/>
    <col min="5384" max="5629" width="9" style="43"/>
    <col min="5630" max="5630" width="0.75" style="43" customWidth="1"/>
    <col min="5631" max="5631" width="5.5" style="43" customWidth="1"/>
    <col min="5632" max="5632" width="16.875" style="43" customWidth="1"/>
    <col min="5633" max="5633" width="19.125" style="43" customWidth="1"/>
    <col min="5634" max="5634" width="12.125" style="43" customWidth="1"/>
    <col min="5635" max="5635" width="16.125" style="43" customWidth="1"/>
    <col min="5636" max="5636" width="12.375" style="43" customWidth="1"/>
    <col min="5637" max="5637" width="14.625" style="43" customWidth="1"/>
    <col min="5638" max="5638" width="3.75" style="43" customWidth="1"/>
    <col min="5639" max="5639" width="1" style="43" customWidth="1"/>
    <col min="5640" max="5885" width="9" style="43"/>
    <col min="5886" max="5886" width="0.75" style="43" customWidth="1"/>
    <col min="5887" max="5887" width="5.5" style="43" customWidth="1"/>
    <col min="5888" max="5888" width="16.875" style="43" customWidth="1"/>
    <col min="5889" max="5889" width="19.125" style="43" customWidth="1"/>
    <col min="5890" max="5890" width="12.125" style="43" customWidth="1"/>
    <col min="5891" max="5891" width="16.125" style="43" customWidth="1"/>
    <col min="5892" max="5892" width="12.375" style="43" customWidth="1"/>
    <col min="5893" max="5893" width="14.625" style="43" customWidth="1"/>
    <col min="5894" max="5894" width="3.75" style="43" customWidth="1"/>
    <col min="5895" max="5895" width="1" style="43" customWidth="1"/>
    <col min="5896" max="6141" width="9" style="43"/>
    <col min="6142" max="6142" width="0.75" style="43" customWidth="1"/>
    <col min="6143" max="6143" width="5.5" style="43" customWidth="1"/>
    <col min="6144" max="6144" width="16.875" style="43" customWidth="1"/>
    <col min="6145" max="6145" width="19.125" style="43" customWidth="1"/>
    <col min="6146" max="6146" width="12.125" style="43" customWidth="1"/>
    <col min="6147" max="6147" width="16.125" style="43" customWidth="1"/>
    <col min="6148" max="6148" width="12.375" style="43" customWidth="1"/>
    <col min="6149" max="6149" width="14.625" style="43" customWidth="1"/>
    <col min="6150" max="6150" width="3.75" style="43" customWidth="1"/>
    <col min="6151" max="6151" width="1" style="43" customWidth="1"/>
    <col min="6152" max="6397" width="9" style="43"/>
    <col min="6398" max="6398" width="0.75" style="43" customWidth="1"/>
    <col min="6399" max="6399" width="5.5" style="43" customWidth="1"/>
    <col min="6400" max="6400" width="16.875" style="43" customWidth="1"/>
    <col min="6401" max="6401" width="19.125" style="43" customWidth="1"/>
    <col min="6402" max="6402" width="12.125" style="43" customWidth="1"/>
    <col min="6403" max="6403" width="16.125" style="43" customWidth="1"/>
    <col min="6404" max="6404" width="12.375" style="43" customWidth="1"/>
    <col min="6405" max="6405" width="14.625" style="43" customWidth="1"/>
    <col min="6406" max="6406" width="3.75" style="43" customWidth="1"/>
    <col min="6407" max="6407" width="1" style="43" customWidth="1"/>
    <col min="6408" max="6653" width="9" style="43"/>
    <col min="6654" max="6654" width="0.75" style="43" customWidth="1"/>
    <col min="6655" max="6655" width="5.5" style="43" customWidth="1"/>
    <col min="6656" max="6656" width="16.875" style="43" customWidth="1"/>
    <col min="6657" max="6657" width="19.125" style="43" customWidth="1"/>
    <col min="6658" max="6658" width="12.125" style="43" customWidth="1"/>
    <col min="6659" max="6659" width="16.125" style="43" customWidth="1"/>
    <col min="6660" max="6660" width="12.375" style="43" customWidth="1"/>
    <col min="6661" max="6661" width="14.625" style="43" customWidth="1"/>
    <col min="6662" max="6662" width="3.75" style="43" customWidth="1"/>
    <col min="6663" max="6663" width="1" style="43" customWidth="1"/>
    <col min="6664" max="6909" width="9" style="43"/>
    <col min="6910" max="6910" width="0.75" style="43" customWidth="1"/>
    <col min="6911" max="6911" width="5.5" style="43" customWidth="1"/>
    <col min="6912" max="6912" width="16.875" style="43" customWidth="1"/>
    <col min="6913" max="6913" width="19.125" style="43" customWidth="1"/>
    <col min="6914" max="6914" width="12.125" style="43" customWidth="1"/>
    <col min="6915" max="6915" width="16.125" style="43" customWidth="1"/>
    <col min="6916" max="6916" width="12.375" style="43" customWidth="1"/>
    <col min="6917" max="6917" width="14.625" style="43" customWidth="1"/>
    <col min="6918" max="6918" width="3.75" style="43" customWidth="1"/>
    <col min="6919" max="6919" width="1" style="43" customWidth="1"/>
    <col min="6920" max="7165" width="9" style="43"/>
    <col min="7166" max="7166" width="0.75" style="43" customWidth="1"/>
    <col min="7167" max="7167" width="5.5" style="43" customWidth="1"/>
    <col min="7168" max="7168" width="16.875" style="43" customWidth="1"/>
    <col min="7169" max="7169" width="19.125" style="43" customWidth="1"/>
    <col min="7170" max="7170" width="12.125" style="43" customWidth="1"/>
    <col min="7171" max="7171" width="16.125" style="43" customWidth="1"/>
    <col min="7172" max="7172" width="12.375" style="43" customWidth="1"/>
    <col min="7173" max="7173" width="14.625" style="43" customWidth="1"/>
    <col min="7174" max="7174" width="3.75" style="43" customWidth="1"/>
    <col min="7175" max="7175" width="1" style="43" customWidth="1"/>
    <col min="7176" max="7421" width="9" style="43"/>
    <col min="7422" max="7422" width="0.75" style="43" customWidth="1"/>
    <col min="7423" max="7423" width="5.5" style="43" customWidth="1"/>
    <col min="7424" max="7424" width="16.875" style="43" customWidth="1"/>
    <col min="7425" max="7425" width="19.125" style="43" customWidth="1"/>
    <col min="7426" max="7426" width="12.125" style="43" customWidth="1"/>
    <col min="7427" max="7427" width="16.125" style="43" customWidth="1"/>
    <col min="7428" max="7428" width="12.375" style="43" customWidth="1"/>
    <col min="7429" max="7429" width="14.625" style="43" customWidth="1"/>
    <col min="7430" max="7430" width="3.75" style="43" customWidth="1"/>
    <col min="7431" max="7431" width="1" style="43" customWidth="1"/>
    <col min="7432" max="7677" width="9" style="43"/>
    <col min="7678" max="7678" width="0.75" style="43" customWidth="1"/>
    <col min="7679" max="7679" width="5.5" style="43" customWidth="1"/>
    <col min="7680" max="7680" width="16.875" style="43" customWidth="1"/>
    <col min="7681" max="7681" width="19.125" style="43" customWidth="1"/>
    <col min="7682" max="7682" width="12.125" style="43" customWidth="1"/>
    <col min="7683" max="7683" width="16.125" style="43" customWidth="1"/>
    <col min="7684" max="7684" width="12.375" style="43" customWidth="1"/>
    <col min="7685" max="7685" width="14.625" style="43" customWidth="1"/>
    <col min="7686" max="7686" width="3.75" style="43" customWidth="1"/>
    <col min="7687" max="7687" width="1" style="43" customWidth="1"/>
    <col min="7688" max="7933" width="9" style="43"/>
    <col min="7934" max="7934" width="0.75" style="43" customWidth="1"/>
    <col min="7935" max="7935" width="5.5" style="43" customWidth="1"/>
    <col min="7936" max="7936" width="16.875" style="43" customWidth="1"/>
    <col min="7937" max="7937" width="19.125" style="43" customWidth="1"/>
    <col min="7938" max="7938" width="12.125" style="43" customWidth="1"/>
    <col min="7939" max="7939" width="16.125" style="43" customWidth="1"/>
    <col min="7940" max="7940" width="12.375" style="43" customWidth="1"/>
    <col min="7941" max="7941" width="14.625" style="43" customWidth="1"/>
    <col min="7942" max="7942" width="3.75" style="43" customWidth="1"/>
    <col min="7943" max="7943" width="1" style="43" customWidth="1"/>
    <col min="7944" max="8189" width="9" style="43"/>
    <col min="8190" max="8190" width="0.75" style="43" customWidth="1"/>
    <col min="8191" max="8191" width="5.5" style="43" customWidth="1"/>
    <col min="8192" max="8192" width="16.875" style="43" customWidth="1"/>
    <col min="8193" max="8193" width="19.125" style="43" customWidth="1"/>
    <col min="8194" max="8194" width="12.125" style="43" customWidth="1"/>
    <col min="8195" max="8195" width="16.125" style="43" customWidth="1"/>
    <col min="8196" max="8196" width="12.375" style="43" customWidth="1"/>
    <col min="8197" max="8197" width="14.625" style="43" customWidth="1"/>
    <col min="8198" max="8198" width="3.75" style="43" customWidth="1"/>
    <col min="8199" max="8199" width="1" style="43" customWidth="1"/>
    <col min="8200" max="8445" width="9" style="43"/>
    <col min="8446" max="8446" width="0.75" style="43" customWidth="1"/>
    <col min="8447" max="8447" width="5.5" style="43" customWidth="1"/>
    <col min="8448" max="8448" width="16.875" style="43" customWidth="1"/>
    <col min="8449" max="8449" width="19.125" style="43" customWidth="1"/>
    <col min="8450" max="8450" width="12.125" style="43" customWidth="1"/>
    <col min="8451" max="8451" width="16.125" style="43" customWidth="1"/>
    <col min="8452" max="8452" width="12.375" style="43" customWidth="1"/>
    <col min="8453" max="8453" width="14.625" style="43" customWidth="1"/>
    <col min="8454" max="8454" width="3.75" style="43" customWidth="1"/>
    <col min="8455" max="8455" width="1" style="43" customWidth="1"/>
    <col min="8456" max="8701" width="9" style="43"/>
    <col min="8702" max="8702" width="0.75" style="43" customWidth="1"/>
    <col min="8703" max="8703" width="5.5" style="43" customWidth="1"/>
    <col min="8704" max="8704" width="16.875" style="43" customWidth="1"/>
    <col min="8705" max="8705" width="19.125" style="43" customWidth="1"/>
    <col min="8706" max="8706" width="12.125" style="43" customWidth="1"/>
    <col min="8707" max="8707" width="16.125" style="43" customWidth="1"/>
    <col min="8708" max="8708" width="12.375" style="43" customWidth="1"/>
    <col min="8709" max="8709" width="14.625" style="43" customWidth="1"/>
    <col min="8710" max="8710" width="3.75" style="43" customWidth="1"/>
    <col min="8711" max="8711" width="1" style="43" customWidth="1"/>
    <col min="8712" max="8957" width="9" style="43"/>
    <col min="8958" max="8958" width="0.75" style="43" customWidth="1"/>
    <col min="8959" max="8959" width="5.5" style="43" customWidth="1"/>
    <col min="8960" max="8960" width="16.875" style="43" customWidth="1"/>
    <col min="8961" max="8961" width="19.125" style="43" customWidth="1"/>
    <col min="8962" max="8962" width="12.125" style="43" customWidth="1"/>
    <col min="8963" max="8963" width="16.125" style="43" customWidth="1"/>
    <col min="8964" max="8964" width="12.375" style="43" customWidth="1"/>
    <col min="8965" max="8965" width="14.625" style="43" customWidth="1"/>
    <col min="8966" max="8966" width="3.75" style="43" customWidth="1"/>
    <col min="8967" max="8967" width="1" style="43" customWidth="1"/>
    <col min="8968" max="9213" width="9" style="43"/>
    <col min="9214" max="9214" width="0.75" style="43" customWidth="1"/>
    <col min="9215" max="9215" width="5.5" style="43" customWidth="1"/>
    <col min="9216" max="9216" width="16.875" style="43" customWidth="1"/>
    <col min="9217" max="9217" width="19.125" style="43" customWidth="1"/>
    <col min="9218" max="9218" width="12.125" style="43" customWidth="1"/>
    <col min="9219" max="9219" width="16.125" style="43" customWidth="1"/>
    <col min="9220" max="9220" width="12.375" style="43" customWidth="1"/>
    <col min="9221" max="9221" width="14.625" style="43" customWidth="1"/>
    <col min="9222" max="9222" width="3.75" style="43" customWidth="1"/>
    <col min="9223" max="9223" width="1" style="43" customWidth="1"/>
    <col min="9224" max="9469" width="9" style="43"/>
    <col min="9470" max="9470" width="0.75" style="43" customWidth="1"/>
    <col min="9471" max="9471" width="5.5" style="43" customWidth="1"/>
    <col min="9472" max="9472" width="16.875" style="43" customWidth="1"/>
    <col min="9473" max="9473" width="19.125" style="43" customWidth="1"/>
    <col min="9474" max="9474" width="12.125" style="43" customWidth="1"/>
    <col min="9475" max="9475" width="16.125" style="43" customWidth="1"/>
    <col min="9476" max="9476" width="12.375" style="43" customWidth="1"/>
    <col min="9477" max="9477" width="14.625" style="43" customWidth="1"/>
    <col min="9478" max="9478" width="3.75" style="43" customWidth="1"/>
    <col min="9479" max="9479" width="1" style="43" customWidth="1"/>
    <col min="9480" max="9725" width="9" style="43"/>
    <col min="9726" max="9726" width="0.75" style="43" customWidth="1"/>
    <col min="9727" max="9727" width="5.5" style="43" customWidth="1"/>
    <col min="9728" max="9728" width="16.875" style="43" customWidth="1"/>
    <col min="9729" max="9729" width="19.125" style="43" customWidth="1"/>
    <col min="9730" max="9730" width="12.125" style="43" customWidth="1"/>
    <col min="9731" max="9731" width="16.125" style="43" customWidth="1"/>
    <col min="9732" max="9732" width="12.375" style="43" customWidth="1"/>
    <col min="9733" max="9733" width="14.625" style="43" customWidth="1"/>
    <col min="9734" max="9734" width="3.75" style="43" customWidth="1"/>
    <col min="9735" max="9735" width="1" style="43" customWidth="1"/>
    <col min="9736" max="9981" width="9" style="43"/>
    <col min="9982" max="9982" width="0.75" style="43" customWidth="1"/>
    <col min="9983" max="9983" width="5.5" style="43" customWidth="1"/>
    <col min="9984" max="9984" width="16.875" style="43" customWidth="1"/>
    <col min="9985" max="9985" width="19.125" style="43" customWidth="1"/>
    <col min="9986" max="9986" width="12.125" style="43" customWidth="1"/>
    <col min="9987" max="9987" width="16.125" style="43" customWidth="1"/>
    <col min="9988" max="9988" width="12.375" style="43" customWidth="1"/>
    <col min="9989" max="9989" width="14.625" style="43" customWidth="1"/>
    <col min="9990" max="9990" width="3.75" style="43" customWidth="1"/>
    <col min="9991" max="9991" width="1" style="43" customWidth="1"/>
    <col min="9992" max="10237" width="9" style="43"/>
    <col min="10238" max="10238" width="0.75" style="43" customWidth="1"/>
    <col min="10239" max="10239" width="5.5" style="43" customWidth="1"/>
    <col min="10240" max="10240" width="16.875" style="43" customWidth="1"/>
    <col min="10241" max="10241" width="19.125" style="43" customWidth="1"/>
    <col min="10242" max="10242" width="12.125" style="43" customWidth="1"/>
    <col min="10243" max="10243" width="16.125" style="43" customWidth="1"/>
    <col min="10244" max="10244" width="12.375" style="43" customWidth="1"/>
    <col min="10245" max="10245" width="14.625" style="43" customWidth="1"/>
    <col min="10246" max="10246" width="3.75" style="43" customWidth="1"/>
    <col min="10247" max="10247" width="1" style="43" customWidth="1"/>
    <col min="10248" max="10493" width="9" style="43"/>
    <col min="10494" max="10494" width="0.75" style="43" customWidth="1"/>
    <col min="10495" max="10495" width="5.5" style="43" customWidth="1"/>
    <col min="10496" max="10496" width="16.875" style="43" customWidth="1"/>
    <col min="10497" max="10497" width="19.125" style="43" customWidth="1"/>
    <col min="10498" max="10498" width="12.125" style="43" customWidth="1"/>
    <col min="10499" max="10499" width="16.125" style="43" customWidth="1"/>
    <col min="10500" max="10500" width="12.375" style="43" customWidth="1"/>
    <col min="10501" max="10501" width="14.625" style="43" customWidth="1"/>
    <col min="10502" max="10502" width="3.75" style="43" customWidth="1"/>
    <col min="10503" max="10503" width="1" style="43" customWidth="1"/>
    <col min="10504" max="10749" width="9" style="43"/>
    <col min="10750" max="10750" width="0.75" style="43" customWidth="1"/>
    <col min="10751" max="10751" width="5.5" style="43" customWidth="1"/>
    <col min="10752" max="10752" width="16.875" style="43" customWidth="1"/>
    <col min="10753" max="10753" width="19.125" style="43" customWidth="1"/>
    <col min="10754" max="10754" width="12.125" style="43" customWidth="1"/>
    <col min="10755" max="10755" width="16.125" style="43" customWidth="1"/>
    <col min="10756" max="10756" width="12.375" style="43" customWidth="1"/>
    <col min="10757" max="10757" width="14.625" style="43" customWidth="1"/>
    <col min="10758" max="10758" width="3.75" style="43" customWidth="1"/>
    <col min="10759" max="10759" width="1" style="43" customWidth="1"/>
    <col min="10760" max="11005" width="9" style="43"/>
    <col min="11006" max="11006" width="0.75" style="43" customWidth="1"/>
    <col min="11007" max="11007" width="5.5" style="43" customWidth="1"/>
    <col min="11008" max="11008" width="16.875" style="43" customWidth="1"/>
    <col min="11009" max="11009" width="19.125" style="43" customWidth="1"/>
    <col min="11010" max="11010" width="12.125" style="43" customWidth="1"/>
    <col min="11011" max="11011" width="16.125" style="43" customWidth="1"/>
    <col min="11012" max="11012" width="12.375" style="43" customWidth="1"/>
    <col min="11013" max="11013" width="14.625" style="43" customWidth="1"/>
    <col min="11014" max="11014" width="3.75" style="43" customWidth="1"/>
    <col min="11015" max="11015" width="1" style="43" customWidth="1"/>
    <col min="11016" max="11261" width="9" style="43"/>
    <col min="11262" max="11262" width="0.75" style="43" customWidth="1"/>
    <col min="11263" max="11263" width="5.5" style="43" customWidth="1"/>
    <col min="11264" max="11264" width="16.875" style="43" customWidth="1"/>
    <col min="11265" max="11265" width="19.125" style="43" customWidth="1"/>
    <col min="11266" max="11266" width="12.125" style="43" customWidth="1"/>
    <col min="11267" max="11267" width="16.125" style="43" customWidth="1"/>
    <col min="11268" max="11268" width="12.375" style="43" customWidth="1"/>
    <col min="11269" max="11269" width="14.625" style="43" customWidth="1"/>
    <col min="11270" max="11270" width="3.75" style="43" customWidth="1"/>
    <col min="11271" max="11271" width="1" style="43" customWidth="1"/>
    <col min="11272" max="11517" width="9" style="43"/>
    <col min="11518" max="11518" width="0.75" style="43" customWidth="1"/>
    <col min="11519" max="11519" width="5.5" style="43" customWidth="1"/>
    <col min="11520" max="11520" width="16.875" style="43" customWidth="1"/>
    <col min="11521" max="11521" width="19.125" style="43" customWidth="1"/>
    <col min="11522" max="11522" width="12.125" style="43" customWidth="1"/>
    <col min="11523" max="11523" width="16.125" style="43" customWidth="1"/>
    <col min="11524" max="11524" width="12.375" style="43" customWidth="1"/>
    <col min="11525" max="11525" width="14.625" style="43" customWidth="1"/>
    <col min="11526" max="11526" width="3.75" style="43" customWidth="1"/>
    <col min="11527" max="11527" width="1" style="43" customWidth="1"/>
    <col min="11528" max="11773" width="9" style="43"/>
    <col min="11774" max="11774" width="0.75" style="43" customWidth="1"/>
    <col min="11775" max="11775" width="5.5" style="43" customWidth="1"/>
    <col min="11776" max="11776" width="16.875" style="43" customWidth="1"/>
    <col min="11777" max="11777" width="19.125" style="43" customWidth="1"/>
    <col min="11778" max="11778" width="12.125" style="43" customWidth="1"/>
    <col min="11779" max="11779" width="16.125" style="43" customWidth="1"/>
    <col min="11780" max="11780" width="12.375" style="43" customWidth="1"/>
    <col min="11781" max="11781" width="14.625" style="43" customWidth="1"/>
    <col min="11782" max="11782" width="3.75" style="43" customWidth="1"/>
    <col min="11783" max="11783" width="1" style="43" customWidth="1"/>
    <col min="11784" max="12029" width="9" style="43"/>
    <col min="12030" max="12030" width="0.75" style="43" customWidth="1"/>
    <col min="12031" max="12031" width="5.5" style="43" customWidth="1"/>
    <col min="12032" max="12032" width="16.875" style="43" customWidth="1"/>
    <col min="12033" max="12033" width="19.125" style="43" customWidth="1"/>
    <col min="12034" max="12034" width="12.125" style="43" customWidth="1"/>
    <col min="12035" max="12035" width="16.125" style="43" customWidth="1"/>
    <col min="12036" max="12036" width="12.375" style="43" customWidth="1"/>
    <col min="12037" max="12037" width="14.625" style="43" customWidth="1"/>
    <col min="12038" max="12038" width="3.75" style="43" customWidth="1"/>
    <col min="12039" max="12039" width="1" style="43" customWidth="1"/>
    <col min="12040" max="12285" width="9" style="43"/>
    <col min="12286" max="12286" width="0.75" style="43" customWidth="1"/>
    <col min="12287" max="12287" width="5.5" style="43" customWidth="1"/>
    <col min="12288" max="12288" width="16.875" style="43" customWidth="1"/>
    <col min="12289" max="12289" width="19.125" style="43" customWidth="1"/>
    <col min="12290" max="12290" width="12.125" style="43" customWidth="1"/>
    <col min="12291" max="12291" width="16.125" style="43" customWidth="1"/>
    <col min="12292" max="12292" width="12.375" style="43" customWidth="1"/>
    <col min="12293" max="12293" width="14.625" style="43" customWidth="1"/>
    <col min="12294" max="12294" width="3.75" style="43" customWidth="1"/>
    <col min="12295" max="12295" width="1" style="43" customWidth="1"/>
    <col min="12296" max="12541" width="9" style="43"/>
    <col min="12542" max="12542" width="0.75" style="43" customWidth="1"/>
    <col min="12543" max="12543" width="5.5" style="43" customWidth="1"/>
    <col min="12544" max="12544" width="16.875" style="43" customWidth="1"/>
    <col min="12545" max="12545" width="19.125" style="43" customWidth="1"/>
    <col min="12546" max="12546" width="12.125" style="43" customWidth="1"/>
    <col min="12547" max="12547" width="16.125" style="43" customWidth="1"/>
    <col min="12548" max="12548" width="12.375" style="43" customWidth="1"/>
    <col min="12549" max="12549" width="14.625" style="43" customWidth="1"/>
    <col min="12550" max="12550" width="3.75" style="43" customWidth="1"/>
    <col min="12551" max="12551" width="1" style="43" customWidth="1"/>
    <col min="12552" max="12797" width="9" style="43"/>
    <col min="12798" max="12798" width="0.75" style="43" customWidth="1"/>
    <col min="12799" max="12799" width="5.5" style="43" customWidth="1"/>
    <col min="12800" max="12800" width="16.875" style="43" customWidth="1"/>
    <col min="12801" max="12801" width="19.125" style="43" customWidth="1"/>
    <col min="12802" max="12802" width="12.125" style="43" customWidth="1"/>
    <col min="12803" max="12803" width="16.125" style="43" customWidth="1"/>
    <col min="12804" max="12804" width="12.375" style="43" customWidth="1"/>
    <col min="12805" max="12805" width="14.625" style="43" customWidth="1"/>
    <col min="12806" max="12806" width="3.75" style="43" customWidth="1"/>
    <col min="12807" max="12807" width="1" style="43" customWidth="1"/>
    <col min="12808" max="13053" width="9" style="43"/>
    <col min="13054" max="13054" width="0.75" style="43" customWidth="1"/>
    <col min="13055" max="13055" width="5.5" style="43" customWidth="1"/>
    <col min="13056" max="13056" width="16.875" style="43" customWidth="1"/>
    <col min="13057" max="13057" width="19.125" style="43" customWidth="1"/>
    <col min="13058" max="13058" width="12.125" style="43" customWidth="1"/>
    <col min="13059" max="13059" width="16.125" style="43" customWidth="1"/>
    <col min="13060" max="13060" width="12.375" style="43" customWidth="1"/>
    <col min="13061" max="13061" width="14.625" style="43" customWidth="1"/>
    <col min="13062" max="13062" width="3.75" style="43" customWidth="1"/>
    <col min="13063" max="13063" width="1" style="43" customWidth="1"/>
    <col min="13064" max="13309" width="9" style="43"/>
    <col min="13310" max="13310" width="0.75" style="43" customWidth="1"/>
    <col min="13311" max="13311" width="5.5" style="43" customWidth="1"/>
    <col min="13312" max="13312" width="16.875" style="43" customWidth="1"/>
    <col min="13313" max="13313" width="19.125" style="43" customWidth="1"/>
    <col min="13314" max="13314" width="12.125" style="43" customWidth="1"/>
    <col min="13315" max="13315" width="16.125" style="43" customWidth="1"/>
    <col min="13316" max="13316" width="12.375" style="43" customWidth="1"/>
    <col min="13317" max="13317" width="14.625" style="43" customWidth="1"/>
    <col min="13318" max="13318" width="3.75" style="43" customWidth="1"/>
    <col min="13319" max="13319" width="1" style="43" customWidth="1"/>
    <col min="13320" max="13565" width="9" style="43"/>
    <col min="13566" max="13566" width="0.75" style="43" customWidth="1"/>
    <col min="13567" max="13567" width="5.5" style="43" customWidth="1"/>
    <col min="13568" max="13568" width="16.875" style="43" customWidth="1"/>
    <col min="13569" max="13569" width="19.125" style="43" customWidth="1"/>
    <col min="13570" max="13570" width="12.125" style="43" customWidth="1"/>
    <col min="13571" max="13571" width="16.125" style="43" customWidth="1"/>
    <col min="13572" max="13572" width="12.375" style="43" customWidth="1"/>
    <col min="13573" max="13573" width="14.625" style="43" customWidth="1"/>
    <col min="13574" max="13574" width="3.75" style="43" customWidth="1"/>
    <col min="13575" max="13575" width="1" style="43" customWidth="1"/>
    <col min="13576" max="13821" width="9" style="43"/>
    <col min="13822" max="13822" width="0.75" style="43" customWidth="1"/>
    <col min="13823" max="13823" width="5.5" style="43" customWidth="1"/>
    <col min="13824" max="13824" width="16.875" style="43" customWidth="1"/>
    <col min="13825" max="13825" width="19.125" style="43" customWidth="1"/>
    <col min="13826" max="13826" width="12.125" style="43" customWidth="1"/>
    <col min="13827" max="13827" width="16.125" style="43" customWidth="1"/>
    <col min="13828" max="13828" width="12.375" style="43" customWidth="1"/>
    <col min="13829" max="13829" width="14.625" style="43" customWidth="1"/>
    <col min="13830" max="13830" width="3.75" style="43" customWidth="1"/>
    <col min="13831" max="13831" width="1" style="43" customWidth="1"/>
    <col min="13832" max="14077" width="9" style="43"/>
    <col min="14078" max="14078" width="0.75" style="43" customWidth="1"/>
    <col min="14079" max="14079" width="5.5" style="43" customWidth="1"/>
    <col min="14080" max="14080" width="16.875" style="43" customWidth="1"/>
    <col min="14081" max="14081" width="19.125" style="43" customWidth="1"/>
    <col min="14082" max="14082" width="12.125" style="43" customWidth="1"/>
    <col min="14083" max="14083" width="16.125" style="43" customWidth="1"/>
    <col min="14084" max="14084" width="12.375" style="43" customWidth="1"/>
    <col min="14085" max="14085" width="14.625" style="43" customWidth="1"/>
    <col min="14086" max="14086" width="3.75" style="43" customWidth="1"/>
    <col min="14087" max="14087" width="1" style="43" customWidth="1"/>
    <col min="14088" max="14333" width="9" style="43"/>
    <col min="14334" max="14334" width="0.75" style="43" customWidth="1"/>
    <col min="14335" max="14335" width="5.5" style="43" customWidth="1"/>
    <col min="14336" max="14336" width="16.875" style="43" customWidth="1"/>
    <col min="14337" max="14337" width="19.125" style="43" customWidth="1"/>
    <col min="14338" max="14338" width="12.125" style="43" customWidth="1"/>
    <col min="14339" max="14339" width="16.125" style="43" customWidth="1"/>
    <col min="14340" max="14340" width="12.375" style="43" customWidth="1"/>
    <col min="14341" max="14341" width="14.625" style="43" customWidth="1"/>
    <col min="14342" max="14342" width="3.75" style="43" customWidth="1"/>
    <col min="14343" max="14343" width="1" style="43" customWidth="1"/>
    <col min="14344" max="14589" width="9" style="43"/>
    <col min="14590" max="14590" width="0.75" style="43" customWidth="1"/>
    <col min="14591" max="14591" width="5.5" style="43" customWidth="1"/>
    <col min="14592" max="14592" width="16.875" style="43" customWidth="1"/>
    <col min="14593" max="14593" width="19.125" style="43" customWidth="1"/>
    <col min="14594" max="14594" width="12.125" style="43" customWidth="1"/>
    <col min="14595" max="14595" width="16.125" style="43" customWidth="1"/>
    <col min="14596" max="14596" width="12.375" style="43" customWidth="1"/>
    <col min="14597" max="14597" width="14.625" style="43" customWidth="1"/>
    <col min="14598" max="14598" width="3.75" style="43" customWidth="1"/>
    <col min="14599" max="14599" width="1" style="43" customWidth="1"/>
    <col min="14600" max="14845" width="9" style="43"/>
    <col min="14846" max="14846" width="0.75" style="43" customWidth="1"/>
    <col min="14847" max="14847" width="5.5" style="43" customWidth="1"/>
    <col min="14848" max="14848" width="16.875" style="43" customWidth="1"/>
    <col min="14849" max="14849" width="19.125" style="43" customWidth="1"/>
    <col min="14850" max="14850" width="12.125" style="43" customWidth="1"/>
    <col min="14851" max="14851" width="16.125" style="43" customWidth="1"/>
    <col min="14852" max="14852" width="12.375" style="43" customWidth="1"/>
    <col min="14853" max="14853" width="14.625" style="43" customWidth="1"/>
    <col min="14854" max="14854" width="3.75" style="43" customWidth="1"/>
    <col min="14855" max="14855" width="1" style="43" customWidth="1"/>
    <col min="14856" max="15101" width="9" style="43"/>
    <col min="15102" max="15102" width="0.75" style="43" customWidth="1"/>
    <col min="15103" max="15103" width="5.5" style="43" customWidth="1"/>
    <col min="15104" max="15104" width="16.875" style="43" customWidth="1"/>
    <col min="15105" max="15105" width="19.125" style="43" customWidth="1"/>
    <col min="15106" max="15106" width="12.125" style="43" customWidth="1"/>
    <col min="15107" max="15107" width="16.125" style="43" customWidth="1"/>
    <col min="15108" max="15108" width="12.375" style="43" customWidth="1"/>
    <col min="15109" max="15109" width="14.625" style="43" customWidth="1"/>
    <col min="15110" max="15110" width="3.75" style="43" customWidth="1"/>
    <col min="15111" max="15111" width="1" style="43" customWidth="1"/>
    <col min="15112" max="15357" width="9" style="43"/>
    <col min="15358" max="15358" width="0.75" style="43" customWidth="1"/>
    <col min="15359" max="15359" width="5.5" style="43" customWidth="1"/>
    <col min="15360" max="15360" width="16.875" style="43" customWidth="1"/>
    <col min="15361" max="15361" width="19.125" style="43" customWidth="1"/>
    <col min="15362" max="15362" width="12.125" style="43" customWidth="1"/>
    <col min="15363" max="15363" width="16.125" style="43" customWidth="1"/>
    <col min="15364" max="15364" width="12.375" style="43" customWidth="1"/>
    <col min="15365" max="15365" width="14.625" style="43" customWidth="1"/>
    <col min="15366" max="15366" width="3.75" style="43" customWidth="1"/>
    <col min="15367" max="15367" width="1" style="43" customWidth="1"/>
    <col min="15368" max="15613" width="9" style="43"/>
    <col min="15614" max="15614" width="0.75" style="43" customWidth="1"/>
    <col min="15615" max="15615" width="5.5" style="43" customWidth="1"/>
    <col min="15616" max="15616" width="16.875" style="43" customWidth="1"/>
    <col min="15617" max="15617" width="19.125" style="43" customWidth="1"/>
    <col min="15618" max="15618" width="12.125" style="43" customWidth="1"/>
    <col min="15619" max="15619" width="16.125" style="43" customWidth="1"/>
    <col min="15620" max="15620" width="12.375" style="43" customWidth="1"/>
    <col min="15621" max="15621" width="14.625" style="43" customWidth="1"/>
    <col min="15622" max="15622" width="3.75" style="43" customWidth="1"/>
    <col min="15623" max="15623" width="1" style="43" customWidth="1"/>
    <col min="15624" max="15869" width="9" style="43"/>
    <col min="15870" max="15870" width="0.75" style="43" customWidth="1"/>
    <col min="15871" max="15871" width="5.5" style="43" customWidth="1"/>
    <col min="15872" max="15872" width="16.875" style="43" customWidth="1"/>
    <col min="15873" max="15873" width="19.125" style="43" customWidth="1"/>
    <col min="15874" max="15874" width="12.125" style="43" customWidth="1"/>
    <col min="15875" max="15875" width="16.125" style="43" customWidth="1"/>
    <col min="15876" max="15876" width="12.375" style="43" customWidth="1"/>
    <col min="15877" max="15877" width="14.625" style="43" customWidth="1"/>
    <col min="15878" max="15878" width="3.75" style="43" customWidth="1"/>
    <col min="15879" max="15879" width="1" style="43" customWidth="1"/>
    <col min="15880" max="16125" width="9" style="43"/>
    <col min="16126" max="16126" width="0.75" style="43" customWidth="1"/>
    <col min="16127" max="16127" width="5.5" style="43" customWidth="1"/>
    <col min="16128" max="16128" width="16.875" style="43" customWidth="1"/>
    <col min="16129" max="16129" width="19.125" style="43" customWidth="1"/>
    <col min="16130" max="16130" width="12.125" style="43" customWidth="1"/>
    <col min="16131" max="16131" width="16.125" style="43" customWidth="1"/>
    <col min="16132" max="16132" width="12.375" style="43" customWidth="1"/>
    <col min="16133" max="16133" width="14.625" style="43" customWidth="1"/>
    <col min="16134" max="16134" width="3.75" style="43" customWidth="1"/>
    <col min="16135" max="16135" width="1" style="43" customWidth="1"/>
    <col min="16136" max="16384" width="9" style="43"/>
  </cols>
  <sheetData>
    <row r="1" spans="1:10" ht="13.5">
      <c r="A1" s="62" t="s">
        <v>157</v>
      </c>
    </row>
    <row r="2" spans="1:10" ht="10.5" customHeight="1">
      <c r="A2" s="62"/>
    </row>
    <row r="3" spans="1:10" ht="17.25">
      <c r="A3" s="222" t="s">
        <v>82</v>
      </c>
      <c r="B3" s="222"/>
      <c r="C3" s="222"/>
      <c r="D3" s="222"/>
      <c r="E3" s="222"/>
      <c r="F3" s="222"/>
      <c r="G3" s="222"/>
    </row>
    <row r="4" spans="1:10" ht="21.75" customHeight="1"/>
    <row r="5" spans="1:10" ht="22.5" customHeight="1">
      <c r="E5" s="103" t="s">
        <v>78</v>
      </c>
      <c r="F5" s="119">
        <f>最初にご入力ください!B4</f>
        <v>0</v>
      </c>
      <c r="G5" s="104"/>
      <c r="H5" s="63"/>
      <c r="I5" s="63"/>
      <c r="J5" s="63"/>
    </row>
    <row r="6" spans="1:10" ht="22.5" customHeight="1">
      <c r="G6" s="54"/>
      <c r="H6" s="63"/>
      <c r="I6" s="63"/>
      <c r="J6" s="63"/>
    </row>
    <row r="7" spans="1:10" ht="22.5" customHeight="1">
      <c r="B7" s="115" t="s">
        <v>173</v>
      </c>
      <c r="G7" s="54"/>
      <c r="H7" s="63"/>
      <c r="I7" s="63"/>
      <c r="J7" s="63"/>
    </row>
    <row r="8" spans="1:10" ht="22.5" customHeight="1"/>
    <row r="9" spans="1:10" ht="13.5">
      <c r="A9" s="64" t="s">
        <v>101</v>
      </c>
      <c r="G9" s="54"/>
      <c r="H9" s="63"/>
      <c r="I9" s="63"/>
      <c r="J9" s="63"/>
    </row>
    <row r="10" spans="1:10" ht="10.5" customHeight="1"/>
    <row r="11" spans="1:10" ht="30" customHeight="1">
      <c r="B11" s="223"/>
      <c r="C11" s="223" t="s">
        <v>95</v>
      </c>
      <c r="D11" s="225" t="s">
        <v>87</v>
      </c>
      <c r="E11" s="226"/>
      <c r="F11" s="226"/>
      <c r="G11" s="227"/>
    </row>
    <row r="12" spans="1:10" ht="30" customHeight="1">
      <c r="B12" s="224"/>
      <c r="C12" s="224"/>
      <c r="D12" s="76" t="s">
        <v>90</v>
      </c>
      <c r="E12" s="76" t="s">
        <v>91</v>
      </c>
      <c r="F12" s="228" t="s">
        <v>92</v>
      </c>
      <c r="G12" s="229"/>
    </row>
    <row r="13" spans="1:10" ht="30" customHeight="1">
      <c r="B13" s="77" t="s">
        <v>85</v>
      </c>
      <c r="C13" s="83"/>
      <c r="D13" s="83"/>
      <c r="E13" s="83"/>
      <c r="F13" s="230"/>
      <c r="G13" s="231"/>
    </row>
    <row r="14" spans="1:10" ht="30" customHeight="1">
      <c r="B14" s="78" t="s">
        <v>129</v>
      </c>
      <c r="C14" s="84"/>
      <c r="D14" s="84"/>
      <c r="E14" s="84"/>
      <c r="F14" s="232"/>
      <c r="G14" s="233"/>
    </row>
    <row r="15" spans="1:10" ht="30" customHeight="1">
      <c r="B15" s="78" t="s">
        <v>130</v>
      </c>
      <c r="C15" s="84"/>
      <c r="D15" s="84"/>
      <c r="E15" s="84"/>
      <c r="F15" s="232"/>
      <c r="G15" s="233"/>
    </row>
    <row r="16" spans="1:10" ht="30" customHeight="1">
      <c r="B16" s="79" t="s">
        <v>86</v>
      </c>
      <c r="C16" s="85"/>
      <c r="D16" s="85"/>
      <c r="E16" s="85"/>
      <c r="F16" s="234"/>
      <c r="G16" s="235"/>
    </row>
    <row r="17" spans="1:10" ht="30" customHeight="1">
      <c r="B17" s="80" t="s">
        <v>89</v>
      </c>
      <c r="C17" s="81">
        <f>SUM(C13:C16)</f>
        <v>0</v>
      </c>
      <c r="D17" s="81">
        <f t="shared" ref="D17:E17" si="0">SUM(D13:D16)</f>
        <v>0</v>
      </c>
      <c r="E17" s="81">
        <f t="shared" si="0"/>
        <v>0</v>
      </c>
      <c r="F17" s="236"/>
      <c r="G17" s="237"/>
    </row>
    <row r="18" spans="1:10" ht="30" customHeight="1"/>
    <row r="19" spans="1:10" ht="13.5">
      <c r="A19" s="64" t="s">
        <v>102</v>
      </c>
      <c r="G19" s="54"/>
      <c r="H19" s="63"/>
      <c r="I19" s="63"/>
      <c r="J19" s="63"/>
    </row>
    <row r="20" spans="1:10" ht="10.5" customHeight="1"/>
    <row r="21" spans="1:10" ht="30" customHeight="1">
      <c r="B21" s="223" t="s">
        <v>83</v>
      </c>
      <c r="C21" s="223" t="s">
        <v>94</v>
      </c>
      <c r="D21" s="228" t="s">
        <v>87</v>
      </c>
      <c r="E21" s="238"/>
      <c r="F21" s="229"/>
      <c r="G21" s="61"/>
      <c r="H21" s="63"/>
      <c r="I21" s="63"/>
      <c r="J21" s="63"/>
    </row>
    <row r="22" spans="1:10" ht="30" customHeight="1">
      <c r="B22" s="224"/>
      <c r="C22" s="224"/>
      <c r="D22" s="58" t="s">
        <v>96</v>
      </c>
      <c r="E22" s="58" t="s">
        <v>97</v>
      </c>
      <c r="F22" s="58" t="s">
        <v>93</v>
      </c>
      <c r="G22" s="61"/>
      <c r="H22" s="63"/>
      <c r="I22" s="63"/>
      <c r="J22" s="63"/>
    </row>
    <row r="23" spans="1:10" ht="30" customHeight="1">
      <c r="B23" s="82" t="s">
        <v>98</v>
      </c>
      <c r="C23" s="86"/>
      <c r="D23" s="86"/>
      <c r="E23" s="86"/>
      <c r="F23" s="86"/>
      <c r="G23" s="61"/>
      <c r="H23" s="63"/>
      <c r="I23" s="63"/>
      <c r="J23" s="63"/>
    </row>
    <row r="24" spans="1:10" ht="30" customHeight="1">
      <c r="B24" s="78" t="s">
        <v>99</v>
      </c>
      <c r="C24" s="84"/>
      <c r="D24" s="84"/>
      <c r="E24" s="84"/>
      <c r="F24" s="84"/>
      <c r="G24" s="61"/>
      <c r="H24" s="63"/>
      <c r="I24" s="63"/>
      <c r="J24" s="63"/>
    </row>
    <row r="25" spans="1:10" ht="30" customHeight="1">
      <c r="B25" s="78" t="s">
        <v>100</v>
      </c>
      <c r="C25" s="84"/>
      <c r="D25" s="84"/>
      <c r="E25" s="84"/>
      <c r="F25" s="84"/>
      <c r="G25" s="61"/>
      <c r="H25" s="63"/>
      <c r="I25" s="63"/>
      <c r="J25" s="63"/>
    </row>
    <row r="26" spans="1:10" ht="30" customHeight="1">
      <c r="B26" s="57" t="s">
        <v>84</v>
      </c>
      <c r="C26" s="87"/>
      <c r="D26" s="87"/>
      <c r="E26" s="87"/>
      <c r="F26" s="87"/>
      <c r="G26" s="61"/>
      <c r="H26" s="63"/>
      <c r="I26" s="63"/>
      <c r="J26" s="63"/>
    </row>
    <row r="27" spans="1:10" ht="30" customHeight="1">
      <c r="B27" s="81" t="s">
        <v>88</v>
      </c>
      <c r="C27" s="81">
        <f>SUM(C23:C26)</f>
        <v>0</v>
      </c>
      <c r="D27" s="81">
        <f t="shared" ref="D27" si="1">SUM(D23:D26)</f>
        <v>0</v>
      </c>
      <c r="E27" s="81">
        <f t="shared" ref="E27" si="2">SUM(E23:E26)</f>
        <v>0</v>
      </c>
      <c r="F27" s="81">
        <f t="shared" ref="F27" si="3">SUM(F23:F26)</f>
        <v>0</v>
      </c>
      <c r="G27" s="61"/>
      <c r="H27" s="63"/>
      <c r="I27" s="63"/>
      <c r="J27" s="63"/>
    </row>
    <row r="28" spans="1:10" ht="30" customHeight="1">
      <c r="B28" s="61"/>
      <c r="C28" s="61"/>
      <c r="D28" s="61"/>
      <c r="E28" s="61"/>
      <c r="F28" s="61"/>
      <c r="G28" s="61"/>
      <c r="H28" s="63"/>
      <c r="I28" s="63"/>
      <c r="J28" s="63"/>
    </row>
    <row r="29" spans="1:10" ht="22.5" customHeight="1">
      <c r="G29" s="54"/>
      <c r="H29" s="63"/>
      <c r="I29" s="63"/>
      <c r="J29" s="63"/>
    </row>
    <row r="30" spans="1:10" ht="13.5">
      <c r="A30" s="64"/>
      <c r="G30" s="54"/>
      <c r="H30" s="63"/>
      <c r="I30" s="63"/>
      <c r="J30" s="63"/>
    </row>
    <row r="31" spans="1:10" ht="13.5">
      <c r="H31" s="63"/>
      <c r="I31" s="63"/>
      <c r="J31" s="63"/>
    </row>
    <row r="32" spans="1:10" ht="13.5">
      <c r="H32" s="63"/>
      <c r="I32" s="63"/>
      <c r="J32" s="63"/>
    </row>
    <row r="33" spans="1:10" ht="13.5">
      <c r="G33" s="54"/>
      <c r="H33" s="63"/>
      <c r="I33" s="63"/>
      <c r="J33" s="63"/>
    </row>
    <row r="34" spans="1:10" ht="13.5">
      <c r="A34" s="64"/>
      <c r="G34" s="51"/>
    </row>
    <row r="35" spans="1:10" ht="13.5">
      <c r="A35" s="72"/>
      <c r="B35" s="72"/>
      <c r="C35" s="65"/>
      <c r="D35" s="65"/>
      <c r="E35" s="65"/>
      <c r="F35" s="65"/>
      <c r="G35" s="65"/>
      <c r="I35" s="61"/>
    </row>
    <row r="36" spans="1:10" ht="13.5">
      <c r="A36" s="73"/>
      <c r="B36" s="66"/>
      <c r="C36" s="67"/>
      <c r="D36" s="67"/>
      <c r="E36" s="67"/>
      <c r="F36" s="67"/>
      <c r="G36" s="68"/>
    </row>
    <row r="37" spans="1:10" ht="13.5">
      <c r="A37" s="73"/>
      <c r="B37" s="66"/>
      <c r="C37" s="67"/>
      <c r="D37" s="67"/>
      <c r="E37" s="67"/>
      <c r="F37" s="67"/>
      <c r="G37" s="68"/>
    </row>
    <row r="38" spans="1:10" ht="13.5">
      <c r="A38" s="73"/>
      <c r="B38" s="66"/>
      <c r="C38" s="67"/>
      <c r="D38" s="67"/>
      <c r="E38" s="67"/>
      <c r="F38" s="67"/>
      <c r="G38" s="68"/>
    </row>
    <row r="39" spans="1:10" ht="13.5">
      <c r="A39" s="73"/>
      <c r="B39" s="66"/>
      <c r="C39" s="67"/>
      <c r="D39" s="67"/>
      <c r="E39" s="67"/>
      <c r="F39" s="67"/>
      <c r="G39" s="68"/>
    </row>
    <row r="40" spans="1:10" ht="13.5">
      <c r="A40" s="73"/>
      <c r="B40" s="66"/>
      <c r="C40" s="67"/>
      <c r="D40" s="67"/>
      <c r="E40" s="67"/>
      <c r="F40" s="67"/>
      <c r="G40" s="68"/>
    </row>
    <row r="41" spans="1:10" ht="13.5">
      <c r="A41" s="73"/>
      <c r="B41" s="66"/>
      <c r="C41" s="67"/>
      <c r="D41" s="67"/>
      <c r="E41" s="67"/>
      <c r="F41" s="67"/>
      <c r="G41" s="68"/>
    </row>
    <row r="42" spans="1:10" ht="13.5">
      <c r="A42" s="73"/>
      <c r="B42" s="66"/>
      <c r="C42" s="67"/>
      <c r="D42" s="67"/>
      <c r="E42" s="67"/>
      <c r="F42" s="67"/>
      <c r="G42" s="68"/>
    </row>
    <row r="43" spans="1:10" ht="13.5">
      <c r="A43" s="73"/>
      <c r="B43" s="66"/>
      <c r="C43" s="67"/>
      <c r="D43" s="67"/>
      <c r="E43" s="67"/>
      <c r="F43" s="67"/>
      <c r="G43" s="68"/>
    </row>
    <row r="44" spans="1:10" ht="13.5">
      <c r="A44" s="73"/>
      <c r="B44" s="67"/>
      <c r="C44" s="67"/>
      <c r="D44" s="67"/>
      <c r="E44" s="67"/>
      <c r="F44" s="67"/>
      <c r="G44" s="68"/>
    </row>
    <row r="45" spans="1:10" ht="13.5">
      <c r="A45" s="73"/>
      <c r="B45" s="67"/>
      <c r="C45" s="67"/>
      <c r="D45" s="67"/>
      <c r="E45" s="67"/>
      <c r="F45" s="67"/>
      <c r="G45" s="68"/>
    </row>
    <row r="46" spans="1:10" ht="13.5">
      <c r="A46" s="73"/>
      <c r="B46" s="66"/>
      <c r="C46" s="67"/>
      <c r="D46" s="67"/>
      <c r="E46" s="67"/>
      <c r="F46" s="67"/>
      <c r="G46" s="68"/>
    </row>
    <row r="47" spans="1:10" ht="13.5">
      <c r="A47" s="73"/>
      <c r="B47" s="66"/>
      <c r="C47" s="67"/>
      <c r="D47" s="67"/>
      <c r="E47" s="67"/>
      <c r="F47" s="67"/>
      <c r="G47" s="68"/>
    </row>
    <row r="48" spans="1:10" ht="13.5">
      <c r="A48" s="73"/>
      <c r="B48" s="66"/>
      <c r="C48" s="67"/>
      <c r="D48" s="67"/>
      <c r="E48" s="67"/>
      <c r="F48" s="67"/>
      <c r="G48" s="68"/>
    </row>
    <row r="49" spans="1:11" ht="13.5">
      <c r="A49" s="73"/>
      <c r="B49" s="66"/>
      <c r="C49" s="67"/>
      <c r="D49" s="67"/>
      <c r="E49" s="67"/>
      <c r="F49" s="67"/>
      <c r="G49" s="68"/>
    </row>
    <row r="50" spans="1:11" ht="13.5">
      <c r="A50" s="73"/>
      <c r="B50" s="66"/>
      <c r="C50" s="67"/>
      <c r="D50" s="67"/>
      <c r="E50" s="67"/>
      <c r="F50" s="67"/>
      <c r="G50" s="68"/>
    </row>
    <row r="51" spans="1:11" ht="13.5">
      <c r="A51" s="73"/>
      <c r="B51" s="66"/>
      <c r="C51" s="67"/>
      <c r="D51" s="67"/>
      <c r="E51" s="67"/>
      <c r="F51" s="67"/>
      <c r="G51" s="68"/>
    </row>
    <row r="52" spans="1:11" ht="13.5">
      <c r="A52" s="73"/>
      <c r="B52" s="66"/>
      <c r="C52" s="67"/>
      <c r="D52" s="67"/>
      <c r="E52" s="67"/>
      <c r="F52" s="67"/>
      <c r="G52" s="68"/>
    </row>
    <row r="53" spans="1:11" ht="13.5">
      <c r="A53" s="73"/>
      <c r="B53" s="66"/>
      <c r="C53" s="67"/>
      <c r="D53" s="67"/>
      <c r="E53" s="67"/>
      <c r="F53" s="67"/>
      <c r="G53" s="68"/>
    </row>
    <row r="54" spans="1:11" ht="13.5">
      <c r="A54" s="73"/>
      <c r="B54" s="66"/>
      <c r="C54" s="66"/>
      <c r="D54" s="66"/>
      <c r="E54" s="66"/>
      <c r="F54" s="66"/>
      <c r="G54" s="68"/>
    </row>
    <row r="55" spans="1:11" ht="13.5">
      <c r="A55" s="74"/>
      <c r="B55" s="66"/>
      <c r="C55" s="67"/>
      <c r="D55" s="67"/>
      <c r="E55" s="67"/>
      <c r="F55" s="67"/>
      <c r="G55" s="68"/>
    </row>
    <row r="56" spans="1:11" ht="13.5">
      <c r="A56" s="74"/>
      <c r="B56" s="66"/>
      <c r="C56" s="67"/>
      <c r="D56" s="67"/>
      <c r="E56" s="67"/>
      <c r="F56" s="67"/>
      <c r="G56" s="68"/>
    </row>
    <row r="57" spans="1:11" ht="13.5">
      <c r="A57" s="74"/>
      <c r="B57" s="66"/>
      <c r="C57" s="67"/>
      <c r="D57" s="67"/>
      <c r="E57" s="67"/>
      <c r="F57" s="67"/>
      <c r="G57" s="68"/>
    </row>
    <row r="58" spans="1:11" ht="13.5">
      <c r="A58" s="74"/>
      <c r="B58" s="66"/>
      <c r="C58" s="66"/>
      <c r="D58" s="66"/>
      <c r="E58" s="66"/>
      <c r="F58" s="66"/>
      <c r="G58" s="68"/>
    </row>
    <row r="59" spans="1:11" s="70" customFormat="1" ht="13.5">
      <c r="A59" s="75"/>
      <c r="B59" s="75"/>
      <c r="C59" s="75"/>
      <c r="D59" s="75"/>
      <c r="E59" s="75"/>
      <c r="F59" s="75"/>
      <c r="G59" s="69"/>
      <c r="H59" s="43"/>
      <c r="I59" s="43"/>
      <c r="J59" s="43"/>
      <c r="K59" s="43"/>
    </row>
    <row r="60" spans="1:11" s="71" customFormat="1" ht="13.5">
      <c r="A60" s="59"/>
      <c r="B60" s="60"/>
      <c r="C60" s="60"/>
      <c r="D60" s="60"/>
      <c r="E60" s="60"/>
      <c r="F60" s="60"/>
      <c r="G60" s="60"/>
      <c r="H60" s="60"/>
      <c r="I60" s="60"/>
      <c r="J60" s="60"/>
      <c r="K60" s="60"/>
    </row>
    <row r="61" spans="1:11" s="70" customFormat="1" ht="13.5">
      <c r="A61" s="43"/>
      <c r="B61" s="43"/>
      <c r="C61" s="43"/>
      <c r="D61" s="43"/>
      <c r="E61" s="43"/>
      <c r="F61" s="43"/>
      <c r="G61" s="43"/>
      <c r="H61" s="43"/>
      <c r="I61" s="43"/>
      <c r="J61" s="43"/>
      <c r="K61" s="43"/>
    </row>
    <row r="62" spans="1:11" s="70" customFormat="1" ht="13.5">
      <c r="A62" s="43"/>
      <c r="B62" s="43"/>
      <c r="C62" s="43"/>
      <c r="D62" s="43"/>
      <c r="E62" s="43"/>
      <c r="F62" s="43"/>
      <c r="G62" s="43"/>
      <c r="H62" s="43"/>
      <c r="I62" s="43"/>
      <c r="J62" s="43"/>
      <c r="K62" s="43"/>
    </row>
    <row r="63" spans="1:11" s="70" customFormat="1" ht="13.5">
      <c r="A63" s="43"/>
      <c r="B63" s="43"/>
      <c r="C63" s="43"/>
      <c r="D63" s="43"/>
      <c r="E63" s="43"/>
      <c r="F63" s="43"/>
      <c r="G63" s="43"/>
      <c r="H63" s="43"/>
      <c r="I63" s="43"/>
      <c r="J63" s="43"/>
      <c r="K63" s="43"/>
    </row>
    <row r="64" spans="1:11" s="70" customFormat="1" ht="13.5">
      <c r="A64" s="43"/>
      <c r="B64" s="43"/>
      <c r="C64" s="43"/>
      <c r="D64" s="43"/>
      <c r="E64" s="43"/>
      <c r="F64" s="43"/>
      <c r="G64" s="43"/>
      <c r="H64" s="43"/>
      <c r="I64" s="43"/>
      <c r="J64" s="43"/>
      <c r="K64" s="43"/>
    </row>
    <row r="65" spans="1:11" s="70" customFormat="1" ht="13.5">
      <c r="A65" s="43"/>
      <c r="B65" s="43"/>
      <c r="C65" s="43"/>
      <c r="D65" s="43"/>
      <c r="E65" s="43"/>
      <c r="F65" s="43"/>
      <c r="G65" s="43"/>
      <c r="H65" s="43"/>
      <c r="I65" s="43"/>
      <c r="J65" s="43"/>
      <c r="K65" s="43"/>
    </row>
    <row r="66" spans="1:11" s="70" customFormat="1" ht="13.5">
      <c r="A66" s="43"/>
      <c r="B66" s="43"/>
      <c r="C66" s="43"/>
      <c r="D66" s="43"/>
      <c r="E66" s="43"/>
      <c r="F66" s="43"/>
      <c r="G66" s="43"/>
      <c r="H66" s="43"/>
      <c r="I66" s="43"/>
      <c r="J66" s="43"/>
      <c r="K66" s="43"/>
    </row>
    <row r="67" spans="1:11" s="70" customFormat="1" ht="13.5">
      <c r="A67" s="43"/>
      <c r="B67" s="43"/>
      <c r="C67" s="43"/>
      <c r="D67" s="43"/>
      <c r="E67" s="43"/>
      <c r="F67" s="43"/>
      <c r="G67" s="43"/>
      <c r="H67" s="43"/>
      <c r="I67" s="43"/>
      <c r="J67" s="43"/>
      <c r="K67" s="43"/>
    </row>
    <row r="68" spans="1:11" s="70" customFormat="1" ht="13.5">
      <c r="A68" s="43"/>
      <c r="B68" s="43"/>
      <c r="C68" s="43"/>
      <c r="D68" s="43"/>
      <c r="E68" s="43"/>
      <c r="F68" s="43"/>
      <c r="G68" s="43"/>
      <c r="H68" s="43"/>
      <c r="I68" s="43"/>
      <c r="J68" s="43"/>
      <c r="K68" s="43"/>
    </row>
    <row r="69" spans="1:11" s="70" customFormat="1" ht="13.5">
      <c r="A69" s="43"/>
      <c r="B69" s="43"/>
      <c r="C69" s="43"/>
      <c r="D69" s="43"/>
      <c r="E69" s="43"/>
      <c r="F69" s="43"/>
      <c r="G69" s="43"/>
      <c r="H69" s="43"/>
      <c r="I69" s="43"/>
      <c r="J69" s="43"/>
      <c r="K69" s="43"/>
    </row>
    <row r="70" spans="1:11" s="70" customFormat="1" ht="13.5">
      <c r="A70" s="43"/>
      <c r="B70" s="43"/>
      <c r="C70" s="43"/>
      <c r="D70" s="43"/>
      <c r="E70" s="43"/>
      <c r="F70" s="43"/>
      <c r="G70" s="43"/>
      <c r="H70" s="43"/>
      <c r="I70" s="43"/>
      <c r="J70" s="43"/>
      <c r="K70" s="43"/>
    </row>
    <row r="71" spans="1:11" s="70" customFormat="1" ht="13.5">
      <c r="A71" s="43"/>
      <c r="B71" s="43"/>
      <c r="C71" s="43"/>
      <c r="D71" s="43"/>
      <c r="E71" s="43"/>
      <c r="F71" s="43"/>
      <c r="G71" s="43"/>
      <c r="H71" s="43"/>
      <c r="I71" s="43"/>
      <c r="J71" s="43"/>
      <c r="K71" s="43"/>
    </row>
    <row r="72" spans="1:11" s="70" customFormat="1" ht="13.5">
      <c r="A72" s="43"/>
      <c r="B72" s="43"/>
      <c r="C72" s="43"/>
      <c r="D72" s="43"/>
      <c r="E72" s="43"/>
      <c r="F72" s="43"/>
      <c r="G72" s="43"/>
      <c r="H72" s="43"/>
      <c r="I72" s="43"/>
      <c r="J72" s="43"/>
      <c r="K72" s="43"/>
    </row>
    <row r="74" spans="1:11" s="70" customFormat="1" ht="13.5">
      <c r="A74" s="43"/>
      <c r="B74" s="43"/>
      <c r="C74" s="43"/>
      <c r="D74" s="43"/>
      <c r="E74" s="43"/>
      <c r="F74" s="43"/>
      <c r="G74" s="43"/>
      <c r="H74" s="43"/>
      <c r="I74" s="43"/>
      <c r="J74" s="43"/>
      <c r="K74" s="43"/>
    </row>
    <row r="75" spans="1:11" ht="13.5"/>
    <row r="76" spans="1:11" ht="13.5"/>
    <row r="77" spans="1:11" ht="13.5"/>
  </sheetData>
  <mergeCells count="13">
    <mergeCell ref="A3:G3"/>
    <mergeCell ref="B21:B22"/>
    <mergeCell ref="C11:C12"/>
    <mergeCell ref="D11:G11"/>
    <mergeCell ref="B11:B12"/>
    <mergeCell ref="F12:G12"/>
    <mergeCell ref="F13:G13"/>
    <mergeCell ref="F14:G14"/>
    <mergeCell ref="F15:G15"/>
    <mergeCell ref="F16:G16"/>
    <mergeCell ref="F17:G17"/>
    <mergeCell ref="D21:F21"/>
    <mergeCell ref="C21:C22"/>
  </mergeCells>
  <phoneticPr fontId="3"/>
  <printOptions horizontalCentered="1"/>
  <pageMargins left="0.70866141732283472" right="0.70866141732283472" top="0.55118110236220474" bottom="0.55118110236220474" header="0.31496062992125984" footer="0.31496062992125984"/>
  <pageSetup paperSize="9" scale="91"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33"/>
  <sheetViews>
    <sheetView tabSelected="1" view="pageBreakPreview" zoomScaleNormal="100" zoomScaleSheetLayoutView="100" workbookViewId="0">
      <selection activeCell="E7" sqref="E7"/>
    </sheetView>
  </sheetViews>
  <sheetFormatPr defaultRowHeight="13.5"/>
  <cols>
    <col min="1" max="1" width="28.625" style="88" customWidth="1"/>
    <col min="2" max="2" width="36.375" style="88" customWidth="1"/>
    <col min="3" max="3" width="21" style="88" customWidth="1"/>
    <col min="4" max="16384" width="9" style="88"/>
  </cols>
  <sheetData>
    <row r="1" spans="1:3">
      <c r="A1" s="88" t="s">
        <v>158</v>
      </c>
    </row>
    <row r="3" spans="1:3" ht="22.5" customHeight="1">
      <c r="A3" s="89" t="s">
        <v>174</v>
      </c>
    </row>
    <row r="4" spans="1:3" ht="37.5" customHeight="1">
      <c r="A4" s="239" t="s">
        <v>127</v>
      </c>
      <c r="B4" s="240"/>
      <c r="C4" s="240"/>
    </row>
    <row r="5" spans="1:3" ht="22.5" customHeight="1">
      <c r="A5" s="90"/>
      <c r="B5" s="90"/>
      <c r="C5" s="90"/>
    </row>
    <row r="6" spans="1:3" ht="22.5" customHeight="1"/>
    <row r="7" spans="1:3" ht="22.5" customHeight="1">
      <c r="A7" s="91" t="s">
        <v>105</v>
      </c>
    </row>
    <row r="8" spans="1:3" ht="22.5" customHeight="1">
      <c r="A8" s="92" t="s">
        <v>106</v>
      </c>
      <c r="B8" s="92" t="s">
        <v>107</v>
      </c>
      <c r="C8" s="92" t="s">
        <v>108</v>
      </c>
    </row>
    <row r="9" spans="1:3" ht="22.5" customHeight="1">
      <c r="A9" s="93"/>
      <c r="B9" s="94" t="s">
        <v>109</v>
      </c>
      <c r="C9" s="93"/>
    </row>
    <row r="10" spans="1:3" ht="22.5" customHeight="1">
      <c r="A10" s="95" t="s">
        <v>110</v>
      </c>
      <c r="B10" s="96"/>
      <c r="C10" s="95"/>
    </row>
    <row r="11" spans="1:3" ht="22.5" customHeight="1">
      <c r="A11" s="97" t="s">
        <v>111</v>
      </c>
      <c r="B11" s="96"/>
      <c r="C11" s="95"/>
    </row>
    <row r="12" spans="1:3" ht="22.5" customHeight="1">
      <c r="A12" s="95" t="s">
        <v>112</v>
      </c>
      <c r="B12" s="96"/>
      <c r="C12" s="95"/>
    </row>
    <row r="13" spans="1:3" ht="22.5" customHeight="1">
      <c r="A13" s="95" t="s">
        <v>113</v>
      </c>
      <c r="B13" s="96"/>
      <c r="C13" s="95"/>
    </row>
    <row r="14" spans="1:3" ht="22.5" customHeight="1">
      <c r="A14" s="95" t="s">
        <v>114</v>
      </c>
      <c r="B14" s="96"/>
      <c r="C14" s="95"/>
    </row>
    <row r="15" spans="1:3" ht="22.5" customHeight="1">
      <c r="A15" s="98"/>
      <c r="B15" s="120"/>
      <c r="C15" s="98"/>
    </row>
    <row r="16" spans="1:3" ht="22.5" customHeight="1">
      <c r="A16" s="92" t="s">
        <v>115</v>
      </c>
      <c r="B16" s="100">
        <f>SUM(B10:B15)</f>
        <v>0</v>
      </c>
      <c r="C16" s="92"/>
    </row>
    <row r="17" spans="1:3" ht="22.5" customHeight="1"/>
    <row r="18" spans="1:3" ht="22.5" customHeight="1">
      <c r="A18" s="91" t="s">
        <v>116</v>
      </c>
    </row>
    <row r="19" spans="1:3" ht="22.5" customHeight="1">
      <c r="A19" s="92" t="s">
        <v>106</v>
      </c>
      <c r="B19" s="92" t="s">
        <v>107</v>
      </c>
      <c r="C19" s="92" t="s">
        <v>108</v>
      </c>
    </row>
    <row r="20" spans="1:3" ht="22.5" customHeight="1">
      <c r="A20" s="93"/>
      <c r="B20" s="94" t="s">
        <v>109</v>
      </c>
      <c r="C20" s="93"/>
    </row>
    <row r="21" spans="1:3" ht="22.5" customHeight="1">
      <c r="A21" s="155"/>
      <c r="B21" s="96"/>
      <c r="C21" s="95"/>
    </row>
    <row r="22" spans="1:3" ht="22.5" customHeight="1">
      <c r="A22" s="156"/>
      <c r="B22" s="96"/>
      <c r="C22" s="95"/>
    </row>
    <row r="23" spans="1:3" ht="22.5" customHeight="1">
      <c r="A23" s="155"/>
      <c r="B23" s="96"/>
      <c r="C23" s="95"/>
    </row>
    <row r="24" spans="1:3" ht="22.5" customHeight="1">
      <c r="A24" s="155"/>
      <c r="B24" s="96"/>
      <c r="C24" s="95"/>
    </row>
    <row r="25" spans="1:3" ht="22.5" customHeight="1">
      <c r="A25" s="155"/>
      <c r="B25" s="96"/>
      <c r="C25" s="95"/>
    </row>
    <row r="26" spans="1:3" ht="22.5" customHeight="1">
      <c r="A26" s="157"/>
      <c r="B26" s="99"/>
      <c r="C26" s="98"/>
    </row>
    <row r="27" spans="1:3" ht="22.5" customHeight="1">
      <c r="A27" s="92" t="s">
        <v>115</v>
      </c>
      <c r="B27" s="100">
        <f>SUM(B21:B26)</f>
        <v>0</v>
      </c>
      <c r="C27" s="92"/>
    </row>
    <row r="28" spans="1:3" ht="22.5" customHeight="1"/>
    <row r="29" spans="1:3" ht="22.5" customHeight="1"/>
    <row r="30" spans="1:3" ht="22.5" customHeight="1">
      <c r="B30" s="158" t="s">
        <v>117</v>
      </c>
    </row>
    <row r="31" spans="1:3" ht="22.5" customHeight="1">
      <c r="B31" s="159" t="s">
        <v>118</v>
      </c>
    </row>
    <row r="32" spans="1:3" ht="22.5" customHeight="1">
      <c r="B32" s="159" t="s">
        <v>119</v>
      </c>
    </row>
    <row r="33" spans="2:2" ht="27" customHeight="1">
      <c r="B33" s="159" t="s">
        <v>160</v>
      </c>
    </row>
  </sheetData>
  <mergeCells count="1">
    <mergeCell ref="A4:C4"/>
  </mergeCells>
  <phoneticPr fontId="3"/>
  <pageMargins left="0.74803149606299213" right="0.74803149606299213"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最初にご入力ください</vt:lpstr>
      <vt:lpstr>精算書</vt:lpstr>
      <vt:lpstr>【設備整備】実績報告書</vt:lpstr>
      <vt:lpstr>患者数調</vt:lpstr>
      <vt:lpstr>歳入歳出決算書</vt:lpstr>
      <vt:lpstr>【設備整備】実績報告書!Print_Area</vt:lpstr>
      <vt:lpstr>患者数調!Print_Area</vt:lpstr>
      <vt:lpstr>最初にご入力ください!Print_Area</vt:lpstr>
      <vt:lpstr>歳入歳出決算書!Print_Area</vt:lpstr>
      <vt:lpstr>精算書!Print_Area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133256</dc:creator>
  <cp:lastModifiedBy>128830</cp:lastModifiedBy>
  <cp:lastPrinted>2021-01-26T05:26:34Z</cp:lastPrinted>
  <dcterms:created xsi:type="dcterms:W3CDTF">2020-06-26T01:43:01Z</dcterms:created>
  <dcterms:modified xsi:type="dcterms:W3CDTF">2021-05-27T06:04:51Z</dcterms:modified>
</cp:coreProperties>
</file>