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DB1BE53-E6C8-41A2-8F11-4D925FCBB52F}"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<sst xmlns="http://schemas.openxmlformats.org/spreadsheetml/2006/main" count="2971" uniqueCount="1048">
  <si>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</si>
  <si>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</si>
  <si>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</si>
  <si>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</si>
  <si>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</si>
  <si>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</si>
  <si>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</si>
  <si>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</si>
  <si>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</si>
  <si>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</si>
  <si>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</si>
  <si>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</si>
  <si>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</si>
  <si>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</si>
  <si>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</si>
  <si>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</si>
  <si>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</si>
  <si>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</si>
  <si>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</si>
  <si>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</si>
  <si>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</si>
  <si>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</si>
  <si>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</si>
  <si>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</si>
  <si>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</si>
  <si>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</si>
  <si>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</si>
  <si>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</si>
  <si>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</si>
  <si>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</si>
  <si>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</si>
  <si>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</si>
  <si>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</si>
  <si>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</si>
  <si>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</si>
  <si>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</si>
  <si>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</si>
  <si>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</si>
  <si>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</si>
  <si>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</si>
  <si>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</si>
  <si>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</si>
  <si>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</si>
  <si>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</si>
  <si>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</si>
  <si>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</si>
  <si>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</si>
  <si>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</si>
  <si>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</si>
  <si>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</si>
  <si>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</si>
  <si>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</si>
  <si>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</si>
  <si>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</si>
  <si>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</si>
  <si>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</si>
  <si>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</si>
  <si>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</si>
  <si>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</si>
  <si>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</si>
  <si>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</si>
  <si>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</si>
  <si>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</si>
  <si>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</si>
  <si>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</si>
  <si>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</si>
  <si>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</si>
  <si>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</si>
  <si>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</si>
  <si>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</si>
  <si>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</si>
  <si>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</si>
  <si>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</si>
  <si>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</si>
  <si>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</si>
  <si>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</si>
  <si>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</si>
  <si>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</si>
  <si>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</si>
  <si>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</si>
  <si>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</si>
  <si>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</si>
  <si>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</si>
  <si>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</si>
  <si>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</si>
  <si>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</si>
  <si>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</si>
  <si>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</si>
  <si>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</si>
  <si>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</si>
  <si>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</si>
  <si>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</si>
  <si>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</si>
  <si>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</si>
  <si>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</si>
  <si>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</si>
  <si>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</si>
  <si>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</si>
  <si>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</si>
  <si>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</si>
  <si>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</si>
  <si>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</si>
  <si>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</si>
  <si>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</si>
  <si>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</si>
  <si>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</si>
  <si>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</si>
  <si>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</si>
  <si>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</si>
  <si>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</si>
  <si>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</si>
  <si>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</si>
  <si>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</si>
  <si>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</si>
  <si>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</si>
  <si>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</si>
  <si>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</si>
  <si>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</si>
  <si>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</si>
  <si>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</si>
  <si>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</si>
  <si>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</si>
  <si>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</si>
  <si>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</si>
  <si>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</si>
  <si>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</si>
  <si>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</si>
  <si>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</si>
  <si>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</si>
  <si>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</si>
  <si>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</si>
  <si>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</si>
  <si>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</si>
  <si>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</si>
  <si>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</si>
  <si>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</si>
  <si>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</si>
  <si>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</si>
  <si>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</si>
  <si>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</si>
  <si>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</si>
  <si>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</si>
  <si>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</si>
  <si>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</si>
  <si>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</si>
  <si>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</si>
  <si>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</si>
  <si>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</si>
  <si>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</si>
  <si>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</si>
  <si>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</si>
  <si>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</si>
  <si>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</si>
  <si>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</si>
  <si>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</si>
  <si>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</si>
  <si>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</si>
  <si>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</si>
  <si>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</si>
  <si>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</si>
  <si>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</si>
  <si>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</si>
  <si>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</si>
  <si>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</si>
  <si>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</si>
  <si>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</si>
  <si>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</si>
  <si>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</si>
  <si>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</si>
  <si>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</si>
  <si>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</si>
  <si>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</si>
  <si>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</si>
  <si>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</si>
  <si>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</si>
  <si>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</si>
  <si>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</si>
  <si>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</si>
  <si>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</si>
  <si>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</si>
  <si>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</si>
  <si>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</si>
  <si>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</si>
  <si>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</si>
  <si>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</si>
  <si>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</si>
  <si>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</si>
  <si>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</si>
  <si>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</si>
  <si>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</si>
  <si>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</si>
  <si>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</si>
  <si>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</si>
  <si>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</si>
  <si>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</si>
  <si>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</si>
  <si>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</si>
  <si>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</si>
  <si>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</si>
  <si>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</si>
  <si>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</si>
  <si>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</si>
  <si>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</si>
  <si>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</si>
  <si>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</si>
  <si>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</si>
  <si>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</si>
  <si>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</si>
  <si>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</si>
  <si>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</si>
  <si>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</si>
  <si>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</si>
  <si>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</si>
  <si>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</si>
  <si>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</si>
  <si>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</si>
  <si>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</si>
  <si>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</si>
  <si>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</si>
  <si>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</si>
  <si>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</si>
  <si>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</si>
  <si>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</si>
  <si>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</si>
  <si>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</si>
  <si>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</si>
  <si>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</si>
  <si>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</si>
  <si>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</si>
  <si>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</si>
  <si>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</si>
  <si>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</si>
  <si>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</si>
  <si>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</si>
  <si>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</si>
  <si>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</si>
  <si>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</si>
  <si>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</si>
  <si>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</si>
  <si>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</si>
  <si>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</si>
  <si>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</si>
  <si>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</si>
  <si>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</si>
  <si>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</si>
  <si>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</si>
  <si>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</si>
  <si>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</si>
  <si>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</si>
  <si>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</si>
  <si>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</si>
  <si>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</si>
  <si>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</si>
  <si>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</si>
  <si>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</si>
  <si>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</si>
  <si>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</si>
  <si>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</si>
  <si>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</si>
  <si>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</si>
  <si>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</si>
  <si>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</si>
  <si>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</si>
  <si>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</si>
  <si>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</si>
  <si>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</si>
  <si>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</si>
  <si>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</si>
  <si>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</si>
  <si>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</si>
  <si>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</si>
  <si>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</si>
  <si>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</si>
  <si>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</si>
  <si>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</si>
  <si>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</si>
  <si>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</si>
  <si>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</si>
  <si>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</si>
  <si>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</si>
  <si>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</si>
  <si>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</si>
  <si>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</si>
  <si>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</si>
  <si>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</si>
  <si>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</si>
  <si>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</si>
  <si>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</si>
  <si>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</si>
  <si>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</si>
  <si>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</si>
  <si>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</si>
  <si>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</si>
  <si>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</si>
  <si>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</si>
  <si>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</si>
  <si>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</si>
  <si>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</si>
  <si>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</si>
  <si>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</si>
  <si>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</si>
  <si>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</si>
  <si>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</si>
  <si>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</si>
  <si>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</si>
  <si>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</si>
  <si>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</si>
  <si>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</si>
  <si>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</si>
  <si>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</si>
  <si>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</si>
  <si>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</si>
  <si>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</si>
  <si>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</si>
  <si>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</si>
  <si>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</si>
  <si>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</si>
  <si>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</si>
  <si>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</si>
  <si>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</si>
  <si>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</si>
  <si>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</si>
  <si>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</si>
  <si>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</si>
  <si>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</si>
  <si>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</si>
  <si>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</si>
  <si>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</si>
  <si>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</si>
  <si>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</si>
  <si>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</si>
  <si>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</si>
  <si>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</si>
  <si>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</si>
  <si>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</si>
  <si>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</si>
  <si>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</si>
  <si>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</si>
  <si>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</si>
  <si>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</si>
  <si>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</si>
  <si>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</si>
  <si>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</si>
  <si>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</si>
  <si>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</si>
  <si>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</si>
  <si>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</si>
  <si>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</si>
  <si>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</si>
  <si>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</si>
  <si>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</si>
  <si>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</si>
  <si>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</si>
  <si>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</si>
  <si>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</si>
  <si>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</si>
  <si>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</si>
  <si>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</si>
  <si>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</si>
  <si>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</si>
  <si>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</si>
  <si>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</si>
  <si>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</si>
  <si>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</si>
  <si>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</si>
  <si>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</si>
  <si>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</si>
  <si>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</si>
  <si>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</si>
  <si>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</si>
  <si>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</si>
  <si>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</si>
  <si>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</si>
  <si>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</si>
  <si>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</si>
  <si>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</si>
  <si>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</si>
  <si>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</si>
  <si>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</si>
  <si>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</si>
  <si>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</si>
  <si>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</si>
  <si>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</si>
  <si>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</si>
  <si>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</si>
  <si>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</si>
  <si>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</si>
  <si>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</si>
  <si>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</si>
  <si>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</si>
  <si>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</si>
  <si>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</si>
  <si>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</si>
  <si>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</si>
  <si>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</si>
  <si>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</si>
  <si>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</si>
  <si>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</si>
  <si>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</si>
  <si>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</si>
  <si>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</si>
  <si>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</si>
  <si>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</si>
  <si>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</si>
  <si>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</si>
  <si>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</si>
  <si>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</si>
  <si>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</si>
  <si>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</si>
  <si>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</si>
  <si>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</si>
  <si>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</si>
  <si>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</si>
  <si>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</si>
  <si>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</si>
  <si>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</si>
  <si>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</si>
  <si>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</si>
  <si>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</si>
  <si>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</si>
  <si>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</si>
  <si>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</si>
  <si>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</si>
  <si>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</si>
  <si>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</si>
  <si>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</si>
  <si>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</si>
  <si>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</si>
  <si>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</si>
  <si>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</si>
  <si>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</si>
  <si>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</si>
  <si>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</si>
  <si>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</si>
  <si>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</si>
  <si>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</si>
  <si>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</si>
  <si>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</si>
  <si>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</si>
  <si>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</si>
  <si>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</si>
  <si>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</si>
  <si>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</si>
  <si>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</si>
  <si>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</si>
  <si>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</si>
  <si>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</si>
  <si>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</si>
  <si>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</si>
  <si>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</si>
  <si>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</si>
  <si>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</si>
  <si>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</si>
  <si>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</si>
  <si>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</si>
  <si>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</si>
  <si>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</si>
  <si>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</si>
  <si>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</si>
  <si>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</si>
  <si>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</si>
  <si>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</si>
  <si>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</si>
  <si>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</si>
  <si>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</si>
  <si>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</si>
  <si>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</si>
  <si>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</si>
  <si>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</si>
  <si>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</si>
  <si>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</si>
  <si>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</si>
  <si>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</si>
  <si>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</si>
  <si>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</si>
  <si>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</si>
  <si>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</si>
  <si>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</si>
  <si>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</si>
  <si>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</si>
  <si>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</si>
  <si>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</si>
  <si>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</si>
  <si>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</si>
  <si>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</si>
  <si>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</si>
  <si>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</si>
  <si>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</si>
  <si>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</si>
  <si>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</si>
  <si>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</si>
  <si>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</si>
  <si>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</si>
  <si>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</si>
  <si>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</si>
  <si>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</si>
  <si>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</si>
  <si>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</si>
  <si>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</si>
  <si>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</si>
  <si>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</si>
  <si>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</si>
  <si>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</si>
  <si>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</si>
  <si>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</si>
  <si>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</si>
  <si>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</si>
  <si>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</si>
  <si>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</si>
  <si>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</si>
  <si>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</si>
  <si>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</si>
  <si>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</si>
  <si>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</si>
  <si>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</si>
  <si>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</si>
  <si>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</si>
  <si>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</si>
  <si>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</si>
  <si>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</si>
  <si>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</si>
  <si>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</si>
  <si>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</si>
  <si>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</si>
  <si>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</si>
  <si>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</si>
  <si>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</si>
  <si>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</si>
  <si>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</si>
  <si>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</si>
  <si>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</si>
  <si>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</si>
  <si>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</si>
  <si>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</si>
  <si>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</si>
  <si>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</si>
  <si>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</si>
  <si>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</si>
  <si>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</si>
  <si>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</si>
  <si>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</si>
  <si>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</si>
  <si>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</si>
  <si>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</si>
  <si>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</si>
  <si>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</si>
  <si>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</si>
  <si>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</si>
  <si>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</si>
  <si>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</si>
  <si>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</si>
  <si>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</si>
  <si>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</si>
  <si>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</si>
  <si>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</si>
  <si>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</si>
  <si>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</si>
  <si>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</si>
  <si>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</si>
  <si>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</si>
  <si>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</si>
  <si>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</si>
  <si>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</si>
  <si>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</si>
  <si>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</si>
  <si>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</si>
  <si>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</si>
  <si>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</si>
  <si>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</si>
  <si>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</si>
  <si>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</si>
  <si>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</si>
  <si>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</si>
  <si>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</si>
  <si>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</si>
  <si>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</si>
  <si>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</si>
  <si>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</si>
  <si>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</si>
  <si>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</si>
  <si>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</si>
  <si>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</si>
  <si>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</si>
  <si>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</si>
  <si>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</si>
  <si>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</si>
  <si>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</si>
  <si>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</si>
  <si>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</si>
  <si>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</si>
  <si>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</si>
  <si>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</si>
  <si>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</si>
  <si>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</si>
  <si>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</si>
  <si>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</si>
  <si>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</si>
  <si>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</si>
  <si>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</si>
  <si>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</si>
  <si>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</si>
  <si>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</si>
  <si>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</si>
  <si>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</si>
  <si>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</si>
  <si>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</si>
  <si>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</si>
  <si>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</si>
  <si>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</si>
  <si>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</si>
  <si>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</si>
  <si>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</si>
  <si>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</si>
  <si>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</si>
  <si>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</si>
  <si>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</si>
  <si>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</si>
  <si>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</si>
  <si>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</si>
  <si>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</si>
  <si>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</si>
  <si>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</si>
  <si>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</si>
  <si>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</si>
  <si>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</si>
  <si>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</si>
  <si>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</si>
  <si>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</si>
  <si>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</si>
  <si>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</si>
  <si>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</si>
  <si>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</si>
  <si>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</si>
  <si>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</si>
  <si>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</si>
  <si>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</si>
  <si>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</si>
  <si>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</si>
  <si>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</si>
  <si>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</si>
  <si>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</si>
  <si>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</si>
  <si>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</si>
  <si>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</si>
  <si>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</si>
  <si>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</si>
  <si>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</si>
  <si>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</si>
  <si>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</si>
  <si>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</si>
  <si>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</si>
  <si>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</si>
  <si>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</si>
  <si>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</si>
  <si>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</si>
  <si>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</si>
  <si>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</si>
  <si>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</si>
  <si>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</si>
  <si>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</si>
  <si>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</si>
  <si>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</si>
  <si>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</si>
  <si>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</si>
  <si>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</si>
  <si>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</si>
  <si>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</si>
  <si>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</si>
  <si>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</si>
  <si>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</si>
  <si>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</si>
  <si>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</si>
  <si>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</si>
  <si>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</si>
  <si>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</si>
  <si>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</si>
  <si>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</si>
  <si>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</si>
  <si>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</si>
  <si>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</si>
  <si>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</si>
  <si>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</si>
  <si>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</si>
  <si>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</si>
  <si>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</si>
  <si>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</si>
  <si>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</si>
  <si>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</si>
  <si>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</si>
  <si>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</si>
  <si>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</si>
  <si>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</si>
  <si>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</si>
  <si>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</si>
  <si>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</si>
  <si>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</si>
  <si>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</si>
  <si>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</si>
  <si>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</si>
  <si>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</si>
  <si>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</si>
  <si>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</si>
  <si>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</si>
  <si>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</si>
  <si>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</si>
  <si>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</si>
  <si>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</si>
  <si>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</si>
  <si>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</si>
  <si>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</si>
  <si>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</si>
  <si>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</si>
  <si>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</si>
  <si>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</si>
  <si>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</si>
  <si>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</si>
  <si>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</si>
  <si>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</si>
  <si>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</si>
  <si>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</si>
  <si>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</si>
  <si>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</si>
  <si>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</si>
  <si>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</si>
  <si>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</si>
  <si>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</si>
  <si>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</si>
  <si>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</si>
  <si>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</si>
  <si>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</si>
  <si>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</si>
  <si>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</si>
  <si>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</si>
  <si>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</si>
  <si>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</si>
  <si>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</si>
  <si>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</si>
  <si>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</si>
  <si>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</si>
  <si>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</si>
  <si>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</si>
  <si>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</si>
  <si>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</si>
  <si>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</si>
  <si>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</si>
  <si>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</si>
  <si>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</si>
  <si>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</si>
  <si>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</si>
  <si>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</si>
  <si>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</si>
  <si>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</si>
  <si>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</si>
  <si>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</si>
  <si>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</si>
  <si>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</si>
  <si>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</si>
  <si>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</si>
  <si>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</si>
  <si>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</si>
  <si>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</si>
  <si>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</si>
  <si>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</si>
  <si>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</si>
  <si>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</si>
  <si>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</si>
  <si>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</si>
  <si>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</si>
  <si>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</si>
  <si>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</si>
  <si>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</si>
  <si>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</si>
  <si>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</si>
  <si>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</si>
  <si>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</si>
  <si>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</si>
  <si>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</si>
  <si>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</si>
  <si>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</si>
  <si>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</si>
  <si>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</si>
  <si>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</si>
  <si>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</si>
  <si>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</si>
  <si>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</si>
  <si>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</si>
  <si>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</si>
  <si>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</si>
  <si>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</si>
  <si>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</si>
  <si>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</si>
  <si>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</si>
  <si>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</si>
  <si>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</si>
  <si>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</si>
  <si>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</si>
  <si>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</si>
  <si>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</si>
  <si>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</si>
  <si>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</si>
  <si>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</si>
  <si>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</si>
  <si>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</si>
  <si>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</si>
  <si>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</si>
  <si>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</si>
  <si>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</si>
  <si>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</si>
  <si>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</si>
  <si>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</si>
  <si>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</si>
  <si>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</si>
  <si>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</si>
  <si>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</si>
  <si>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</si>
  <si>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</si>
  <si>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</si>
  <si>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</si>
  <si>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</si>
  <si>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</si>
  <si>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</si>
  <si>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</si>
  <si>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</si>
  <si>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</si>
  <si>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</si>
  <si>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</si>
  <si>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</si>
  <si>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</si>
  <si>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</si>
  <si>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</si>
  <si>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</si>
  <si>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</si>
  <si>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</si>
  <si>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</si>
  <si>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</si>
  <si>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</si>
  <si>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</si>
  <si>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</si>
  <si>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</si>
  <si>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</si>
  <si>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</si>
  <si>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</si>
  <si>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</si>
  <si>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</si>
  <si>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</si>
  <si>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</si>
  <si>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</si>
  <si>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</si>
  <si>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</si>
  <si>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</si>
  <si>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</si>
  <si>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</si>
  <si>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</si>
  <si>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</si>
  <si>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</si>
  <si>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</si>
  <si>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</si>
  <si>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</si>
  <si>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</si>
  <si>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</si>
  <si>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</si>
  <si>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</si>
  <si>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</si>
  <si>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</si>
  <si>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</si>
  <si>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</si>
  <si>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</si>
  <si>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</si>
  <si>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</si>
  <si>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</si>
  <si>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</si>
  <si>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</si>
  <si>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</si>
  <si>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</si>
  <si>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</si>
  <si>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</si>
  <si>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</si>
  <si>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</si>
  <si>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</si>
  <si>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</si>
  <si>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</si>
  <si>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</si>
  <si>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</si>
  <si>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</si>
  <si>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</si>
  <si>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</si>
  <si>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</si>
  <si>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</si>
  <si>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</si>
  <si>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</si>
  <si>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</si>
  <si>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</si>
  <si>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</si>
  <si>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</si>
  <si>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</si>
  <si>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</si>
  <si>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</si>
  <si>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</si>
  <si>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</si>
  <si>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</si>
  <si>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</si>
  <si>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</si>
  <si>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</si>
  <si>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</si>
  <si>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</si>
  <si>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</si>
  <si>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</si>
  <si>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</si>
  <si>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</si>
  <si>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</si>
  <si>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</si>
  <si>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</si>
  <si>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</si>
  <si>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</si>
  <si>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</si>
  <si>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</si>
  <si>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</si>
  <si>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</si>
  <si>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</si>
  <si>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</si>
  <si>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</si>
  <si>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</si>
  <si>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</si>
  <si>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</si>
  <si>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</si>
  <si>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</si>
  <si>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</si>
  <si>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</si>
  <si>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</si>
  <si>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</si>
  <si>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</si>
  <si>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</si>
  <si>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</si>
  <si>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</si>
  <si>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</si>
  <si>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</si>
  <si>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</si>
  <si>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</si>
  <si>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</si>
  <si>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</si>
  <si>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</si>
  <si>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</si>
  <si>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</si>
  <si>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</si>
  <si>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</si>
  <si>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</si>
  <si>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</si>
  <si>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</si>
  <si>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</si>
  <si>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</si>
  <si>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</si>
  <si>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</si>
  <si>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</si>
  <si>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</si>
  <si>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</si>
  <si>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</si>
  <si>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</si>
  <si>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</si>
  <si>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</si>
  <si>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</si>
  <si>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</si>
  <si>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</si>
  <si>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</si>
  <si>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</si>
  <si>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</si>
  <si>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</si>
  <si>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</si>
  <si>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</si>
  <si>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</si>
  <si>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</si>
  <si>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</si>
  <si>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</si>
  <si>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</si>
  <si>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</si>
  <si>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</si>
  <si>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</si>
  <si>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</si>
  <si>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</si>
  <si>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</si>
  <si>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</si>
  <si>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</si>
  <si>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</si>
  <si>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</si>
  <si>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</si>
  <si>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</si>
  <si>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</si>
  <si>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</si>
  <si>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</si>
  <si>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</si>
  <si>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</si>
  <si>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</si>
  <si>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</si>
  <si>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</si>
  <si>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</si>
  <si>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</si>
  <si>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</si>
  <si>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</si>
  <si>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</si>
  <si>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</si>
  <si>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</si>
  <si>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</si>
  <si>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</si>
  <si>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</si>
  <si>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</si>
  <si>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</si>
  <si>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</si>
  <si>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</si>
  <si>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</si>
  <si>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</si>
  <si>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</si>
  <si>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</si>
  <si>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</si>
  <si>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</si>
  <si>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</si>
  <si>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</si>
  <si>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</si>
  <si>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</si>
  <si>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</si>
  <si>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</si>
  <si>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</si>
  <si>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</si>
  <si>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</si>
  <si>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</si>
  <si>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</si>
  <si>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</si>
  <si>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</si>
  <si>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</si>
  <si>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</si>
  <si>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</si>
  <si>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</si>
  <si>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</si>
  <si>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</si>
  <si>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</si>
  <si>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</si>
  <si>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</si>
  <si>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</si>
  <si>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</si>
  <si>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医療法人芳純会潮岬病院</t>
    <phoneticPr fontId="3"/>
  </si>
  <si>
    <t>〒649-3502 東牟婁郡串本町潮岬４１７</t>
    <phoneticPr fontId="3"/>
  </si>
  <si>
    <t>〇</t>
  </si>
  <si>
    <t>医療法人</t>
  </si>
  <si>
    <t>看護体制がとれないため</t>
  </si>
  <si>
    <t>精神科</t>
  </si>
  <si>
    <t>ＤＰＣ病院ではない</t>
  </si>
  <si>
    <t>有</t>
  </si>
  <si>
    <t>-</t>
    <phoneticPr fontId="3"/>
  </si>
  <si>
    <t>一般病棟</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</si>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</sst>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86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1046</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t="s">
        <v>1039</v>
      </c>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1046</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t="s">
        <v>1039</v>
      </c>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1046</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1046</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2</v>
      </c>
      <c r="K99" s="237" t="str">
        <f>IF(OR(COUNTIF(L99:L99,"未確認")&gt;0,COUNTIF(L99:L99,"~*")&gt;0),"※","")</f>
        <v/>
      </c>
      <c r="L99" s="258">
        <v>2</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2</v>
      </c>
      <c r="K102" s="237" t="str">
        <f t="shared" ref="K102:K111" si="1">IF(OR(COUNTIF(L101:L101,"未確認")&gt;0,COUNTIF(L101:L101,"~*")&gt;0),"※","")</f>
        <v/>
      </c>
      <c r="L102" s="258">
        <v>2</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1041</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533</v>
      </c>
    </row>
    <row r="132" spans="1:22" s="83" customFormat="1" ht="34.5" customHeight="1">
      <c r="A132" s="244" t="s">
        <v>621</v>
      </c>
      <c r="B132" s="84"/>
      <c r="C132" s="294"/>
      <c r="D132" s="296"/>
      <c r="E132" s="319" t="s">
        <v>58</v>
      </c>
      <c r="F132" s="320"/>
      <c r="G132" s="320"/>
      <c r="H132" s="321"/>
      <c r="I132" s="388"/>
      <c r="J132" s="101"/>
      <c r="K132" s="102"/>
      <c r="L132" s="82">
        <v>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2.4</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0</v>
      </c>
      <c r="K269" s="81" t="str">
        <f t="shared" si="8"/>
        <v/>
      </c>
      <c r="L269" s="147">
        <v>0</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0</v>
      </c>
      <c r="K273" s="81" t="str">
        <f t="shared" si="8"/>
        <v/>
      </c>
      <c r="L273" s="147">
        <v>0</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0.7</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19</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0.3</v>
      </c>
      <c r="N298" s="148">
        <v>0.9</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27</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1.6</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17</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1.2</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1</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0</v>
      </c>
      <c r="K392" s="81" t="str">
        <f t="shared" ref="K392:K397" si="11">IF(OR(COUNTIF(L392:L392,"未確認")&gt;0,COUNTIF(L392:L392,"~*")&gt;0),"※","")</f>
        <v/>
      </c>
      <c r="L392" s="147">
        <v>0</v>
      </c>
    </row>
    <row r="393" spans="1:22" s="83" customFormat="1" ht="34.5" customHeight="1">
      <c r="A393" s="249" t="s">
        <v>773</v>
      </c>
      <c r="B393" s="84"/>
      <c r="C393" s="369"/>
      <c r="D393" s="379"/>
      <c r="E393" s="319" t="s">
        <v>224</v>
      </c>
      <c r="F393" s="320"/>
      <c r="G393" s="320"/>
      <c r="H393" s="321"/>
      <c r="I393" s="342"/>
      <c r="J393" s="140">
        <f t="shared" si="10"/>
        <v>0</v>
      </c>
      <c r="K393" s="81" t="str">
        <f t="shared" si="11"/>
        <v/>
      </c>
      <c r="L393" s="147">
        <v>0</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0</v>
      </c>
      <c r="K396" s="81" t="str">
        <f t="shared" si="11"/>
        <v/>
      </c>
      <c r="L396" s="147">
        <v>0</v>
      </c>
    </row>
    <row r="397" spans="1:22" s="83" customFormat="1" ht="34.5" customHeight="1">
      <c r="A397" s="250" t="s">
        <v>777</v>
      </c>
      <c r="B397" s="119"/>
      <c r="C397" s="369"/>
      <c r="D397" s="319" t="s">
        <v>228</v>
      </c>
      <c r="E397" s="320"/>
      <c r="F397" s="320"/>
      <c r="G397" s="320"/>
      <c r="H397" s="321"/>
      <c r="I397" s="343"/>
      <c r="J397" s="140">
        <f t="shared" si="10"/>
        <v>0</v>
      </c>
      <c r="K397" s="81" t="str">
        <f t="shared" si="11"/>
        <v/>
      </c>
      <c r="L397" s="147">
        <v>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0</v>
      </c>
      <c r="K405" s="81" t="str">
        <f t="shared" ref="K405:K422" si="13">IF(OR(COUNTIF(L405:L405,"未確認")&gt;0,COUNTIF(L405:L405,"~*")&gt;0),"※","")</f>
        <v/>
      </c>
      <c r="L405" s="147">
        <v>0</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0</v>
      </c>
      <c r="K407" s="81" t="str">
        <f t="shared" si="13"/>
        <v/>
      </c>
      <c r="L407" s="147">
        <v>0</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0</v>
      </c>
      <c r="K413" s="81" t="str">
        <f t="shared" si="13"/>
        <v/>
      </c>
      <c r="L413" s="147">
        <v>0</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0</v>
      </c>
      <c r="K415" s="81" t="str">
        <f t="shared" si="13"/>
        <v/>
      </c>
      <c r="L415" s="147">
        <v>0</v>
      </c>
    </row>
    <row r="416" spans="1:22" s="83" customFormat="1" ht="34.5" customHeight="1">
      <c r="A416" s="251" t="s">
        <v>789</v>
      </c>
      <c r="B416" s="119"/>
      <c r="C416" s="368"/>
      <c r="D416" s="368"/>
      <c r="E416" s="319" t="s">
        <v>243</v>
      </c>
      <c r="F416" s="320"/>
      <c r="G416" s="320"/>
      <c r="H416" s="321"/>
      <c r="I416" s="360"/>
      <c r="J416" s="140">
        <f t="shared" si="12"/>
        <v>0</v>
      </c>
      <c r="K416" s="81" t="str">
        <f t="shared" si="13"/>
        <v/>
      </c>
      <c r="L416" s="147">
        <v>0</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0</v>
      </c>
      <c r="K430" s="193" t="str">
        <f>IF(OR(COUNTIF(L430:L430,"未確認")&gt;0,COUNTIF(L430:L430,"~*")&gt;0),"※","")</f>
        <v/>
      </c>
      <c r="L430" s="147">
        <v>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0</v>
      </c>
      <c r="K433" s="193" t="str">
        <f>IF(OR(COUNTIF(L433:L433,"未確認")&gt;0,COUNTIF(L433:L433,"~*")&gt;0),"※","")</f>
        <v/>
      </c>
      <c r="L433" s="147">
        <v>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1045</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3A8EB1E-DD3E-4D5E-ADD8-E460E3E5560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2019-12-23T01:02:24Z</dcterms:modified>
</cp:coreProperties>
</file>