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20100" windowHeight="6105"/>
  </bookViews>
  <sheets>
    <sheet name="医療圏別・医療機能・６年後" sheetId="3" r:id="rId1"/>
  </sheets>
  <definedNames>
    <definedName name="_xlnm.Print_Area" localSheetId="0">医療圏別・医療機能・６年後!$A$1:$I$90</definedName>
    <definedName name="_xlnm.Print_Titles" localSheetId="0">医療圏別・医療機能・６年後!$4:$10</definedName>
  </definedNames>
  <calcPr calcId="152511"/>
</workbook>
</file>

<file path=xl/calcChain.xml><?xml version="1.0" encoding="utf-8"?>
<calcChain xmlns="http://schemas.openxmlformats.org/spreadsheetml/2006/main">
  <c r="H87" i="3" l="1"/>
  <c r="G87" i="3"/>
  <c r="F87" i="3"/>
  <c r="E87" i="3"/>
  <c r="D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87" i="3" l="1"/>
</calcChain>
</file>

<file path=xl/sharedStrings.xml><?xml version="1.0" encoding="utf-8"?>
<sst xmlns="http://schemas.openxmlformats.org/spreadsheetml/2006/main" count="89" uniqueCount="89">
  <si>
    <t>施設名称</t>
    <rPh sb="0" eb="2">
      <t>シセツ</t>
    </rPh>
    <rPh sb="2" eb="4">
      <t>メイショウ</t>
    </rPh>
    <phoneticPr fontId="2"/>
  </si>
  <si>
    <t>全体（単位：床）</t>
    <rPh sb="0" eb="2">
      <t>ゼンタイ</t>
    </rPh>
    <rPh sb="3" eb="5">
      <t>タンイ</t>
    </rPh>
    <rPh sb="6" eb="7">
      <t>ショウ</t>
    </rPh>
    <phoneticPr fontId="2"/>
  </si>
  <si>
    <t>高度急性期</t>
  </si>
  <si>
    <t>急性期</t>
  </si>
  <si>
    <t>回復期</t>
  </si>
  <si>
    <t>慢性期</t>
  </si>
  <si>
    <t>■6年後の予定</t>
    <rPh sb="2" eb="4">
      <t>ネンゴ</t>
    </rPh>
    <rPh sb="5" eb="7">
      <t>ヨテイ</t>
    </rPh>
    <phoneticPr fontId="2"/>
  </si>
  <si>
    <t>　2014年7月1日から6年経過した時点の機能の予定として、各医療機関が自主的に選択した機能の状況です。</t>
    <rPh sb="5" eb="6">
      <t>ネン</t>
    </rPh>
    <rPh sb="7" eb="8">
      <t>ガツ</t>
    </rPh>
    <rPh sb="9" eb="10">
      <t>ニチ</t>
    </rPh>
    <rPh sb="13" eb="14">
      <t>ネン</t>
    </rPh>
    <rPh sb="14" eb="16">
      <t>ケイカ</t>
    </rPh>
    <rPh sb="18" eb="20">
      <t>ジテン</t>
    </rPh>
    <rPh sb="21" eb="23">
      <t>キノウ</t>
    </rPh>
    <rPh sb="24" eb="26">
      <t>ヨテイ</t>
    </rPh>
    <rPh sb="30" eb="31">
      <t>カク</t>
    </rPh>
    <rPh sb="31" eb="33">
      <t>イリョウ</t>
    </rPh>
    <rPh sb="33" eb="35">
      <t>キカン</t>
    </rPh>
    <rPh sb="36" eb="39">
      <t>ジシュテキ</t>
    </rPh>
    <rPh sb="40" eb="42">
      <t>センタク</t>
    </rPh>
    <rPh sb="44" eb="46">
      <t>キノウ</t>
    </rPh>
    <rPh sb="47" eb="49">
      <t>ジョウキョウ</t>
    </rPh>
    <phoneticPr fontId="2"/>
  </si>
  <si>
    <t>＜許可病床＞</t>
    <rPh sb="1" eb="3">
      <t>キョカ</t>
    </rPh>
    <rPh sb="3" eb="5">
      <t>ビョウショウ</t>
    </rPh>
    <phoneticPr fontId="2"/>
  </si>
  <si>
    <t>計</t>
    <rPh sb="0" eb="1">
      <t>ケイ</t>
    </rPh>
    <phoneticPr fontId="2"/>
  </si>
  <si>
    <t>分類なし</t>
    <rPh sb="0" eb="2">
      <t>ブンルイ</t>
    </rPh>
    <phoneticPr fontId="2"/>
  </si>
  <si>
    <t>和歌山保健医療圏（和歌山市、海南市、紀美野町）における医療機能ごとの病床の状況</t>
    <rPh sb="0" eb="3">
      <t>ワカヤマ</t>
    </rPh>
    <rPh sb="3" eb="5">
      <t>ホケン</t>
    </rPh>
    <rPh sb="5" eb="7">
      <t>イリョウ</t>
    </rPh>
    <rPh sb="7" eb="8">
      <t>ケン</t>
    </rPh>
    <rPh sb="9" eb="12">
      <t>ワカヤマ</t>
    </rPh>
    <rPh sb="12" eb="13">
      <t>シ</t>
    </rPh>
    <rPh sb="14" eb="16">
      <t>カイナン</t>
    </rPh>
    <rPh sb="16" eb="17">
      <t>シ</t>
    </rPh>
    <rPh sb="18" eb="21">
      <t>キミノ</t>
    </rPh>
    <rPh sb="21" eb="22">
      <t>チョウ</t>
    </rPh>
    <rPh sb="22" eb="24">
      <t>タガワチョウ</t>
    </rPh>
    <rPh sb="27" eb="29">
      <t>イリョウ</t>
    </rPh>
    <rPh sb="29" eb="31">
      <t>キノウ</t>
    </rPh>
    <rPh sb="34" eb="36">
      <t>ビョウショウ</t>
    </rPh>
    <rPh sb="37" eb="39">
      <t>ジョウキョウ</t>
    </rPh>
    <phoneticPr fontId="2"/>
  </si>
  <si>
    <t>宮本医院</t>
  </si>
  <si>
    <t>医療法人 甃友会 中井クリニック</t>
  </si>
  <si>
    <t>医療法人粉川レディスクリニック</t>
  </si>
  <si>
    <t>西本内科外科医院</t>
  </si>
  <si>
    <t>紀伊クリニック</t>
  </si>
  <si>
    <t>月山医院</t>
  </si>
  <si>
    <t>医療法人青木整形外科</t>
  </si>
  <si>
    <t>綿貫第二クリニック</t>
  </si>
  <si>
    <t>医療法人　新生会　岩橋医院</t>
  </si>
  <si>
    <t>花山ママクリニック</t>
  </si>
  <si>
    <t>しこねクリニック</t>
  </si>
  <si>
    <t>タナカ眼科</t>
  </si>
  <si>
    <t>嶋本脳神経外科･内科</t>
  </si>
  <si>
    <t>宇治田循環器科内科</t>
  </si>
  <si>
    <t>眼科松本クリニック</t>
  </si>
  <si>
    <t>医療法人辻秀輝整形外科</t>
  </si>
  <si>
    <t>はまだ産婦人科</t>
  </si>
  <si>
    <t>綿貫整形外科</t>
  </si>
  <si>
    <t>医療法人伊奈胃腸科</t>
  </si>
  <si>
    <t>生馬医院</t>
  </si>
  <si>
    <t>柳川レディースクリニック</t>
  </si>
  <si>
    <t>医療法人弘愛会黒田医院</t>
  </si>
  <si>
    <t>医療法人アイ・ウィルこうざき産婦人科</t>
  </si>
  <si>
    <t>紀美野町国民健康保険国吉診療所</t>
  </si>
  <si>
    <t>医療法人慈生会山口整形外科</t>
  </si>
  <si>
    <t>紀泉ＫＤクリニック</t>
  </si>
  <si>
    <t>きのしたクリニック</t>
  </si>
  <si>
    <t>久村医院</t>
  </si>
  <si>
    <t>今福診療所</t>
  </si>
  <si>
    <t>星野胃腸クリニック</t>
  </si>
  <si>
    <t>医療法人裕紫会オリオン</t>
  </si>
  <si>
    <t>尾谷産婦人科</t>
  </si>
  <si>
    <t>辻整形外科</t>
  </si>
  <si>
    <t>産婦人科ＭｙＣｌｉｎｉｃ</t>
  </si>
  <si>
    <t>宇都宮病院</t>
  </si>
  <si>
    <t>医療法人良友会　西和歌山病院</t>
  </si>
  <si>
    <t>医療法人　福慈会　福外科病院</t>
  </si>
  <si>
    <t>古梅記念病院</t>
  </si>
  <si>
    <t>医療法人井上病院</t>
  </si>
  <si>
    <t>高山病院</t>
  </si>
  <si>
    <t>向井病院</t>
  </si>
  <si>
    <t>海南医療センター</t>
  </si>
  <si>
    <t>医療法人　裕紫会　中谷病院</t>
  </si>
  <si>
    <t>角谷整形外科病院</t>
  </si>
  <si>
    <t>独立行政法人労働者健康福祉機構和歌山労災病院</t>
  </si>
  <si>
    <t>医療法人藤民病院</t>
  </si>
  <si>
    <t>稲田病院</t>
  </si>
  <si>
    <t>医療法人浜病院</t>
  </si>
  <si>
    <t>医療法人　曙会　和歌浦中央病院</t>
  </si>
  <si>
    <t>医療法人　西村会　向陽病院</t>
  </si>
  <si>
    <t>医療法人　匡慈会　中谷医科歯科病院</t>
  </si>
  <si>
    <t>日本赤十字社和歌山医療センター</t>
  </si>
  <si>
    <t>誠佑記念病院</t>
  </si>
  <si>
    <t>医療法人進正会寺下病院</t>
  </si>
  <si>
    <t>医療法人　博文会　児玉病院</t>
  </si>
  <si>
    <t>医療法人須佐病院</t>
  </si>
  <si>
    <t>和歌山県立医科大学附属病院</t>
  </si>
  <si>
    <t>済生会和歌山病院</t>
  </si>
  <si>
    <t>国保野上厚生総合病院</t>
  </si>
  <si>
    <t>医療法人晃和会谷口病院</t>
  </si>
  <si>
    <t>愛晋会　中江病院</t>
  </si>
  <si>
    <t>社会福祉法人琴の浦リハビリテーションセンター附属病院</t>
  </si>
  <si>
    <t>医療法人喜望会笠松病院</t>
  </si>
  <si>
    <t>医療法人琴仁会石本病院</t>
  </si>
  <si>
    <t>上山病院</t>
  </si>
  <si>
    <t>愛徳医療福祉センター</t>
  </si>
  <si>
    <t>嶋病院</t>
  </si>
  <si>
    <t>半羽胃腸病院</t>
  </si>
  <si>
    <t>医療法人　弘仁会　瀬藤病院</t>
  </si>
  <si>
    <t>堀口記念病院</t>
  </si>
  <si>
    <t>医療法人橋本病院</t>
  </si>
  <si>
    <t>医療法人青松会河西田村病院</t>
  </si>
  <si>
    <t>角谷リハビリテーション病院</t>
  </si>
  <si>
    <t>今村病院</t>
  </si>
  <si>
    <t>医療法人恵友会恵友病院</t>
  </si>
  <si>
    <t>和歌山生協病院</t>
  </si>
  <si>
    <t>※分類なし・・・休床等のため分類できない場合</t>
    <rPh sb="1" eb="3">
      <t>ブンルイ</t>
    </rPh>
    <rPh sb="8" eb="10">
      <t>キュウショウ</t>
    </rPh>
    <rPh sb="10" eb="11">
      <t>トウ</t>
    </rPh>
    <rPh sb="14" eb="16">
      <t>ブンルイ</t>
    </rPh>
    <rPh sb="20" eb="22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</si>
</sst>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34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7" xfId="0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38" fontId="0" fillId="0" borderId="1" xfId="0" applyNumberForma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38" fontId="0" fillId="0" borderId="2" xfId="0" applyNumberForma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38" fontId="0" fillId="0" borderId="8" xfId="0" applyNumberFormat="1" applyBorder="1" applyAlignment="1">
      <alignment vertical="center" shrinkToFit="1"/>
    </xf>
    <xf numFmtId="38" fontId="6" fillId="0" borderId="9" xfId="1" applyFont="1" applyFill="1" applyBorder="1" applyAlignment="1">
      <alignment horizontal="right" vertical="center" shrinkToFit="1"/>
    </xf>
    <xf numFmtId="0" fontId="7" fillId="0" borderId="0" xfId="0" applyFont="1" applyBorder="1">
      <alignment vertical="center"/>
    </xf>
    <xf numFmtId="0" fontId="3" fillId="0" borderId="0" xfId="0" applyNumberFormat="1" applyFont="1" applyFill="1">
      <alignment vertical="center"/>
    </xf>
    <xf numFmtId="0" fontId="6" fillId="0" borderId="6" xfId="0" applyFont="1" applyFill="1" applyBorder="1" applyAlignment="1">
      <alignment vertical="center" shrinkToFit="1"/>
    </xf>
    <xf numFmtId="38" fontId="0" fillId="0" borderId="6" xfId="0" applyNumberFormat="1" applyBorder="1" applyAlignment="1">
      <alignment vertical="center" shrinkToFit="1"/>
    </xf>
    <xf numFmtId="0" fontId="6" fillId="0" borderId="10" xfId="0" applyFont="1" applyFill="1" applyBorder="1" applyAlignment="1">
      <alignment horizontal="center" vertical="center" shrinkToFit="1"/>
    </xf>
    <xf numFmtId="38" fontId="0" fillId="0" borderId="10" xfId="0" applyNumberFormat="1" applyBorder="1">
      <alignment vertical="center"/>
    </xf>
    <xf numFmtId="38" fontId="0" fillId="0" borderId="1" xfId="0" applyNumberFormat="1" applyFill="1" applyBorder="1" applyAlignment="1">
      <alignment vertical="center" shrinkToFit="1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vertical="center"/>
    </xf>
    <xf numFmtId="38" fontId="8" fillId="0" borderId="9" xfId="1" applyFont="1" applyFill="1" applyBorder="1" applyAlignment="1">
      <alignment horizontal="left" vertical="center"/>
    </xf>
    <xf numFmtId="38" fontId="9" fillId="0" borderId="9" xfId="1" applyFont="1" applyFill="1" applyBorder="1" applyAlignment="1">
      <alignment horizontal="left" vertical="center"/>
    </xf>
    <xf numFmtId="0" fontId="0" fillId="0" borderId="0" xfId="0" applyFill="1">
      <alignment vertical="center"/>
    </xf>
    <xf numFmtId="38" fontId="10" fillId="0" borderId="1" xfId="1" applyFont="1" applyBorder="1" applyAlignment="1">
      <alignment horizontal="right" vertical="center" shrinkToFit="1"/>
    </xf>
    <xf numFmtId="38" fontId="10" fillId="0" borderId="8" xfId="1" applyFont="1" applyBorder="1" applyAlignment="1">
      <alignment horizontal="right" vertical="center" shrinkToFit="1"/>
    </xf>
    <xf numFmtId="38" fontId="10" fillId="0" borderId="2" xfId="1" applyFont="1" applyBorder="1" applyAlignment="1">
      <alignment horizontal="right" vertical="center" shrinkToFit="1"/>
    </xf>
    <xf numFmtId="38" fontId="10" fillId="0" borderId="6" xfId="1" applyFont="1" applyBorder="1" applyAlignment="1">
      <alignment horizontal="right" vertical="center" shrinkToFit="1"/>
    </xf>
    <xf numFmtId="38" fontId="10" fillId="3" borderId="1" xfId="1" applyFont="1" applyFill="1" applyBorder="1" applyAlignment="1">
      <alignment horizontal="right" vertical="center" shrinkToFit="1"/>
    </xf>
    <xf numFmtId="38" fontId="0" fillId="0" borderId="10" xfId="1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9"/>
  <sheetViews>
    <sheetView tabSelected="1" zoomScaleNormal="100" workbookViewId="0">
      <pane ySplit="10" topLeftCell="A11" activePane="bottomLeft" state="frozen"/>
      <selection pane="bottomLeft" activeCell="B1" sqref="B1"/>
    </sheetView>
  </sheetViews>
  <sheetFormatPr defaultRowHeight="13.5"/>
  <cols>
    <col min="1" max="1" width="2.625" customWidth="1"/>
    <col min="2" max="2" width="33.125" customWidth="1"/>
    <col min="9" max="9" width="8.875" customWidth="1"/>
    <col min="10" max="10" width="12.75" customWidth="1"/>
    <col min="11" max="11" width="9" style="23" customWidth="1"/>
  </cols>
  <sheetData>
    <row r="1" spans="2:11" ht="23.25" customHeight="1">
      <c r="K1"/>
    </row>
    <row r="2" spans="2:11" ht="14.25">
      <c r="B2" s="1" t="s">
        <v>11</v>
      </c>
      <c r="K2" s="13"/>
    </row>
    <row r="3" spans="2:11" ht="14.25">
      <c r="B3" s="1"/>
      <c r="K3" s="13"/>
    </row>
    <row r="4" spans="2:11">
      <c r="B4" t="s">
        <v>6</v>
      </c>
      <c r="I4" s="19"/>
      <c r="K4" s="13"/>
    </row>
    <row r="5" spans="2:11">
      <c r="B5" t="s">
        <v>7</v>
      </c>
      <c r="I5" s="19"/>
      <c r="K5" s="13"/>
    </row>
    <row r="6" spans="2:11">
      <c r="I6" s="19"/>
      <c r="K6" s="13"/>
    </row>
    <row r="7" spans="2:11">
      <c r="I7" s="19"/>
      <c r="K7" s="13"/>
    </row>
    <row r="8" spans="2:11" ht="20.25" customHeight="1">
      <c r="B8" t="s">
        <v>8</v>
      </c>
      <c r="I8" s="19"/>
      <c r="K8" s="13"/>
    </row>
    <row r="9" spans="2:11">
      <c r="B9" s="30" t="s">
        <v>0</v>
      </c>
      <c r="C9" s="31" t="s">
        <v>1</v>
      </c>
      <c r="D9" s="32"/>
      <c r="E9" s="32"/>
      <c r="F9" s="32"/>
      <c r="G9" s="32"/>
      <c r="H9" s="33"/>
      <c r="I9" s="19"/>
      <c r="K9" s="13"/>
    </row>
    <row r="10" spans="2:11" ht="24.95" customHeight="1">
      <c r="B10" s="30"/>
      <c r="C10" s="2"/>
      <c r="D10" s="3" t="s">
        <v>2</v>
      </c>
      <c r="E10" s="3" t="s">
        <v>3</v>
      </c>
      <c r="F10" s="3" t="s">
        <v>4</v>
      </c>
      <c r="G10" s="3" t="s">
        <v>5</v>
      </c>
      <c r="H10" s="3" t="s">
        <v>10</v>
      </c>
      <c r="I10" s="19"/>
    </row>
    <row r="11" spans="2:11" ht="24.95" customHeight="1">
      <c r="B11" s="4" t="s">
        <v>46</v>
      </c>
      <c r="C11" s="5">
        <f>SUM(D11:H11)</f>
        <v>80</v>
      </c>
      <c r="D11" s="28">
        <v>0</v>
      </c>
      <c r="E11" s="28">
        <v>0</v>
      </c>
      <c r="F11" s="28">
        <v>36</v>
      </c>
      <c r="G11" s="28">
        <v>44</v>
      </c>
      <c r="H11" s="28">
        <v>0</v>
      </c>
      <c r="I11" s="19"/>
      <c r="K11" s="13"/>
    </row>
    <row r="12" spans="2:11" ht="24.95" customHeight="1">
      <c r="B12" s="4" t="s">
        <v>47</v>
      </c>
      <c r="C12" s="5">
        <f t="shared" ref="C12:C14" si="0">SUM(D12:H12)</f>
        <v>120</v>
      </c>
      <c r="D12" s="28">
        <v>0</v>
      </c>
      <c r="E12" s="28">
        <v>120</v>
      </c>
      <c r="F12" s="28">
        <v>0</v>
      </c>
      <c r="G12" s="28">
        <v>0</v>
      </c>
      <c r="H12" s="28">
        <v>0</v>
      </c>
      <c r="I12" s="19"/>
      <c r="K12" s="13"/>
    </row>
    <row r="13" spans="2:11" ht="24.95" customHeight="1">
      <c r="B13" s="4" t="s">
        <v>48</v>
      </c>
      <c r="C13" s="5">
        <f t="shared" si="0"/>
        <v>54</v>
      </c>
      <c r="D13" s="28">
        <v>0</v>
      </c>
      <c r="E13" s="28">
        <v>54</v>
      </c>
      <c r="F13" s="28">
        <v>0</v>
      </c>
      <c r="G13" s="28">
        <v>0</v>
      </c>
      <c r="H13" s="28">
        <v>0</v>
      </c>
      <c r="I13" s="19"/>
      <c r="K13" s="13"/>
    </row>
    <row r="14" spans="2:11" ht="24.95" customHeight="1">
      <c r="B14" s="6" t="s">
        <v>49</v>
      </c>
      <c r="C14" s="5">
        <f t="shared" si="0"/>
        <v>110</v>
      </c>
      <c r="D14" s="24">
        <v>0</v>
      </c>
      <c r="E14" s="24">
        <v>110</v>
      </c>
      <c r="F14" s="24">
        <v>0</v>
      </c>
      <c r="G14" s="24">
        <v>0</v>
      </c>
      <c r="H14" s="24">
        <v>0</v>
      </c>
      <c r="I14" s="19"/>
      <c r="K14" s="13"/>
    </row>
    <row r="15" spans="2:11" ht="24.95" customHeight="1">
      <c r="B15" s="6" t="s">
        <v>50</v>
      </c>
      <c r="C15" s="5">
        <f>SUM(D15:H15)</f>
        <v>64</v>
      </c>
      <c r="D15" s="24">
        <v>0</v>
      </c>
      <c r="E15" s="24">
        <v>0</v>
      </c>
      <c r="F15" s="24">
        <v>64</v>
      </c>
      <c r="G15" s="24">
        <v>0</v>
      </c>
      <c r="H15" s="24">
        <v>0</v>
      </c>
      <c r="I15" s="11"/>
      <c r="J15" s="12"/>
      <c r="K15" s="13"/>
    </row>
    <row r="16" spans="2:11" ht="24.95" customHeight="1">
      <c r="B16" s="6" t="s">
        <v>51</v>
      </c>
      <c r="C16" s="5">
        <f t="shared" ref="C16:C21" si="1">SUM(D16:H16)</f>
        <v>50</v>
      </c>
      <c r="D16" s="24">
        <v>0</v>
      </c>
      <c r="E16" s="24">
        <v>50</v>
      </c>
      <c r="F16" s="24">
        <v>0</v>
      </c>
      <c r="G16" s="24">
        <v>0</v>
      </c>
      <c r="H16" s="24">
        <v>0</v>
      </c>
      <c r="I16" s="19"/>
    </row>
    <row r="17" spans="2:11" ht="24.95" customHeight="1">
      <c r="B17" s="6" t="s">
        <v>52</v>
      </c>
      <c r="C17" s="5">
        <f t="shared" si="1"/>
        <v>70</v>
      </c>
      <c r="D17" s="24">
        <v>0</v>
      </c>
      <c r="E17" s="24">
        <v>21</v>
      </c>
      <c r="F17" s="24">
        <v>0</v>
      </c>
      <c r="G17" s="24">
        <v>49</v>
      </c>
      <c r="H17" s="24">
        <v>0</v>
      </c>
      <c r="I17" s="19"/>
      <c r="K17" s="13"/>
    </row>
    <row r="18" spans="2:11" ht="24.95" customHeight="1">
      <c r="B18" s="6" t="s">
        <v>53</v>
      </c>
      <c r="C18" s="5">
        <f t="shared" si="1"/>
        <v>150</v>
      </c>
      <c r="D18" s="24">
        <v>51</v>
      </c>
      <c r="E18" s="24">
        <v>99</v>
      </c>
      <c r="F18" s="24">
        <v>0</v>
      </c>
      <c r="G18" s="24">
        <v>0</v>
      </c>
      <c r="H18" s="24">
        <v>0</v>
      </c>
      <c r="I18" s="19"/>
      <c r="K18" s="13"/>
    </row>
    <row r="19" spans="2:11" ht="24.95" customHeight="1">
      <c r="B19" s="4" t="s">
        <v>54</v>
      </c>
      <c r="C19" s="5">
        <f t="shared" si="1"/>
        <v>195</v>
      </c>
      <c r="D19" s="28">
        <v>0</v>
      </c>
      <c r="E19" s="28">
        <v>45</v>
      </c>
      <c r="F19" s="28">
        <v>150</v>
      </c>
      <c r="G19" s="28">
        <v>0</v>
      </c>
      <c r="H19" s="28">
        <v>0</v>
      </c>
      <c r="I19" s="19"/>
    </row>
    <row r="20" spans="2:11" ht="24.95" customHeight="1">
      <c r="B20" s="4" t="s">
        <v>55</v>
      </c>
      <c r="C20" s="5">
        <f t="shared" si="1"/>
        <v>70</v>
      </c>
      <c r="D20" s="28">
        <v>0</v>
      </c>
      <c r="E20" s="28">
        <v>70</v>
      </c>
      <c r="F20" s="28">
        <v>0</v>
      </c>
      <c r="G20" s="28">
        <v>0</v>
      </c>
      <c r="H20" s="28">
        <v>0</v>
      </c>
      <c r="I20" s="19"/>
      <c r="K20" s="13"/>
    </row>
    <row r="21" spans="2:11" ht="24.95" customHeight="1">
      <c r="B21" s="6" t="s">
        <v>56</v>
      </c>
      <c r="C21" s="5">
        <f t="shared" si="1"/>
        <v>303</v>
      </c>
      <c r="D21" s="24">
        <v>0</v>
      </c>
      <c r="E21" s="24">
        <v>303</v>
      </c>
      <c r="F21" s="24">
        <v>0</v>
      </c>
      <c r="G21" s="24">
        <v>0</v>
      </c>
      <c r="H21" s="24">
        <v>0</v>
      </c>
      <c r="I21" s="19"/>
    </row>
    <row r="22" spans="2:11" ht="24.95" customHeight="1">
      <c r="B22" s="6" t="s">
        <v>57</v>
      </c>
      <c r="C22" s="5">
        <f>SUM(D22:H22)</f>
        <v>120</v>
      </c>
      <c r="D22" s="24">
        <v>0</v>
      </c>
      <c r="E22" s="24">
        <v>0</v>
      </c>
      <c r="F22" s="24">
        <v>0</v>
      </c>
      <c r="G22" s="24">
        <v>120</v>
      </c>
      <c r="H22" s="24">
        <v>0</v>
      </c>
      <c r="I22" s="11"/>
      <c r="J22" s="12"/>
      <c r="K22" s="13"/>
    </row>
    <row r="23" spans="2:11" ht="24.95" customHeight="1">
      <c r="B23" s="6" t="s">
        <v>58</v>
      </c>
      <c r="C23" s="5">
        <f t="shared" ref="C23:C26" si="2">SUM(D23:H23)</f>
        <v>72</v>
      </c>
      <c r="D23" s="24">
        <v>0</v>
      </c>
      <c r="E23" s="24">
        <v>30</v>
      </c>
      <c r="F23" s="24">
        <v>0</v>
      </c>
      <c r="G23" s="24">
        <v>42</v>
      </c>
      <c r="H23" s="24">
        <v>0</v>
      </c>
      <c r="I23" s="19"/>
      <c r="K23" s="13"/>
    </row>
    <row r="24" spans="2:11" ht="24.95" customHeight="1">
      <c r="B24" s="4" t="s">
        <v>59</v>
      </c>
      <c r="C24" s="5">
        <f t="shared" si="2"/>
        <v>115</v>
      </c>
      <c r="D24" s="28">
        <v>0</v>
      </c>
      <c r="E24" s="28">
        <v>0</v>
      </c>
      <c r="F24" s="28">
        <v>0</v>
      </c>
      <c r="G24" s="28">
        <v>115</v>
      </c>
      <c r="H24" s="28">
        <v>0</v>
      </c>
      <c r="I24" s="19"/>
      <c r="K24" s="13"/>
    </row>
    <row r="25" spans="2:11" ht="24.95" customHeight="1">
      <c r="B25" s="4" t="s">
        <v>60</v>
      </c>
      <c r="C25" s="5">
        <f t="shared" si="2"/>
        <v>165</v>
      </c>
      <c r="D25" s="28">
        <v>0</v>
      </c>
      <c r="E25" s="28">
        <v>50</v>
      </c>
      <c r="F25" s="28">
        <v>58</v>
      </c>
      <c r="G25" s="28">
        <v>57</v>
      </c>
      <c r="H25" s="28">
        <v>0</v>
      </c>
      <c r="I25" s="19"/>
    </row>
    <row r="26" spans="2:11" ht="24.95" customHeight="1">
      <c r="B26" s="6" t="s">
        <v>62</v>
      </c>
      <c r="C26" s="5">
        <f t="shared" si="2"/>
        <v>96</v>
      </c>
      <c r="D26" s="24">
        <v>0</v>
      </c>
      <c r="E26" s="24">
        <v>0</v>
      </c>
      <c r="F26" s="24">
        <v>43</v>
      </c>
      <c r="G26" s="24">
        <v>53</v>
      </c>
      <c r="H26" s="24">
        <v>0</v>
      </c>
      <c r="I26" s="19"/>
      <c r="K26" s="13"/>
    </row>
    <row r="27" spans="2:11" ht="24.95" customHeight="1">
      <c r="B27" s="6" t="s">
        <v>61</v>
      </c>
      <c r="C27" s="5">
        <f>SUM(D27:H27)</f>
        <v>150</v>
      </c>
      <c r="D27" s="24">
        <v>0</v>
      </c>
      <c r="E27" s="24">
        <v>102</v>
      </c>
      <c r="F27" s="24">
        <v>0</v>
      </c>
      <c r="G27" s="24">
        <v>48</v>
      </c>
      <c r="H27" s="24">
        <v>0</v>
      </c>
      <c r="I27" s="11"/>
      <c r="J27" s="12"/>
    </row>
    <row r="28" spans="2:11" ht="24.95" customHeight="1">
      <c r="B28" s="6" t="s">
        <v>63</v>
      </c>
      <c r="C28" s="5">
        <f t="shared" ref="C28:C40" si="3">SUM(D28:H28)</f>
        <v>865</v>
      </c>
      <c r="D28" s="24">
        <v>793</v>
      </c>
      <c r="E28" s="24">
        <v>0</v>
      </c>
      <c r="F28" s="24">
        <v>0</v>
      </c>
      <c r="G28" s="24">
        <v>0</v>
      </c>
      <c r="H28" s="24">
        <v>72</v>
      </c>
      <c r="I28" s="19"/>
    </row>
    <row r="29" spans="2:11" ht="24.95" customHeight="1">
      <c r="B29" s="6" t="s">
        <v>64</v>
      </c>
      <c r="C29" s="5">
        <f t="shared" si="3"/>
        <v>112</v>
      </c>
      <c r="D29" s="24">
        <v>0</v>
      </c>
      <c r="E29" s="24">
        <v>82</v>
      </c>
      <c r="F29" s="24">
        <v>0</v>
      </c>
      <c r="G29" s="24">
        <v>30</v>
      </c>
      <c r="H29" s="24">
        <v>0</v>
      </c>
      <c r="I29" s="19"/>
      <c r="K29" s="13"/>
    </row>
    <row r="30" spans="2:11" ht="24.95" customHeight="1">
      <c r="B30" s="6" t="s">
        <v>65</v>
      </c>
      <c r="C30" s="5">
        <f t="shared" si="3"/>
        <v>72</v>
      </c>
      <c r="D30" s="24">
        <v>40</v>
      </c>
      <c r="E30" s="24">
        <v>0</v>
      </c>
      <c r="F30" s="24">
        <v>32</v>
      </c>
      <c r="G30" s="24">
        <v>0</v>
      </c>
      <c r="H30" s="24">
        <v>0</v>
      </c>
      <c r="I30" s="19"/>
    </row>
    <row r="31" spans="2:11" ht="24.95" customHeight="1">
      <c r="B31" s="4" t="s">
        <v>66</v>
      </c>
      <c r="C31" s="5">
        <f t="shared" si="3"/>
        <v>44</v>
      </c>
      <c r="D31" s="28">
        <v>0</v>
      </c>
      <c r="E31" s="28">
        <v>0</v>
      </c>
      <c r="F31" s="28">
        <v>44</v>
      </c>
      <c r="G31" s="28">
        <v>0</v>
      </c>
      <c r="H31" s="28">
        <v>0</v>
      </c>
      <c r="I31" s="19"/>
      <c r="K31" s="13"/>
    </row>
    <row r="32" spans="2:11" ht="24.95" customHeight="1">
      <c r="B32" s="4" t="s">
        <v>67</v>
      </c>
      <c r="C32" s="5">
        <f t="shared" si="3"/>
        <v>93</v>
      </c>
      <c r="D32" s="28">
        <v>0</v>
      </c>
      <c r="E32" s="28">
        <v>93</v>
      </c>
      <c r="F32" s="28">
        <v>0</v>
      </c>
      <c r="G32" s="28">
        <v>0</v>
      </c>
      <c r="H32" s="28">
        <v>0</v>
      </c>
      <c r="I32" s="19"/>
    </row>
    <row r="33" spans="2:11" ht="24.95" customHeight="1">
      <c r="B33" s="6" t="s">
        <v>68</v>
      </c>
      <c r="C33" s="5">
        <f t="shared" si="3"/>
        <v>760</v>
      </c>
      <c r="D33" s="24">
        <v>760</v>
      </c>
      <c r="E33" s="24">
        <v>0</v>
      </c>
      <c r="F33" s="24">
        <v>0</v>
      </c>
      <c r="G33" s="24">
        <v>0</v>
      </c>
      <c r="H33" s="24">
        <v>0</v>
      </c>
      <c r="I33" s="19"/>
    </row>
    <row r="34" spans="2:11" ht="24.95" customHeight="1">
      <c r="B34" s="6" t="s">
        <v>69</v>
      </c>
      <c r="C34" s="5">
        <f t="shared" si="3"/>
        <v>200</v>
      </c>
      <c r="D34" s="24">
        <v>0</v>
      </c>
      <c r="E34" s="24">
        <v>160</v>
      </c>
      <c r="F34" s="24">
        <v>40</v>
      </c>
      <c r="G34" s="24">
        <v>0</v>
      </c>
      <c r="H34" s="24">
        <v>0</v>
      </c>
      <c r="I34" s="19"/>
    </row>
    <row r="35" spans="2:11" ht="24.95" customHeight="1">
      <c r="B35" s="6" t="s">
        <v>70</v>
      </c>
      <c r="C35" s="5">
        <f t="shared" si="3"/>
        <v>154</v>
      </c>
      <c r="D35" s="24">
        <v>0</v>
      </c>
      <c r="E35" s="24">
        <v>100</v>
      </c>
      <c r="F35" s="24">
        <v>0</v>
      </c>
      <c r="G35" s="24">
        <v>54</v>
      </c>
      <c r="H35" s="24">
        <v>0</v>
      </c>
      <c r="I35" s="19"/>
    </row>
    <row r="36" spans="2:11" ht="24.95" customHeight="1">
      <c r="B36" s="4" t="s">
        <v>71</v>
      </c>
      <c r="C36" s="5">
        <f t="shared" si="3"/>
        <v>60</v>
      </c>
      <c r="D36" s="28">
        <v>0</v>
      </c>
      <c r="E36" s="28">
        <v>16</v>
      </c>
      <c r="F36" s="28">
        <v>0</v>
      </c>
      <c r="G36" s="28">
        <v>44</v>
      </c>
      <c r="H36" s="28">
        <v>0</v>
      </c>
      <c r="I36" s="19"/>
      <c r="K36" s="13"/>
    </row>
    <row r="37" spans="2:11" ht="24.95" customHeight="1">
      <c r="B37" s="4" t="s">
        <v>72</v>
      </c>
      <c r="C37" s="5">
        <f t="shared" si="3"/>
        <v>198</v>
      </c>
      <c r="D37" s="28">
        <v>0</v>
      </c>
      <c r="E37" s="28">
        <v>140</v>
      </c>
      <c r="F37" s="28">
        <v>58</v>
      </c>
      <c r="G37" s="28">
        <v>0</v>
      </c>
      <c r="H37" s="28">
        <v>0</v>
      </c>
      <c r="I37" s="19"/>
    </row>
    <row r="38" spans="2:11" ht="24.95" customHeight="1">
      <c r="B38" s="6" t="s">
        <v>73</v>
      </c>
      <c r="C38" s="5">
        <f t="shared" si="3"/>
        <v>108</v>
      </c>
      <c r="D38" s="24">
        <v>0</v>
      </c>
      <c r="E38" s="24">
        <v>48</v>
      </c>
      <c r="F38" s="24">
        <v>60</v>
      </c>
      <c r="G38" s="24">
        <v>0</v>
      </c>
      <c r="H38" s="24">
        <v>0</v>
      </c>
      <c r="I38" s="19"/>
      <c r="K38" s="13"/>
    </row>
    <row r="39" spans="2:11" ht="24.95" customHeight="1">
      <c r="B39" s="6" t="s">
        <v>74</v>
      </c>
      <c r="C39" s="5">
        <f t="shared" si="3"/>
        <v>47</v>
      </c>
      <c r="D39" s="24">
        <v>0</v>
      </c>
      <c r="E39" s="24">
        <v>0</v>
      </c>
      <c r="F39" s="24">
        <v>0</v>
      </c>
      <c r="G39" s="24">
        <v>47</v>
      </c>
      <c r="H39" s="24">
        <v>0</v>
      </c>
      <c r="I39" s="19"/>
      <c r="K39" s="13"/>
    </row>
    <row r="40" spans="2:11" ht="24.95" customHeight="1">
      <c r="B40" s="6" t="s">
        <v>75</v>
      </c>
      <c r="C40" s="5">
        <f t="shared" si="3"/>
        <v>53</v>
      </c>
      <c r="D40" s="24">
        <v>0</v>
      </c>
      <c r="E40" s="24">
        <v>27</v>
      </c>
      <c r="F40" s="24">
        <v>0</v>
      </c>
      <c r="G40" s="24">
        <v>26</v>
      </c>
      <c r="H40" s="24">
        <v>0</v>
      </c>
      <c r="I40" s="19"/>
    </row>
    <row r="41" spans="2:11" ht="24.95" customHeight="1">
      <c r="B41" s="4" t="s">
        <v>76</v>
      </c>
      <c r="C41" s="5">
        <f>SUM(D41:H41)</f>
        <v>62</v>
      </c>
      <c r="D41" s="28">
        <v>0</v>
      </c>
      <c r="E41" s="28">
        <v>32</v>
      </c>
      <c r="F41" s="28">
        <v>0</v>
      </c>
      <c r="G41" s="28">
        <v>30</v>
      </c>
      <c r="H41" s="28">
        <v>0</v>
      </c>
      <c r="I41" s="19"/>
      <c r="K41" s="13"/>
    </row>
    <row r="42" spans="2:11" ht="24.95" customHeight="1">
      <c r="B42" s="6" t="s">
        <v>77</v>
      </c>
      <c r="C42" s="5">
        <f>SUM(D42:H42)</f>
        <v>60</v>
      </c>
      <c r="D42" s="24">
        <v>0</v>
      </c>
      <c r="E42" s="24">
        <v>0</v>
      </c>
      <c r="F42" s="24">
        <v>0</v>
      </c>
      <c r="G42" s="24">
        <v>60</v>
      </c>
      <c r="H42" s="24">
        <v>0</v>
      </c>
      <c r="I42" s="11"/>
      <c r="J42" s="12"/>
    </row>
    <row r="43" spans="2:11" ht="24.95" customHeight="1">
      <c r="B43" s="6" t="s">
        <v>78</v>
      </c>
      <c r="C43" s="5">
        <f t="shared" ref="C43:C86" si="4">SUM(D43:H43)</f>
        <v>57</v>
      </c>
      <c r="D43" s="24">
        <v>0</v>
      </c>
      <c r="E43" s="24">
        <v>57</v>
      </c>
      <c r="F43" s="24">
        <v>0</v>
      </c>
      <c r="G43" s="24">
        <v>0</v>
      </c>
      <c r="H43" s="24">
        <v>0</v>
      </c>
      <c r="I43" s="19"/>
    </row>
    <row r="44" spans="2:11" ht="24.95" customHeight="1">
      <c r="B44" s="6" t="s">
        <v>79</v>
      </c>
      <c r="C44" s="5">
        <f t="shared" si="4"/>
        <v>51</v>
      </c>
      <c r="D44" s="24">
        <v>0</v>
      </c>
      <c r="E44" s="24">
        <v>0</v>
      </c>
      <c r="F44" s="24">
        <v>0</v>
      </c>
      <c r="G44" s="24">
        <v>51</v>
      </c>
      <c r="H44" s="24">
        <v>0</v>
      </c>
      <c r="I44" s="19"/>
    </row>
    <row r="45" spans="2:11" ht="24.95" customHeight="1">
      <c r="B45" s="6" t="s">
        <v>80</v>
      </c>
      <c r="C45" s="5">
        <f t="shared" si="4"/>
        <v>80</v>
      </c>
      <c r="D45" s="24">
        <v>0</v>
      </c>
      <c r="E45" s="24">
        <v>0</v>
      </c>
      <c r="F45" s="24">
        <v>0</v>
      </c>
      <c r="G45" s="24">
        <v>80</v>
      </c>
      <c r="H45" s="24">
        <v>0</v>
      </c>
      <c r="I45" s="19"/>
    </row>
    <row r="46" spans="2:11" ht="24.95" customHeight="1">
      <c r="B46" s="4" t="s">
        <v>81</v>
      </c>
      <c r="C46" s="5">
        <f t="shared" si="4"/>
        <v>150</v>
      </c>
      <c r="D46" s="28">
        <v>0</v>
      </c>
      <c r="E46" s="28">
        <v>90</v>
      </c>
      <c r="F46" s="28">
        <v>60</v>
      </c>
      <c r="G46" s="28">
        <v>0</v>
      </c>
      <c r="H46" s="28">
        <v>0</v>
      </c>
      <c r="I46" s="19"/>
    </row>
    <row r="47" spans="2:11" ht="24.95" customHeight="1">
      <c r="B47" s="4" t="s">
        <v>82</v>
      </c>
      <c r="C47" s="5">
        <f t="shared" si="4"/>
        <v>118</v>
      </c>
      <c r="D47" s="28">
        <v>0</v>
      </c>
      <c r="E47" s="28">
        <v>60</v>
      </c>
      <c r="F47" s="28">
        <v>0</v>
      </c>
      <c r="G47" s="28">
        <v>58</v>
      </c>
      <c r="H47" s="28">
        <v>0</v>
      </c>
      <c r="I47" s="19"/>
    </row>
    <row r="48" spans="2:11" ht="24.95" customHeight="1">
      <c r="B48" s="6" t="s">
        <v>83</v>
      </c>
      <c r="C48" s="5">
        <f t="shared" si="4"/>
        <v>108</v>
      </c>
      <c r="D48" s="24">
        <v>0</v>
      </c>
      <c r="E48" s="24">
        <v>58</v>
      </c>
      <c r="F48" s="24">
        <v>0</v>
      </c>
      <c r="G48" s="24">
        <v>50</v>
      </c>
      <c r="H48" s="24">
        <v>0</v>
      </c>
      <c r="I48" s="19"/>
    </row>
    <row r="49" spans="2:9" ht="24.95" customHeight="1">
      <c r="B49" s="4" t="s">
        <v>84</v>
      </c>
      <c r="C49" s="5">
        <f t="shared" si="4"/>
        <v>60</v>
      </c>
      <c r="D49" s="28">
        <v>0</v>
      </c>
      <c r="E49" s="28">
        <v>0</v>
      </c>
      <c r="F49" s="28">
        <v>60</v>
      </c>
      <c r="G49" s="28">
        <v>0</v>
      </c>
      <c r="H49" s="28">
        <v>0</v>
      </c>
      <c r="I49" s="19"/>
    </row>
    <row r="50" spans="2:9" ht="24.95" customHeight="1">
      <c r="B50" s="6" t="s">
        <v>85</v>
      </c>
      <c r="C50" s="5">
        <f t="shared" si="4"/>
        <v>52</v>
      </c>
      <c r="D50" s="24">
        <v>0</v>
      </c>
      <c r="E50" s="24">
        <v>28</v>
      </c>
      <c r="F50" s="24">
        <v>24</v>
      </c>
      <c r="G50" s="24">
        <v>0</v>
      </c>
      <c r="H50" s="24">
        <v>0</v>
      </c>
      <c r="I50" s="19"/>
    </row>
    <row r="51" spans="2:9" ht="24.95" customHeight="1">
      <c r="B51" s="6" t="s">
        <v>86</v>
      </c>
      <c r="C51" s="5">
        <f t="shared" si="4"/>
        <v>50</v>
      </c>
      <c r="D51" s="24">
        <v>0</v>
      </c>
      <c r="E51" s="24">
        <v>50</v>
      </c>
      <c r="F51" s="24">
        <v>0</v>
      </c>
      <c r="G51" s="24">
        <v>0</v>
      </c>
      <c r="H51" s="24">
        <v>0</v>
      </c>
      <c r="I51" s="19"/>
    </row>
    <row r="52" spans="2:9" ht="24.95" customHeight="1" thickBot="1">
      <c r="B52" s="9" t="s">
        <v>87</v>
      </c>
      <c r="C52" s="10">
        <f t="shared" si="4"/>
        <v>149</v>
      </c>
      <c r="D52" s="25">
        <v>0</v>
      </c>
      <c r="E52" s="25">
        <v>106</v>
      </c>
      <c r="F52" s="25">
        <v>43</v>
      </c>
      <c r="G52" s="25">
        <v>0</v>
      </c>
      <c r="H52" s="25">
        <v>0</v>
      </c>
      <c r="I52" s="19"/>
    </row>
    <row r="53" spans="2:9" ht="24.95" customHeight="1" thickTop="1">
      <c r="B53" s="7" t="s">
        <v>12</v>
      </c>
      <c r="C53" s="8">
        <f t="shared" si="4"/>
        <v>19</v>
      </c>
      <c r="D53" s="26">
        <v>0</v>
      </c>
      <c r="E53" s="26">
        <v>0</v>
      </c>
      <c r="F53" s="26">
        <v>19</v>
      </c>
      <c r="G53" s="26">
        <v>0</v>
      </c>
      <c r="H53" s="26">
        <v>0</v>
      </c>
      <c r="I53" s="19"/>
    </row>
    <row r="54" spans="2:9" ht="24.95" customHeight="1">
      <c r="B54" s="6" t="s">
        <v>13</v>
      </c>
      <c r="C54" s="5">
        <f t="shared" si="4"/>
        <v>11</v>
      </c>
      <c r="D54" s="24">
        <v>0</v>
      </c>
      <c r="E54" s="24">
        <v>0</v>
      </c>
      <c r="F54" s="24">
        <v>0</v>
      </c>
      <c r="G54" s="24">
        <v>11</v>
      </c>
      <c r="H54" s="24">
        <v>0</v>
      </c>
      <c r="I54" s="19"/>
    </row>
    <row r="55" spans="2:9" ht="24.95" customHeight="1">
      <c r="B55" s="6" t="s">
        <v>14</v>
      </c>
      <c r="C55" s="5">
        <f t="shared" si="4"/>
        <v>13</v>
      </c>
      <c r="D55" s="24">
        <v>0</v>
      </c>
      <c r="E55" s="24">
        <v>13</v>
      </c>
      <c r="F55" s="24">
        <v>0</v>
      </c>
      <c r="G55" s="24">
        <v>0</v>
      </c>
      <c r="H55" s="24">
        <v>0</v>
      </c>
      <c r="I55" s="19"/>
    </row>
    <row r="56" spans="2:9" ht="24.95" customHeight="1">
      <c r="B56" s="6" t="s">
        <v>15</v>
      </c>
      <c r="C56" s="5">
        <f t="shared" si="4"/>
        <v>19</v>
      </c>
      <c r="D56" s="24">
        <v>0</v>
      </c>
      <c r="E56" s="24">
        <v>0</v>
      </c>
      <c r="F56" s="24">
        <v>0</v>
      </c>
      <c r="G56" s="24">
        <v>19</v>
      </c>
      <c r="H56" s="24">
        <v>0</v>
      </c>
      <c r="I56" s="19"/>
    </row>
    <row r="57" spans="2:9" ht="24.95" customHeight="1">
      <c r="B57" s="6" t="s">
        <v>16</v>
      </c>
      <c r="C57" s="5">
        <f t="shared" si="4"/>
        <v>19</v>
      </c>
      <c r="D57" s="24">
        <v>0</v>
      </c>
      <c r="E57" s="24">
        <v>0</v>
      </c>
      <c r="F57" s="24">
        <v>0</v>
      </c>
      <c r="G57" s="24">
        <v>19</v>
      </c>
      <c r="H57" s="24">
        <v>0</v>
      </c>
      <c r="I57" s="19"/>
    </row>
    <row r="58" spans="2:9" ht="24.95" customHeight="1">
      <c r="B58" s="6" t="s">
        <v>17</v>
      </c>
      <c r="C58" s="18">
        <f t="shared" si="4"/>
        <v>19</v>
      </c>
      <c r="D58" s="24">
        <v>0</v>
      </c>
      <c r="E58" s="24">
        <v>19</v>
      </c>
      <c r="F58" s="24">
        <v>0</v>
      </c>
      <c r="G58" s="24">
        <v>0</v>
      </c>
      <c r="H58" s="24">
        <v>0</v>
      </c>
      <c r="I58" s="22"/>
    </row>
    <row r="59" spans="2:9" ht="24.95" customHeight="1">
      <c r="B59" s="6" t="s">
        <v>18</v>
      </c>
      <c r="C59" s="5">
        <f t="shared" si="4"/>
        <v>19</v>
      </c>
      <c r="D59" s="24">
        <v>0</v>
      </c>
      <c r="E59" s="24">
        <v>0</v>
      </c>
      <c r="F59" s="24">
        <v>0</v>
      </c>
      <c r="G59" s="24">
        <v>0</v>
      </c>
      <c r="H59" s="24">
        <v>19</v>
      </c>
      <c r="I59" s="12"/>
    </row>
    <row r="60" spans="2:9" ht="24.95" customHeight="1">
      <c r="B60" s="6" t="s">
        <v>19</v>
      </c>
      <c r="C60" s="5">
        <f t="shared" si="4"/>
        <v>19</v>
      </c>
      <c r="D60" s="24">
        <v>0</v>
      </c>
      <c r="E60" s="24">
        <v>0</v>
      </c>
      <c r="F60" s="24">
        <v>19</v>
      </c>
      <c r="G60" s="24">
        <v>0</v>
      </c>
      <c r="H60" s="24">
        <v>0</v>
      </c>
      <c r="I60" s="19"/>
    </row>
    <row r="61" spans="2:9" ht="24.95" customHeight="1">
      <c r="B61" s="6" t="s">
        <v>20</v>
      </c>
      <c r="C61" s="18">
        <f t="shared" si="4"/>
        <v>11</v>
      </c>
      <c r="D61" s="24">
        <v>0</v>
      </c>
      <c r="E61" s="24">
        <v>11</v>
      </c>
      <c r="F61" s="24">
        <v>0</v>
      </c>
      <c r="G61" s="24">
        <v>0</v>
      </c>
      <c r="H61" s="24">
        <v>0</v>
      </c>
      <c r="I61" s="22"/>
    </row>
    <row r="62" spans="2:9" ht="24.95" customHeight="1">
      <c r="B62" s="14" t="s">
        <v>21</v>
      </c>
      <c r="C62" s="15">
        <f t="shared" si="4"/>
        <v>19</v>
      </c>
      <c r="D62" s="27">
        <v>0</v>
      </c>
      <c r="E62" s="27">
        <v>19</v>
      </c>
      <c r="F62" s="27">
        <v>0</v>
      </c>
      <c r="G62" s="27">
        <v>0</v>
      </c>
      <c r="H62" s="27">
        <v>0</v>
      </c>
      <c r="I62" s="19"/>
    </row>
    <row r="63" spans="2:9" ht="24.95" customHeight="1">
      <c r="B63" s="6" t="s">
        <v>22</v>
      </c>
      <c r="C63" s="5">
        <f t="shared" si="4"/>
        <v>4</v>
      </c>
      <c r="D63" s="24">
        <v>0</v>
      </c>
      <c r="E63" s="24">
        <v>4</v>
      </c>
      <c r="F63" s="24">
        <v>0</v>
      </c>
      <c r="G63" s="24">
        <v>0</v>
      </c>
      <c r="H63" s="24">
        <v>0</v>
      </c>
      <c r="I63" s="19"/>
    </row>
    <row r="64" spans="2:9" ht="24.95" customHeight="1">
      <c r="B64" s="6" t="s">
        <v>23</v>
      </c>
      <c r="C64" s="18">
        <f t="shared" si="4"/>
        <v>4</v>
      </c>
      <c r="D64" s="24">
        <v>0</v>
      </c>
      <c r="E64" s="24">
        <v>4</v>
      </c>
      <c r="F64" s="24">
        <v>0</v>
      </c>
      <c r="G64" s="24">
        <v>0</v>
      </c>
      <c r="H64" s="24">
        <v>0</v>
      </c>
      <c r="I64" s="21"/>
    </row>
    <row r="65" spans="2:9" ht="24.95" customHeight="1">
      <c r="B65" s="6" t="s">
        <v>24</v>
      </c>
      <c r="C65" s="5">
        <f t="shared" si="4"/>
        <v>19</v>
      </c>
      <c r="D65" s="24">
        <v>0</v>
      </c>
      <c r="E65" s="24">
        <v>0</v>
      </c>
      <c r="F65" s="24">
        <v>0</v>
      </c>
      <c r="G65" s="24">
        <v>19</v>
      </c>
      <c r="H65" s="24">
        <v>0</v>
      </c>
      <c r="I65" s="19"/>
    </row>
    <row r="66" spans="2:9" ht="24.95" customHeight="1">
      <c r="B66" s="6" t="s">
        <v>25</v>
      </c>
      <c r="C66" s="5">
        <f t="shared" si="4"/>
        <v>19</v>
      </c>
      <c r="D66" s="24">
        <v>0</v>
      </c>
      <c r="E66" s="24">
        <v>0</v>
      </c>
      <c r="F66" s="24">
        <v>0</v>
      </c>
      <c r="G66" s="24">
        <v>19</v>
      </c>
      <c r="H66" s="24">
        <v>0</v>
      </c>
      <c r="I66" s="19"/>
    </row>
    <row r="67" spans="2:9" ht="24.95" customHeight="1">
      <c r="B67" s="6" t="s">
        <v>26</v>
      </c>
      <c r="C67" s="5">
        <f t="shared" si="4"/>
        <v>5</v>
      </c>
      <c r="D67" s="24">
        <v>0</v>
      </c>
      <c r="E67" s="24">
        <v>0</v>
      </c>
      <c r="F67" s="24">
        <v>0</v>
      </c>
      <c r="G67" s="24">
        <v>0</v>
      </c>
      <c r="H67" s="24">
        <v>5</v>
      </c>
      <c r="I67" s="19"/>
    </row>
    <row r="68" spans="2:9" ht="24.95" customHeight="1">
      <c r="B68" s="6" t="s">
        <v>27</v>
      </c>
      <c r="C68" s="5">
        <f t="shared" si="4"/>
        <v>19</v>
      </c>
      <c r="D68" s="24">
        <v>0</v>
      </c>
      <c r="E68" s="24">
        <v>0</v>
      </c>
      <c r="F68" s="24">
        <v>0</v>
      </c>
      <c r="G68" s="24">
        <v>19</v>
      </c>
      <c r="H68" s="24">
        <v>0</v>
      </c>
      <c r="I68" s="19"/>
    </row>
    <row r="69" spans="2:9" ht="24.95" customHeight="1">
      <c r="B69" s="6" t="s">
        <v>28</v>
      </c>
      <c r="C69" s="5">
        <f t="shared" si="4"/>
        <v>19</v>
      </c>
      <c r="D69" s="24">
        <v>0</v>
      </c>
      <c r="E69" s="24">
        <v>19</v>
      </c>
      <c r="F69" s="24">
        <v>0</v>
      </c>
      <c r="G69" s="24">
        <v>0</v>
      </c>
      <c r="H69" s="24">
        <v>0</v>
      </c>
      <c r="I69" s="19"/>
    </row>
    <row r="70" spans="2:9" ht="24.95" customHeight="1">
      <c r="B70" s="6" t="s">
        <v>29</v>
      </c>
      <c r="C70" s="5">
        <f t="shared" si="4"/>
        <v>19</v>
      </c>
      <c r="D70" s="24">
        <v>0</v>
      </c>
      <c r="E70" s="24">
        <v>19</v>
      </c>
      <c r="F70" s="24">
        <v>0</v>
      </c>
      <c r="G70" s="24">
        <v>0</v>
      </c>
      <c r="H70" s="24">
        <v>0</v>
      </c>
      <c r="I70" s="19"/>
    </row>
    <row r="71" spans="2:9" ht="24.95" customHeight="1">
      <c r="B71" s="6" t="s">
        <v>30</v>
      </c>
      <c r="C71" s="18">
        <f t="shared" si="4"/>
        <v>9</v>
      </c>
      <c r="D71" s="24">
        <v>0</v>
      </c>
      <c r="E71" s="24">
        <v>0</v>
      </c>
      <c r="F71" s="24">
        <v>0</v>
      </c>
      <c r="G71" s="24">
        <v>0</v>
      </c>
      <c r="H71" s="24">
        <v>9</v>
      </c>
      <c r="I71" s="12"/>
    </row>
    <row r="72" spans="2:9" ht="24.95" customHeight="1">
      <c r="B72" s="6" t="s">
        <v>31</v>
      </c>
      <c r="C72" s="5">
        <f t="shared" si="4"/>
        <v>6</v>
      </c>
      <c r="D72" s="24">
        <v>0</v>
      </c>
      <c r="E72" s="24">
        <v>0</v>
      </c>
      <c r="F72" s="24">
        <v>0</v>
      </c>
      <c r="G72" s="24">
        <v>6</v>
      </c>
      <c r="H72" s="24">
        <v>0</v>
      </c>
      <c r="I72" s="19"/>
    </row>
    <row r="73" spans="2:9" ht="24.95" customHeight="1">
      <c r="B73" s="6" t="s">
        <v>32</v>
      </c>
      <c r="C73" s="5">
        <f t="shared" si="4"/>
        <v>3</v>
      </c>
      <c r="D73" s="24">
        <v>0</v>
      </c>
      <c r="E73" s="24">
        <v>0</v>
      </c>
      <c r="F73" s="24">
        <v>0</v>
      </c>
      <c r="G73" s="24">
        <v>0</v>
      </c>
      <c r="H73" s="24">
        <v>3</v>
      </c>
      <c r="I73" s="12"/>
    </row>
    <row r="74" spans="2:9" ht="24.95" customHeight="1">
      <c r="B74" s="6" t="s">
        <v>33</v>
      </c>
      <c r="C74" s="5">
        <f t="shared" si="4"/>
        <v>19</v>
      </c>
      <c r="D74" s="24">
        <v>0</v>
      </c>
      <c r="E74" s="24">
        <v>0</v>
      </c>
      <c r="F74" s="24">
        <v>0</v>
      </c>
      <c r="G74" s="24">
        <v>19</v>
      </c>
      <c r="H74" s="24">
        <v>0</v>
      </c>
      <c r="I74" s="19"/>
    </row>
    <row r="75" spans="2:9" ht="24.95" customHeight="1">
      <c r="B75" s="6" t="s">
        <v>34</v>
      </c>
      <c r="C75" s="5">
        <f t="shared" si="4"/>
        <v>14</v>
      </c>
      <c r="D75" s="24">
        <v>0</v>
      </c>
      <c r="E75" s="24">
        <v>14</v>
      </c>
      <c r="F75" s="24">
        <v>0</v>
      </c>
      <c r="G75" s="24">
        <v>0</v>
      </c>
      <c r="H75" s="24">
        <v>0</v>
      </c>
      <c r="I75" s="19"/>
    </row>
    <row r="76" spans="2:9" ht="24.95" customHeight="1">
      <c r="B76" s="6" t="s">
        <v>35</v>
      </c>
      <c r="C76" s="5">
        <f t="shared" si="4"/>
        <v>2</v>
      </c>
      <c r="D76" s="24">
        <v>0</v>
      </c>
      <c r="E76" s="24">
        <v>0</v>
      </c>
      <c r="F76" s="24">
        <v>0</v>
      </c>
      <c r="G76" s="24">
        <v>2</v>
      </c>
      <c r="H76" s="24">
        <v>0</v>
      </c>
      <c r="I76" s="19"/>
    </row>
    <row r="77" spans="2:9" ht="24.95" customHeight="1">
      <c r="B77" s="6" t="s">
        <v>36</v>
      </c>
      <c r="C77" s="18">
        <f t="shared" si="4"/>
        <v>19</v>
      </c>
      <c r="D77" s="24">
        <v>0</v>
      </c>
      <c r="E77" s="24">
        <v>19</v>
      </c>
      <c r="F77" s="24">
        <v>0</v>
      </c>
      <c r="G77" s="24">
        <v>0</v>
      </c>
      <c r="H77" s="24">
        <v>0</v>
      </c>
      <c r="I77" s="21"/>
    </row>
    <row r="78" spans="2:9" ht="24.95" customHeight="1">
      <c r="B78" s="6" t="s">
        <v>37</v>
      </c>
      <c r="C78" s="5">
        <f t="shared" si="4"/>
        <v>19</v>
      </c>
      <c r="D78" s="24">
        <v>0</v>
      </c>
      <c r="E78" s="24">
        <v>0</v>
      </c>
      <c r="F78" s="24">
        <v>19</v>
      </c>
      <c r="G78" s="24">
        <v>0</v>
      </c>
      <c r="H78" s="24">
        <v>0</v>
      </c>
      <c r="I78" s="19"/>
    </row>
    <row r="79" spans="2:9" ht="24.95" customHeight="1">
      <c r="B79" s="6" t="s">
        <v>38</v>
      </c>
      <c r="C79" s="5">
        <f t="shared" si="4"/>
        <v>19</v>
      </c>
      <c r="D79" s="24">
        <v>0</v>
      </c>
      <c r="E79" s="24">
        <v>0</v>
      </c>
      <c r="F79" s="24">
        <v>19</v>
      </c>
      <c r="G79" s="24">
        <v>0</v>
      </c>
      <c r="H79" s="24">
        <v>0</v>
      </c>
      <c r="I79" s="19"/>
    </row>
    <row r="80" spans="2:9" ht="24.95" customHeight="1">
      <c r="B80" s="6" t="s">
        <v>39</v>
      </c>
      <c r="C80" s="5">
        <f t="shared" si="4"/>
        <v>19</v>
      </c>
      <c r="D80" s="24">
        <v>0</v>
      </c>
      <c r="E80" s="24">
        <v>0</v>
      </c>
      <c r="F80" s="24">
        <v>0</v>
      </c>
      <c r="G80" s="24">
        <v>0</v>
      </c>
      <c r="H80" s="24">
        <v>19</v>
      </c>
      <c r="I80" s="12"/>
    </row>
    <row r="81" spans="2:9" ht="24.95" customHeight="1">
      <c r="B81" s="6" t="s">
        <v>40</v>
      </c>
      <c r="C81" s="5">
        <f t="shared" si="4"/>
        <v>10</v>
      </c>
      <c r="D81" s="24">
        <v>0</v>
      </c>
      <c r="E81" s="24">
        <v>0</v>
      </c>
      <c r="F81" s="24">
        <v>10</v>
      </c>
      <c r="G81" s="24">
        <v>0</v>
      </c>
      <c r="H81" s="24">
        <v>0</v>
      </c>
      <c r="I81" s="19"/>
    </row>
    <row r="82" spans="2:9" ht="24.95" customHeight="1">
      <c r="B82" s="6" t="s">
        <v>41</v>
      </c>
      <c r="C82" s="18">
        <f t="shared" si="4"/>
        <v>18</v>
      </c>
      <c r="D82" s="24">
        <v>0</v>
      </c>
      <c r="E82" s="24">
        <v>18</v>
      </c>
      <c r="F82" s="24">
        <v>0</v>
      </c>
      <c r="G82" s="24">
        <v>0</v>
      </c>
      <c r="H82" s="24">
        <v>0</v>
      </c>
      <c r="I82" s="21"/>
    </row>
    <row r="83" spans="2:9" ht="24.95" customHeight="1">
      <c r="B83" s="6" t="s">
        <v>42</v>
      </c>
      <c r="C83" s="5">
        <f t="shared" si="4"/>
        <v>19</v>
      </c>
      <c r="D83" s="24">
        <v>0</v>
      </c>
      <c r="E83" s="24">
        <v>19</v>
      </c>
      <c r="F83" s="24">
        <v>0</v>
      </c>
      <c r="G83" s="24">
        <v>0</v>
      </c>
      <c r="H83" s="24">
        <v>0</v>
      </c>
      <c r="I83" s="19"/>
    </row>
    <row r="84" spans="2:9" ht="24.95" customHeight="1">
      <c r="B84" s="6" t="s">
        <v>43</v>
      </c>
      <c r="C84" s="5">
        <f t="shared" si="4"/>
        <v>8</v>
      </c>
      <c r="D84" s="24">
        <v>0</v>
      </c>
      <c r="E84" s="24">
        <v>0</v>
      </c>
      <c r="F84" s="24">
        <v>0</v>
      </c>
      <c r="G84" s="24">
        <v>8</v>
      </c>
      <c r="H84" s="24">
        <v>0</v>
      </c>
      <c r="I84" s="19"/>
    </row>
    <row r="85" spans="2:9" ht="24.95" customHeight="1">
      <c r="B85" s="6" t="s">
        <v>44</v>
      </c>
      <c r="C85" s="18">
        <f t="shared" si="4"/>
        <v>19</v>
      </c>
      <c r="D85" s="24">
        <v>0</v>
      </c>
      <c r="E85" s="24">
        <v>19</v>
      </c>
      <c r="F85" s="24">
        <v>0</v>
      </c>
      <c r="G85" s="24">
        <v>0</v>
      </c>
      <c r="H85" s="24">
        <v>0</v>
      </c>
      <c r="I85" s="21"/>
    </row>
    <row r="86" spans="2:9" ht="24.95" customHeight="1" thickBot="1">
      <c r="B86" s="14" t="s">
        <v>45</v>
      </c>
      <c r="C86" s="15">
        <f t="shared" si="4"/>
        <v>19</v>
      </c>
      <c r="D86" s="27">
        <v>0</v>
      </c>
      <c r="E86" s="27">
        <v>19</v>
      </c>
      <c r="F86" s="27">
        <v>0</v>
      </c>
      <c r="G86" s="27">
        <v>0</v>
      </c>
      <c r="H86" s="27">
        <v>0</v>
      </c>
      <c r="I86" s="19"/>
    </row>
    <row r="87" spans="2:9" ht="24.75" customHeight="1" thickTop="1">
      <c r="B87" s="16" t="s">
        <v>9</v>
      </c>
      <c r="C87" s="17">
        <f>SUM(C11:C86)</f>
        <v>6245</v>
      </c>
      <c r="D87" s="29">
        <f t="shared" ref="D87:H87" si="5">SUM(D11:D86)</f>
        <v>1644</v>
      </c>
      <c r="E87" s="29">
        <f t="shared" si="5"/>
        <v>2417</v>
      </c>
      <c r="F87" s="29">
        <f t="shared" si="5"/>
        <v>858</v>
      </c>
      <c r="G87" s="29">
        <f t="shared" si="5"/>
        <v>1199</v>
      </c>
      <c r="H87" s="29">
        <f t="shared" si="5"/>
        <v>127</v>
      </c>
      <c r="I87" s="19"/>
    </row>
    <row r="89" spans="2:9">
      <c r="B89" s="20" t="s">
        <v>88</v>
      </c>
    </row>
  </sheetData>
  <mergeCells count="2">
    <mergeCell ref="B9:B10"/>
    <mergeCell ref="C9:H9"/>
  </mergeCells>
  <phoneticPr fontId="2"/>
  <printOptions horizontalCentered="1"/>
  <pageMargins left="0.39370078740157483" right="0.39370078740157483" top="0.74803149606299213" bottom="0.74803149606299213" header="0.31496062992125984" footer="0.31496062992125984"/>
  <pageSetup paperSize="9" scale="97" orientation="portrait" horizontalDpi="300" verticalDpi="300" r:id="rId1"/>
  <rowBreaks count="1" manualBreakCount="1">
    <brk id="3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医療圏別・医療機能・６年後</vt:lpstr>
      <vt:lpstr>医療圏別・医療機能・６年後!Print_Area</vt:lpstr>
      <vt:lpstr>医療圏別・医療機能・６年後!Print_Titles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105929</dc:creator>
  <cp:lastModifiedBy>105929</cp:lastModifiedBy>
  <cp:lastPrinted>2015-08-17T11:46:49Z</cp:lastPrinted>
  <dcterms:created xsi:type="dcterms:W3CDTF">2015-06-04T11:13:40Z</dcterms:created>
  <dcterms:modified xsi:type="dcterms:W3CDTF">2015-09-08T13:07:31Z</dcterms:modified>
</cp:coreProperties>
</file>