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20100" windowHeight="6105"/>
  </bookViews>
  <sheets>
    <sheet name="医療圏別・医療機能・６年後" sheetId="4" r:id="rId1"/>
  </sheets>
  <definedNames>
    <definedName name="_xlnm.Print_Area" localSheetId="0">医療圏別・医療機能・６年後!$A$1:$I$32</definedName>
  </definedNames>
  <calcPr calcId="152511"/>
</workbook>
</file>

<file path=xl/calcChain.xml><?xml version="1.0" encoding="utf-8"?>
<calcChain xmlns="http://schemas.openxmlformats.org/spreadsheetml/2006/main">
  <c r="H29" i="4" l="1"/>
  <c r="G29" i="4"/>
  <c r="F29" i="4"/>
  <c r="E29" i="4"/>
  <c r="D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29" i="4" l="1"/>
</calcChain>
</file>

<file path=xl/sharedStrings.xml><?xml version="1.0" encoding="utf-8"?>
<sst xmlns="http://schemas.openxmlformats.org/spreadsheetml/2006/main" count="31" uniqueCount="31">
  <si>
    <t>南紀医療福祉センター</t>
    <rPh sb="0" eb="2">
      <t>ナンキ</t>
    </rPh>
    <rPh sb="2" eb="4">
      <t>イリョウ</t>
    </rPh>
    <rPh sb="4" eb="6">
      <t>フクシ</t>
    </rPh>
    <phoneticPr fontId="2"/>
  </si>
  <si>
    <t>国保すさみ病院</t>
    <rPh sb="0" eb="2">
      <t>コクホ</t>
    </rPh>
    <rPh sb="5" eb="7">
      <t>ビョウイン</t>
    </rPh>
    <phoneticPr fontId="2"/>
  </si>
  <si>
    <t>独立行政法人国立病院機構南和歌山医療センター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3">
      <t>ミナミ</t>
    </rPh>
    <rPh sb="13" eb="16">
      <t>ワカヤマ</t>
    </rPh>
    <rPh sb="16" eb="18">
      <t>イリョウ</t>
    </rPh>
    <phoneticPr fontId="2"/>
  </si>
  <si>
    <t>白浜はまゆう病院</t>
    <rPh sb="0" eb="2">
      <t>シラハマ</t>
    </rPh>
    <rPh sb="6" eb="8">
      <t>ビョウイン</t>
    </rPh>
    <phoneticPr fontId="2"/>
  </si>
  <si>
    <t>医療法人研医会田辺中央病院</t>
    <rPh sb="0" eb="4">
      <t>イリョウホウジン</t>
    </rPh>
    <rPh sb="4" eb="5">
      <t>ケン</t>
    </rPh>
    <rPh sb="5" eb="6">
      <t>イ</t>
    </rPh>
    <rPh sb="6" eb="7">
      <t>カイ</t>
    </rPh>
    <rPh sb="7" eb="9">
      <t>タナベ</t>
    </rPh>
    <rPh sb="9" eb="11">
      <t>チュウオウ</t>
    </rPh>
    <rPh sb="11" eb="13">
      <t>ビョウイン</t>
    </rPh>
    <phoneticPr fontId="2"/>
  </si>
  <si>
    <t>紀南病院</t>
    <rPh sb="0" eb="2">
      <t>キナン</t>
    </rPh>
    <rPh sb="2" eb="4">
      <t>ビョウイン</t>
    </rPh>
    <phoneticPr fontId="2"/>
  </si>
  <si>
    <t>施設名称</t>
    <rPh sb="0" eb="2">
      <t>シセツ</t>
    </rPh>
    <rPh sb="2" eb="4">
      <t>メイショウ</t>
    </rPh>
    <phoneticPr fontId="2"/>
  </si>
  <si>
    <t>全体（単位：床）</t>
    <rPh sb="0" eb="2">
      <t>ゼンタイ</t>
    </rPh>
    <rPh sb="3" eb="5">
      <t>タンイ</t>
    </rPh>
    <rPh sb="6" eb="7">
      <t>ショウ</t>
    </rPh>
    <phoneticPr fontId="2"/>
  </si>
  <si>
    <t>高度急性期</t>
  </si>
  <si>
    <t>急性期</t>
  </si>
  <si>
    <t>回復期</t>
  </si>
  <si>
    <t>慢性期</t>
  </si>
  <si>
    <t>■6年後の予定</t>
    <rPh sb="2" eb="4">
      <t>ネンゴ</t>
    </rPh>
    <rPh sb="5" eb="7">
      <t>ヨテイ</t>
    </rPh>
    <phoneticPr fontId="2"/>
  </si>
  <si>
    <t>　2014年7月1日から6年経過した時点の機能の予定として、各医療機関が自主的に選択した機能の状況です。</t>
    <rPh sb="5" eb="6">
      <t>ネン</t>
    </rPh>
    <rPh sb="7" eb="8">
      <t>ガツ</t>
    </rPh>
    <rPh sb="9" eb="10">
      <t>ニチ</t>
    </rPh>
    <rPh sb="13" eb="14">
      <t>ネン</t>
    </rPh>
    <rPh sb="14" eb="16">
      <t>ケイカ</t>
    </rPh>
    <rPh sb="18" eb="20">
      <t>ジテン</t>
    </rPh>
    <rPh sb="21" eb="23">
      <t>キノウ</t>
    </rPh>
    <rPh sb="24" eb="26">
      <t>ヨテイ</t>
    </rPh>
    <rPh sb="30" eb="31">
      <t>カク</t>
    </rPh>
    <rPh sb="31" eb="33">
      <t>イリョウ</t>
    </rPh>
    <rPh sb="33" eb="35">
      <t>キカン</t>
    </rPh>
    <rPh sb="36" eb="39">
      <t>ジシュテキ</t>
    </rPh>
    <rPh sb="40" eb="42">
      <t>センタク</t>
    </rPh>
    <rPh sb="44" eb="46">
      <t>キノウ</t>
    </rPh>
    <rPh sb="47" eb="49">
      <t>ジョウキョウ</t>
    </rPh>
    <phoneticPr fontId="2"/>
  </si>
  <si>
    <t>田辺保健医療圏（田辺市、みなべ町、白浜町、上富田町、すさみ町）における医療機能ごとの病床の状況</t>
    <rPh sb="0" eb="2">
      <t>タナベ</t>
    </rPh>
    <rPh sb="2" eb="4">
      <t>ホケン</t>
    </rPh>
    <rPh sb="4" eb="6">
      <t>イリョウ</t>
    </rPh>
    <rPh sb="6" eb="7">
      <t>ケン</t>
    </rPh>
    <rPh sb="8" eb="10">
      <t>タナベ</t>
    </rPh>
    <rPh sb="10" eb="11">
      <t>シ</t>
    </rPh>
    <rPh sb="15" eb="16">
      <t>チョウ</t>
    </rPh>
    <rPh sb="17" eb="20">
      <t>シラハマチョウ</t>
    </rPh>
    <rPh sb="21" eb="25">
      <t>カミトンダチョウ</t>
    </rPh>
    <rPh sb="29" eb="30">
      <t>チョウ</t>
    </rPh>
    <rPh sb="30" eb="32">
      <t>タガワチョウ</t>
    </rPh>
    <rPh sb="35" eb="37">
      <t>イリョウ</t>
    </rPh>
    <rPh sb="37" eb="39">
      <t>キノウ</t>
    </rPh>
    <rPh sb="42" eb="44">
      <t>ビョウショウ</t>
    </rPh>
    <rPh sb="45" eb="47">
      <t>ジョウキョウ</t>
    </rPh>
    <phoneticPr fontId="2"/>
  </si>
  <si>
    <t>＜許可病床＞</t>
    <rPh sb="1" eb="3">
      <t>キョカ</t>
    </rPh>
    <rPh sb="3" eb="5">
      <t>ビョウショウ</t>
    </rPh>
    <phoneticPr fontId="2"/>
  </si>
  <si>
    <t>医療法人　洗心会　玉置病院</t>
    <rPh sb="0" eb="4">
      <t>イリョウホウジン</t>
    </rPh>
    <rPh sb="5" eb="6">
      <t>アラ</t>
    </rPh>
    <rPh sb="6" eb="7">
      <t>シン</t>
    </rPh>
    <rPh sb="7" eb="8">
      <t>カイ</t>
    </rPh>
    <rPh sb="9" eb="11">
      <t>タマキ</t>
    </rPh>
    <rPh sb="11" eb="13">
      <t>ビョウイン</t>
    </rPh>
    <phoneticPr fontId="2"/>
  </si>
  <si>
    <t>医療法人宝人会　白浜小南病院</t>
    <rPh sb="0" eb="2">
      <t>イリョウ</t>
    </rPh>
    <rPh sb="2" eb="4">
      <t>ホウジン</t>
    </rPh>
    <rPh sb="4" eb="5">
      <t>ホウ</t>
    </rPh>
    <rPh sb="5" eb="6">
      <t>ジン</t>
    </rPh>
    <rPh sb="6" eb="7">
      <t>カイ</t>
    </rPh>
    <rPh sb="8" eb="10">
      <t>シラハマ</t>
    </rPh>
    <rPh sb="10" eb="12">
      <t>コミナミ</t>
    </rPh>
    <rPh sb="12" eb="14">
      <t>ビョウイン</t>
    </rPh>
    <phoneticPr fontId="2"/>
  </si>
  <si>
    <t>外科内科辻医院</t>
    <rPh sb="0" eb="2">
      <t>ゲカ</t>
    </rPh>
    <rPh sb="2" eb="4">
      <t>ナイカ</t>
    </rPh>
    <rPh sb="4" eb="5">
      <t>ツジ</t>
    </rPh>
    <rPh sb="5" eb="7">
      <t>イイン</t>
    </rPh>
    <phoneticPr fontId="2"/>
  </si>
  <si>
    <t>真寿苑クリニック</t>
    <rPh sb="0" eb="1">
      <t>シン</t>
    </rPh>
    <rPh sb="1" eb="2">
      <t>ジュ</t>
    </rPh>
    <rPh sb="2" eb="3">
      <t>エン</t>
    </rPh>
    <phoneticPr fontId="2"/>
  </si>
  <si>
    <t>神島クリニック</t>
    <rPh sb="0" eb="2">
      <t>カシマ</t>
    </rPh>
    <phoneticPr fontId="2"/>
  </si>
  <si>
    <t>辻村外科</t>
    <rPh sb="0" eb="2">
      <t>ツジムラ</t>
    </rPh>
    <rPh sb="2" eb="4">
      <t>ゲカ</t>
    </rPh>
    <phoneticPr fontId="2"/>
  </si>
  <si>
    <t>野口胃腸肛門外科医院</t>
    <rPh sb="0" eb="2">
      <t>ノグチ</t>
    </rPh>
    <rPh sb="2" eb="4">
      <t>イチョウ</t>
    </rPh>
    <rPh sb="4" eb="6">
      <t>コウモン</t>
    </rPh>
    <rPh sb="6" eb="8">
      <t>ゲカ</t>
    </rPh>
    <rPh sb="8" eb="10">
      <t>イイン</t>
    </rPh>
    <phoneticPr fontId="2"/>
  </si>
  <si>
    <t>田辺市本宮さくら診療所</t>
    <rPh sb="0" eb="3">
      <t>タナベシ</t>
    </rPh>
    <rPh sb="3" eb="5">
      <t>ホングウ</t>
    </rPh>
    <rPh sb="8" eb="11">
      <t>シンリョウショ</t>
    </rPh>
    <phoneticPr fontId="2"/>
  </si>
  <si>
    <t>榎本産婦人科</t>
    <rPh sb="0" eb="2">
      <t>エノモト</t>
    </rPh>
    <rPh sb="2" eb="6">
      <t>サンフジンカ</t>
    </rPh>
    <phoneticPr fontId="2"/>
  </si>
  <si>
    <t>納田整形外科</t>
    <rPh sb="0" eb="1">
      <t>オサ</t>
    </rPh>
    <rPh sb="1" eb="2">
      <t>タ</t>
    </rPh>
    <rPh sb="2" eb="4">
      <t>セイケイ</t>
    </rPh>
    <rPh sb="4" eb="6">
      <t>ゲカ</t>
    </rPh>
    <phoneticPr fontId="2"/>
  </si>
  <si>
    <t>高城診療所</t>
    <rPh sb="0" eb="2">
      <t>タカギ</t>
    </rPh>
    <rPh sb="2" eb="5">
      <t>シンリョウショ</t>
    </rPh>
    <phoneticPr fontId="2"/>
  </si>
  <si>
    <t>医療法人仁成会辻内科医院</t>
    <rPh sb="7" eb="8">
      <t>ツジ</t>
    </rPh>
    <rPh sb="8" eb="10">
      <t>ナイカ</t>
    </rPh>
    <rPh sb="10" eb="12">
      <t>イイン</t>
    </rPh>
    <phoneticPr fontId="2"/>
  </si>
  <si>
    <t>計</t>
    <rPh sb="0" eb="1">
      <t>ケイ</t>
    </rPh>
    <phoneticPr fontId="2"/>
  </si>
  <si>
    <t>分類なし</t>
    <rPh sb="0" eb="2">
      <t>ブンルイ</t>
    </rPh>
    <phoneticPr fontId="2"/>
  </si>
  <si>
    <t>※分類なし・・・休床等のため分類できない場合</t>
    <rPh sb="1" eb="3">
      <t>ブンルイ</t>
    </rPh>
    <rPh sb="8" eb="10">
      <t>キュウショウ</t>
    </rPh>
    <rPh sb="10" eb="11">
      <t>トウ</t>
    </rPh>
    <rPh sb="14" eb="16">
      <t>ブンルイ</t>
    </rPh>
    <rPh sb="20" eb="22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</si>
</sst>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7" xfId="0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38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38" fontId="0" fillId="0" borderId="2" xfId="0" applyNumberForma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38" fontId="0" fillId="0" borderId="8" xfId="0" applyNumberFormat="1" applyBorder="1" applyAlignment="1">
      <alignment vertical="center" shrinkToFit="1"/>
    </xf>
    <xf numFmtId="0" fontId="5" fillId="3" borderId="1" xfId="0" applyFont="1" applyFill="1" applyBorder="1" applyAlignment="1">
      <alignment horizontal="right" vertical="center" shrinkToFit="1"/>
    </xf>
    <xf numFmtId="38" fontId="5" fillId="0" borderId="1" xfId="1" applyFont="1" applyBorder="1" applyAlignment="1">
      <alignment horizontal="right" vertical="center" shrinkToFit="1"/>
    </xf>
    <xf numFmtId="38" fontId="5" fillId="0" borderId="8" xfId="1" applyFont="1" applyBorder="1" applyAlignment="1">
      <alignment horizontal="right" vertical="center" shrinkToFit="1"/>
    </xf>
    <xf numFmtId="38" fontId="5" fillId="0" borderId="2" xfId="1" applyFont="1" applyBorder="1" applyAlignment="1">
      <alignment horizontal="right" vertical="center" shrinkToFit="1"/>
    </xf>
    <xf numFmtId="0" fontId="5" fillId="0" borderId="6" xfId="0" applyFont="1" applyFill="1" applyBorder="1" applyAlignment="1">
      <alignment vertical="center" shrinkToFit="1"/>
    </xf>
    <xf numFmtId="38" fontId="0" fillId="0" borderId="6" xfId="0" applyNumberFormat="1" applyBorder="1" applyAlignment="1">
      <alignment vertical="center" shrinkToFit="1"/>
    </xf>
    <xf numFmtId="38" fontId="5" fillId="0" borderId="6" xfId="1" applyFont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0" fillId="0" borderId="10" xfId="0" applyBorder="1">
      <alignment vertical="center"/>
    </xf>
    <xf numFmtId="38" fontId="0" fillId="0" borderId="10" xfId="0" applyNumberFormat="1" applyBorder="1">
      <alignment vertical="center"/>
    </xf>
    <xf numFmtId="38" fontId="0" fillId="0" borderId="1" xfId="0" applyNumberFormat="1" applyFill="1" applyBorder="1" applyAlignment="1">
      <alignment vertical="center" shrinkToFit="1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vertical="center"/>
    </xf>
    <xf numFmtId="38" fontId="6" fillId="0" borderId="9" xfId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tabSelected="1" zoomScaleNormal="100" workbookViewId="0">
      <selection activeCell="B1" sqref="B1"/>
    </sheetView>
  </sheetViews>
  <sheetFormatPr defaultRowHeight="13.5"/>
  <cols>
    <col min="1" max="1" width="2.625" customWidth="1"/>
    <col min="2" max="2" width="33.125" customWidth="1"/>
    <col min="9" max="9" width="12.375" customWidth="1"/>
    <col min="10" max="10" width="12.75" customWidth="1"/>
    <col min="11" max="11" width="9" customWidth="1"/>
  </cols>
  <sheetData>
    <row r="1" spans="2:9" ht="23.25" customHeight="1"/>
    <row r="2" spans="2:9" ht="14.25">
      <c r="B2" s="1" t="s">
        <v>14</v>
      </c>
    </row>
    <row r="4" spans="2:9">
      <c r="B4" t="s">
        <v>12</v>
      </c>
      <c r="I4" s="22"/>
    </row>
    <row r="5" spans="2:9">
      <c r="B5" t="s">
        <v>13</v>
      </c>
      <c r="I5" s="22"/>
    </row>
    <row r="6" spans="2:9">
      <c r="I6" s="22"/>
    </row>
    <row r="7" spans="2:9">
      <c r="I7" s="22"/>
    </row>
    <row r="8" spans="2:9" ht="20.25" customHeight="1">
      <c r="B8" t="s">
        <v>15</v>
      </c>
      <c r="I8" s="22"/>
    </row>
    <row r="9" spans="2:9">
      <c r="B9" s="25" t="s">
        <v>6</v>
      </c>
      <c r="C9" s="26" t="s">
        <v>7</v>
      </c>
      <c r="D9" s="27"/>
      <c r="E9" s="27"/>
      <c r="F9" s="27"/>
      <c r="G9" s="27"/>
      <c r="H9" s="28"/>
      <c r="I9" s="22"/>
    </row>
    <row r="10" spans="2:9" ht="24.95" customHeight="1">
      <c r="B10" s="25"/>
      <c r="C10" s="2"/>
      <c r="D10" s="3" t="s">
        <v>8</v>
      </c>
      <c r="E10" s="3" t="s">
        <v>9</v>
      </c>
      <c r="F10" s="3" t="s">
        <v>10</v>
      </c>
      <c r="G10" s="3" t="s">
        <v>11</v>
      </c>
      <c r="H10" s="3" t="s">
        <v>29</v>
      </c>
      <c r="I10" s="22"/>
    </row>
    <row r="11" spans="2:9" ht="24.95" customHeight="1">
      <c r="B11" s="4" t="s">
        <v>5</v>
      </c>
      <c r="C11" s="5">
        <f>SUM(D11:H11)</f>
        <v>352</v>
      </c>
      <c r="D11" s="11">
        <v>14</v>
      </c>
      <c r="E11" s="11">
        <v>338</v>
      </c>
      <c r="F11" s="11">
        <v>0</v>
      </c>
      <c r="G11" s="11">
        <v>0</v>
      </c>
      <c r="H11" s="11">
        <v>0</v>
      </c>
      <c r="I11" s="22"/>
    </row>
    <row r="12" spans="2:9" ht="24.95" customHeight="1">
      <c r="B12" s="4" t="s">
        <v>16</v>
      </c>
      <c r="C12" s="5">
        <f t="shared" ref="C12:C28" si="0">SUM(D12:H12)</f>
        <v>156</v>
      </c>
      <c r="D12" s="11">
        <v>0</v>
      </c>
      <c r="E12" s="11">
        <v>34</v>
      </c>
      <c r="F12" s="11">
        <v>32</v>
      </c>
      <c r="G12" s="11">
        <v>90</v>
      </c>
      <c r="H12" s="11">
        <v>0</v>
      </c>
      <c r="I12" s="22"/>
    </row>
    <row r="13" spans="2:9" ht="24.95" customHeight="1">
      <c r="B13" s="6" t="s">
        <v>4</v>
      </c>
      <c r="C13" s="5">
        <f t="shared" si="0"/>
        <v>140</v>
      </c>
      <c r="D13" s="12">
        <v>0</v>
      </c>
      <c r="E13" s="12">
        <v>90</v>
      </c>
      <c r="F13" s="12">
        <v>50</v>
      </c>
      <c r="G13" s="12">
        <v>0</v>
      </c>
      <c r="H13" s="12">
        <v>0</v>
      </c>
      <c r="I13" s="22"/>
    </row>
    <row r="14" spans="2:9" ht="24.95" customHeight="1">
      <c r="B14" s="6" t="s">
        <v>17</v>
      </c>
      <c r="C14" s="5">
        <f t="shared" si="0"/>
        <v>200</v>
      </c>
      <c r="D14" s="12">
        <v>0</v>
      </c>
      <c r="E14" s="12">
        <v>23</v>
      </c>
      <c r="F14" s="12">
        <v>177</v>
      </c>
      <c r="G14" s="12">
        <v>0</v>
      </c>
      <c r="H14" s="12">
        <v>0</v>
      </c>
      <c r="I14" s="22"/>
    </row>
    <row r="15" spans="2:9" ht="24.95" customHeight="1">
      <c r="B15" s="6" t="s">
        <v>3</v>
      </c>
      <c r="C15" s="5">
        <f t="shared" si="0"/>
        <v>258</v>
      </c>
      <c r="D15" s="12">
        <v>0</v>
      </c>
      <c r="E15" s="12">
        <v>82</v>
      </c>
      <c r="F15" s="12">
        <v>74</v>
      </c>
      <c r="G15" s="12">
        <v>102</v>
      </c>
      <c r="H15" s="12">
        <v>0</v>
      </c>
      <c r="I15" s="22"/>
    </row>
    <row r="16" spans="2:9" ht="24.95" customHeight="1">
      <c r="B16" s="6" t="s">
        <v>2</v>
      </c>
      <c r="C16" s="5">
        <f t="shared" si="0"/>
        <v>316</v>
      </c>
      <c r="D16" s="12">
        <v>22</v>
      </c>
      <c r="E16" s="12">
        <v>194</v>
      </c>
      <c r="F16" s="12">
        <v>100</v>
      </c>
      <c r="G16" s="12">
        <v>0</v>
      </c>
      <c r="H16" s="12">
        <v>0</v>
      </c>
      <c r="I16" s="22"/>
    </row>
    <row r="17" spans="2:9" ht="24.95" customHeight="1">
      <c r="B17" s="6" t="s">
        <v>1</v>
      </c>
      <c r="C17" s="5">
        <f t="shared" si="0"/>
        <v>72</v>
      </c>
      <c r="D17" s="12">
        <v>0</v>
      </c>
      <c r="E17" s="12">
        <v>48</v>
      </c>
      <c r="F17" s="12">
        <v>0</v>
      </c>
      <c r="G17" s="12">
        <v>24</v>
      </c>
      <c r="H17" s="12">
        <v>0</v>
      </c>
      <c r="I17" s="22"/>
    </row>
    <row r="18" spans="2:9" ht="24.95" customHeight="1" thickBot="1">
      <c r="B18" s="9" t="s">
        <v>0</v>
      </c>
      <c r="C18" s="10">
        <f t="shared" si="0"/>
        <v>64</v>
      </c>
      <c r="D18" s="13">
        <v>0</v>
      </c>
      <c r="E18" s="13">
        <v>0</v>
      </c>
      <c r="F18" s="13">
        <v>0</v>
      </c>
      <c r="G18" s="13">
        <v>64</v>
      </c>
      <c r="H18" s="13">
        <v>0</v>
      </c>
      <c r="I18" s="22"/>
    </row>
    <row r="19" spans="2:9" ht="24.95" customHeight="1" thickTop="1">
      <c r="B19" s="7" t="s">
        <v>18</v>
      </c>
      <c r="C19" s="8">
        <f t="shared" si="0"/>
        <v>19</v>
      </c>
      <c r="D19" s="14">
        <v>0</v>
      </c>
      <c r="E19" s="14">
        <v>19</v>
      </c>
      <c r="F19" s="14">
        <v>0</v>
      </c>
      <c r="G19" s="14">
        <v>0</v>
      </c>
      <c r="H19" s="14">
        <v>0</v>
      </c>
      <c r="I19" s="22"/>
    </row>
    <row r="20" spans="2:9" ht="24.95" customHeight="1">
      <c r="B20" s="6" t="s">
        <v>19</v>
      </c>
      <c r="C20" s="5">
        <f t="shared" si="0"/>
        <v>19</v>
      </c>
      <c r="D20" s="12">
        <v>0</v>
      </c>
      <c r="E20" s="12">
        <v>0</v>
      </c>
      <c r="F20" s="12">
        <v>0</v>
      </c>
      <c r="G20" s="12">
        <v>19</v>
      </c>
      <c r="H20" s="12">
        <v>0</v>
      </c>
      <c r="I20" s="22"/>
    </row>
    <row r="21" spans="2:9" ht="24.95" customHeight="1">
      <c r="B21" s="6" t="s">
        <v>20</v>
      </c>
      <c r="C21" s="5">
        <f t="shared" si="0"/>
        <v>18</v>
      </c>
      <c r="D21" s="12">
        <v>0</v>
      </c>
      <c r="E21" s="12">
        <v>0</v>
      </c>
      <c r="F21" s="12">
        <v>0</v>
      </c>
      <c r="G21" s="12">
        <v>18</v>
      </c>
      <c r="H21" s="12">
        <v>0</v>
      </c>
      <c r="I21" s="22"/>
    </row>
    <row r="22" spans="2:9" ht="24.95" customHeight="1">
      <c r="B22" s="6" t="s">
        <v>21</v>
      </c>
      <c r="C22" s="5">
        <f t="shared" si="0"/>
        <v>19</v>
      </c>
      <c r="D22" s="12">
        <v>0</v>
      </c>
      <c r="E22" s="12">
        <v>19</v>
      </c>
      <c r="F22" s="12">
        <v>0</v>
      </c>
      <c r="G22" s="12">
        <v>0</v>
      </c>
      <c r="H22" s="12">
        <v>0</v>
      </c>
      <c r="I22" s="22"/>
    </row>
    <row r="23" spans="2:9" ht="24.95" customHeight="1">
      <c r="B23" s="6" t="s">
        <v>27</v>
      </c>
      <c r="C23" s="5">
        <f t="shared" si="0"/>
        <v>8</v>
      </c>
      <c r="D23" s="12">
        <v>0</v>
      </c>
      <c r="E23" s="12">
        <v>0</v>
      </c>
      <c r="F23" s="12">
        <v>0</v>
      </c>
      <c r="G23" s="12">
        <v>8</v>
      </c>
      <c r="H23" s="12">
        <v>0</v>
      </c>
      <c r="I23" s="22"/>
    </row>
    <row r="24" spans="2:9" ht="24.95" customHeight="1">
      <c r="B24" s="6" t="s">
        <v>22</v>
      </c>
      <c r="C24" s="21">
        <f t="shared" si="0"/>
        <v>19</v>
      </c>
      <c r="D24" s="12">
        <v>0</v>
      </c>
      <c r="E24" s="12">
        <v>0</v>
      </c>
      <c r="F24" s="12">
        <v>0</v>
      </c>
      <c r="G24" s="12">
        <v>0</v>
      </c>
      <c r="H24" s="12">
        <v>19</v>
      </c>
      <c r="I24" s="24"/>
    </row>
    <row r="25" spans="2:9" ht="24.95" customHeight="1">
      <c r="B25" s="6" t="s">
        <v>23</v>
      </c>
      <c r="C25" s="5">
        <f t="shared" si="0"/>
        <v>2</v>
      </c>
      <c r="D25" s="12">
        <v>0</v>
      </c>
      <c r="E25" s="12">
        <v>2</v>
      </c>
      <c r="F25" s="12">
        <v>0</v>
      </c>
      <c r="G25" s="12">
        <v>0</v>
      </c>
      <c r="H25" s="12">
        <v>0</v>
      </c>
      <c r="I25" s="22"/>
    </row>
    <row r="26" spans="2:9" ht="24.95" customHeight="1">
      <c r="B26" s="6" t="s">
        <v>24</v>
      </c>
      <c r="C26" s="5">
        <f t="shared" si="0"/>
        <v>12</v>
      </c>
      <c r="D26" s="12">
        <v>0</v>
      </c>
      <c r="E26" s="12">
        <v>12</v>
      </c>
      <c r="F26" s="12">
        <v>0</v>
      </c>
      <c r="G26" s="12">
        <v>0</v>
      </c>
      <c r="H26" s="12">
        <v>0</v>
      </c>
      <c r="I26" s="22"/>
    </row>
    <row r="27" spans="2:9" ht="24.95" customHeight="1">
      <c r="B27" s="6" t="s">
        <v>25</v>
      </c>
      <c r="C27" s="21">
        <f t="shared" si="0"/>
        <v>19</v>
      </c>
      <c r="D27" s="12">
        <v>0</v>
      </c>
      <c r="E27" s="12">
        <v>0</v>
      </c>
      <c r="F27" s="12">
        <v>0</v>
      </c>
      <c r="G27" s="12">
        <v>0</v>
      </c>
      <c r="H27" s="12">
        <v>19</v>
      </c>
      <c r="I27" s="24"/>
    </row>
    <row r="28" spans="2:9" ht="24.95" customHeight="1" thickBot="1">
      <c r="B28" s="15" t="s">
        <v>26</v>
      </c>
      <c r="C28" s="16">
        <f t="shared" si="0"/>
        <v>6</v>
      </c>
      <c r="D28" s="17">
        <v>0</v>
      </c>
      <c r="E28" s="17">
        <v>0</v>
      </c>
      <c r="F28" s="17">
        <v>0</v>
      </c>
      <c r="G28" s="17">
        <v>6</v>
      </c>
      <c r="H28" s="17">
        <v>0</v>
      </c>
      <c r="I28" s="22"/>
    </row>
    <row r="29" spans="2:9" ht="24.75" customHeight="1" thickTop="1">
      <c r="B29" s="18" t="s">
        <v>28</v>
      </c>
      <c r="C29" s="20">
        <f>SUM(C11:C28)</f>
        <v>1699</v>
      </c>
      <c r="D29" s="19">
        <f t="shared" ref="D29:H29" si="1">SUM(D11:D28)</f>
        <v>36</v>
      </c>
      <c r="E29" s="19">
        <f t="shared" si="1"/>
        <v>861</v>
      </c>
      <c r="F29" s="19">
        <f t="shared" si="1"/>
        <v>433</v>
      </c>
      <c r="G29" s="19">
        <f t="shared" si="1"/>
        <v>331</v>
      </c>
      <c r="H29" s="19">
        <f t="shared" si="1"/>
        <v>38</v>
      </c>
      <c r="I29" s="22"/>
    </row>
    <row r="31" spans="2:9">
      <c r="B31" s="23" t="s">
        <v>30</v>
      </c>
    </row>
  </sheetData>
  <mergeCells count="2">
    <mergeCell ref="B9:B10"/>
    <mergeCell ref="C9:H9"/>
  </mergeCells>
  <phoneticPr fontId="2"/>
  <printOptions horizontalCentered="1"/>
  <pageMargins left="0.39370078740157483" right="0.39370078740157483" top="0.74803149606299213" bottom="0.74803149606299213" header="0.31496062992125984" footer="0.31496062992125984"/>
  <pageSetup paperSize="9" scale="9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医療圏別・医療機能・６年後</vt:lpstr>
      <vt:lpstr>医療圏別・医療機能・６年後!Print_Area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105929</dc:creator>
  <cp:lastModifiedBy>105929</cp:lastModifiedBy>
  <cp:lastPrinted>2015-09-15T01:20:04Z</cp:lastPrinted>
  <dcterms:created xsi:type="dcterms:W3CDTF">2015-06-04T11:13:40Z</dcterms:created>
  <dcterms:modified xsi:type="dcterms:W3CDTF">2015-09-15T01:20:13Z</dcterms:modified>
</cp:coreProperties>
</file>