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1000" firstSheet="1" activeTab="1"/>
  </bookViews>
  <sheets>
    <sheet name="start" sheetId="14" state="hidden" r:id="rId1"/>
    <sheet name="変更交付申請書（8号様式）" sheetId="4" r:id="rId2"/>
    <sheet name="3号_所要額調書、4号_収入予定額内訳書" sheetId="18" r:id="rId3"/>
    <sheet name="誓約書" sheetId="17" r:id="rId4"/>
    <sheet name="end" sheetId="15" state="hidden" r:id="rId5"/>
  </sheets>
  <externalReferences>
    <externalReference r:id="rId6"/>
  </externalReferences>
  <definedNames>
    <definedName name="_xlnm.Print_Area" localSheetId="2">'3号_所要額調書、4号_収入予定額内訳書'!$A$1:$J$152</definedName>
    <definedName name="_xlnm.Print_Area" localSheetId="3">誓約書!$A$1:$AM$24</definedName>
    <definedName name="_xlnm.Print_Area" localSheetId="1">'変更交付申請書（8号様式）'!$A$1:$AK$39</definedName>
    <definedName name="サービス種別" localSheetId="4">#REF!</definedName>
    <definedName name="ラジオボタン" localSheetId="3">誓約書!#REF!</definedName>
    <definedName name="ラジオボタン">'変更交付申請書（8号様式）'!#REF!</definedName>
    <definedName name="単価表">[1]計算用!$A$2:$E$36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8" i="18" l="1"/>
  <c r="I86" i="18"/>
  <c r="O18" i="4" l="1"/>
  <c r="E146" i="18"/>
  <c r="I90" i="18"/>
  <c r="D58" i="18"/>
  <c r="F58" i="18" s="1"/>
  <c r="G58" i="18" s="1"/>
  <c r="J58" i="18" s="1"/>
  <c r="D45" i="18"/>
  <c r="F45" i="18" s="1"/>
  <c r="G45" i="18" s="1"/>
  <c r="J45" i="18" s="1"/>
  <c r="E35" i="18"/>
  <c r="C35" i="18"/>
  <c r="F35" i="18" s="1"/>
  <c r="G35" i="18" s="1"/>
  <c r="J35" i="18" s="1"/>
  <c r="I22" i="18"/>
  <c r="G22" i="18"/>
  <c r="H20" i="18"/>
  <c r="J20" i="18" s="1"/>
  <c r="D20" i="18"/>
  <c r="H18" i="18"/>
  <c r="J18" i="18" s="1"/>
  <c r="D18" i="18"/>
  <c r="H16" i="18"/>
  <c r="H22" i="18" s="1"/>
  <c r="D16" i="18"/>
  <c r="J16" i="18" l="1"/>
  <c r="J22" i="18" s="1"/>
  <c r="J61" i="18" s="1"/>
  <c r="E100" i="18" s="1"/>
  <c r="E108" i="18" s="1"/>
</calcChain>
</file>

<file path=xl/comments1.xml><?xml version="1.0" encoding="utf-8"?>
<comments xmlns="http://schemas.openxmlformats.org/spreadsheetml/2006/main">
  <authors>
    <author>作成者</author>
  </authors>
  <commentList>
    <comment ref="O18" authorId="0" shapeId="0">
      <text>
        <r>
          <rPr>
            <b/>
            <sz val="9"/>
            <color indexed="81"/>
            <rFont val="MS P ゴシック"/>
            <family val="3"/>
            <charset val="128"/>
          </rPr>
          <t>所要額調書（3号様式）作成後に金額が反映されます。
ただし、１事業所あたりの導入機器が多く、所要額調書（3号様式）で行追加をした場合は正しく反映されませんので、数式を削除して正しい額を入力してください。</t>
        </r>
      </text>
    </comment>
  </commentList>
</comments>
</file>

<file path=xl/comments2.xml><?xml version="1.0" encoding="utf-8"?>
<comments xmlns="http://schemas.openxmlformats.org/spreadsheetml/2006/main">
  <authors>
    <author>作成者</author>
  </authors>
  <commentList>
    <comment ref="J12" authorId="0" shapeId="0">
      <text>
        <r>
          <rPr>
            <sz val="11"/>
            <color indexed="81"/>
            <rFont val="ＭＳ Ｐゴシック"/>
            <family val="3"/>
            <charset val="128"/>
          </rPr>
          <t>・介護ロボットについては、機器の種類ごとに１行とする。
　（複数種別申請する場合は適宜行を追加する。）
・A欄に記載する対象経費には、設置工事費、保険料は含めない。
・リース又はレンタルの場合、Ａ欄には初期費用＋当該年度（1月末支払完了分までに限る）のレンタル・リース料総額を記入する。</t>
        </r>
      </text>
    </comment>
    <comment ref="A29" authorId="0" shapeId="0">
      <text>
        <r>
          <rPr>
            <b/>
            <sz val="9"/>
            <color indexed="81"/>
            <rFont val="MS P ゴシック"/>
            <family val="3"/>
            <charset val="128"/>
          </rPr>
          <t>（注）２　参照</t>
        </r>
      </text>
    </comment>
    <comment ref="B29" authorId="0" shapeId="0">
      <text>
        <r>
          <rPr>
            <b/>
            <sz val="9"/>
            <color indexed="81"/>
            <rFont val="MS P ゴシック"/>
            <family val="3"/>
            <charset val="128"/>
          </rPr>
          <t>（注）３　参照</t>
        </r>
      </text>
    </comment>
    <comment ref="E100" authorId="0" shapeId="0">
      <text>
        <r>
          <rPr>
            <b/>
            <sz val="12"/>
            <color indexed="81"/>
            <rFont val="MS P ゴシック"/>
            <family val="3"/>
            <charset val="128"/>
          </rPr>
          <t>自動入力
所要額調書（２号様式）の
補助所要額合計(Ｈの合計+Ｒ+Ｙ+ＡＦ)　と一致</t>
        </r>
      </text>
    </comment>
    <comment ref="E108" authorId="0" shapeId="0">
      <text>
        <r>
          <rPr>
            <b/>
            <sz val="12"/>
            <color indexed="81"/>
            <rFont val="MS P ゴシック"/>
            <family val="3"/>
            <charset val="128"/>
          </rPr>
          <t>自動入力（計－和歌山県補助金）
寄付金、その他の収入がある場合は、自動入力を消し、入力し直してください。</t>
        </r>
      </text>
    </comment>
    <comment ref="E116" authorId="0" shapeId="0">
      <text>
        <r>
          <rPr>
            <b/>
            <sz val="12"/>
            <color indexed="81"/>
            <rFont val="MS P ゴシック"/>
            <family val="3"/>
            <charset val="128"/>
          </rPr>
          <t>実額（補助対象外経費を含む）を入力してください。</t>
        </r>
      </text>
    </comment>
  </commentList>
</comments>
</file>

<file path=xl/sharedStrings.xml><?xml version="1.0" encoding="utf-8"?>
<sst xmlns="http://schemas.openxmlformats.org/spreadsheetml/2006/main" count="206" uniqueCount="146">
  <si>
    <t>（注） ⒶとⒷの金額は同一とすること</t>
    <phoneticPr fontId="4"/>
  </si>
  <si>
    <t>　　介護ロボット等導入支援事業補助金所要額調書</t>
    <rPh sb="2" eb="4">
      <t>カイゴ</t>
    </rPh>
    <rPh sb="8" eb="9">
      <t>トウ</t>
    </rPh>
    <rPh sb="9" eb="11">
      <t>ドウニュウ</t>
    </rPh>
    <rPh sb="11" eb="13">
      <t>シエン</t>
    </rPh>
    <rPh sb="13" eb="15">
      <t>ジギョウ</t>
    </rPh>
    <rPh sb="15" eb="18">
      <t>ホジョキン</t>
    </rPh>
    <rPh sb="18" eb="20">
      <t>ショヨウ</t>
    </rPh>
    <rPh sb="20" eb="21">
      <t>ガク</t>
    </rPh>
    <rPh sb="21" eb="23">
      <t>チョウショ</t>
    </rPh>
    <phoneticPr fontId="4"/>
  </si>
  <si>
    <t>法人名：</t>
    <rPh sb="0" eb="2">
      <t>ホウジン</t>
    </rPh>
    <rPh sb="2" eb="3">
      <t>メイ</t>
    </rPh>
    <phoneticPr fontId="4"/>
  </si>
  <si>
    <t>Ａ</t>
    <phoneticPr fontId="4"/>
  </si>
  <si>
    <r>
      <t xml:space="preserve">1機器当たりの
対象経費合計額
</t>
    </r>
    <r>
      <rPr>
        <b/>
        <u/>
        <sz val="12"/>
        <rFont val="ＭＳ 明朝"/>
        <family val="1"/>
        <charset val="128"/>
      </rPr>
      <t>（税込）</t>
    </r>
    <rPh sb="1" eb="3">
      <t>キキ</t>
    </rPh>
    <rPh sb="3" eb="4">
      <t>ア</t>
    </rPh>
    <rPh sb="8" eb="10">
      <t>タイショウ</t>
    </rPh>
    <rPh sb="10" eb="12">
      <t>ケイヒ</t>
    </rPh>
    <rPh sb="12" eb="14">
      <t>ゴウケイ</t>
    </rPh>
    <rPh sb="14" eb="15">
      <t>ガク</t>
    </rPh>
    <rPh sb="17" eb="19">
      <t>ゼイコ</t>
    </rPh>
    <phoneticPr fontId="4"/>
  </si>
  <si>
    <t>1機器当たりの
補助限度額</t>
    <rPh sb="1" eb="3">
      <t>キキ</t>
    </rPh>
    <rPh sb="3" eb="4">
      <t>ア</t>
    </rPh>
    <rPh sb="8" eb="10">
      <t>ホジョ</t>
    </rPh>
    <rPh sb="10" eb="12">
      <t>ゲンド</t>
    </rPh>
    <rPh sb="12" eb="13">
      <t>ガク</t>
    </rPh>
    <phoneticPr fontId="4"/>
  </si>
  <si>
    <t>導入する機器等の数</t>
    <rPh sb="0" eb="2">
      <t>ドウニュウ</t>
    </rPh>
    <rPh sb="4" eb="6">
      <t>キキ</t>
    </rPh>
    <rPh sb="6" eb="7">
      <t>トウ</t>
    </rPh>
    <rPh sb="8" eb="9">
      <t>スウ</t>
    </rPh>
    <phoneticPr fontId="4"/>
  </si>
  <si>
    <t>既交付決定額</t>
    <rPh sb="0" eb="1">
      <t>キ</t>
    </rPh>
    <rPh sb="1" eb="3">
      <t>コウフ</t>
    </rPh>
    <rPh sb="3" eb="5">
      <t>ケッテイ</t>
    </rPh>
    <rPh sb="5" eb="6">
      <t>ガク</t>
    </rPh>
    <phoneticPr fontId="4"/>
  </si>
  <si>
    <t>Ｂ</t>
    <phoneticPr fontId="4"/>
  </si>
  <si>
    <t>Ｃ</t>
    <phoneticPr fontId="4"/>
  </si>
  <si>
    <t>Ｄ</t>
    <phoneticPr fontId="4"/>
  </si>
  <si>
    <t>Ｅ</t>
    <phoneticPr fontId="4"/>
  </si>
  <si>
    <t>Ｆ</t>
    <phoneticPr fontId="4"/>
  </si>
  <si>
    <t>Ｇ</t>
    <phoneticPr fontId="4"/>
  </si>
  <si>
    <t>Ｈ</t>
    <phoneticPr fontId="4"/>
  </si>
  <si>
    <t>Ｉ</t>
    <phoneticPr fontId="4"/>
  </si>
  <si>
    <t>（円）</t>
    <rPh sb="1" eb="2">
      <t>エン</t>
    </rPh>
    <phoneticPr fontId="4"/>
  </si>
  <si>
    <t>合計</t>
    <rPh sb="0" eb="2">
      <t>ゴウケイ</t>
    </rPh>
    <phoneticPr fontId="4"/>
  </si>
  <si>
    <r>
      <t xml:space="preserve">対象経費合計額
</t>
    </r>
    <r>
      <rPr>
        <b/>
        <u/>
        <sz val="12"/>
        <rFont val="ＭＳ 明朝"/>
        <family val="1"/>
        <charset val="128"/>
      </rPr>
      <t>（税込）</t>
    </r>
    <rPh sb="0" eb="2">
      <t>タイショウ</t>
    </rPh>
    <rPh sb="2" eb="4">
      <t>ケイヒ</t>
    </rPh>
    <rPh sb="4" eb="6">
      <t>ゴウケイ</t>
    </rPh>
    <rPh sb="6" eb="7">
      <t>ガク</t>
    </rPh>
    <phoneticPr fontId="4"/>
  </si>
  <si>
    <t>補助限度額</t>
    <rPh sb="0" eb="2">
      <t>ホジョ</t>
    </rPh>
    <rPh sb="2" eb="4">
      <t>ゲンド</t>
    </rPh>
    <rPh sb="4" eb="5">
      <t>ガク</t>
    </rPh>
    <phoneticPr fontId="4"/>
  </si>
  <si>
    <t>補助所要額</t>
    <rPh sb="0" eb="2">
      <t>ホジョ</t>
    </rPh>
    <rPh sb="2" eb="4">
      <t>ショヨウ</t>
    </rPh>
    <rPh sb="4" eb="5">
      <t>ガク</t>
    </rPh>
    <phoneticPr fontId="4"/>
  </si>
  <si>
    <t>Ｊ</t>
    <phoneticPr fontId="4"/>
  </si>
  <si>
    <t>Ｋ</t>
    <phoneticPr fontId="4"/>
  </si>
  <si>
    <t>Ｌ</t>
    <phoneticPr fontId="4"/>
  </si>
  <si>
    <t>Ｍ</t>
    <phoneticPr fontId="4"/>
  </si>
  <si>
    <t>Ｎ</t>
    <phoneticPr fontId="4"/>
  </si>
  <si>
    <t>Ｏ</t>
    <phoneticPr fontId="4"/>
  </si>
  <si>
    <t>Ｐ</t>
    <phoneticPr fontId="4"/>
  </si>
  <si>
    <t>【ＩＣＴ】</t>
    <phoneticPr fontId="4"/>
  </si>
  <si>
    <r>
      <t xml:space="preserve">職員数
</t>
    </r>
    <r>
      <rPr>
        <sz val="10"/>
        <rFont val="ＭＳ 明朝"/>
        <family val="1"/>
        <charset val="128"/>
      </rPr>
      <t>※小数点以下は四捨五入して記入</t>
    </r>
    <rPh sb="0" eb="3">
      <t>ショクインスウ</t>
    </rPh>
    <rPh sb="5" eb="8">
      <t>ショウスウテン</t>
    </rPh>
    <rPh sb="8" eb="10">
      <t>イカ</t>
    </rPh>
    <rPh sb="11" eb="15">
      <t>シシャゴニュウ</t>
    </rPh>
    <rPh sb="17" eb="19">
      <t>キニュウ</t>
    </rPh>
    <phoneticPr fontId="4"/>
  </si>
  <si>
    <t>補助基準額</t>
    <rPh sb="0" eb="2">
      <t>ホジョ</t>
    </rPh>
    <rPh sb="2" eb="4">
      <t>キジュン</t>
    </rPh>
    <rPh sb="4" eb="5">
      <t>ガク</t>
    </rPh>
    <phoneticPr fontId="4"/>
  </si>
  <si>
    <t>Ｑ</t>
    <phoneticPr fontId="4"/>
  </si>
  <si>
    <t>Ｒ</t>
    <phoneticPr fontId="4"/>
  </si>
  <si>
    <t>Ｓ</t>
    <phoneticPr fontId="4"/>
  </si>
  <si>
    <t>（人）</t>
    <rPh sb="1" eb="2">
      <t>ニン</t>
    </rPh>
    <phoneticPr fontId="4"/>
  </si>
  <si>
    <r>
      <t xml:space="preserve">対象経費合計額
</t>
    </r>
    <r>
      <rPr>
        <b/>
        <u/>
        <sz val="12"/>
        <rFont val="ＭＳ 明朝"/>
        <family val="1"/>
        <charset val="128"/>
      </rPr>
      <t>（税込）</t>
    </r>
    <rPh sb="0" eb="2">
      <t>タイショウ</t>
    </rPh>
    <rPh sb="2" eb="4">
      <t>ケイヒ</t>
    </rPh>
    <rPh sb="4" eb="6">
      <t>ゴウケイ</t>
    </rPh>
    <rPh sb="6" eb="7">
      <t>ガク</t>
    </rPh>
    <rPh sb="9" eb="11">
      <t>ゼイコ</t>
    </rPh>
    <phoneticPr fontId="4"/>
  </si>
  <si>
    <t>Ｔ</t>
    <phoneticPr fontId="4"/>
  </si>
  <si>
    <t>Ｕ</t>
    <phoneticPr fontId="4"/>
  </si>
  <si>
    <t>Ｖ</t>
    <phoneticPr fontId="4"/>
  </si>
  <si>
    <t>Ｗ</t>
    <phoneticPr fontId="4"/>
  </si>
  <si>
    <t>Ｘ</t>
    <phoneticPr fontId="4"/>
  </si>
  <si>
    <t>Ｙ</t>
    <phoneticPr fontId="4"/>
  </si>
  <si>
    <t>　　　　※職員数の算出に関して、常勤・非常勤の別は問わない。</t>
    <rPh sb="5" eb="8">
      <t>ショクインスウ</t>
    </rPh>
    <rPh sb="9" eb="11">
      <t>サンシュツ</t>
    </rPh>
    <rPh sb="12" eb="13">
      <t>カン</t>
    </rPh>
    <rPh sb="16" eb="18">
      <t>ジョウキン</t>
    </rPh>
    <rPh sb="19" eb="22">
      <t>ヒジョウキン</t>
    </rPh>
    <rPh sb="23" eb="24">
      <t>ベツ</t>
    </rPh>
    <rPh sb="25" eb="26">
      <t>ト</t>
    </rPh>
    <phoneticPr fontId="16"/>
  </si>
  <si>
    <t>移乗介助</t>
    <rPh sb="0" eb="2">
      <t>イジョウ</t>
    </rPh>
    <rPh sb="2" eb="4">
      <t>カイジョ</t>
    </rPh>
    <phoneticPr fontId="4"/>
  </si>
  <si>
    <t>排泄支援</t>
    <rPh sb="0" eb="2">
      <t>ハイセツ</t>
    </rPh>
    <rPh sb="2" eb="4">
      <t>シエン</t>
    </rPh>
    <phoneticPr fontId="4"/>
  </si>
  <si>
    <t>見守り</t>
    <rPh sb="0" eb="2">
      <t>ミマモ</t>
    </rPh>
    <phoneticPr fontId="4"/>
  </si>
  <si>
    <t>コミュニケーション</t>
    <phoneticPr fontId="4"/>
  </si>
  <si>
    <t>事業所名：</t>
    <rPh sb="0" eb="3">
      <t>ジギョウショ</t>
    </rPh>
    <rPh sb="3" eb="4">
      <t>メイ</t>
    </rPh>
    <phoneticPr fontId="4"/>
  </si>
  <si>
    <t>和歌山県知事</t>
    <rPh sb="0" eb="3">
      <t>ワカヤマ</t>
    </rPh>
    <rPh sb="3" eb="6">
      <t>ケンチジ</t>
    </rPh>
    <phoneticPr fontId="16"/>
  </si>
  <si>
    <t>様</t>
    <rPh sb="0" eb="1">
      <t>サマ</t>
    </rPh>
    <phoneticPr fontId="16"/>
  </si>
  <si>
    <t>【連絡先】</t>
    <rPh sb="1" eb="3">
      <t>レンラク</t>
    </rPh>
    <rPh sb="3" eb="4">
      <t>サキ</t>
    </rPh>
    <phoneticPr fontId="16"/>
  </si>
  <si>
    <t xml:space="preserve"> 部署名</t>
    <rPh sb="1" eb="4">
      <t>ブショメイ</t>
    </rPh>
    <phoneticPr fontId="16"/>
  </si>
  <si>
    <t xml:space="preserve"> 担当者氏名</t>
    <rPh sb="1" eb="4">
      <t>タントウシャ</t>
    </rPh>
    <rPh sb="4" eb="6">
      <t>シメイ</t>
    </rPh>
    <phoneticPr fontId="16"/>
  </si>
  <si>
    <t xml:space="preserve"> 電話番号</t>
    <rPh sb="1" eb="5">
      <t>デンワバンゴウ</t>
    </rPh>
    <phoneticPr fontId="16"/>
  </si>
  <si>
    <t xml:space="preserve"> E-mail</t>
    <phoneticPr fontId="16"/>
  </si>
  <si>
    <t>申請者住所</t>
    <phoneticPr fontId="16"/>
  </si>
  <si>
    <t>氏名又は名称</t>
    <rPh sb="0" eb="2">
      <t>シメイ</t>
    </rPh>
    <rPh sb="2" eb="3">
      <t>マタ</t>
    </rPh>
    <rPh sb="4" eb="6">
      <t>メイショウ</t>
    </rPh>
    <phoneticPr fontId="16"/>
  </si>
  <si>
    <t>〒</t>
    <phoneticPr fontId="3"/>
  </si>
  <si>
    <t>介護サービス種別：</t>
    <rPh sb="0" eb="2">
      <t>カイゴ</t>
    </rPh>
    <rPh sb="6" eb="8">
      <t>シュベツ</t>
    </rPh>
    <phoneticPr fontId="3"/>
  </si>
  <si>
    <r>
      <t>本事業によるＩＣＴ導入に係る既補助額</t>
    </r>
    <r>
      <rPr>
        <sz val="10"/>
        <rFont val="ＭＳ 明朝"/>
        <family val="1"/>
        <charset val="128"/>
      </rPr>
      <t>（前年度までの補助も含む。）</t>
    </r>
    <rPh sb="0" eb="1">
      <t>ホン</t>
    </rPh>
    <rPh sb="1" eb="3">
      <t>ジギョウ</t>
    </rPh>
    <rPh sb="9" eb="11">
      <t>ドウニュウ</t>
    </rPh>
    <rPh sb="12" eb="13">
      <t>カカ</t>
    </rPh>
    <rPh sb="14" eb="15">
      <t>スデ</t>
    </rPh>
    <rPh sb="15" eb="17">
      <t>ホジョ</t>
    </rPh>
    <rPh sb="17" eb="18">
      <t>ガク</t>
    </rPh>
    <rPh sb="19" eb="22">
      <t>ゼンネンド</t>
    </rPh>
    <rPh sb="25" eb="27">
      <t>ホジョ</t>
    </rPh>
    <rPh sb="28" eb="29">
      <t>フク</t>
    </rPh>
    <phoneticPr fontId="4"/>
  </si>
  <si>
    <t>令和　年　月　日</t>
    <rPh sb="0" eb="2">
      <t>レイワ</t>
    </rPh>
    <rPh sb="3" eb="4">
      <t>ネン</t>
    </rPh>
    <rPh sb="5" eb="6">
      <t>ツキ</t>
    </rPh>
    <rPh sb="7" eb="8">
      <t>ニチ</t>
    </rPh>
    <phoneticPr fontId="3"/>
  </si>
  <si>
    <t>代表者役職 氏名</t>
    <rPh sb="0" eb="3">
      <t>ダイヒョウシャ</t>
    </rPh>
    <rPh sb="3" eb="5">
      <t>ヤクショク</t>
    </rPh>
    <rPh sb="6" eb="8">
      <t>シメイ</t>
    </rPh>
    <phoneticPr fontId="16"/>
  </si>
  <si>
    <t>収　支　予　定　額　内　訳　書</t>
    <phoneticPr fontId="3"/>
  </si>
  <si>
    <t>１　収　入</t>
    <phoneticPr fontId="3"/>
  </si>
  <si>
    <t>収入予定額（円）</t>
    <phoneticPr fontId="3"/>
  </si>
  <si>
    <t>和歌山県補助金</t>
    <phoneticPr fontId="3"/>
  </si>
  <si>
    <t>寄付金</t>
    <phoneticPr fontId="3"/>
  </si>
  <si>
    <t>申請者負担</t>
    <phoneticPr fontId="3"/>
  </si>
  <si>
    <t>その他の収入（　　　　　）</t>
    <phoneticPr fontId="3"/>
  </si>
  <si>
    <t>２　支　出</t>
    <rPh sb="2" eb="3">
      <t>シ</t>
    </rPh>
    <rPh sb="4" eb="5">
      <t>デ</t>
    </rPh>
    <phoneticPr fontId="3"/>
  </si>
  <si>
    <t>備品購入費</t>
    <phoneticPr fontId="3"/>
  </si>
  <si>
    <t>その他の支出（　　　　　）</t>
    <phoneticPr fontId="3"/>
  </si>
  <si>
    <t>円</t>
    <rPh sb="0" eb="1">
      <t>エン</t>
    </rPh>
    <phoneticPr fontId="3"/>
  </si>
  <si>
    <t>Ⓑ</t>
    <phoneticPr fontId="3"/>
  </si>
  <si>
    <t>Ⓐ</t>
    <phoneticPr fontId="3"/>
  </si>
  <si>
    <t>製品名</t>
    <phoneticPr fontId="3"/>
  </si>
  <si>
    <t>メーカー名</t>
    <phoneticPr fontId="3"/>
  </si>
  <si>
    <t>製品名</t>
    <rPh sb="0" eb="3">
      <t>セイヒンメイ</t>
    </rPh>
    <phoneticPr fontId="3"/>
  </si>
  <si>
    <t>移動支援</t>
    <rPh sb="0" eb="2">
      <t>イドウ</t>
    </rPh>
    <rPh sb="2" eb="4">
      <t>シエン</t>
    </rPh>
    <phoneticPr fontId="4"/>
  </si>
  <si>
    <t>入浴支援</t>
    <rPh sb="0" eb="2">
      <t>ニュウヨク</t>
    </rPh>
    <rPh sb="2" eb="4">
      <t>シエン</t>
    </rPh>
    <phoneticPr fontId="4"/>
  </si>
  <si>
    <t>区　　分</t>
    <rPh sb="0" eb="1">
      <t>ク</t>
    </rPh>
    <rPh sb="3" eb="4">
      <t>ブン</t>
    </rPh>
    <phoneticPr fontId="3"/>
  </si>
  <si>
    <t>合　　計</t>
    <rPh sb="0" eb="1">
      <t>ゴウ</t>
    </rPh>
    <rPh sb="3" eb="4">
      <t>ケイ</t>
    </rPh>
    <phoneticPr fontId="3"/>
  </si>
  <si>
    <t>区　　分</t>
    <phoneticPr fontId="3"/>
  </si>
  <si>
    <t>支出予定額（円）</t>
    <rPh sb="0" eb="2">
      <t>シシュツ</t>
    </rPh>
    <rPh sb="2" eb="4">
      <t>ヨテイ</t>
    </rPh>
    <rPh sb="4" eb="5">
      <t>ガク</t>
    </rPh>
    <rPh sb="6" eb="7">
      <t>エン</t>
    </rPh>
    <phoneticPr fontId="3"/>
  </si>
  <si>
    <t>合　　計</t>
    <phoneticPr fontId="3"/>
  </si>
  <si>
    <t>で交付決定があった介護ロボット等導入支援事業</t>
    <phoneticPr fontId="3"/>
  </si>
  <si>
    <t>　　　　年　月　日付け　第　　号</t>
    <rPh sb="4" eb="5">
      <t>ネン</t>
    </rPh>
    <phoneticPr fontId="3"/>
  </si>
  <si>
    <t>記</t>
    <rPh sb="0" eb="1">
      <t>キ</t>
    </rPh>
    <phoneticPr fontId="3"/>
  </si>
  <si>
    <t>３．添付書類</t>
    <phoneticPr fontId="3"/>
  </si>
  <si>
    <r>
      <t xml:space="preserve">内　　　訳　
</t>
    </r>
    <r>
      <rPr>
        <sz val="18"/>
        <rFont val="ＭＳ 明朝"/>
        <family val="1"/>
        <charset val="128"/>
      </rPr>
      <t>商品名（メーカー名）</t>
    </r>
    <phoneticPr fontId="3"/>
  </si>
  <si>
    <t>介護ロボット等導入支援事業補助金変更交付申請書</t>
    <rPh sb="0" eb="2">
      <t>カイゴ</t>
    </rPh>
    <rPh sb="6" eb="7">
      <t>ナド</t>
    </rPh>
    <rPh sb="7" eb="9">
      <t>ドウニュウ</t>
    </rPh>
    <rPh sb="9" eb="11">
      <t>シエン</t>
    </rPh>
    <rPh sb="11" eb="13">
      <t>ジギョウ</t>
    </rPh>
    <rPh sb="13" eb="16">
      <t>ホジョキン</t>
    </rPh>
    <rPh sb="16" eb="18">
      <t>ヘンコウ</t>
    </rPh>
    <rPh sb="18" eb="20">
      <t>コウフ</t>
    </rPh>
    <rPh sb="20" eb="23">
      <t>シンセイショ</t>
    </rPh>
    <phoneticPr fontId="16"/>
  </si>
  <si>
    <t>補助金について、下記のとおり補助事業の内容を変更の上補助金の変更交付を受けたいので、介護ロボット等導入支援事業補助金交付要綱第８条の規定により申請します。</t>
    <phoneticPr fontId="16"/>
  </si>
  <si>
    <t>１　変更交付申請額</t>
    <phoneticPr fontId="3"/>
  </si>
  <si>
    <t>（１）既交付決定額</t>
  </si>
  <si>
    <t>（２）今回増減額</t>
  </si>
  <si>
    <t>（３）変更交付申請額</t>
  </si>
  <si>
    <t>金</t>
    <rPh sb="0" eb="1">
      <t>キン</t>
    </rPh>
    <phoneticPr fontId="3"/>
  </si>
  <si>
    <t>円</t>
    <rPh sb="0" eb="1">
      <t>エン</t>
    </rPh>
    <phoneticPr fontId="3"/>
  </si>
  <si>
    <t>２．変更の理由</t>
    <rPh sb="5" eb="7">
      <t>リユウ</t>
    </rPh>
    <phoneticPr fontId="3"/>
  </si>
  <si>
    <t>（見積書・領収書等が事業所又は施設名義の場合）</t>
  </si>
  <si>
    <t>誓　約　書</t>
    <rPh sb="0" eb="1">
      <t>チカイ</t>
    </rPh>
    <rPh sb="2" eb="3">
      <t>ヤク</t>
    </rPh>
    <rPh sb="4" eb="5">
      <t>ショ</t>
    </rPh>
    <phoneticPr fontId="16"/>
  </si>
  <si>
    <t>　本申請に添付している見積書等については、申請者である当法人あてに発行されたものに間違いありません。</t>
    <rPh sb="11" eb="14">
      <t>ミツモリショ</t>
    </rPh>
    <phoneticPr fontId="16"/>
  </si>
  <si>
    <t>発行責任者・担当者氏名</t>
    <rPh sb="0" eb="2">
      <t>ハッコウ</t>
    </rPh>
    <rPh sb="2" eb="5">
      <t>セキニンシャ</t>
    </rPh>
    <rPh sb="6" eb="9">
      <t>タントウシャ</t>
    </rPh>
    <rPh sb="9" eb="11">
      <t>シメイ</t>
    </rPh>
    <phoneticPr fontId="16"/>
  </si>
  <si>
    <t>電話番号</t>
    <rPh sb="0" eb="4">
      <t>デンワバンゴウ</t>
    </rPh>
    <phoneticPr fontId="16"/>
  </si>
  <si>
    <t>介護ロボット等の
種別</t>
    <rPh sb="0" eb="2">
      <t>カイゴ</t>
    </rPh>
    <rPh sb="6" eb="7">
      <t>トウ</t>
    </rPh>
    <rPh sb="9" eb="11">
      <t>シュベツ</t>
    </rPh>
    <phoneticPr fontId="4"/>
  </si>
  <si>
    <t>Ａ×３／４
（千円未満
切捨て）</t>
    <rPh sb="7" eb="9">
      <t>センエン</t>
    </rPh>
    <rPh sb="9" eb="11">
      <t>ミマン</t>
    </rPh>
    <rPh sb="12" eb="14">
      <t>キリス</t>
    </rPh>
    <phoneticPr fontId="4"/>
  </si>
  <si>
    <r>
      <t>1機器当たりの
補助基本額</t>
    </r>
    <r>
      <rPr>
        <sz val="10"/>
        <rFont val="ＭＳ 明朝"/>
        <family val="1"/>
        <charset val="128"/>
      </rPr>
      <t xml:space="preserve">
（Ｂ又はＣのいずれか低い額）</t>
    </r>
    <rPh sb="1" eb="3">
      <t>キキ</t>
    </rPh>
    <rPh sb="3" eb="4">
      <t>ア</t>
    </rPh>
    <rPh sb="8" eb="10">
      <t>ホジョ</t>
    </rPh>
    <rPh sb="10" eb="12">
      <t>キホン</t>
    </rPh>
    <rPh sb="12" eb="13">
      <t>ガク</t>
    </rPh>
    <rPh sb="16" eb="17">
      <t>マタ</t>
    </rPh>
    <rPh sb="24" eb="25">
      <t>ヒク</t>
    </rPh>
    <rPh sb="26" eb="27">
      <t>ガク</t>
    </rPh>
    <phoneticPr fontId="4"/>
  </si>
  <si>
    <t>補助所要額
（Ｄ×Ｅ）</t>
    <rPh sb="0" eb="2">
      <t>ホジョ</t>
    </rPh>
    <rPh sb="2" eb="4">
      <t>ショヨウ</t>
    </rPh>
    <rPh sb="4" eb="5">
      <t>ガク</t>
    </rPh>
    <phoneticPr fontId="4"/>
  </si>
  <si>
    <t>差引補助所要額
（Ｆ－Ｇ）</t>
    <rPh sb="0" eb="2">
      <t>サシヒキ</t>
    </rPh>
    <rPh sb="2" eb="4">
      <t>ホジョ</t>
    </rPh>
    <rPh sb="4" eb="6">
      <t>ショヨウ</t>
    </rPh>
    <rPh sb="6" eb="7">
      <t>ガク</t>
    </rPh>
    <phoneticPr fontId="4"/>
  </si>
  <si>
    <r>
      <t xml:space="preserve">＜移乗、入浴、その他機器＞
　　　　 1,000,000
</t>
    </r>
    <r>
      <rPr>
        <sz val="10"/>
        <rFont val="ＭＳ 明朝"/>
        <family val="1"/>
        <charset val="128"/>
      </rPr>
      <t>＜上記以外＞</t>
    </r>
    <r>
      <rPr>
        <sz val="11"/>
        <rFont val="ＭＳ 明朝"/>
        <family val="1"/>
        <charset val="128"/>
      </rPr>
      <t xml:space="preserve">
 　　　　  300,000</t>
    </r>
    <rPh sb="1" eb="3">
      <t>イジョウ</t>
    </rPh>
    <rPh sb="4" eb="6">
      <t>ニュウヨク</t>
    </rPh>
    <rPh sb="9" eb="10">
      <t>タ</t>
    </rPh>
    <rPh sb="10" eb="12">
      <t>キキ</t>
    </rPh>
    <rPh sb="30" eb="32">
      <t>ジョウキ</t>
    </rPh>
    <rPh sb="32" eb="34">
      <t>イガイ</t>
    </rPh>
    <phoneticPr fontId="4"/>
  </si>
  <si>
    <t>Ｋ×３／４
（千円未満
切捨て）</t>
    <rPh sb="7" eb="9">
      <t>センエン</t>
    </rPh>
    <rPh sb="9" eb="11">
      <t>ミマン</t>
    </rPh>
    <rPh sb="12" eb="14">
      <t>キリス</t>
    </rPh>
    <phoneticPr fontId="4"/>
  </si>
  <si>
    <t>補助上限額
（Ｊ－Ｍ）</t>
    <rPh sb="0" eb="2">
      <t>ホジョ</t>
    </rPh>
    <rPh sb="2" eb="5">
      <t>ジョウゲンガク</t>
    </rPh>
    <phoneticPr fontId="4"/>
  </si>
  <si>
    <r>
      <t>補助基本額</t>
    </r>
    <r>
      <rPr>
        <sz val="10"/>
        <rFont val="ＭＳ 明朝"/>
        <family val="1"/>
        <charset val="128"/>
      </rPr>
      <t xml:space="preserve">
（Ｌ又はＮのいずれか低い額）</t>
    </r>
    <rPh sb="0" eb="2">
      <t>ホジョ</t>
    </rPh>
    <rPh sb="2" eb="4">
      <t>キホン</t>
    </rPh>
    <rPh sb="4" eb="5">
      <t>ガク</t>
    </rPh>
    <rPh sb="8" eb="9">
      <t>マタ</t>
    </rPh>
    <rPh sb="16" eb="17">
      <t>ヒク</t>
    </rPh>
    <rPh sb="18" eb="19">
      <t>ガク</t>
    </rPh>
    <phoneticPr fontId="4"/>
  </si>
  <si>
    <t>差引補助所要額
（Ｐ－Ｑ）</t>
    <rPh sb="0" eb="2">
      <t>サシヒキ</t>
    </rPh>
    <rPh sb="2" eb="4">
      <t>ホジョ</t>
    </rPh>
    <rPh sb="4" eb="6">
      <t>ショヨウ</t>
    </rPh>
    <rPh sb="6" eb="7">
      <t>ガク</t>
    </rPh>
    <phoneticPr fontId="4"/>
  </si>
  <si>
    <t>【介護テクノロジーのパッケージ型導入支援】</t>
    <rPh sb="1" eb="3">
      <t>カイゴ</t>
    </rPh>
    <rPh sb="15" eb="20">
      <t>ガタドウニュウシエン</t>
    </rPh>
    <phoneticPr fontId="4"/>
  </si>
  <si>
    <t>Ｓの合計額
×３／４
（千円未満
切捨て）</t>
    <rPh sb="2" eb="5">
      <t>ゴウケイガク</t>
    </rPh>
    <rPh sb="12" eb="14">
      <t>センエン</t>
    </rPh>
    <rPh sb="14" eb="16">
      <t>ミマン</t>
    </rPh>
    <rPh sb="17" eb="19">
      <t>キリス</t>
    </rPh>
    <phoneticPr fontId="4"/>
  </si>
  <si>
    <t>パッケージ型による導入</t>
    <rPh sb="5" eb="6">
      <t>ガタ</t>
    </rPh>
    <rPh sb="9" eb="11">
      <t>ドウニュウ</t>
    </rPh>
    <phoneticPr fontId="3"/>
  </si>
  <si>
    <t>見守り機器導入に伴う通信環境整備</t>
    <rPh sb="0" eb="2">
      <t>ミマモ</t>
    </rPh>
    <rPh sb="3" eb="5">
      <t>キキ</t>
    </rPh>
    <rPh sb="5" eb="7">
      <t>ドウニュウ</t>
    </rPh>
    <rPh sb="8" eb="9">
      <t>トモナ</t>
    </rPh>
    <rPh sb="10" eb="12">
      <t>ツウシン</t>
    </rPh>
    <rPh sb="12" eb="14">
      <t>カンキョウ</t>
    </rPh>
    <rPh sb="14" eb="16">
      <t>セイビ</t>
    </rPh>
    <phoneticPr fontId="3"/>
  </si>
  <si>
    <t>　　　３　Ｊ欄は、職員数（Ｉ欄）に応じて算出すること。
　　　　　 　1名～10名    1,000,000円
　　　　　　11名～20名    1,600,000円
          　21名～30名　　2,000,000円
　　　　　　31名以上　　　2,600,000円</t>
    <rPh sb="6" eb="7">
      <t>ラン</t>
    </rPh>
    <rPh sb="9" eb="12">
      <t>ショクインスウ</t>
    </rPh>
    <rPh sb="14" eb="15">
      <t>ラン</t>
    </rPh>
    <rPh sb="17" eb="18">
      <t>オウ</t>
    </rPh>
    <rPh sb="20" eb="22">
      <t>サンシュツ</t>
    </rPh>
    <rPh sb="36" eb="37">
      <t>メイ</t>
    </rPh>
    <rPh sb="40" eb="41">
      <t>メイ</t>
    </rPh>
    <rPh sb="54" eb="55">
      <t>エン</t>
    </rPh>
    <rPh sb="64" eb="65">
      <t>メイ</t>
    </rPh>
    <rPh sb="68" eb="69">
      <t>メイ</t>
    </rPh>
    <rPh sb="82" eb="83">
      <t>エン</t>
    </rPh>
    <rPh sb="97" eb="98">
      <t>メイ</t>
    </rPh>
    <rPh sb="101" eb="102">
      <t>メイ</t>
    </rPh>
    <rPh sb="113" eb="114">
      <t>エン</t>
    </rPh>
    <rPh sb="123" eb="126">
      <t>メイイジョウ</t>
    </rPh>
    <rPh sb="138" eb="139">
      <t>エン</t>
    </rPh>
    <phoneticPr fontId="16"/>
  </si>
  <si>
    <t>　　　５　Ｍ欄について、本事業による介護ロボット導入に係る補助額は含めないものとする。</t>
    <rPh sb="6" eb="7">
      <t>ラン</t>
    </rPh>
    <rPh sb="12" eb="13">
      <t>ホン</t>
    </rPh>
    <rPh sb="13" eb="15">
      <t>ジギョウ</t>
    </rPh>
    <rPh sb="18" eb="20">
      <t>カイゴ</t>
    </rPh>
    <rPh sb="24" eb="26">
      <t>ドウニュウ</t>
    </rPh>
    <rPh sb="27" eb="28">
      <t>カカ</t>
    </rPh>
    <rPh sb="29" eb="31">
      <t>ホジョ</t>
    </rPh>
    <rPh sb="31" eb="32">
      <t>ガク</t>
    </rPh>
    <rPh sb="33" eb="34">
      <t>フク</t>
    </rPh>
    <phoneticPr fontId="4"/>
  </si>
  <si>
    <t>別記第３号様式（第５条、第７条及び第８条関係）</t>
    <rPh sb="12" eb="13">
      <t>ダイ</t>
    </rPh>
    <rPh sb="14" eb="15">
      <t>ジョウ</t>
    </rPh>
    <rPh sb="15" eb="16">
      <t>オヨ</t>
    </rPh>
    <rPh sb="17" eb="18">
      <t>ダイ</t>
    </rPh>
    <rPh sb="19" eb="20">
      <t>ジョウ</t>
    </rPh>
    <phoneticPr fontId="4"/>
  </si>
  <si>
    <t>別記第４号様式（第５条、第７条及び第８条関係）</t>
    <phoneticPr fontId="3"/>
  </si>
  <si>
    <t>別記第８号様式（第８条関係）</t>
    <phoneticPr fontId="3"/>
  </si>
  <si>
    <t xml:space="preserve">（１）介護ロボット等導入計画書（別記第２号様式）
（２）介護ロボット等導入支援事業補助金所要額調書（別記第３号様式）
（３）収支予定額内訳書（別記第４号様式）
（４）変更交付申請内容を確認できる書類
</t>
    <rPh sb="3" eb="5">
      <t>カイゴ</t>
    </rPh>
    <rPh sb="9" eb="10">
      <t>ナド</t>
    </rPh>
    <rPh sb="10" eb="12">
      <t>ドウニュウ</t>
    </rPh>
    <rPh sb="12" eb="14">
      <t>ケイカク</t>
    </rPh>
    <rPh sb="14" eb="15">
      <t>ショ</t>
    </rPh>
    <rPh sb="16" eb="18">
      <t>ベッキ</t>
    </rPh>
    <rPh sb="18" eb="19">
      <t>ダイ</t>
    </rPh>
    <rPh sb="20" eb="21">
      <t>ゴウ</t>
    </rPh>
    <rPh sb="21" eb="23">
      <t>ヨウシキ</t>
    </rPh>
    <rPh sb="83" eb="85">
      <t>ヘンコウ</t>
    </rPh>
    <rPh sb="85" eb="87">
      <t>コウフ</t>
    </rPh>
    <rPh sb="87" eb="89">
      <t>シンセイ</t>
    </rPh>
    <rPh sb="89" eb="91">
      <t>ナイヨウ</t>
    </rPh>
    <rPh sb="92" eb="94">
      <t>カクニン</t>
    </rPh>
    <rPh sb="97" eb="99">
      <t>ショルイ</t>
    </rPh>
    <phoneticPr fontId="3"/>
  </si>
  <si>
    <t>【介護ロボット】</t>
    <rPh sb="1" eb="3">
      <t>カイゴ</t>
    </rPh>
    <phoneticPr fontId="4"/>
  </si>
  <si>
    <t>介護業務支援</t>
    <rPh sb="0" eb="2">
      <t>カイゴ</t>
    </rPh>
    <rPh sb="2" eb="4">
      <t>ギョウム</t>
    </rPh>
    <rPh sb="4" eb="6">
      <t>シエン</t>
    </rPh>
    <phoneticPr fontId="3"/>
  </si>
  <si>
    <r>
      <t>補助基本額</t>
    </r>
    <r>
      <rPr>
        <sz val="10"/>
        <rFont val="ＭＳ 明朝"/>
        <family val="1"/>
        <charset val="128"/>
      </rPr>
      <t xml:space="preserve">
（Ｔ又はＵのいずれか低い額）</t>
    </r>
    <rPh sb="0" eb="2">
      <t>ホジョ</t>
    </rPh>
    <rPh sb="2" eb="4">
      <t>キホン</t>
    </rPh>
    <rPh sb="4" eb="5">
      <t>ガク</t>
    </rPh>
    <rPh sb="8" eb="9">
      <t>マタ</t>
    </rPh>
    <rPh sb="16" eb="17">
      <t>ヒク</t>
    </rPh>
    <rPh sb="18" eb="19">
      <t>ガク</t>
    </rPh>
    <phoneticPr fontId="4"/>
  </si>
  <si>
    <t>差引補助所要額
（Ｗ－Ｘ）</t>
    <rPh sb="0" eb="2">
      <t>サシヒキ</t>
    </rPh>
    <rPh sb="2" eb="4">
      <t>ホジョ</t>
    </rPh>
    <rPh sb="4" eb="6">
      <t>ショヨウ</t>
    </rPh>
    <rPh sb="6" eb="7">
      <t>ガク</t>
    </rPh>
    <phoneticPr fontId="4"/>
  </si>
  <si>
    <t>【導入支援と一体的に行う業務改善支援】</t>
    <rPh sb="1" eb="3">
      <t>ドウニュウ</t>
    </rPh>
    <rPh sb="3" eb="5">
      <t>シエン</t>
    </rPh>
    <rPh sb="6" eb="9">
      <t>イッタイテキ</t>
    </rPh>
    <rPh sb="10" eb="11">
      <t>オコナ</t>
    </rPh>
    <rPh sb="12" eb="14">
      <t>ギョウム</t>
    </rPh>
    <rPh sb="14" eb="16">
      <t>カイゼン</t>
    </rPh>
    <rPh sb="16" eb="18">
      <t>シエン</t>
    </rPh>
    <phoneticPr fontId="4"/>
  </si>
  <si>
    <t>内容</t>
    <rPh sb="0" eb="2">
      <t>ナイヨウ</t>
    </rPh>
    <phoneticPr fontId="3"/>
  </si>
  <si>
    <t>Ｚの合計額
×３／４
（千円未満
切捨て）</t>
    <rPh sb="2" eb="5">
      <t>ゴウケイガク</t>
    </rPh>
    <rPh sb="12" eb="14">
      <t>センエン</t>
    </rPh>
    <rPh sb="14" eb="16">
      <t>ミマン</t>
    </rPh>
    <rPh sb="17" eb="19">
      <t>キリス</t>
    </rPh>
    <phoneticPr fontId="4"/>
  </si>
  <si>
    <r>
      <t>補助基本額</t>
    </r>
    <r>
      <rPr>
        <sz val="10"/>
        <rFont val="ＭＳ 明朝"/>
        <family val="1"/>
        <charset val="128"/>
      </rPr>
      <t xml:space="preserve">
（ＡＡ又はＡＢのいずれか低い額）</t>
    </r>
    <rPh sb="0" eb="2">
      <t>ホジョ</t>
    </rPh>
    <rPh sb="2" eb="4">
      <t>キホン</t>
    </rPh>
    <rPh sb="4" eb="5">
      <t>ガク</t>
    </rPh>
    <rPh sb="9" eb="10">
      <t>マタ</t>
    </rPh>
    <rPh sb="18" eb="19">
      <t>ヒク</t>
    </rPh>
    <rPh sb="20" eb="21">
      <t>ガク</t>
    </rPh>
    <phoneticPr fontId="4"/>
  </si>
  <si>
    <t>差引補助所要額
（ＡＤ－ＡＥ）</t>
    <rPh sb="0" eb="2">
      <t>サシヒキ</t>
    </rPh>
    <rPh sb="2" eb="4">
      <t>ホジョ</t>
    </rPh>
    <rPh sb="4" eb="6">
      <t>ショヨウ</t>
    </rPh>
    <rPh sb="6" eb="7">
      <t>ガク</t>
    </rPh>
    <phoneticPr fontId="4"/>
  </si>
  <si>
    <t>Ｚ</t>
    <phoneticPr fontId="4"/>
  </si>
  <si>
    <t>ＡＡ</t>
    <phoneticPr fontId="4"/>
  </si>
  <si>
    <t>ＡＢ</t>
    <phoneticPr fontId="4"/>
  </si>
  <si>
    <t>ＡＣ</t>
    <phoneticPr fontId="4"/>
  </si>
  <si>
    <t>ＡＤ</t>
    <phoneticPr fontId="4"/>
  </si>
  <si>
    <t>ＡＥ</t>
    <phoneticPr fontId="4"/>
  </si>
  <si>
    <t>ＡＦ</t>
    <phoneticPr fontId="4"/>
  </si>
  <si>
    <t>第三者による
業務改善支援</t>
    <rPh sb="0" eb="3">
      <t>ダイサンシャ</t>
    </rPh>
    <rPh sb="7" eb="9">
      <t>ギョウム</t>
    </rPh>
    <rPh sb="9" eb="11">
      <t>カイゼン</t>
    </rPh>
    <rPh sb="11" eb="13">
      <t>シエン</t>
    </rPh>
    <phoneticPr fontId="3"/>
  </si>
  <si>
    <t>生産性向上に関する研修・相談等による支援</t>
    <rPh sb="0" eb="3">
      <t>セイサンセイ</t>
    </rPh>
    <rPh sb="3" eb="5">
      <t>コウジョウ</t>
    </rPh>
    <rPh sb="6" eb="7">
      <t>カン</t>
    </rPh>
    <rPh sb="9" eb="11">
      <t>ケンシュウ</t>
    </rPh>
    <rPh sb="12" eb="14">
      <t>ソウダン</t>
    </rPh>
    <rPh sb="14" eb="15">
      <t>トウ</t>
    </rPh>
    <rPh sb="18" eb="20">
      <t>シエン</t>
    </rPh>
    <phoneticPr fontId="3"/>
  </si>
  <si>
    <t>補助所要額合計
(Ｈの合計+Ｒ
+Ｙ+ＡＦ)</t>
    <rPh sb="0" eb="2">
      <t>ホジョ</t>
    </rPh>
    <rPh sb="2" eb="4">
      <t>ショヨウ</t>
    </rPh>
    <rPh sb="4" eb="5">
      <t>ガク</t>
    </rPh>
    <rPh sb="5" eb="7">
      <t>ゴウケイ</t>
    </rPh>
    <rPh sb="11" eb="13">
      <t>ゴウケイ</t>
    </rPh>
    <phoneticPr fontId="4"/>
  </si>
  <si>
    <t>（注）１　Ｂ欄、Ｌ欄、Ｔ欄及びＡＡ欄に千円未満の端数が生じた場合は切り捨てて記載すること。　</t>
    <rPh sb="1" eb="2">
      <t>チュウ</t>
    </rPh>
    <rPh sb="13" eb="14">
      <t>オヨ</t>
    </rPh>
    <rPh sb="17" eb="18">
      <t>ラン</t>
    </rPh>
    <phoneticPr fontId="4"/>
  </si>
  <si>
    <t>　　　２　Ｉ欄については、申請時点における常勤換算方法により算出された人数とする。なお、過年度にＩＣＴ補助金の交付を受けている場合は、過年度と当該年度で少ない方を算定すること。</t>
    <rPh sb="6" eb="7">
      <t>ラン</t>
    </rPh>
    <rPh sb="13" eb="15">
      <t>シンセイ</t>
    </rPh>
    <rPh sb="15" eb="17">
      <t>ジテン</t>
    </rPh>
    <rPh sb="21" eb="23">
      <t>ジョウキン</t>
    </rPh>
    <rPh sb="23" eb="25">
      <t>カンサン</t>
    </rPh>
    <rPh sb="25" eb="27">
      <t>ホウホウ</t>
    </rPh>
    <rPh sb="30" eb="32">
      <t>サンシュツ</t>
    </rPh>
    <rPh sb="35" eb="37">
      <t>ニンズウ</t>
    </rPh>
    <rPh sb="44" eb="47">
      <t>カネンド</t>
    </rPh>
    <rPh sb="51" eb="54">
      <t>ホジョキン</t>
    </rPh>
    <rPh sb="55" eb="57">
      <t>コウフ</t>
    </rPh>
    <rPh sb="58" eb="59">
      <t>ウ</t>
    </rPh>
    <rPh sb="63" eb="65">
      <t>バアイ</t>
    </rPh>
    <rPh sb="67" eb="70">
      <t>カネンド</t>
    </rPh>
    <rPh sb="71" eb="73">
      <t>トウガイ</t>
    </rPh>
    <rPh sb="73" eb="75">
      <t>ネンド</t>
    </rPh>
    <rPh sb="76" eb="77">
      <t>スク</t>
    </rPh>
    <rPh sb="79" eb="80">
      <t>ホウ</t>
    </rPh>
    <rPh sb="81" eb="83">
      <t>サンテイ</t>
    </rPh>
    <phoneticPr fontId="16"/>
  </si>
  <si>
    <t>その他機器</t>
    <rPh sb="2" eb="3">
      <t>タ</t>
    </rPh>
    <rPh sb="3" eb="5">
      <t>キキ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</si>
</sst>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_);[Red]\(#,##0\)"/>
    <numFmt numFmtId="179" formatCode=";;;"/>
  </numFmts>
  <fonts count="3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9"/>
      <color indexed="81"/>
      <name val="MS P ゴシック"/>
      <family val="3"/>
      <charset val="128"/>
    </font>
    <font>
      <sz val="12"/>
      <name val="ＭＳ 明朝"/>
      <family val="1"/>
      <charset val="128"/>
    </font>
    <font>
      <sz val="11"/>
      <name val="ＭＳ 明朝"/>
      <family val="1"/>
      <charset val="128"/>
    </font>
    <font>
      <sz val="16"/>
      <name val="ＭＳ 明朝"/>
      <family val="1"/>
      <charset val="128"/>
    </font>
    <font>
      <sz val="14"/>
      <name val="ＭＳ 明朝"/>
      <family val="1"/>
      <charset val="128"/>
    </font>
    <font>
      <sz val="11"/>
      <name val="游ゴシック"/>
      <family val="2"/>
      <charset val="128"/>
      <scheme val="minor"/>
    </font>
    <font>
      <b/>
      <sz val="14"/>
      <name val="ＭＳ 明朝"/>
      <family val="1"/>
      <charset val="128"/>
    </font>
    <font>
      <b/>
      <u/>
      <sz val="12"/>
      <name val="ＭＳ 明朝"/>
      <family val="1"/>
      <charset val="128"/>
    </font>
    <font>
      <sz val="10"/>
      <name val="ＭＳ 明朝"/>
      <family val="1"/>
      <charset val="128"/>
    </font>
    <font>
      <sz val="11"/>
      <name val="ＭＳ Ｐゴシック"/>
      <family val="3"/>
      <charset val="128"/>
    </font>
    <font>
      <sz val="9"/>
      <name val="ＭＳ 明朝"/>
      <family val="1"/>
      <charset val="128"/>
    </font>
    <font>
      <sz val="6"/>
      <name val="ＭＳ Ｐゴシック"/>
      <family val="3"/>
      <charset val="128"/>
    </font>
    <font>
      <sz val="11"/>
      <color indexed="81"/>
      <name val="ＭＳ Ｐゴシック"/>
      <family val="3"/>
      <charset val="128"/>
    </font>
    <font>
      <sz val="9"/>
      <color rgb="FF000000"/>
      <name val="Meiryo UI"/>
      <family val="3"/>
      <charset val="128"/>
    </font>
    <font>
      <b/>
      <sz val="10"/>
      <name val="ＭＳ 明朝"/>
      <family val="1"/>
      <charset val="128"/>
    </font>
    <font>
      <sz val="8"/>
      <name val="ＭＳ 明朝"/>
      <family val="1"/>
      <charset val="128"/>
    </font>
    <font>
      <u/>
      <sz val="11"/>
      <color theme="10"/>
      <name val="ＭＳ Ｐゴシック"/>
      <family val="3"/>
      <charset val="128"/>
    </font>
    <font>
      <sz val="18"/>
      <name val="ＭＳ 明朝"/>
      <family val="1"/>
      <charset val="128"/>
    </font>
    <font>
      <sz val="20"/>
      <name val="ＭＳ 明朝"/>
      <family val="1"/>
      <charset val="128"/>
    </font>
    <font>
      <sz val="24"/>
      <name val="ＭＳ 明朝"/>
      <family val="1"/>
      <charset val="128"/>
    </font>
    <font>
      <sz val="36"/>
      <name val="ＭＳ 明朝"/>
      <family val="1"/>
      <charset val="128"/>
    </font>
    <font>
      <sz val="22"/>
      <name val="ＭＳ 明朝"/>
      <family val="1"/>
      <charset val="128"/>
    </font>
    <font>
      <b/>
      <sz val="12"/>
      <color indexed="81"/>
      <name val="MS P ゴシック"/>
      <family val="3"/>
      <charset val="128"/>
    </font>
    <font>
      <sz val="22"/>
      <name val="ＭＳ Ｐ明朝"/>
      <family val="1"/>
      <charset val="128"/>
    </font>
    <font>
      <sz val="9"/>
      <color theme="1"/>
      <name val="ＭＳ 明朝"/>
      <family val="1"/>
      <charset val="128"/>
    </font>
    <font>
      <sz val="8"/>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double">
        <color auto="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double">
        <color auto="1"/>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top style="thin">
        <color indexed="64"/>
      </top>
      <bottom/>
      <diagonal/>
    </border>
    <border>
      <left style="thin">
        <color auto="1"/>
      </left>
      <right style="thin">
        <color auto="1"/>
      </right>
      <top style="thin">
        <color auto="1"/>
      </top>
      <bottom style="double">
        <color auto="1"/>
      </bottom>
      <diagonal/>
    </border>
    <border>
      <left/>
      <right style="thin">
        <color indexed="64"/>
      </right>
      <top style="double">
        <color indexed="64"/>
      </top>
      <bottom/>
      <diagonal/>
    </border>
    <border>
      <left/>
      <right/>
      <top/>
      <bottom style="double">
        <color indexed="64"/>
      </bottom>
      <diagonal/>
    </border>
    <border>
      <left style="thin">
        <color indexed="64"/>
      </left>
      <right/>
      <top style="double">
        <color auto="1"/>
      </top>
      <bottom/>
      <diagonal/>
    </border>
    <border>
      <left/>
      <right/>
      <top style="double">
        <color auto="1"/>
      </top>
      <bottom/>
      <diagonal/>
    </border>
    <border>
      <left/>
      <right style="thin">
        <color auto="1"/>
      </right>
      <top/>
      <bottom style="double">
        <color auto="1"/>
      </bottom>
      <diagonal/>
    </border>
  </borders>
  <cellStyleXfs count="7">
    <xf numFmtId="0" fontId="0" fillId="0" borderId="0"/>
    <xf numFmtId="38" fontId="2" fillId="0" borderId="0" applyFont="0" applyFill="0" applyBorder="0" applyAlignment="0" applyProtection="0">
      <alignment vertical="center"/>
    </xf>
    <xf numFmtId="0" fontId="1" fillId="0" borderId="0">
      <alignment vertical="center"/>
    </xf>
    <xf numFmtId="0" fontId="14" fillId="0" borderId="0">
      <alignment vertical="center"/>
    </xf>
    <xf numFmtId="38"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 fillId="0" borderId="0">
      <alignment vertical="center"/>
    </xf>
  </cellStyleXfs>
  <cellXfs count="235">
    <xf numFmtId="0" fontId="0" fillId="0" borderId="0" xfId="0"/>
    <xf numFmtId="0" fontId="7" fillId="0" borderId="0" xfId="2" applyFont="1">
      <alignment vertical="center"/>
    </xf>
    <xf numFmtId="0" fontId="9" fillId="0" borderId="0" xfId="2" applyFont="1" applyAlignment="1">
      <alignment vertical="center"/>
    </xf>
    <xf numFmtId="0" fontId="6" fillId="0" borderId="5" xfId="2" applyFont="1" applyBorder="1" applyAlignment="1">
      <alignment horizontal="right" vertical="center"/>
    </xf>
    <xf numFmtId="12" fontId="7" fillId="0" borderId="0" xfId="2" applyNumberFormat="1" applyFont="1">
      <alignment vertical="center"/>
    </xf>
    <xf numFmtId="176" fontId="7" fillId="0" borderId="0" xfId="2" applyNumberFormat="1" applyFont="1">
      <alignment vertical="center"/>
    </xf>
    <xf numFmtId="0" fontId="6" fillId="0" borderId="5" xfId="2" applyFont="1" applyFill="1" applyBorder="1" applyAlignment="1">
      <alignment vertical="center" wrapText="1"/>
    </xf>
    <xf numFmtId="0" fontId="13" fillId="2" borderId="0" xfId="3" applyFont="1" applyFill="1">
      <alignment vertical="center"/>
    </xf>
    <xf numFmtId="0" fontId="13" fillId="0" borderId="0" xfId="3" applyFont="1">
      <alignment vertical="center"/>
    </xf>
    <xf numFmtId="0" fontId="7" fillId="2" borderId="0" xfId="3" applyFont="1" applyFill="1" applyAlignment="1">
      <alignment horizontal="centerContinuous" vertical="center"/>
    </xf>
    <xf numFmtId="0" fontId="15" fillId="2" borderId="0" xfId="3" applyFont="1" applyFill="1" applyAlignment="1">
      <alignment horizontal="centerContinuous" vertical="center"/>
    </xf>
    <xf numFmtId="0" fontId="7" fillId="2" borderId="0" xfId="3" applyFont="1" applyFill="1">
      <alignment vertical="center"/>
    </xf>
    <xf numFmtId="0" fontId="7" fillId="2" borderId="0" xfId="3" applyFont="1" applyFill="1" applyAlignment="1">
      <alignment horizontal="right" vertical="center"/>
    </xf>
    <xf numFmtId="0" fontId="19" fillId="0" borderId="0" xfId="3" applyFont="1">
      <alignment vertical="center"/>
    </xf>
    <xf numFmtId="0" fontId="20" fillId="2" borderId="0" xfId="3" applyFont="1" applyFill="1" applyAlignment="1">
      <alignment horizontal="left" vertical="center"/>
    </xf>
    <xf numFmtId="0" fontId="7" fillId="2" borderId="0" xfId="3" applyFont="1" applyFill="1" applyAlignment="1">
      <alignment horizontal="center" vertical="top" shrinkToFit="1"/>
    </xf>
    <xf numFmtId="0" fontId="13" fillId="0" borderId="0" xfId="3" applyFont="1" applyAlignment="1">
      <alignment vertical="top"/>
    </xf>
    <xf numFmtId="0" fontId="7" fillId="0" borderId="0" xfId="3" applyFont="1">
      <alignment vertical="center"/>
    </xf>
    <xf numFmtId="0" fontId="7" fillId="2" borderId="0" xfId="3" applyFont="1" applyFill="1" applyAlignment="1">
      <alignment vertical="center" wrapText="1"/>
    </xf>
    <xf numFmtId="0" fontId="7" fillId="0" borderId="0" xfId="3" applyFont="1" applyAlignment="1">
      <alignment vertical="center" wrapText="1"/>
    </xf>
    <xf numFmtId="179" fontId="13" fillId="0" borderId="0" xfId="3" applyNumberFormat="1" applyFont="1">
      <alignment vertical="center"/>
    </xf>
    <xf numFmtId="0" fontId="6" fillId="2" borderId="0" xfId="2" applyFont="1" applyFill="1">
      <alignment vertical="center"/>
    </xf>
    <xf numFmtId="0" fontId="6" fillId="2" borderId="0" xfId="2" applyFont="1" applyFill="1" applyAlignment="1">
      <alignment horizontal="left" vertical="center"/>
    </xf>
    <xf numFmtId="0" fontId="24" fillId="2" borderId="0" xfId="2" applyFont="1" applyFill="1">
      <alignment vertical="center"/>
    </xf>
    <xf numFmtId="0" fontId="7" fillId="2" borderId="0" xfId="2" applyFont="1" applyFill="1">
      <alignment vertical="center"/>
    </xf>
    <xf numFmtId="0" fontId="22" fillId="2" borderId="0" xfId="2" applyFont="1" applyFill="1">
      <alignment vertical="center"/>
    </xf>
    <xf numFmtId="0" fontId="6" fillId="2" borderId="0" xfId="2" applyFont="1" applyFill="1" applyBorder="1">
      <alignment vertical="center"/>
    </xf>
    <xf numFmtId="3" fontId="6" fillId="2" borderId="0" xfId="2" applyNumberFormat="1" applyFont="1" applyFill="1" applyBorder="1" applyAlignment="1">
      <alignment horizontal="right" vertical="center"/>
    </xf>
    <xf numFmtId="3" fontId="9" fillId="2" borderId="0" xfId="2" applyNumberFormat="1" applyFont="1" applyFill="1" applyBorder="1" applyAlignment="1">
      <alignment horizontal="right" vertical="center"/>
    </xf>
    <xf numFmtId="3" fontId="6" fillId="2" borderId="17" xfId="2" applyNumberFormat="1" applyFont="1" applyFill="1" applyBorder="1" applyAlignment="1">
      <alignment horizontal="center" vertical="center" wrapText="1"/>
    </xf>
    <xf numFmtId="0" fontId="6" fillId="2" borderId="19" xfId="2" applyFont="1" applyFill="1" applyBorder="1" applyAlignment="1">
      <alignment horizontal="right" vertical="center" wrapText="1"/>
    </xf>
    <xf numFmtId="3" fontId="6" fillId="2" borderId="20" xfId="2" applyNumberFormat="1" applyFont="1" applyFill="1" applyBorder="1" applyAlignment="1">
      <alignment vertical="center"/>
    </xf>
    <xf numFmtId="0" fontId="7" fillId="2" borderId="0" xfId="2" applyFont="1" applyFill="1" applyAlignment="1">
      <alignment horizontal="left" vertical="center"/>
    </xf>
    <xf numFmtId="0" fontId="6" fillId="2" borderId="0" xfId="2" applyFont="1" applyFill="1" applyBorder="1" applyAlignment="1">
      <alignment horizontal="left" vertical="center" wrapText="1"/>
    </xf>
    <xf numFmtId="3" fontId="6" fillId="2" borderId="0" xfId="2" applyNumberFormat="1" applyFont="1" applyFill="1" applyBorder="1" applyAlignment="1">
      <alignment horizontal="left" vertical="center"/>
    </xf>
    <xf numFmtId="0" fontId="6" fillId="2" borderId="0" xfId="2" applyFont="1" applyFill="1" applyBorder="1" applyAlignment="1">
      <alignment horizontal="right" vertical="center" wrapText="1"/>
    </xf>
    <xf numFmtId="3" fontId="6" fillId="2" borderId="0" xfId="2" applyNumberFormat="1" applyFont="1" applyFill="1" applyBorder="1" applyAlignment="1">
      <alignment vertical="center"/>
    </xf>
    <xf numFmtId="0" fontId="7" fillId="2" borderId="0" xfId="2" applyFont="1" applyFill="1" applyBorder="1" applyAlignment="1">
      <alignment vertical="center" wrapText="1"/>
    </xf>
    <xf numFmtId="0" fontId="6" fillId="2" borderId="0" xfId="2" applyFont="1" applyFill="1" applyBorder="1" applyAlignment="1">
      <alignment vertical="center"/>
    </xf>
    <xf numFmtId="0" fontId="15" fillId="2" borderId="0" xfId="3" applyFont="1" applyFill="1" applyAlignment="1">
      <alignment horizontal="left" vertical="center"/>
    </xf>
    <xf numFmtId="0" fontId="6" fillId="2" borderId="8" xfId="2" applyFont="1" applyFill="1" applyBorder="1" applyAlignment="1">
      <alignment horizontal="right" vertical="center"/>
    </xf>
    <xf numFmtId="0" fontId="6" fillId="2" borderId="5" xfId="2" applyFont="1" applyFill="1" applyBorder="1">
      <alignment vertical="center"/>
    </xf>
    <xf numFmtId="0" fontId="6" fillId="2" borderId="5" xfId="2" applyFont="1" applyFill="1" applyBorder="1" applyAlignment="1">
      <alignment horizontal="right" vertical="center"/>
    </xf>
    <xf numFmtId="177" fontId="9" fillId="2" borderId="0" xfId="2" applyNumberFormat="1" applyFont="1" applyFill="1" applyBorder="1" applyAlignment="1">
      <alignment horizontal="right" vertical="center"/>
    </xf>
    <xf numFmtId="0" fontId="11" fillId="2" borderId="0" xfId="3" applyFont="1" applyFill="1" applyAlignment="1">
      <alignment horizontal="left" vertical="center"/>
    </xf>
    <xf numFmtId="0" fontId="10" fillId="2" borderId="9" xfId="2" applyFont="1" applyFill="1" applyBorder="1" applyAlignment="1">
      <alignment horizontal="center" vertical="center" wrapText="1"/>
    </xf>
    <xf numFmtId="0" fontId="6" fillId="2" borderId="8" xfId="2" applyFont="1" applyFill="1" applyBorder="1">
      <alignment vertical="center"/>
    </xf>
    <xf numFmtId="0" fontId="8" fillId="2" borderId="0" xfId="2" applyFont="1" applyFill="1" applyAlignment="1">
      <alignment horizontal="center" vertical="center"/>
    </xf>
    <xf numFmtId="0" fontId="7" fillId="2" borderId="0" xfId="2" applyFont="1" applyFill="1" applyBorder="1">
      <alignment vertical="center"/>
    </xf>
    <xf numFmtId="0" fontId="7" fillId="2" borderId="0" xfId="2" applyFont="1" applyFill="1" applyBorder="1" applyAlignment="1">
      <alignment horizontal="right" vertical="center"/>
    </xf>
    <xf numFmtId="0" fontId="7" fillId="2" borderId="0" xfId="2" applyFont="1" applyFill="1" applyAlignment="1">
      <alignment vertical="center"/>
    </xf>
    <xf numFmtId="0" fontId="6" fillId="2" borderId="0" xfId="2" applyFont="1" applyFill="1" applyBorder="1" applyAlignment="1">
      <alignment horizontal="right" vertical="center"/>
    </xf>
    <xf numFmtId="0" fontId="11" fillId="2" borderId="0" xfId="2" applyFont="1" applyFill="1" applyBorder="1" applyAlignment="1">
      <alignment horizontal="left" vertical="center"/>
    </xf>
    <xf numFmtId="0" fontId="9" fillId="2" borderId="0" xfId="2" applyFont="1" applyFill="1">
      <alignment vertical="center"/>
    </xf>
    <xf numFmtId="12" fontId="7" fillId="0" borderId="0" xfId="2" applyNumberFormat="1" applyFont="1" applyAlignment="1">
      <alignment horizontal="left" vertical="center"/>
    </xf>
    <xf numFmtId="176" fontId="7" fillId="0" borderId="0" xfId="2" applyNumberFormat="1" applyFont="1" applyAlignment="1">
      <alignment horizontal="left" vertical="center"/>
    </xf>
    <xf numFmtId="0" fontId="7" fillId="2" borderId="0" xfId="3" applyFont="1" applyFill="1" applyAlignment="1">
      <alignment vertical="center"/>
    </xf>
    <xf numFmtId="0" fontId="13" fillId="2" borderId="0" xfId="3" applyFont="1" applyFill="1" applyAlignment="1">
      <alignment vertical="center" wrapText="1"/>
    </xf>
    <xf numFmtId="0" fontId="13" fillId="2" borderId="0" xfId="3" applyFont="1" applyFill="1" applyAlignment="1">
      <alignment vertical="center"/>
    </xf>
    <xf numFmtId="0" fontId="7" fillId="2" borderId="0" xfId="2" applyFont="1" applyFill="1" applyAlignment="1">
      <alignment horizontal="right" vertical="center"/>
    </xf>
    <xf numFmtId="0" fontId="22" fillId="2" borderId="0" xfId="2" applyFont="1" applyFill="1" applyBorder="1" applyAlignment="1">
      <alignment horizontal="right" vertical="center"/>
    </xf>
    <xf numFmtId="0" fontId="22" fillId="2" borderId="0" xfId="2" applyFont="1" applyFill="1" applyAlignment="1">
      <alignment vertical="center"/>
    </xf>
    <xf numFmtId="0" fontId="22" fillId="2" borderId="0" xfId="2" applyFont="1" applyFill="1" applyAlignment="1">
      <alignment horizontal="right" vertical="center"/>
    </xf>
    <xf numFmtId="0" fontId="28" fillId="2" borderId="0" xfId="2" applyFont="1" applyFill="1" applyAlignment="1" applyProtection="1">
      <alignment vertical="center"/>
      <protection locked="0"/>
    </xf>
    <xf numFmtId="0" fontId="7" fillId="2" borderId="0" xfId="3" applyFont="1" applyFill="1" applyAlignment="1">
      <alignment horizontal="left" vertical="center"/>
    </xf>
    <xf numFmtId="0" fontId="13" fillId="2" borderId="0" xfId="3" applyFont="1" applyFill="1" applyAlignment="1">
      <alignment horizontal="left" vertical="top"/>
    </xf>
    <xf numFmtId="0" fontId="7" fillId="2" borderId="0" xfId="3" applyFont="1" applyFill="1" applyAlignment="1">
      <alignment horizontal="center" vertical="center"/>
    </xf>
    <xf numFmtId="0" fontId="13" fillId="0" borderId="0" xfId="3" applyFont="1" applyFill="1" applyAlignment="1" applyProtection="1">
      <alignment vertical="center" shrinkToFit="1"/>
      <protection locked="0"/>
    </xf>
    <xf numFmtId="49" fontId="7" fillId="2" borderId="0" xfId="3" applyNumberFormat="1" applyFont="1" applyFill="1">
      <alignment vertical="center"/>
    </xf>
    <xf numFmtId="0" fontId="13" fillId="2" borderId="0" xfId="3" applyFont="1" applyFill="1" applyAlignment="1">
      <alignment vertical="top"/>
    </xf>
    <xf numFmtId="0" fontId="13" fillId="2" borderId="2" xfId="3" applyFont="1" applyFill="1" applyBorder="1">
      <alignment vertical="center"/>
    </xf>
    <xf numFmtId="0" fontId="13" fillId="2" borderId="11" xfId="3" applyFont="1" applyFill="1" applyBorder="1">
      <alignment vertical="center"/>
    </xf>
    <xf numFmtId="0" fontId="13" fillId="2" borderId="3" xfId="3" applyFont="1" applyFill="1" applyBorder="1">
      <alignment vertical="center"/>
    </xf>
    <xf numFmtId="0" fontId="13" fillId="2" borderId="6" xfId="3" applyFont="1" applyFill="1" applyBorder="1">
      <alignment vertical="center"/>
    </xf>
    <xf numFmtId="0" fontId="13" fillId="2" borderId="23" xfId="3" applyFont="1" applyFill="1" applyBorder="1">
      <alignment vertical="center"/>
    </xf>
    <xf numFmtId="0" fontId="13" fillId="2" borderId="23" xfId="3" applyFont="1" applyFill="1" applyBorder="1" applyAlignment="1">
      <alignment horizontal="center" vertical="center"/>
    </xf>
    <xf numFmtId="0" fontId="13" fillId="2" borderId="7" xfId="3" applyFont="1" applyFill="1" applyBorder="1" applyAlignment="1">
      <alignment horizontal="center" vertical="center"/>
    </xf>
    <xf numFmtId="0" fontId="7" fillId="2" borderId="0" xfId="3" applyFont="1" applyFill="1" applyAlignment="1">
      <alignment horizontal="left" vertical="center" shrinkToFit="1"/>
    </xf>
    <xf numFmtId="0" fontId="7" fillId="2" borderId="0" xfId="3" applyFont="1" applyFill="1" applyAlignment="1">
      <alignment horizontal="center" vertical="center"/>
    </xf>
    <xf numFmtId="0" fontId="29" fillId="0" borderId="0" xfId="0" applyFont="1" applyAlignment="1">
      <alignment horizontal="left" vertical="center"/>
    </xf>
    <xf numFmtId="0" fontId="30" fillId="0" borderId="0" xfId="0" applyFont="1" applyAlignment="1">
      <alignment horizontal="left" vertical="center"/>
    </xf>
    <xf numFmtId="0" fontId="22" fillId="2" borderId="0" xfId="3" applyFont="1" applyFill="1" applyAlignment="1">
      <alignment horizontal="centerContinuous" vertical="center"/>
    </xf>
    <xf numFmtId="58" fontId="7" fillId="2" borderId="0" xfId="3" applyNumberFormat="1" applyFont="1" applyFill="1" applyAlignment="1">
      <alignment horizontal="center" vertical="center"/>
    </xf>
    <xf numFmtId="0" fontId="13" fillId="2" borderId="0" xfId="3" applyFont="1" applyFill="1" applyAlignment="1" applyProtection="1">
      <alignment vertical="center" shrinkToFit="1"/>
      <protection locked="0"/>
    </xf>
    <xf numFmtId="0" fontId="20" fillId="2" borderId="2" xfId="3" applyFont="1" applyFill="1" applyBorder="1">
      <alignment vertical="center"/>
    </xf>
    <xf numFmtId="0" fontId="20" fillId="2" borderId="11" xfId="3" applyFont="1" applyFill="1" applyBorder="1">
      <alignment vertical="center"/>
    </xf>
    <xf numFmtId="0" fontId="20" fillId="2" borderId="3" xfId="3" applyFont="1" applyFill="1" applyBorder="1">
      <alignment vertical="center"/>
    </xf>
    <xf numFmtId="0" fontId="20" fillId="2" borderId="11" xfId="3" applyFont="1" applyFill="1" applyBorder="1" applyAlignment="1">
      <alignment horizontal="center" vertical="center"/>
    </xf>
    <xf numFmtId="0" fontId="20" fillId="2" borderId="3" xfId="3" applyFont="1" applyFill="1" applyBorder="1" applyAlignment="1">
      <alignment horizontal="center" vertical="center"/>
    </xf>
    <xf numFmtId="0" fontId="6" fillId="0" borderId="8" xfId="2" applyFont="1" applyFill="1" applyBorder="1" applyAlignment="1">
      <alignment horizontal="right" vertical="center"/>
    </xf>
    <xf numFmtId="0" fontId="6" fillId="0" borderId="5" xfId="2" applyFont="1" applyFill="1" applyBorder="1" applyAlignment="1">
      <alignment horizontal="right" vertical="center"/>
    </xf>
    <xf numFmtId="177" fontId="6" fillId="4" borderId="1" xfId="2" applyNumberFormat="1" applyFont="1" applyFill="1" applyBorder="1" applyAlignment="1">
      <alignment horizontal="right" vertical="center"/>
    </xf>
    <xf numFmtId="3" fontId="6" fillId="4" borderId="1" xfId="2" applyNumberFormat="1" applyFont="1" applyFill="1" applyBorder="1" applyAlignment="1">
      <alignment horizontal="right" vertical="center"/>
    </xf>
    <xf numFmtId="0" fontId="9" fillId="2" borderId="0" xfId="3" applyFont="1" applyFill="1" applyAlignment="1">
      <alignment horizontal="left" vertical="center"/>
    </xf>
    <xf numFmtId="178" fontId="6" fillId="4" borderId="18" xfId="2" applyNumberFormat="1" applyFont="1" applyFill="1" applyBorder="1" applyAlignment="1">
      <alignment horizontal="right" vertical="center"/>
    </xf>
    <xf numFmtId="0" fontId="7" fillId="2" borderId="0" xfId="3" applyFont="1" applyFill="1" applyAlignment="1">
      <alignment horizontal="left" vertical="center"/>
    </xf>
    <xf numFmtId="0" fontId="6" fillId="2" borderId="5"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10" xfId="2" applyFont="1" applyFill="1" applyBorder="1" applyAlignment="1">
      <alignment horizontal="right" vertical="center"/>
    </xf>
    <xf numFmtId="0" fontId="6" fillId="2" borderId="6" xfId="2" applyFont="1" applyFill="1" applyBorder="1" applyAlignment="1">
      <alignment horizontal="right" vertical="center"/>
    </xf>
    <xf numFmtId="0" fontId="6" fillId="2" borderId="7" xfId="2" applyFont="1" applyFill="1" applyBorder="1" applyAlignment="1">
      <alignment horizontal="right" vertical="center"/>
    </xf>
    <xf numFmtId="0" fontId="7" fillId="2" borderId="0" xfId="3" applyFont="1" applyFill="1" applyAlignment="1">
      <alignment horizontal="left" vertical="center" wrapText="1"/>
    </xf>
    <xf numFmtId="0" fontId="25" fillId="2" borderId="0" xfId="2" applyFont="1" applyFill="1" applyAlignment="1">
      <alignment horizontal="center" vertical="center"/>
    </xf>
    <xf numFmtId="0" fontId="7" fillId="3" borderId="14" xfId="2" applyFont="1" applyFill="1" applyBorder="1" applyAlignment="1" applyProtection="1">
      <alignment vertical="center" wrapText="1"/>
      <protection locked="0"/>
    </xf>
    <xf numFmtId="0" fontId="7" fillId="3" borderId="21" xfId="2" applyFont="1" applyFill="1" applyBorder="1" applyAlignment="1" applyProtection="1">
      <alignment vertical="center" wrapText="1"/>
      <protection locked="0"/>
    </xf>
    <xf numFmtId="177" fontId="6" fillId="3" borderId="8" xfId="2" applyNumberFormat="1" applyFont="1" applyFill="1" applyBorder="1" applyAlignment="1" applyProtection="1">
      <alignment horizontal="center" vertical="center"/>
      <protection locked="0"/>
    </xf>
    <xf numFmtId="178" fontId="6" fillId="3" borderId="8" xfId="2" applyNumberFormat="1" applyFont="1" applyFill="1" applyBorder="1" applyAlignment="1" applyProtection="1">
      <alignment horizontal="right" vertical="center"/>
      <protection locked="0"/>
    </xf>
    <xf numFmtId="0" fontId="7" fillId="0" borderId="14" xfId="2" applyFont="1" applyBorder="1">
      <alignment vertical="center"/>
    </xf>
    <xf numFmtId="0" fontId="13" fillId="3" borderId="0" xfId="3" applyFont="1" applyFill="1" applyAlignment="1" applyProtection="1">
      <alignment horizontal="left" vertical="center" shrinkToFit="1"/>
      <protection locked="0"/>
    </xf>
    <xf numFmtId="58" fontId="7" fillId="3" borderId="0" xfId="3" applyNumberFormat="1" applyFont="1" applyFill="1" applyAlignment="1">
      <alignment horizontal="center" vertical="center"/>
    </xf>
    <xf numFmtId="0" fontId="7" fillId="3" borderId="0" xfId="3" applyFont="1" applyFill="1" applyAlignment="1">
      <alignment horizontal="center" vertical="center"/>
    </xf>
    <xf numFmtId="0" fontId="7" fillId="2" borderId="0" xfId="3" applyFont="1" applyFill="1" applyAlignment="1">
      <alignment horizontal="left" vertical="center"/>
    </xf>
    <xf numFmtId="0" fontId="7" fillId="2" borderId="0" xfId="3" applyFont="1" applyFill="1" applyAlignment="1">
      <alignment horizontal="left" vertical="center" shrinkToFit="1"/>
    </xf>
    <xf numFmtId="0" fontId="13" fillId="3" borderId="0" xfId="3" applyFont="1" applyFill="1" applyAlignment="1" applyProtection="1">
      <alignment vertical="center" shrinkToFit="1"/>
      <protection locked="0"/>
    </xf>
    <xf numFmtId="0" fontId="7" fillId="2" borderId="0" xfId="3" applyFont="1" applyFill="1" applyAlignment="1">
      <alignment horizontal="distributed" vertical="center"/>
    </xf>
    <xf numFmtId="0" fontId="7" fillId="2" borderId="0" xfId="3" applyFont="1" applyFill="1" applyAlignment="1" applyProtection="1">
      <alignment horizontal="left" vertical="center"/>
      <protection locked="0"/>
    </xf>
    <xf numFmtId="0" fontId="13" fillId="3" borderId="1" xfId="3" applyFont="1" applyFill="1" applyBorder="1" applyAlignment="1" applyProtection="1">
      <alignment horizontal="left" vertical="center" shrinkToFit="1"/>
      <protection locked="0"/>
    </xf>
    <xf numFmtId="0" fontId="7" fillId="3" borderId="0" xfId="3" applyFont="1" applyFill="1" applyAlignment="1">
      <alignment horizontal="left" vertical="center"/>
    </xf>
    <xf numFmtId="0" fontId="7" fillId="2" borderId="0" xfId="3" applyFont="1" applyFill="1" applyAlignment="1">
      <alignment horizontal="center" vertical="center"/>
    </xf>
    <xf numFmtId="0" fontId="13" fillId="3" borderId="0" xfId="3" applyFont="1" applyFill="1" applyAlignment="1">
      <alignment horizontal="left" vertical="top"/>
    </xf>
    <xf numFmtId="0" fontId="13" fillId="0" borderId="1" xfId="3" applyFont="1" applyBorder="1" applyAlignment="1">
      <alignment horizontal="left" vertical="center"/>
    </xf>
    <xf numFmtId="0" fontId="13" fillId="3" borderId="2" xfId="5" applyFont="1" applyFill="1" applyBorder="1" applyAlignment="1" applyProtection="1">
      <alignment horizontal="left" vertical="center" shrinkToFit="1"/>
      <protection locked="0"/>
    </xf>
    <xf numFmtId="0" fontId="13" fillId="3" borderId="11" xfId="3" applyFont="1" applyFill="1" applyBorder="1" applyAlignment="1" applyProtection="1">
      <alignment horizontal="left" vertical="center" shrinkToFit="1"/>
      <protection locked="0"/>
    </xf>
    <xf numFmtId="0" fontId="13" fillId="3" borderId="3" xfId="3" applyFont="1" applyFill="1" applyBorder="1" applyAlignment="1" applyProtection="1">
      <alignment horizontal="left" vertical="center" shrinkToFit="1"/>
      <protection locked="0"/>
    </xf>
    <xf numFmtId="0" fontId="7" fillId="2" borderId="0" xfId="3" applyFont="1" applyFill="1" applyAlignment="1">
      <alignment horizontal="left" vertical="top" wrapText="1"/>
    </xf>
    <xf numFmtId="0" fontId="13" fillId="2" borderId="0" xfId="3" applyFont="1" applyFill="1" applyAlignment="1">
      <alignment horizontal="left" vertical="top" wrapText="1"/>
    </xf>
    <xf numFmtId="0" fontId="13" fillId="2" borderId="0" xfId="3" applyFont="1" applyFill="1" applyAlignment="1">
      <alignment horizontal="left" vertical="top"/>
    </xf>
    <xf numFmtId="0" fontId="7" fillId="2" borderId="0" xfId="0" applyFont="1" applyFill="1" applyAlignment="1">
      <alignment horizontal="left" vertical="center"/>
    </xf>
    <xf numFmtId="0" fontId="13" fillId="2" borderId="0" xfId="3" applyFont="1" applyFill="1" applyAlignment="1">
      <alignment horizontal="center" vertical="center"/>
    </xf>
    <xf numFmtId="38" fontId="13" fillId="3" borderId="0" xfId="1" applyFont="1" applyFill="1" applyAlignment="1">
      <alignment horizontal="right" vertical="center"/>
    </xf>
    <xf numFmtId="38" fontId="13" fillId="4" borderId="0" xfId="1" applyFont="1" applyFill="1" applyAlignment="1">
      <alignment horizontal="right" vertical="center"/>
    </xf>
    <xf numFmtId="0" fontId="24" fillId="2" borderId="1" xfId="2" applyFont="1" applyFill="1" applyBorder="1" applyAlignment="1">
      <alignment horizontal="center" vertical="center"/>
    </xf>
    <xf numFmtId="0" fontId="24" fillId="2" borderId="1" xfId="2" applyFont="1" applyFill="1" applyBorder="1" applyAlignment="1">
      <alignment horizontal="center" vertical="center" wrapText="1"/>
    </xf>
    <xf numFmtId="0" fontId="24" fillId="3" borderId="1" xfId="2" applyFont="1" applyFill="1" applyBorder="1" applyAlignment="1" applyProtection="1">
      <alignment horizontal="left" vertical="center"/>
      <protection locked="0"/>
    </xf>
    <xf numFmtId="0" fontId="24" fillId="3" borderId="5" xfId="2" applyFont="1" applyFill="1" applyBorder="1" applyAlignment="1" applyProtection="1">
      <alignment horizontal="left" vertical="center"/>
      <protection locked="0"/>
    </xf>
    <xf numFmtId="38" fontId="24" fillId="3" borderId="13" xfId="1" applyFont="1" applyFill="1" applyBorder="1" applyAlignment="1" applyProtection="1">
      <alignment horizontal="right" vertical="center"/>
      <protection locked="0"/>
    </xf>
    <xf numFmtId="38" fontId="24" fillId="3" borderId="0" xfId="1" applyFont="1" applyFill="1" applyBorder="1" applyAlignment="1" applyProtection="1">
      <alignment horizontal="right" vertical="center"/>
      <protection locked="0"/>
    </xf>
    <xf numFmtId="0" fontId="24" fillId="2" borderId="12" xfId="2" applyFont="1" applyFill="1" applyBorder="1" applyAlignment="1">
      <alignment horizontal="left" vertical="center"/>
    </xf>
    <xf numFmtId="0" fontId="8" fillId="3" borderId="6" xfId="2" applyFont="1" applyFill="1" applyBorder="1" applyAlignment="1" applyProtection="1">
      <alignment horizontal="left" vertical="top"/>
      <protection locked="0"/>
    </xf>
    <xf numFmtId="0" fontId="8" fillId="3" borderId="7" xfId="2" applyFont="1" applyFill="1" applyBorder="1" applyAlignment="1" applyProtection="1">
      <alignment horizontal="left" vertical="top"/>
      <protection locked="0"/>
    </xf>
    <xf numFmtId="0" fontId="8" fillId="3" borderId="13" xfId="2" applyFont="1" applyFill="1" applyBorder="1" applyAlignment="1" applyProtection="1">
      <alignment horizontal="left" vertical="top"/>
      <protection locked="0"/>
    </xf>
    <xf numFmtId="0" fontId="8" fillId="3" borderId="12" xfId="2" applyFont="1" applyFill="1" applyBorder="1" applyAlignment="1" applyProtection="1">
      <alignment horizontal="left" vertical="top"/>
      <protection locked="0"/>
    </xf>
    <xf numFmtId="0" fontId="8" fillId="3" borderId="15" xfId="2" applyFont="1" applyFill="1" applyBorder="1" applyAlignment="1" applyProtection="1">
      <alignment horizontal="left" vertical="top"/>
      <protection locked="0"/>
    </xf>
    <xf numFmtId="0" fontId="8" fillId="3" borderId="29" xfId="2" applyFont="1" applyFill="1" applyBorder="1" applyAlignment="1" applyProtection="1">
      <alignment horizontal="left" vertical="top"/>
      <protection locked="0"/>
    </xf>
    <xf numFmtId="0" fontId="24" fillId="3" borderId="8" xfId="2" applyFont="1" applyFill="1" applyBorder="1" applyAlignment="1" applyProtection="1">
      <alignment horizontal="left" vertical="center"/>
      <protection locked="0"/>
    </xf>
    <xf numFmtId="0" fontId="24" fillId="3" borderId="24" xfId="2" applyFont="1" applyFill="1" applyBorder="1" applyAlignment="1" applyProtection="1">
      <alignment horizontal="left" vertical="center"/>
      <protection locked="0"/>
    </xf>
    <xf numFmtId="0" fontId="24" fillId="2" borderId="8" xfId="2" applyFont="1" applyFill="1" applyBorder="1" applyAlignment="1">
      <alignment horizontal="center" vertical="center"/>
    </xf>
    <xf numFmtId="0" fontId="24" fillId="2" borderId="5" xfId="2" applyFont="1" applyFill="1" applyBorder="1" applyAlignment="1">
      <alignment horizontal="center" vertical="center"/>
    </xf>
    <xf numFmtId="38" fontId="24" fillId="3" borderId="27" xfId="1" applyFont="1" applyFill="1" applyBorder="1" applyAlignment="1" applyProtection="1">
      <alignment horizontal="right" vertical="center"/>
      <protection locked="0"/>
    </xf>
    <xf numFmtId="38" fontId="24" fillId="3" borderId="28" xfId="1" applyFont="1" applyFill="1" applyBorder="1" applyAlignment="1" applyProtection="1">
      <alignment horizontal="right" vertical="center"/>
      <protection locked="0"/>
    </xf>
    <xf numFmtId="38" fontId="24" fillId="3" borderId="9" xfId="1" applyFont="1" applyFill="1" applyBorder="1" applyAlignment="1" applyProtection="1">
      <alignment horizontal="right" vertical="center"/>
      <protection locked="0"/>
    </xf>
    <xf numFmtId="38" fontId="24" fillId="3" borderId="16" xfId="1" applyFont="1" applyFill="1" applyBorder="1" applyAlignment="1" applyProtection="1">
      <alignment horizontal="right" vertical="center"/>
      <protection locked="0"/>
    </xf>
    <xf numFmtId="0" fontId="24" fillId="2" borderId="25" xfId="2" applyFont="1" applyFill="1" applyBorder="1" applyAlignment="1">
      <alignment horizontal="left" vertical="center"/>
    </xf>
    <xf numFmtId="0" fontId="24" fillId="2" borderId="10" xfId="2" applyFont="1" applyFill="1" applyBorder="1" applyAlignment="1">
      <alignment horizontal="left" vertical="center"/>
    </xf>
    <xf numFmtId="38" fontId="24" fillId="3" borderId="15" xfId="1" applyFont="1" applyFill="1" applyBorder="1" applyAlignment="1" applyProtection="1">
      <alignment horizontal="right" vertical="center"/>
      <protection locked="0"/>
    </xf>
    <xf numFmtId="38" fontId="24" fillId="3" borderId="26" xfId="1" applyFont="1" applyFill="1" applyBorder="1" applyAlignment="1" applyProtection="1">
      <alignment horizontal="right" vertical="center"/>
      <protection locked="0"/>
    </xf>
    <xf numFmtId="0" fontId="24" fillId="2" borderId="4" xfId="2" applyFont="1" applyFill="1" applyBorder="1" applyAlignment="1">
      <alignment horizontal="left" vertical="center"/>
    </xf>
    <xf numFmtId="0" fontId="24" fillId="2" borderId="1" xfId="2" applyFont="1" applyFill="1" applyBorder="1" applyAlignment="1">
      <alignment horizontal="left" vertical="center"/>
    </xf>
    <xf numFmtId="0" fontId="24" fillId="2" borderId="0" xfId="2" applyFont="1" applyFill="1" applyAlignment="1">
      <alignment horizontal="center" vertical="center"/>
    </xf>
    <xf numFmtId="0" fontId="22" fillId="4" borderId="16" xfId="2" applyFont="1" applyFill="1" applyBorder="1" applyAlignment="1">
      <alignment vertical="center" shrinkToFit="1"/>
    </xf>
    <xf numFmtId="0" fontId="24" fillId="2" borderId="5" xfId="2" applyFont="1" applyFill="1" applyBorder="1" applyAlignment="1">
      <alignment horizontal="left" vertical="center"/>
    </xf>
    <xf numFmtId="38" fontId="24" fillId="4" borderId="6" xfId="1" applyFont="1" applyFill="1" applyBorder="1" applyAlignment="1">
      <alignment horizontal="right" vertical="center"/>
    </xf>
    <xf numFmtId="38" fontId="24" fillId="4" borderId="23" xfId="1" applyFont="1" applyFill="1" applyBorder="1" applyAlignment="1">
      <alignment horizontal="right" vertical="center"/>
    </xf>
    <xf numFmtId="38" fontId="24" fillId="4" borderId="13" xfId="1" applyFont="1" applyFill="1" applyBorder="1" applyAlignment="1">
      <alignment horizontal="right" vertical="center"/>
    </xf>
    <xf numFmtId="38" fontId="24" fillId="4" borderId="0" xfId="1" applyFont="1" applyFill="1" applyBorder="1" applyAlignment="1">
      <alignment horizontal="right" vertical="center"/>
    </xf>
    <xf numFmtId="0" fontId="24" fillId="2" borderId="7" xfId="2" applyFont="1" applyFill="1" applyBorder="1" applyAlignment="1">
      <alignment horizontal="left" vertical="center"/>
    </xf>
    <xf numFmtId="0" fontId="6" fillId="0" borderId="5" xfId="2" applyFont="1" applyBorder="1" applyAlignment="1">
      <alignment horizontal="center" vertical="center" wrapText="1"/>
    </xf>
    <xf numFmtId="0" fontId="10" fillId="0" borderId="8" xfId="2" applyFont="1" applyBorder="1" applyAlignment="1">
      <alignment horizontal="center" vertical="center" wrapText="1"/>
    </xf>
    <xf numFmtId="0" fontId="6" fillId="2" borderId="6"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9" xfId="2" applyFont="1" applyFill="1" applyBorder="1" applyAlignment="1">
      <alignment horizontal="right" vertical="center"/>
    </xf>
    <xf numFmtId="0" fontId="6" fillId="2" borderId="10" xfId="2" applyFont="1" applyFill="1" applyBorder="1" applyAlignment="1">
      <alignment horizontal="right" vertical="center"/>
    </xf>
    <xf numFmtId="0" fontId="7" fillId="2" borderId="0" xfId="3" applyFont="1" applyFill="1" applyAlignment="1">
      <alignment horizontal="left" vertical="center" wrapText="1"/>
    </xf>
    <xf numFmtId="0" fontId="23" fillId="2" borderId="0" xfId="2" applyFont="1" applyFill="1" applyAlignment="1">
      <alignment horizontal="left" vertical="center"/>
    </xf>
    <xf numFmtId="0" fontId="25" fillId="2" borderId="0" xfId="2" applyFont="1" applyFill="1" applyAlignment="1">
      <alignment horizontal="center" vertical="center"/>
    </xf>
    <xf numFmtId="0" fontId="6" fillId="2" borderId="22"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6" xfId="2" applyFont="1" applyFill="1" applyBorder="1" applyAlignment="1">
      <alignment horizontal="right" vertical="center"/>
    </xf>
    <xf numFmtId="0" fontId="6" fillId="2" borderId="7" xfId="2" applyFont="1" applyFill="1" applyBorder="1" applyAlignment="1">
      <alignment horizontal="right" vertical="center"/>
    </xf>
    <xf numFmtId="38" fontId="6" fillId="3" borderId="14" xfId="1" applyFont="1" applyFill="1" applyBorder="1" applyAlignment="1" applyProtection="1">
      <alignment horizontal="right" vertical="center"/>
      <protection locked="0"/>
    </xf>
    <xf numFmtId="38" fontId="6" fillId="3" borderId="8" xfId="1" applyFont="1" applyFill="1" applyBorder="1" applyAlignment="1" applyProtection="1">
      <alignment horizontal="right" vertical="center"/>
      <protection locked="0"/>
    </xf>
    <xf numFmtId="38" fontId="6" fillId="4" borderId="14" xfId="1" applyFont="1" applyFill="1" applyBorder="1" applyAlignment="1">
      <alignment horizontal="right" vertical="center"/>
    </xf>
    <xf numFmtId="38" fontId="6" fillId="4" borderId="8" xfId="1" applyFont="1" applyFill="1" applyBorder="1" applyAlignment="1">
      <alignment horizontal="right" vertical="center"/>
    </xf>
    <xf numFmtId="38" fontId="6" fillId="4" borderId="14" xfId="1" applyFont="1" applyFill="1" applyBorder="1" applyAlignment="1" applyProtection="1">
      <alignment horizontal="right" vertical="center"/>
      <protection locked="0"/>
    </xf>
    <xf numFmtId="38" fontId="6" fillId="4" borderId="8" xfId="1" applyFont="1" applyFill="1" applyBorder="1" applyAlignment="1" applyProtection="1">
      <alignment horizontal="right" vertical="center"/>
      <protection locked="0"/>
    </xf>
    <xf numFmtId="38" fontId="6" fillId="4" borderId="13" xfId="1" applyFont="1" applyFill="1" applyBorder="1" applyAlignment="1">
      <alignment horizontal="right" vertical="center"/>
    </xf>
    <xf numFmtId="38" fontId="6" fillId="4" borderId="12" xfId="1" applyFont="1" applyFill="1" applyBorder="1" applyAlignment="1">
      <alignment horizontal="right" vertical="center"/>
    </xf>
    <xf numFmtId="38" fontId="6" fillId="4" borderId="9" xfId="1" applyFont="1" applyFill="1" applyBorder="1" applyAlignment="1">
      <alignment horizontal="right" vertical="center"/>
    </xf>
    <xf numFmtId="38" fontId="6" fillId="4" borderId="10" xfId="1" applyFont="1" applyFill="1" applyBorder="1" applyAlignment="1">
      <alignment horizontal="right" vertical="center"/>
    </xf>
    <xf numFmtId="0" fontId="6" fillId="2" borderId="5"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7" fillId="3" borderId="14" xfId="2" applyFont="1" applyFill="1" applyBorder="1" applyAlignment="1" applyProtection="1">
      <alignment horizontal="center" vertical="center" wrapText="1"/>
      <protection locked="0"/>
    </xf>
    <xf numFmtId="0" fontId="7" fillId="3" borderId="8" xfId="2" applyFont="1" applyFill="1" applyBorder="1" applyAlignment="1" applyProtection="1">
      <alignment horizontal="center" vertical="center" wrapText="1"/>
      <protection locked="0"/>
    </xf>
    <xf numFmtId="176" fontId="6" fillId="3" borderId="14" xfId="2" applyNumberFormat="1" applyFont="1" applyFill="1" applyBorder="1" applyAlignment="1" applyProtection="1">
      <alignment horizontal="right" vertical="center"/>
      <protection locked="0"/>
    </xf>
    <xf numFmtId="176" fontId="6" fillId="3" borderId="8" xfId="2" applyNumberFormat="1" applyFont="1" applyFill="1" applyBorder="1" applyAlignment="1" applyProtection="1">
      <alignment horizontal="right" vertical="center"/>
      <protection locked="0"/>
    </xf>
    <xf numFmtId="3" fontId="6" fillId="4" borderId="5" xfId="2" applyNumberFormat="1" applyFont="1" applyFill="1" applyBorder="1" applyAlignment="1">
      <alignment horizontal="right" vertical="center"/>
    </xf>
    <xf numFmtId="3" fontId="6" fillId="4" borderId="8" xfId="2" applyNumberFormat="1" applyFont="1" applyFill="1" applyBorder="1" applyAlignment="1">
      <alignment horizontal="right" vertical="center"/>
    </xf>
    <xf numFmtId="3" fontId="7" fillId="4" borderId="5" xfId="2" applyNumberFormat="1" applyFont="1" applyFill="1" applyBorder="1" applyAlignment="1">
      <alignment horizontal="left" vertical="center" wrapText="1"/>
    </xf>
    <xf numFmtId="3" fontId="7" fillId="4" borderId="8" xfId="2" applyNumberFormat="1" applyFont="1" applyFill="1" applyBorder="1" applyAlignment="1">
      <alignment horizontal="left" vertical="center" wrapText="1"/>
    </xf>
    <xf numFmtId="3" fontId="6" fillId="3" borderId="5" xfId="2" applyNumberFormat="1" applyFont="1" applyFill="1" applyBorder="1" applyAlignment="1" applyProtection="1">
      <alignment horizontal="right" vertical="center"/>
      <protection locked="0"/>
    </xf>
    <xf numFmtId="3" fontId="6" fillId="3" borderId="8" xfId="2" applyNumberFormat="1" applyFont="1" applyFill="1" applyBorder="1" applyAlignment="1" applyProtection="1">
      <alignment horizontal="right" vertical="center"/>
      <protection locked="0"/>
    </xf>
    <xf numFmtId="177" fontId="6" fillId="3" borderId="5" xfId="2" applyNumberFormat="1" applyFont="1" applyFill="1" applyBorder="1" applyAlignment="1" applyProtection="1">
      <alignment horizontal="right" vertical="center"/>
      <protection locked="0"/>
    </xf>
    <xf numFmtId="177" fontId="6" fillId="3" borderId="8" xfId="2" applyNumberFormat="1" applyFont="1" applyFill="1" applyBorder="1" applyAlignment="1" applyProtection="1">
      <alignment horizontal="right" vertical="center"/>
      <protection locked="0"/>
    </xf>
    <xf numFmtId="3" fontId="6" fillId="4" borderId="14" xfId="2" applyNumberFormat="1" applyFont="1" applyFill="1" applyBorder="1" applyAlignment="1">
      <alignment horizontal="right" vertical="center"/>
    </xf>
    <xf numFmtId="3" fontId="7" fillId="4" borderId="14" xfId="2" applyNumberFormat="1" applyFont="1" applyFill="1" applyBorder="1" applyAlignment="1">
      <alignment horizontal="left" vertical="center" wrapText="1"/>
    </xf>
    <xf numFmtId="3" fontId="6" fillId="3" borderId="14" xfId="2" applyNumberFormat="1" applyFont="1" applyFill="1" applyBorder="1" applyAlignment="1" applyProtection="1">
      <alignment horizontal="right" vertical="center"/>
      <protection locked="0"/>
    </xf>
    <xf numFmtId="177" fontId="6" fillId="3" borderId="14" xfId="2" applyNumberFormat="1" applyFont="1" applyFill="1" applyBorder="1" applyAlignment="1" applyProtection="1">
      <alignment horizontal="right" vertical="center"/>
      <protection locked="0"/>
    </xf>
    <xf numFmtId="0" fontId="26" fillId="2" borderId="0" xfId="2" applyFont="1" applyFill="1" applyAlignment="1">
      <alignment horizontal="center" vertical="center"/>
    </xf>
    <xf numFmtId="0" fontId="8" fillId="2" borderId="0" xfId="2" applyFont="1" applyFill="1" applyAlignment="1">
      <alignment horizontal="right" vertical="center"/>
    </xf>
    <xf numFmtId="0" fontId="10" fillId="2" borderId="0" xfId="2" applyFont="1" applyFill="1" applyAlignment="1">
      <alignment horizontal="right" vertical="center"/>
    </xf>
    <xf numFmtId="0" fontId="7" fillId="4" borderId="16" xfId="2" applyFont="1" applyFill="1" applyBorder="1" applyAlignment="1">
      <alignment vertical="center" shrinkToFit="1"/>
    </xf>
    <xf numFmtId="0" fontId="7" fillId="3" borderId="16" xfId="2" applyFont="1" applyFill="1" applyBorder="1" applyAlignment="1" applyProtection="1">
      <alignment vertical="center" shrinkToFit="1"/>
      <protection locked="0"/>
    </xf>
    <xf numFmtId="0" fontId="6" fillId="0" borderId="5" xfId="2" applyFont="1" applyFill="1" applyBorder="1" applyAlignment="1">
      <alignment horizontal="center" vertical="center" wrapText="1"/>
    </xf>
    <xf numFmtId="0" fontId="6" fillId="0" borderId="14" xfId="2" applyFont="1" applyFill="1" applyBorder="1" applyAlignment="1">
      <alignment horizontal="center" vertical="center" wrapText="1"/>
    </xf>
    <xf numFmtId="178" fontId="6" fillId="3" borderId="14" xfId="2" applyNumberFormat="1" applyFont="1" applyFill="1" applyBorder="1" applyAlignment="1" applyProtection="1">
      <alignment horizontal="right" vertical="center" wrapText="1"/>
      <protection locked="0"/>
    </xf>
    <xf numFmtId="178" fontId="6" fillId="3" borderId="8" xfId="2" applyNumberFormat="1" applyFont="1" applyFill="1" applyBorder="1" applyAlignment="1" applyProtection="1">
      <alignment horizontal="right" vertical="center" wrapText="1"/>
      <protection locked="0"/>
    </xf>
    <xf numFmtId="178" fontId="6" fillId="4" borderId="14" xfId="2" applyNumberFormat="1" applyFont="1" applyFill="1" applyBorder="1" applyAlignment="1">
      <alignment horizontal="right" vertical="center"/>
    </xf>
    <xf numFmtId="178" fontId="6" fillId="4" borderId="8" xfId="2" applyNumberFormat="1" applyFont="1" applyFill="1" applyBorder="1" applyAlignment="1">
      <alignment horizontal="right" vertical="center"/>
    </xf>
    <xf numFmtId="178" fontId="6" fillId="4" borderId="13" xfId="2" applyNumberFormat="1" applyFont="1" applyFill="1" applyBorder="1" applyAlignment="1">
      <alignment horizontal="right" vertical="center"/>
    </xf>
    <xf numFmtId="178" fontId="6" fillId="4" borderId="12" xfId="2" applyNumberFormat="1" applyFont="1" applyFill="1" applyBorder="1" applyAlignment="1">
      <alignment horizontal="right" vertical="center"/>
    </xf>
    <xf numFmtId="178" fontId="6" fillId="4" borderId="9" xfId="2" applyNumberFormat="1" applyFont="1" applyFill="1" applyBorder="1" applyAlignment="1">
      <alignment horizontal="right" vertical="center"/>
    </xf>
    <xf numFmtId="178" fontId="6" fillId="4" borderId="10" xfId="2" applyNumberFormat="1" applyFont="1" applyFill="1" applyBorder="1" applyAlignment="1">
      <alignment horizontal="right" vertical="center"/>
    </xf>
    <xf numFmtId="178" fontId="6" fillId="3" borderId="5" xfId="2" applyNumberFormat="1" applyFont="1" applyFill="1" applyBorder="1" applyAlignment="1" applyProtection="1">
      <alignment horizontal="right" vertical="center" wrapText="1"/>
      <protection locked="0"/>
    </xf>
    <xf numFmtId="178" fontId="6" fillId="3" borderId="9" xfId="2" applyNumberFormat="1" applyFont="1" applyFill="1" applyBorder="1" applyAlignment="1" applyProtection="1">
      <alignment horizontal="right" vertical="center" wrapText="1"/>
      <protection locked="0"/>
    </xf>
    <xf numFmtId="178" fontId="6" fillId="3" borderId="10" xfId="2" applyNumberFormat="1" applyFont="1" applyFill="1" applyBorder="1" applyAlignment="1" applyProtection="1">
      <alignment horizontal="right" vertical="center" wrapText="1"/>
      <protection locked="0"/>
    </xf>
    <xf numFmtId="0" fontId="6" fillId="0" borderId="14" xfId="2" applyFont="1" applyBorder="1" applyAlignment="1">
      <alignment horizontal="center" vertical="center" wrapText="1"/>
    </xf>
    <xf numFmtId="0" fontId="6" fillId="0" borderId="8" xfId="2" applyFont="1" applyBorder="1" applyAlignment="1">
      <alignment horizontal="center" vertical="center" wrapText="1"/>
    </xf>
    <xf numFmtId="0" fontId="24" fillId="2" borderId="8" xfId="2" applyFont="1" applyFill="1" applyBorder="1" applyAlignment="1">
      <alignment horizontal="left" vertical="center"/>
    </xf>
    <xf numFmtId="38" fontId="24" fillId="4" borderId="27" xfId="1" applyFont="1" applyFill="1" applyBorder="1" applyAlignment="1">
      <alignment horizontal="right" vertical="center"/>
    </xf>
    <xf numFmtId="38" fontId="24" fillId="4" borderId="28" xfId="1" applyFont="1" applyFill="1" applyBorder="1" applyAlignment="1">
      <alignment horizontal="right" vertical="center"/>
    </xf>
    <xf numFmtId="38" fontId="24" fillId="4" borderId="9" xfId="1" applyFont="1" applyFill="1" applyBorder="1" applyAlignment="1">
      <alignment horizontal="right" vertical="center"/>
    </xf>
    <xf numFmtId="38" fontId="24" fillId="4" borderId="16" xfId="1" applyFont="1" applyFill="1" applyBorder="1" applyAlignment="1">
      <alignment horizontal="right" vertical="center"/>
    </xf>
    <xf numFmtId="0" fontId="13" fillId="2" borderId="0" xfId="3" applyFont="1" applyFill="1" applyAlignment="1">
      <alignment horizontal="left" vertical="center"/>
    </xf>
  </cellXfs>
  <cellStyles count="7">
    <cellStyle name="ハイパーリンク" xfId="5" builtinId="8"/>
    <cellStyle name="桁区切り" xfId="1" builtinId="6"/>
    <cellStyle name="桁区切り 2" xfId="4"/>
    <cellStyle name="標準" xfId="0" builtinId="0"/>
    <cellStyle name="標準 2" xfId="2"/>
    <cellStyle name="標準 2 2" xfId="3"/>
    <cellStyle name="標準 2 2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25</xdr:row>
          <xdr:rowOff>209550</xdr:rowOff>
        </xdr:from>
        <xdr:to>
          <xdr:col>4</xdr:col>
          <xdr:colOff>38100</xdr:colOff>
          <xdr:row>32</xdr:row>
          <xdr:rowOff>85725</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76200</xdr:colOff>
      <xdr:row>6</xdr:row>
      <xdr:rowOff>19050</xdr:rowOff>
    </xdr:from>
    <xdr:to>
      <xdr:col>56</xdr:col>
      <xdr:colOff>85726</xdr:colOff>
      <xdr:row>7</xdr:row>
      <xdr:rowOff>152399</xdr:rowOff>
    </xdr:to>
    <xdr:sp macro="" textlink="">
      <xdr:nvSpPr>
        <xdr:cNvPr id="3" name="テキスト ボックス 2"/>
        <xdr:cNvSpPr txBox="1"/>
      </xdr:nvSpPr>
      <xdr:spPr>
        <a:xfrm>
          <a:off x="6677025" y="1447800"/>
          <a:ext cx="2943226" cy="371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事業所ではなく「法人」で申請して下さい。</a:t>
          </a:r>
          <a:endParaRPr kumimoji="1" lang="en-US" altLang="ja-JP" sz="1100">
            <a:solidFill>
              <a:srgbClr val="FF0000"/>
            </a:solidFill>
          </a:endParaRPr>
        </a:p>
      </xdr:txBody>
    </xdr:sp>
    <xdr:clientData/>
  </xdr:twoCellAnchor>
  <xdr:twoCellAnchor>
    <xdr:from>
      <xdr:col>39</xdr:col>
      <xdr:colOff>51954</xdr:colOff>
      <xdr:row>2</xdr:row>
      <xdr:rowOff>216477</xdr:rowOff>
    </xdr:from>
    <xdr:to>
      <xdr:col>56</xdr:col>
      <xdr:colOff>33771</xdr:colOff>
      <xdr:row>4</xdr:row>
      <xdr:rowOff>103042</xdr:rowOff>
    </xdr:to>
    <xdr:sp macro="" textlink="">
      <xdr:nvSpPr>
        <xdr:cNvPr id="4" name="テキスト ボックス 3"/>
        <xdr:cNvSpPr txBox="1"/>
      </xdr:nvSpPr>
      <xdr:spPr>
        <a:xfrm>
          <a:off x="6710795" y="701386"/>
          <a:ext cx="2943226" cy="371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入力箇所は、青色着色セルです。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312962</xdr:colOff>
      <xdr:row>1</xdr:row>
      <xdr:rowOff>204106</xdr:rowOff>
    </xdr:from>
    <xdr:to>
      <xdr:col>15</xdr:col>
      <xdr:colOff>653143</xdr:colOff>
      <xdr:row>10</xdr:row>
      <xdr:rowOff>0</xdr:rowOff>
    </xdr:to>
    <xdr:sp macro="" textlink="">
      <xdr:nvSpPr>
        <xdr:cNvPr id="2" name="テキスト ボックス 1"/>
        <xdr:cNvSpPr txBox="1"/>
      </xdr:nvSpPr>
      <xdr:spPr>
        <a:xfrm>
          <a:off x="14476637" y="442231"/>
          <a:ext cx="3769181" cy="1357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本シートでは</a:t>
          </a:r>
          <a:endParaRPr kumimoji="1" lang="en-US" altLang="ja-JP" sz="1400">
            <a:solidFill>
              <a:srgbClr val="FF0000"/>
            </a:solidFill>
          </a:endParaRPr>
        </a:p>
        <a:p>
          <a:r>
            <a:rPr kumimoji="1" lang="ja-JP" altLang="en-US" sz="1400">
              <a:solidFill>
                <a:srgbClr val="FF0000"/>
              </a:solidFill>
            </a:rPr>
            <a:t>　別記第３号様式　と</a:t>
          </a:r>
          <a:endParaRPr kumimoji="1" lang="en-US" altLang="ja-JP" sz="1400">
            <a:solidFill>
              <a:srgbClr val="FF0000"/>
            </a:solidFill>
          </a:endParaRPr>
        </a:p>
        <a:p>
          <a:r>
            <a:rPr kumimoji="1" lang="ja-JP" altLang="en-US" sz="1400">
              <a:solidFill>
                <a:srgbClr val="FF0000"/>
              </a:solidFill>
            </a:rPr>
            <a:t>　別記第４号様式　を作成いただきます。</a:t>
          </a:r>
          <a:endParaRPr kumimoji="1" lang="en-US" altLang="ja-JP" sz="1400">
            <a:solidFill>
              <a:srgbClr val="FF0000"/>
            </a:solidFill>
          </a:endParaRPr>
        </a:p>
        <a:p>
          <a:endParaRPr kumimoji="1" lang="en-US" altLang="ja-JP" sz="1400">
            <a:solidFill>
              <a:srgbClr val="FF0000"/>
            </a:solidFill>
          </a:endParaRPr>
        </a:p>
        <a:p>
          <a:r>
            <a:rPr kumimoji="1" lang="en-US" altLang="ja-JP" sz="1600" b="1">
              <a:solidFill>
                <a:srgbClr val="FF0000"/>
              </a:solidFill>
            </a:rPr>
            <a:t>※</a:t>
          </a:r>
          <a:r>
            <a:rPr kumimoji="1" lang="ja-JP" altLang="en-US" sz="1600" b="1">
              <a:solidFill>
                <a:srgbClr val="FF0000"/>
              </a:solidFill>
            </a:rPr>
            <a:t>複数事業所分申請がある場合は、</a:t>
          </a:r>
          <a:endParaRPr kumimoji="1" lang="en-US" altLang="ja-JP" sz="1600" b="1">
            <a:solidFill>
              <a:srgbClr val="FF0000"/>
            </a:solidFill>
          </a:endParaRPr>
        </a:p>
        <a:p>
          <a:r>
            <a:rPr kumimoji="1" lang="en-US" altLang="ja-JP" sz="1600" b="1">
              <a:solidFill>
                <a:srgbClr val="FF0000"/>
              </a:solidFill>
            </a:rPr>
            <a:t>   </a:t>
          </a:r>
          <a:r>
            <a:rPr kumimoji="1" lang="en-US" altLang="ja-JP" sz="1600" b="1" baseline="0">
              <a:solidFill>
                <a:srgbClr val="FF0000"/>
              </a:solidFill>
            </a:rPr>
            <a:t> </a:t>
          </a:r>
          <a:r>
            <a:rPr kumimoji="1" lang="ja-JP" altLang="en-US" sz="1600" b="1" baseline="0">
              <a:solidFill>
                <a:srgbClr val="FF0000"/>
              </a:solidFill>
            </a:rPr>
            <a:t>本シートを複写し、</a:t>
          </a:r>
          <a:endParaRPr kumimoji="1" lang="en-US" altLang="ja-JP" sz="1600" b="1">
            <a:solidFill>
              <a:srgbClr val="FF0000"/>
            </a:solidFill>
          </a:endParaRPr>
        </a:p>
        <a:p>
          <a:r>
            <a:rPr kumimoji="1" lang="ja-JP" altLang="en-US" sz="1600" b="1">
              <a:solidFill>
                <a:srgbClr val="FF0000"/>
              </a:solidFill>
            </a:rPr>
            <a:t>　事業所ごとに作成して下さい。</a:t>
          </a:r>
          <a:endParaRPr kumimoji="1" lang="en-US" altLang="ja-JP" sz="1600" b="1">
            <a:solidFill>
              <a:srgbClr val="FF0000"/>
            </a:solidFill>
          </a:endParaRPr>
        </a:p>
      </xdr:txBody>
    </xdr:sp>
    <xdr:clientData/>
  </xdr:twoCellAnchor>
  <xdr:twoCellAnchor>
    <xdr:from>
      <xdr:col>10</xdr:col>
      <xdr:colOff>312962</xdr:colOff>
      <xdr:row>1</xdr:row>
      <xdr:rowOff>204106</xdr:rowOff>
    </xdr:from>
    <xdr:to>
      <xdr:col>15</xdr:col>
      <xdr:colOff>653143</xdr:colOff>
      <xdr:row>13</xdr:row>
      <xdr:rowOff>142875</xdr:rowOff>
    </xdr:to>
    <xdr:sp macro="" textlink="">
      <xdr:nvSpPr>
        <xdr:cNvPr id="3" name="テキスト ボックス 2"/>
        <xdr:cNvSpPr txBox="1"/>
      </xdr:nvSpPr>
      <xdr:spPr>
        <a:xfrm>
          <a:off x="14476637" y="442231"/>
          <a:ext cx="3769181" cy="23104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本シートでは</a:t>
          </a:r>
          <a:endParaRPr kumimoji="1" lang="en-US" altLang="ja-JP" sz="1400">
            <a:solidFill>
              <a:srgbClr val="FF0000"/>
            </a:solidFill>
          </a:endParaRPr>
        </a:p>
        <a:p>
          <a:r>
            <a:rPr kumimoji="1" lang="ja-JP" altLang="en-US" sz="1400">
              <a:solidFill>
                <a:srgbClr val="FF0000"/>
              </a:solidFill>
            </a:rPr>
            <a:t>　別記第２号様式　と</a:t>
          </a:r>
          <a:endParaRPr kumimoji="1" lang="en-US" altLang="ja-JP" sz="1400">
            <a:solidFill>
              <a:srgbClr val="FF0000"/>
            </a:solidFill>
          </a:endParaRPr>
        </a:p>
        <a:p>
          <a:r>
            <a:rPr kumimoji="1" lang="ja-JP" altLang="en-US" sz="1400">
              <a:solidFill>
                <a:srgbClr val="FF0000"/>
              </a:solidFill>
            </a:rPr>
            <a:t>　別記第３号様式　を作成いただきます。</a:t>
          </a:r>
          <a:endParaRPr kumimoji="1" lang="en-US" altLang="ja-JP" sz="1400">
            <a:solidFill>
              <a:srgbClr val="FF0000"/>
            </a:solidFill>
          </a:endParaRPr>
        </a:p>
        <a:p>
          <a:endParaRPr kumimoji="1" lang="en-US" altLang="ja-JP" sz="1400">
            <a:solidFill>
              <a:srgbClr val="FF0000"/>
            </a:solidFill>
          </a:endParaRPr>
        </a:p>
        <a:p>
          <a:r>
            <a:rPr kumimoji="1" lang="en-US" altLang="ja-JP" sz="1600" b="1">
              <a:solidFill>
                <a:srgbClr val="FF0000"/>
              </a:solidFill>
            </a:rPr>
            <a:t>※</a:t>
          </a:r>
          <a:r>
            <a:rPr kumimoji="1" lang="ja-JP" altLang="en-US" sz="1600" b="1">
              <a:solidFill>
                <a:srgbClr val="FF0000"/>
              </a:solidFill>
            </a:rPr>
            <a:t>複数事業所分申請がある場合は、</a:t>
          </a:r>
          <a:endParaRPr kumimoji="1" lang="en-US" altLang="ja-JP" sz="1600" b="1">
            <a:solidFill>
              <a:srgbClr val="FF0000"/>
            </a:solidFill>
          </a:endParaRPr>
        </a:p>
        <a:p>
          <a:r>
            <a:rPr kumimoji="1" lang="en-US" altLang="ja-JP" sz="1600" b="1">
              <a:solidFill>
                <a:srgbClr val="FF0000"/>
              </a:solidFill>
            </a:rPr>
            <a:t>   </a:t>
          </a:r>
          <a:r>
            <a:rPr kumimoji="1" lang="en-US" altLang="ja-JP" sz="1600" b="1" baseline="0">
              <a:solidFill>
                <a:srgbClr val="FF0000"/>
              </a:solidFill>
            </a:rPr>
            <a:t> </a:t>
          </a:r>
          <a:r>
            <a:rPr kumimoji="1" lang="ja-JP" altLang="en-US" sz="1600" b="1" baseline="0">
              <a:solidFill>
                <a:srgbClr val="FF0000"/>
              </a:solidFill>
            </a:rPr>
            <a:t>本シートを複写し、</a:t>
          </a:r>
          <a:endParaRPr kumimoji="1" lang="en-US" altLang="ja-JP" sz="1600" b="1">
            <a:solidFill>
              <a:srgbClr val="FF0000"/>
            </a:solidFill>
          </a:endParaRPr>
        </a:p>
        <a:p>
          <a:r>
            <a:rPr kumimoji="1" lang="ja-JP" altLang="en-US" sz="1600" b="1">
              <a:solidFill>
                <a:srgbClr val="FF0000"/>
              </a:solidFill>
            </a:rPr>
            <a:t>　事業所ごとに作成して下さい。</a:t>
          </a:r>
          <a:endParaRPr kumimoji="1" lang="en-US" altLang="ja-JP" sz="16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17</xdr:row>
          <xdr:rowOff>0</xdr:rowOff>
        </xdr:from>
        <xdr:to>
          <xdr:col>4</xdr:col>
          <xdr:colOff>38100</xdr:colOff>
          <xdr:row>23</xdr:row>
          <xdr:rowOff>47625</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169333</xdr:colOff>
      <xdr:row>0</xdr:row>
      <xdr:rowOff>148168</xdr:rowOff>
    </xdr:from>
    <xdr:to>
      <xdr:col>49</xdr:col>
      <xdr:colOff>105833</xdr:colOff>
      <xdr:row>6</xdr:row>
      <xdr:rowOff>21168</xdr:rowOff>
    </xdr:to>
    <xdr:sp macro="" textlink="">
      <xdr:nvSpPr>
        <xdr:cNvPr id="3" name="テキスト ボックス 2"/>
        <xdr:cNvSpPr txBox="1"/>
      </xdr:nvSpPr>
      <xdr:spPr>
        <a:xfrm>
          <a:off x="6770158" y="148168"/>
          <a:ext cx="1670050" cy="130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FF0000"/>
              </a:solidFill>
            </a:rPr>
            <a:t>※</a:t>
          </a:r>
          <a:r>
            <a:rPr kumimoji="1" lang="ja-JP" altLang="en-US" sz="1400" b="0">
              <a:solidFill>
                <a:srgbClr val="FF0000"/>
              </a:solidFill>
            </a:rPr>
            <a:t>見積書が、</a:t>
          </a:r>
          <a:endParaRPr kumimoji="1" lang="en-US" altLang="ja-JP" sz="1400" b="0">
            <a:solidFill>
              <a:srgbClr val="FF0000"/>
            </a:solidFill>
          </a:endParaRPr>
        </a:p>
        <a:p>
          <a:r>
            <a:rPr kumimoji="1" lang="ja-JP" altLang="en-US" sz="1400" b="0">
              <a:solidFill>
                <a:srgbClr val="FF0000"/>
              </a:solidFill>
            </a:rPr>
            <a:t>法人宛ではなく事業所宛ての場合、</a:t>
          </a:r>
          <a:endParaRPr kumimoji="1" lang="en-US" altLang="ja-JP" sz="1400" b="0">
            <a:solidFill>
              <a:srgbClr val="FF0000"/>
            </a:solidFill>
          </a:endParaRPr>
        </a:p>
        <a:p>
          <a:r>
            <a:rPr kumimoji="1" lang="ja-JP" altLang="en-US" sz="1400" b="0">
              <a:solidFill>
                <a:srgbClr val="FF0000"/>
              </a:solidFill>
            </a:rPr>
            <a:t>作成してください。</a:t>
          </a:r>
          <a:endParaRPr kumimoji="1" lang="en-US" altLang="ja-JP" sz="16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12375;&#12356;&#12501;&#12457;&#12523;&#12480;&#12540;/&#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cell r="B2">
            <v>537</v>
          </cell>
          <cell r="C2">
            <v>537</v>
          </cell>
          <cell r="D2">
            <v>268</v>
          </cell>
          <cell r="E2" t="str">
            <v>/事業所</v>
          </cell>
        </row>
        <row r="3">
          <cell r="A3" t="str">
            <v>通所介護事業所（大規模型（Ⅰ））</v>
          </cell>
          <cell r="B3">
            <v>684</v>
          </cell>
          <cell r="C3">
            <v>684</v>
          </cell>
          <cell r="D3">
            <v>342</v>
          </cell>
          <cell r="E3" t="str">
            <v>/事業所</v>
          </cell>
        </row>
        <row r="4">
          <cell r="A4" t="str">
            <v>通所介護事業所（大規模型（Ⅱ））</v>
          </cell>
          <cell r="B4">
            <v>889</v>
          </cell>
          <cell r="C4">
            <v>889</v>
          </cell>
          <cell r="D4">
            <v>445</v>
          </cell>
          <cell r="E4" t="str">
            <v>/事業所</v>
          </cell>
        </row>
        <row r="5">
          <cell r="A5" t="str">
            <v>地域密着型通所介護事業所(療養通所介護事業所を含む)</v>
          </cell>
          <cell r="B5">
            <v>231</v>
          </cell>
          <cell r="C5">
            <v>231</v>
          </cell>
          <cell r="D5">
            <v>115</v>
          </cell>
          <cell r="E5" t="str">
            <v>/事業所</v>
          </cell>
        </row>
        <row r="6">
          <cell r="A6" t="str">
            <v>認知症対応型通所介護事業所</v>
          </cell>
          <cell r="B6">
            <v>226</v>
          </cell>
          <cell r="C6">
            <v>226</v>
          </cell>
          <cell r="D6">
            <v>113</v>
          </cell>
          <cell r="E6" t="str">
            <v>/事業所</v>
          </cell>
        </row>
        <row r="7">
          <cell r="A7" t="str">
            <v>通所リハビリテーション事業所（通常規模型）</v>
          </cell>
          <cell r="B7">
            <v>564</v>
          </cell>
          <cell r="C7">
            <v>564</v>
          </cell>
          <cell r="D7">
            <v>282</v>
          </cell>
          <cell r="E7" t="str">
            <v>/事業所</v>
          </cell>
        </row>
        <row r="8">
          <cell r="A8" t="str">
            <v>通所リハビリテーション事業所（大規模型（Ⅰ））</v>
          </cell>
          <cell r="B8">
            <v>710</v>
          </cell>
          <cell r="C8">
            <v>710</v>
          </cell>
          <cell r="D8">
            <v>355</v>
          </cell>
          <cell r="E8" t="str">
            <v>/事業所</v>
          </cell>
        </row>
        <row r="9">
          <cell r="A9" t="str">
            <v>通所リハビリテーション事業所（大規模型（Ⅱ））</v>
          </cell>
          <cell r="B9">
            <v>1133</v>
          </cell>
          <cell r="C9">
            <v>1133</v>
          </cell>
          <cell r="D9">
            <v>567</v>
          </cell>
          <cell r="E9" t="str">
            <v>/事業所</v>
          </cell>
        </row>
        <row r="10">
          <cell r="A10" t="str">
            <v>短期入所生活介護事業所</v>
          </cell>
          <cell r="B10">
            <v>27</v>
          </cell>
          <cell r="D10">
            <v>13</v>
          </cell>
          <cell r="E10" t="str">
            <v>/定員</v>
          </cell>
        </row>
        <row r="11">
          <cell r="A11" t="str">
            <v>短期入所療養介護事業所</v>
          </cell>
          <cell r="B11">
            <v>27</v>
          </cell>
          <cell r="D11">
            <v>13</v>
          </cell>
          <cell r="E11" t="str">
            <v>/定員</v>
          </cell>
        </row>
        <row r="12">
          <cell r="A12" t="str">
            <v>訪問介護事業所</v>
          </cell>
          <cell r="B12">
            <v>320</v>
          </cell>
          <cell r="D12">
            <v>160</v>
          </cell>
          <cell r="E12" t="str">
            <v>/事業所</v>
          </cell>
        </row>
        <row r="13">
          <cell r="A13" t="str">
            <v>訪問入浴介護事業所</v>
          </cell>
          <cell r="B13">
            <v>339</v>
          </cell>
          <cell r="D13">
            <v>169</v>
          </cell>
          <cell r="E13" t="str">
            <v>/事業所</v>
          </cell>
        </row>
        <row r="14">
          <cell r="A14" t="str">
            <v>訪問看護事業所</v>
          </cell>
          <cell r="B14">
            <v>311</v>
          </cell>
          <cell r="D14">
            <v>156</v>
          </cell>
          <cell r="E14" t="str">
            <v>/事業所</v>
          </cell>
        </row>
        <row r="15">
          <cell r="A15" t="str">
            <v>訪問リハビリテーション事業所</v>
          </cell>
          <cell r="B15">
            <v>137</v>
          </cell>
          <cell r="D15">
            <v>68</v>
          </cell>
          <cell r="E15" t="str">
            <v>/事業所</v>
          </cell>
        </row>
        <row r="16">
          <cell r="A16" t="str">
            <v>定期巡回・随時対応型訪問介護看護事業所</v>
          </cell>
          <cell r="B16">
            <v>508</v>
          </cell>
          <cell r="D16">
            <v>254</v>
          </cell>
          <cell r="E16" t="str">
            <v>/事業所</v>
          </cell>
        </row>
        <row r="17">
          <cell r="A17" t="str">
            <v>夜間対応型訪問介護事業所</v>
          </cell>
          <cell r="B17">
            <v>204</v>
          </cell>
          <cell r="D17">
            <v>102</v>
          </cell>
          <cell r="E17" t="str">
            <v>/事業所</v>
          </cell>
        </row>
        <row r="18">
          <cell r="A18" t="str">
            <v>居宅介護支援事業所</v>
          </cell>
          <cell r="B18">
            <v>148</v>
          </cell>
          <cell r="D18">
            <v>74</v>
          </cell>
          <cell r="E18" t="str">
            <v>/事業所</v>
          </cell>
        </row>
        <row r="19">
          <cell r="A19" t="str">
            <v>福祉用具貸与事業所</v>
          </cell>
          <cell r="D19">
            <v>282</v>
          </cell>
          <cell r="E19" t="str">
            <v>/事業所</v>
          </cell>
        </row>
        <row r="20">
          <cell r="A20" t="str">
            <v>居宅療養管理指導事業所</v>
          </cell>
          <cell r="B20">
            <v>33</v>
          </cell>
          <cell r="D20">
            <v>16</v>
          </cell>
          <cell r="E20" t="str">
            <v>/事業所</v>
          </cell>
        </row>
        <row r="21">
          <cell r="A21" t="str">
            <v>小規模多機能型居宅介護事業所</v>
          </cell>
          <cell r="B21">
            <v>475</v>
          </cell>
          <cell r="D21">
            <v>237</v>
          </cell>
          <cell r="E21" t="str">
            <v>/事業所</v>
          </cell>
        </row>
        <row r="22">
          <cell r="A22" t="str">
            <v>看護小規模多機能型居宅介護事業所</v>
          </cell>
          <cell r="B22">
            <v>638</v>
          </cell>
          <cell r="D22">
            <v>319</v>
          </cell>
          <cell r="E22" t="str">
            <v>/事業所</v>
          </cell>
        </row>
        <row r="23">
          <cell r="A23" t="str">
            <v>介護老人福祉施設</v>
          </cell>
          <cell r="B23">
            <v>38</v>
          </cell>
          <cell r="D23">
            <v>19</v>
          </cell>
          <cell r="E23" t="str">
            <v>/定員</v>
          </cell>
        </row>
        <row r="24">
          <cell r="A24" t="str">
            <v>地域密着型介護老人福祉施設</v>
          </cell>
          <cell r="B24">
            <v>40</v>
          </cell>
          <cell r="D24">
            <v>20</v>
          </cell>
          <cell r="E24" t="str">
            <v>/定員</v>
          </cell>
        </row>
        <row r="25">
          <cell r="A25" t="str">
            <v>介護老人保健施設</v>
          </cell>
          <cell r="B25">
            <v>38</v>
          </cell>
          <cell r="D25">
            <v>19</v>
          </cell>
          <cell r="E25" t="str">
            <v>/定員</v>
          </cell>
        </row>
        <row r="26">
          <cell r="A26" t="str">
            <v>介護医療院</v>
          </cell>
          <cell r="B26">
            <v>48</v>
          </cell>
          <cell r="D26">
            <v>24</v>
          </cell>
          <cell r="E26" t="str">
            <v>/定員</v>
          </cell>
        </row>
        <row r="27">
          <cell r="A27" t="str">
            <v>介護療養型医療施設</v>
          </cell>
          <cell r="B27">
            <v>43</v>
          </cell>
          <cell r="D27">
            <v>21</v>
          </cell>
          <cell r="E27" t="str">
            <v>/定員</v>
          </cell>
        </row>
        <row r="28">
          <cell r="A28" t="str">
            <v>認知症対応型共同生活介護事業所</v>
          </cell>
          <cell r="B28">
            <v>36</v>
          </cell>
          <cell r="D28">
            <v>18</v>
          </cell>
          <cell r="E28" t="str">
            <v>/定員</v>
          </cell>
        </row>
        <row r="29">
          <cell r="A29" t="str">
            <v>養護老人ホーム（定員30人以上）</v>
          </cell>
          <cell r="B29">
            <v>37</v>
          </cell>
          <cell r="D29">
            <v>19</v>
          </cell>
          <cell r="E29" t="str">
            <v>/定員</v>
          </cell>
        </row>
        <row r="30">
          <cell r="A30" t="str">
            <v>養護老人ホーム（定員29人以下）</v>
          </cell>
          <cell r="B30">
            <v>35</v>
          </cell>
          <cell r="D30">
            <v>18</v>
          </cell>
          <cell r="E30" t="str">
            <v>/定員</v>
          </cell>
        </row>
        <row r="31">
          <cell r="A31" t="str">
            <v>軽費老人ホーム（定員30人以上）</v>
          </cell>
          <cell r="B31">
            <v>37</v>
          </cell>
          <cell r="D31">
            <v>19</v>
          </cell>
          <cell r="E31" t="str">
            <v>/定員</v>
          </cell>
        </row>
        <row r="32">
          <cell r="A32" t="str">
            <v>軽費老人ホーム（定員29人以下）</v>
          </cell>
          <cell r="B32">
            <v>35</v>
          </cell>
          <cell r="D32">
            <v>18</v>
          </cell>
          <cell r="E32" t="str">
            <v>/定員</v>
          </cell>
        </row>
        <row r="33">
          <cell r="A33" t="str">
            <v>有料老人ホーム（定員30人以上）</v>
          </cell>
          <cell r="B33">
            <v>37</v>
          </cell>
          <cell r="D33">
            <v>19</v>
          </cell>
          <cell r="E33" t="str">
            <v>/定員</v>
          </cell>
        </row>
        <row r="34">
          <cell r="A34" t="str">
            <v>有料老人ホーム（定員29人以下）</v>
          </cell>
          <cell r="B34">
            <v>35</v>
          </cell>
          <cell r="D34">
            <v>18</v>
          </cell>
          <cell r="E34" t="str">
            <v>/定員</v>
          </cell>
        </row>
        <row r="35">
          <cell r="A35" t="str">
            <v>サービス付き高齢者向け住宅（定員30人以上）</v>
          </cell>
          <cell r="B35">
            <v>37</v>
          </cell>
          <cell r="D35">
            <v>19</v>
          </cell>
          <cell r="E35" t="str">
            <v>/定員</v>
          </cell>
        </row>
        <row r="36">
          <cell r="A36" t="str">
            <v>サービス付き高齢者向け住宅（定員29人以下）</v>
          </cell>
          <cell r="B36">
            <v>35</v>
          </cell>
          <cell r="D36">
            <v>18</v>
          </cell>
          <cell r="E36" t="str">
            <v>/定員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D10" workbookViewId="0">
      <selection activeCell="J28" sqref="J28"/>
    </sheetView>
  </sheetViews>
  <sheetFormatPr defaultRowHeight="18.7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40"/>
  <sheetViews>
    <sheetView showZeros="0" tabSelected="1" view="pageBreakPreview" zoomScale="110" zoomScaleNormal="115" zoomScaleSheetLayoutView="110" workbookViewId="0">
      <selection activeCell="X9" sqref="X9:AK9"/>
    </sheetView>
  </sheetViews>
  <sheetFormatPr defaultColWidth="2.25" defaultRowHeight="12"/>
  <cols>
    <col min="1" max="1" width="2.625" style="8" customWidth="1"/>
    <col min="2" max="2" width="2.5" style="8" bestFit="1" customWidth="1"/>
    <col min="3" max="3" width="2.25" style="8"/>
    <col min="4" max="4" width="2.5" style="8" bestFit="1" customWidth="1"/>
    <col min="5" max="16" width="2.25" style="8"/>
    <col min="17" max="17" width="2.5" style="8" customWidth="1"/>
    <col min="18" max="38" width="2.25" style="8"/>
    <col min="39" max="39" width="2.25" style="8" hidden="1" customWidth="1"/>
    <col min="40" max="40" width="2.5" style="8" bestFit="1" customWidth="1"/>
    <col min="41" max="74" width="2.25" style="8"/>
    <col min="75" max="75" width="3.5" style="8" customWidth="1"/>
    <col min="76" max="16384" width="2.25" style="8"/>
  </cols>
  <sheetData>
    <row r="1" spans="1:42" ht="18.95" customHeight="1">
      <c r="A1" s="7" t="s">
        <v>122</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42" ht="18.95" customHeight="1">
      <c r="A2" s="9" t="s">
        <v>90</v>
      </c>
      <c r="B2" s="10"/>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42" ht="18.95" customHeight="1">
      <c r="A3" s="9"/>
      <c r="B3" s="10"/>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row>
    <row r="4" spans="1:42" ht="18.95" customHeight="1">
      <c r="A4" s="11"/>
      <c r="B4" s="11"/>
      <c r="C4" s="66"/>
      <c r="D4" s="66"/>
      <c r="E4" s="11"/>
      <c r="F4" s="11"/>
      <c r="G4" s="11"/>
      <c r="H4" s="11"/>
      <c r="I4" s="11"/>
      <c r="J4" s="11"/>
      <c r="K4" s="11"/>
      <c r="L4" s="11"/>
      <c r="M4" s="11"/>
      <c r="N4" s="11"/>
      <c r="O4" s="11"/>
      <c r="P4" s="11"/>
      <c r="Q4" s="11"/>
      <c r="R4" s="11"/>
      <c r="S4" s="11"/>
      <c r="T4" s="11"/>
      <c r="U4" s="11"/>
      <c r="V4" s="11"/>
      <c r="W4" s="11"/>
      <c r="X4" s="11"/>
      <c r="Y4" s="11"/>
      <c r="Z4" s="11"/>
      <c r="AA4" s="109" t="s">
        <v>60</v>
      </c>
      <c r="AB4" s="110"/>
      <c r="AC4" s="110"/>
      <c r="AD4" s="110"/>
      <c r="AE4" s="110"/>
      <c r="AF4" s="110"/>
      <c r="AG4" s="110"/>
      <c r="AH4" s="110"/>
      <c r="AI4" s="110"/>
      <c r="AJ4" s="110"/>
      <c r="AK4" s="110"/>
      <c r="AL4" s="66"/>
    </row>
    <row r="5" spans="1:42" ht="18.95" customHeight="1">
      <c r="A5" s="11"/>
      <c r="B5" s="11"/>
      <c r="C5" s="66"/>
      <c r="D5" s="66"/>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row>
    <row r="6" spans="1:42" ht="18.95" customHeight="1">
      <c r="A6" s="11"/>
      <c r="B6" s="11"/>
      <c r="C6" s="11"/>
      <c r="D6" s="11"/>
      <c r="E6" s="11"/>
      <c r="F6" s="11"/>
      <c r="G6" s="12" t="s">
        <v>48</v>
      </c>
      <c r="H6" s="11" t="s">
        <v>49</v>
      </c>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42" ht="18.95" customHeight="1">
      <c r="A7" s="12"/>
      <c r="B7" s="12"/>
      <c r="C7" s="12"/>
      <c r="D7" s="12"/>
      <c r="E7" s="12"/>
      <c r="F7" s="12"/>
      <c r="G7" s="12"/>
      <c r="H7" s="11"/>
      <c r="I7" s="11"/>
      <c r="J7" s="11"/>
      <c r="K7" s="11"/>
      <c r="L7" s="11"/>
      <c r="M7" s="11"/>
      <c r="N7" s="11"/>
      <c r="O7" s="11"/>
      <c r="P7" s="11"/>
      <c r="Q7" s="11"/>
      <c r="R7" s="111" t="s">
        <v>55</v>
      </c>
      <c r="S7" s="111"/>
      <c r="T7" s="111"/>
      <c r="U7" s="111"/>
      <c r="V7" s="111"/>
      <c r="W7" s="111"/>
      <c r="X7" s="67" t="s">
        <v>57</v>
      </c>
      <c r="Y7" s="108"/>
      <c r="Z7" s="108"/>
      <c r="AA7" s="108"/>
      <c r="AB7" s="108"/>
      <c r="AC7" s="108"/>
      <c r="AD7" s="108"/>
      <c r="AE7" s="108"/>
      <c r="AF7" s="108"/>
      <c r="AG7" s="108"/>
      <c r="AH7" s="108"/>
      <c r="AI7" s="108"/>
      <c r="AJ7" s="108"/>
      <c r="AK7" s="108"/>
      <c r="AL7" s="11"/>
      <c r="AO7" s="13"/>
      <c r="AP7" s="13"/>
    </row>
    <row r="8" spans="1:42" ht="18.95" customHeight="1">
      <c r="A8" s="12"/>
      <c r="B8" s="12"/>
      <c r="C8" s="12"/>
      <c r="D8" s="12"/>
      <c r="E8" s="12"/>
      <c r="F8" s="12"/>
      <c r="G8" s="12"/>
      <c r="H8" s="11"/>
      <c r="I8" s="11"/>
      <c r="J8" s="11"/>
      <c r="K8" s="11"/>
      <c r="L8" s="11"/>
      <c r="M8" s="11"/>
      <c r="N8" s="11"/>
      <c r="O8" s="11"/>
      <c r="P8" s="11"/>
      <c r="Q8" s="11"/>
      <c r="R8" s="64"/>
      <c r="S8" s="64"/>
      <c r="T8" s="64"/>
      <c r="U8" s="64"/>
      <c r="V8" s="64"/>
      <c r="W8" s="64"/>
      <c r="X8" s="108"/>
      <c r="Y8" s="108"/>
      <c r="Z8" s="108"/>
      <c r="AA8" s="108"/>
      <c r="AB8" s="108"/>
      <c r="AC8" s="108"/>
      <c r="AD8" s="108"/>
      <c r="AE8" s="108"/>
      <c r="AF8" s="108"/>
      <c r="AG8" s="108"/>
      <c r="AH8" s="108"/>
      <c r="AI8" s="108"/>
      <c r="AJ8" s="108"/>
      <c r="AK8" s="108"/>
      <c r="AL8" s="11"/>
      <c r="AO8" s="13"/>
      <c r="AP8" s="13"/>
    </row>
    <row r="9" spans="1:42" ht="18.95" customHeight="1">
      <c r="A9" s="12"/>
      <c r="B9" s="12"/>
      <c r="C9" s="12"/>
      <c r="D9" s="12"/>
      <c r="E9" s="12"/>
      <c r="F9" s="12"/>
      <c r="G9" s="12"/>
      <c r="H9" s="11"/>
      <c r="I9" s="11"/>
      <c r="J9" s="11"/>
      <c r="K9" s="11"/>
      <c r="L9" s="11"/>
      <c r="M9" s="11"/>
      <c r="N9" s="11"/>
      <c r="O9" s="11"/>
      <c r="P9" s="11"/>
      <c r="Q9" s="11"/>
      <c r="R9" s="112" t="s">
        <v>56</v>
      </c>
      <c r="S9" s="112"/>
      <c r="T9" s="112"/>
      <c r="U9" s="112"/>
      <c r="V9" s="112"/>
      <c r="W9" s="112"/>
      <c r="X9" s="113"/>
      <c r="Y9" s="113"/>
      <c r="Z9" s="113"/>
      <c r="AA9" s="113"/>
      <c r="AB9" s="113"/>
      <c r="AC9" s="113"/>
      <c r="AD9" s="113"/>
      <c r="AE9" s="113"/>
      <c r="AF9" s="113"/>
      <c r="AG9" s="113"/>
      <c r="AH9" s="113"/>
      <c r="AI9" s="113"/>
      <c r="AJ9" s="113"/>
      <c r="AK9" s="113"/>
      <c r="AL9" s="11"/>
    </row>
    <row r="10" spans="1:42" ht="18.95" customHeight="1">
      <c r="A10" s="12"/>
      <c r="B10" s="12"/>
      <c r="C10" s="12"/>
      <c r="D10" s="12"/>
      <c r="E10" s="12"/>
      <c r="F10" s="12"/>
      <c r="G10" s="12"/>
      <c r="H10" s="11"/>
      <c r="I10" s="11"/>
      <c r="J10" s="11"/>
      <c r="K10" s="11"/>
      <c r="L10" s="11"/>
      <c r="M10" s="11"/>
      <c r="N10" s="11"/>
      <c r="O10" s="11"/>
      <c r="P10" s="11"/>
      <c r="Q10" s="11"/>
      <c r="R10" s="112" t="s">
        <v>61</v>
      </c>
      <c r="S10" s="112"/>
      <c r="T10" s="112"/>
      <c r="U10" s="112"/>
      <c r="V10" s="112"/>
      <c r="W10" s="112"/>
      <c r="X10" s="113"/>
      <c r="Y10" s="113"/>
      <c r="Z10" s="113"/>
      <c r="AA10" s="113"/>
      <c r="AB10" s="113"/>
      <c r="AC10" s="113"/>
      <c r="AD10" s="113"/>
      <c r="AE10" s="113"/>
      <c r="AF10" s="113"/>
      <c r="AG10" s="113"/>
      <c r="AH10" s="113"/>
      <c r="AI10" s="113"/>
      <c r="AJ10" s="113"/>
      <c r="AK10" s="113"/>
      <c r="AL10" s="11"/>
    </row>
    <row r="11" spans="1:42" ht="18.95" customHeight="1">
      <c r="A11" s="12"/>
      <c r="B11" s="12"/>
      <c r="C11" s="12"/>
      <c r="D11" s="12"/>
      <c r="E11" s="12"/>
      <c r="F11" s="12"/>
      <c r="G11" s="12"/>
      <c r="H11" s="11"/>
      <c r="I11" s="11"/>
      <c r="J11" s="11"/>
      <c r="K11" s="11"/>
      <c r="L11" s="11"/>
      <c r="M11" s="11"/>
      <c r="N11" s="11"/>
      <c r="O11" s="11"/>
      <c r="P11" s="11"/>
      <c r="Q11" s="11"/>
      <c r="R11" s="11"/>
      <c r="S11" s="14"/>
      <c r="U11" s="11"/>
      <c r="V11" s="11"/>
      <c r="W11" s="11"/>
      <c r="X11" s="11"/>
      <c r="Y11" s="11"/>
      <c r="Z11" s="11"/>
      <c r="AA11" s="11"/>
      <c r="AB11" s="11"/>
      <c r="AC11" s="11"/>
      <c r="AD11" s="11"/>
      <c r="AE11" s="11"/>
      <c r="AF11" s="11"/>
      <c r="AG11" s="11"/>
      <c r="AH11" s="11"/>
      <c r="AI11" s="11"/>
      <c r="AJ11" s="11"/>
      <c r="AK11" s="11"/>
      <c r="AL11" s="11"/>
    </row>
    <row r="12" spans="1:42" ht="18.95" customHeight="1">
      <c r="A12" s="12"/>
      <c r="B12" s="117" t="s">
        <v>86</v>
      </c>
      <c r="C12" s="117"/>
      <c r="D12" s="117"/>
      <c r="E12" s="117"/>
      <c r="F12" s="117"/>
      <c r="G12" s="117"/>
      <c r="H12" s="117"/>
      <c r="I12" s="117"/>
      <c r="J12" s="117"/>
      <c r="K12" s="117"/>
      <c r="L12" s="117"/>
      <c r="M12" s="117"/>
      <c r="N12" s="117"/>
      <c r="O12" s="117"/>
      <c r="P12" s="117"/>
      <c r="Q12" s="117"/>
      <c r="R12" s="117"/>
      <c r="S12" s="56" t="s">
        <v>85</v>
      </c>
      <c r="T12" s="56"/>
      <c r="U12" s="56"/>
      <c r="V12" s="56"/>
      <c r="W12" s="56"/>
      <c r="X12" s="56"/>
      <c r="Y12" s="56"/>
      <c r="Z12" s="56"/>
      <c r="AA12" s="56"/>
      <c r="AB12" s="56"/>
      <c r="AC12" s="56"/>
      <c r="AD12" s="56"/>
      <c r="AE12" s="56"/>
      <c r="AF12" s="56"/>
      <c r="AG12" s="56"/>
      <c r="AH12" s="56"/>
      <c r="AI12" s="56"/>
      <c r="AJ12" s="56"/>
      <c r="AK12" s="56"/>
      <c r="AL12" s="11"/>
    </row>
    <row r="13" spans="1:42" s="16" customFormat="1" ht="71.25" customHeight="1">
      <c r="A13" s="15"/>
      <c r="B13" s="124" t="s">
        <v>91</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5"/>
    </row>
    <row r="14" spans="1:42" ht="18.95" customHeight="1">
      <c r="A14" s="118" t="s">
        <v>87</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
    </row>
    <row r="15" spans="1:42" ht="18.95" customHeight="1">
      <c r="B15" s="111" t="s">
        <v>92</v>
      </c>
      <c r="C15" s="111"/>
      <c r="D15" s="111"/>
      <c r="E15" s="111"/>
      <c r="F15" s="111"/>
      <c r="G15" s="111"/>
      <c r="H15" s="111"/>
      <c r="I15" s="111"/>
      <c r="J15" s="111"/>
      <c r="K15" s="111"/>
      <c r="L15" s="111"/>
      <c r="M15" s="111"/>
      <c r="N15" s="111"/>
      <c r="O15" s="111"/>
      <c r="P15" s="111"/>
      <c r="Q15" s="111"/>
      <c r="R15" s="68"/>
      <c r="S15" s="68"/>
      <c r="T15" s="68"/>
      <c r="U15" s="11"/>
      <c r="V15" s="11"/>
      <c r="W15" s="11"/>
      <c r="X15" s="68"/>
      <c r="Y15" s="11"/>
      <c r="Z15" s="7"/>
      <c r="AA15" s="11"/>
      <c r="AB15" s="11"/>
      <c r="AC15" s="11"/>
      <c r="AD15" s="11"/>
      <c r="AE15" s="11"/>
      <c r="AF15" s="11"/>
      <c r="AG15" s="11"/>
      <c r="AH15" s="11"/>
      <c r="AI15" s="11"/>
      <c r="AJ15" s="11"/>
      <c r="AK15" s="11"/>
      <c r="AL15" s="11"/>
      <c r="AM15" s="17"/>
    </row>
    <row r="16" spans="1:42" ht="18.95" customHeight="1">
      <c r="A16" s="11"/>
      <c r="B16" s="11"/>
      <c r="C16" s="127" t="s">
        <v>93</v>
      </c>
      <c r="D16" s="127"/>
      <c r="E16" s="127"/>
      <c r="F16" s="127"/>
      <c r="G16" s="127"/>
      <c r="H16" s="127"/>
      <c r="I16" s="127"/>
      <c r="J16" s="127"/>
      <c r="K16" s="127"/>
      <c r="L16" s="127"/>
      <c r="M16" s="128" t="s">
        <v>96</v>
      </c>
      <c r="N16" s="128"/>
      <c r="O16" s="129"/>
      <c r="P16" s="129"/>
      <c r="Q16" s="129"/>
      <c r="R16" s="129"/>
      <c r="S16" s="129"/>
      <c r="T16" s="129"/>
      <c r="U16" s="129"/>
      <c r="V16" s="129"/>
      <c r="W16" s="58" t="s">
        <v>97</v>
      </c>
      <c r="X16" s="69"/>
      <c r="Y16" s="69"/>
      <c r="Z16" s="69"/>
      <c r="AA16" s="69"/>
      <c r="AB16" s="69"/>
      <c r="AC16" s="69"/>
      <c r="AD16" s="69"/>
      <c r="AE16" s="69"/>
      <c r="AF16" s="69"/>
      <c r="AG16" s="69"/>
      <c r="AH16" s="69"/>
      <c r="AI16" s="69"/>
      <c r="AJ16" s="69"/>
      <c r="AK16" s="69"/>
      <c r="AL16" s="11"/>
      <c r="AM16" s="17"/>
    </row>
    <row r="17" spans="1:45" ht="18.95" customHeight="1">
      <c r="A17" s="11"/>
      <c r="B17" s="11"/>
      <c r="C17" s="127" t="s">
        <v>94</v>
      </c>
      <c r="D17" s="127"/>
      <c r="E17" s="127"/>
      <c r="F17" s="127"/>
      <c r="G17" s="127"/>
      <c r="H17" s="127"/>
      <c r="I17" s="127"/>
      <c r="J17" s="127"/>
      <c r="K17" s="127"/>
      <c r="L17" s="127"/>
      <c r="M17" s="128" t="s">
        <v>96</v>
      </c>
      <c r="N17" s="128"/>
      <c r="O17" s="129"/>
      <c r="P17" s="129"/>
      <c r="Q17" s="129"/>
      <c r="R17" s="129"/>
      <c r="S17" s="129"/>
      <c r="T17" s="129"/>
      <c r="U17" s="129"/>
      <c r="V17" s="129"/>
      <c r="W17" s="58" t="s">
        <v>97</v>
      </c>
      <c r="X17" s="69"/>
      <c r="Y17" s="69"/>
      <c r="Z17" s="69"/>
      <c r="AA17" s="69"/>
      <c r="AB17" s="69"/>
      <c r="AC17" s="69"/>
      <c r="AD17" s="69"/>
      <c r="AE17" s="69"/>
      <c r="AF17" s="69"/>
      <c r="AG17" s="69"/>
      <c r="AH17" s="69"/>
      <c r="AI17" s="69"/>
      <c r="AJ17" s="69"/>
      <c r="AK17" s="69"/>
      <c r="AL17" s="11"/>
      <c r="AM17" s="17"/>
      <c r="AP17" s="13"/>
    </row>
    <row r="18" spans="1:45" ht="18.95" customHeight="1">
      <c r="A18" s="11"/>
      <c r="B18" s="11"/>
      <c r="C18" s="127" t="s">
        <v>95</v>
      </c>
      <c r="D18" s="127"/>
      <c r="E18" s="127"/>
      <c r="F18" s="127"/>
      <c r="G18" s="127"/>
      <c r="H18" s="127"/>
      <c r="I18" s="127"/>
      <c r="J18" s="127"/>
      <c r="K18" s="127"/>
      <c r="L18" s="127"/>
      <c r="M18" s="128" t="s">
        <v>96</v>
      </c>
      <c r="N18" s="128"/>
      <c r="O18" s="130">
        <f>SUM(start:end!J61)</f>
        <v>0</v>
      </c>
      <c r="P18" s="130"/>
      <c r="Q18" s="130"/>
      <c r="R18" s="130"/>
      <c r="S18" s="130"/>
      <c r="T18" s="130"/>
      <c r="U18" s="130"/>
      <c r="V18" s="130"/>
      <c r="W18" s="58" t="s">
        <v>97</v>
      </c>
      <c r="X18" s="69"/>
      <c r="Y18" s="69"/>
      <c r="Z18" s="69"/>
      <c r="AA18" s="69"/>
      <c r="AB18" s="69"/>
      <c r="AC18" s="69"/>
      <c r="AD18" s="69"/>
      <c r="AE18" s="69"/>
      <c r="AF18" s="69"/>
      <c r="AG18" s="69"/>
      <c r="AH18" s="69"/>
      <c r="AI18" s="69"/>
      <c r="AJ18" s="69"/>
      <c r="AK18" s="69"/>
      <c r="AL18" s="11"/>
      <c r="AM18" s="17"/>
      <c r="AP18" s="13"/>
    </row>
    <row r="19" spans="1:45" ht="18.95" customHeight="1">
      <c r="A19" s="11"/>
      <c r="B19" s="11"/>
      <c r="C19" s="114"/>
      <c r="D19" s="114"/>
      <c r="E19" s="114"/>
      <c r="F19" s="114"/>
      <c r="G19" s="114"/>
      <c r="H19" s="114"/>
      <c r="I19" s="11"/>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
      <c r="AM19" s="17"/>
    </row>
    <row r="20" spans="1:45" ht="18.95" customHeight="1">
      <c r="A20" s="11"/>
      <c r="B20" s="111" t="s">
        <v>98</v>
      </c>
      <c r="C20" s="111"/>
      <c r="D20" s="111"/>
      <c r="E20" s="111"/>
      <c r="F20" s="111"/>
      <c r="G20" s="111"/>
      <c r="H20" s="111"/>
      <c r="I20" s="111"/>
      <c r="J20" s="111"/>
      <c r="K20" s="111"/>
      <c r="L20" s="111"/>
      <c r="M20" s="111"/>
      <c r="N20" s="111"/>
      <c r="O20" s="111"/>
      <c r="P20" s="7"/>
      <c r="Q20" s="7"/>
      <c r="R20" s="7"/>
      <c r="S20" s="7"/>
      <c r="T20" s="7"/>
      <c r="U20" s="7"/>
      <c r="V20" s="7"/>
      <c r="W20" s="11"/>
      <c r="X20" s="11"/>
      <c r="Y20" s="11"/>
      <c r="Z20" s="11"/>
      <c r="AA20" s="11"/>
      <c r="AB20" s="11"/>
      <c r="AC20" s="11"/>
      <c r="AD20" s="11"/>
      <c r="AE20" s="11"/>
      <c r="AF20" s="11"/>
      <c r="AG20" s="11"/>
      <c r="AH20" s="11"/>
      <c r="AI20" s="11"/>
      <c r="AJ20" s="11"/>
      <c r="AK20" s="11"/>
      <c r="AL20" s="11"/>
      <c r="AM20" s="17"/>
    </row>
    <row r="21" spans="1:45" ht="18.95" customHeight="1">
      <c r="A21" s="11"/>
      <c r="B21" s="11"/>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
      <c r="AM21" s="17"/>
    </row>
    <row r="22" spans="1:45" ht="18.95" customHeight="1">
      <c r="A22" s="11"/>
      <c r="B22" s="11"/>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
      <c r="AM22" s="17"/>
      <c r="AP22" s="13"/>
    </row>
    <row r="23" spans="1:45" ht="18.95" customHeight="1">
      <c r="A23" s="18"/>
      <c r="B23" s="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8"/>
      <c r="AM23" s="19"/>
    </row>
    <row r="24" spans="1:45" s="7" customFormat="1" ht="18.95" customHeight="1">
      <c r="A24" s="18"/>
      <c r="B24" s="18"/>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18"/>
      <c r="AM24" s="18"/>
    </row>
    <row r="25" spans="1:45" ht="18.95" customHeight="1">
      <c r="A25" s="11"/>
      <c r="B25" s="111" t="s">
        <v>88</v>
      </c>
      <c r="C25" s="111"/>
      <c r="D25" s="111"/>
      <c r="E25" s="111"/>
      <c r="F25" s="111"/>
      <c r="G25" s="111"/>
      <c r="H25" s="111"/>
      <c r="I25" s="111"/>
      <c r="J25" s="111"/>
      <c r="K25" s="111"/>
      <c r="L25" s="1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row>
    <row r="26" spans="1:45" ht="18.95" customHeight="1">
      <c r="A26" s="11"/>
      <c r="B26" s="57"/>
      <c r="C26" s="125" t="s">
        <v>123</v>
      </c>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1"/>
    </row>
    <row r="27" spans="1:45" ht="18.95" customHeight="1">
      <c r="A27" s="11"/>
      <c r="B27" s="58"/>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1"/>
      <c r="AM27" s="20">
        <v>1</v>
      </c>
    </row>
    <row r="28" spans="1:45" ht="15.95" customHeight="1">
      <c r="A28" s="11"/>
      <c r="B28" s="58"/>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1"/>
    </row>
    <row r="29" spans="1:45" ht="15.95" customHeight="1">
      <c r="A29" s="11"/>
      <c r="B29" s="58"/>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1"/>
    </row>
    <row r="30" spans="1:45" ht="15.95" customHeight="1">
      <c r="A30" s="11"/>
      <c r="B30" s="58"/>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1"/>
    </row>
    <row r="31" spans="1:45" ht="15.95" customHeight="1">
      <c r="A31" s="11"/>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11"/>
    </row>
    <row r="32" spans="1:45" ht="15.95" customHeight="1">
      <c r="A32" s="11"/>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11"/>
    </row>
    <row r="33" spans="1:38" ht="15.95" customHeight="1">
      <c r="A33" s="11"/>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11"/>
    </row>
    <row r="34" spans="1:38" ht="15.95" customHeight="1">
      <c r="A34" s="11"/>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11"/>
    </row>
    <row r="35" spans="1:38" ht="18.95" customHeight="1">
      <c r="A35" s="7"/>
      <c r="B35" s="7"/>
      <c r="C35" s="7"/>
      <c r="D35" s="7"/>
      <c r="E35" s="7"/>
      <c r="F35" s="7"/>
      <c r="G35" s="7"/>
      <c r="H35" s="7"/>
      <c r="I35" s="7"/>
      <c r="J35" s="7"/>
      <c r="K35" s="7"/>
      <c r="L35" s="7"/>
      <c r="M35" s="7"/>
      <c r="N35" s="7"/>
      <c r="O35" s="7"/>
      <c r="P35" s="7"/>
      <c r="Q35" s="7" t="s">
        <v>50</v>
      </c>
      <c r="R35" s="7"/>
      <c r="S35" s="7"/>
      <c r="T35" s="7"/>
      <c r="U35" s="7"/>
      <c r="V35" s="7"/>
      <c r="W35" s="7"/>
      <c r="X35" s="7"/>
      <c r="Y35" s="7"/>
      <c r="Z35" s="7"/>
      <c r="AA35" s="7"/>
      <c r="AB35" s="7"/>
      <c r="AC35" s="7"/>
      <c r="AD35" s="7"/>
      <c r="AE35" s="7"/>
      <c r="AF35" s="7"/>
      <c r="AG35" s="7"/>
      <c r="AH35" s="7"/>
      <c r="AI35" s="7"/>
      <c r="AJ35" s="7"/>
      <c r="AK35" s="7"/>
      <c r="AL35" s="7"/>
    </row>
    <row r="36" spans="1:38" ht="18.95" customHeight="1">
      <c r="A36" s="7"/>
      <c r="B36" s="7"/>
      <c r="C36" s="7"/>
      <c r="D36" s="7"/>
      <c r="E36" s="7"/>
      <c r="F36" s="7"/>
      <c r="G36" s="7"/>
      <c r="H36" s="7"/>
      <c r="I36" s="7"/>
      <c r="J36" s="7"/>
      <c r="K36" s="7"/>
      <c r="L36" s="7"/>
      <c r="M36" s="7"/>
      <c r="N36" s="7"/>
      <c r="O36" s="7"/>
      <c r="P36" s="7"/>
      <c r="Q36" s="70" t="s">
        <v>51</v>
      </c>
      <c r="R36" s="71"/>
      <c r="S36" s="71"/>
      <c r="T36" s="71"/>
      <c r="U36" s="71"/>
      <c r="V36" s="71"/>
      <c r="W36" s="71"/>
      <c r="X36" s="72"/>
      <c r="Y36" s="116"/>
      <c r="Z36" s="116"/>
      <c r="AA36" s="116"/>
      <c r="AB36" s="116"/>
      <c r="AC36" s="116"/>
      <c r="AD36" s="116"/>
      <c r="AE36" s="116"/>
      <c r="AF36" s="116"/>
      <c r="AG36" s="116"/>
      <c r="AH36" s="116"/>
      <c r="AI36" s="116"/>
      <c r="AJ36" s="7"/>
      <c r="AK36" s="7"/>
      <c r="AL36" s="7"/>
    </row>
    <row r="37" spans="1:38" ht="18.95" customHeight="1">
      <c r="A37" s="7"/>
      <c r="B37" s="7"/>
      <c r="C37" s="7"/>
      <c r="D37" s="7"/>
      <c r="E37" s="7"/>
      <c r="F37" s="7"/>
      <c r="G37" s="7"/>
      <c r="H37" s="7"/>
      <c r="I37" s="7"/>
      <c r="J37" s="7"/>
      <c r="K37" s="7"/>
      <c r="L37" s="7"/>
      <c r="M37" s="7"/>
      <c r="N37" s="7"/>
      <c r="O37" s="7"/>
      <c r="P37" s="7"/>
      <c r="Q37" s="70" t="s">
        <v>52</v>
      </c>
      <c r="R37" s="71"/>
      <c r="S37" s="71"/>
      <c r="T37" s="71"/>
      <c r="U37" s="71"/>
      <c r="V37" s="71"/>
      <c r="W37" s="71"/>
      <c r="X37" s="72"/>
      <c r="Y37" s="116"/>
      <c r="Z37" s="116"/>
      <c r="AA37" s="116"/>
      <c r="AB37" s="116"/>
      <c r="AC37" s="116"/>
      <c r="AD37" s="116"/>
      <c r="AE37" s="116"/>
      <c r="AF37" s="116"/>
      <c r="AG37" s="116"/>
      <c r="AH37" s="116"/>
      <c r="AI37" s="116"/>
      <c r="AJ37" s="7"/>
      <c r="AK37" s="7"/>
      <c r="AL37" s="7"/>
    </row>
    <row r="38" spans="1:38" ht="18.95" customHeight="1">
      <c r="A38" s="7"/>
      <c r="B38" s="7"/>
      <c r="C38" s="7"/>
      <c r="D38" s="7"/>
      <c r="E38" s="7"/>
      <c r="F38" s="7"/>
      <c r="G38" s="7"/>
      <c r="H38" s="7"/>
      <c r="I38" s="7"/>
      <c r="J38" s="7"/>
      <c r="K38" s="7"/>
      <c r="L38" s="7"/>
      <c r="M38" s="7"/>
      <c r="N38" s="7"/>
      <c r="O38" s="7"/>
      <c r="P38" s="7"/>
      <c r="Q38" s="73" t="s">
        <v>53</v>
      </c>
      <c r="R38" s="74"/>
      <c r="S38" s="74"/>
      <c r="T38" s="71"/>
      <c r="U38" s="75"/>
      <c r="V38" s="75"/>
      <c r="W38" s="75"/>
      <c r="X38" s="76"/>
      <c r="Y38" s="116"/>
      <c r="Z38" s="116"/>
      <c r="AA38" s="116"/>
      <c r="AB38" s="116"/>
      <c r="AC38" s="116"/>
      <c r="AD38" s="116"/>
      <c r="AE38" s="116"/>
      <c r="AF38" s="116"/>
      <c r="AG38" s="116"/>
      <c r="AH38" s="116"/>
      <c r="AI38" s="116"/>
      <c r="AJ38" s="7"/>
      <c r="AK38" s="7"/>
      <c r="AL38" s="7"/>
    </row>
    <row r="39" spans="1:38" ht="18.95" customHeight="1">
      <c r="A39" s="7"/>
      <c r="B39" s="7"/>
      <c r="C39" s="7"/>
      <c r="D39" s="7"/>
      <c r="E39" s="7"/>
      <c r="F39" s="7"/>
      <c r="G39" s="7"/>
      <c r="H39" s="7"/>
      <c r="I39" s="7"/>
      <c r="J39" s="7"/>
      <c r="K39" s="7"/>
      <c r="L39" s="7"/>
      <c r="M39" s="7"/>
      <c r="N39" s="7"/>
      <c r="O39" s="7"/>
      <c r="P39" s="7"/>
      <c r="Q39" s="120" t="s">
        <v>54</v>
      </c>
      <c r="R39" s="120"/>
      <c r="S39" s="120"/>
      <c r="T39" s="120"/>
      <c r="U39" s="120"/>
      <c r="V39" s="120"/>
      <c r="W39" s="120"/>
      <c r="X39" s="120"/>
      <c r="Y39" s="121"/>
      <c r="Z39" s="122"/>
      <c r="AA39" s="122"/>
      <c r="AB39" s="122"/>
      <c r="AC39" s="122"/>
      <c r="AD39" s="122"/>
      <c r="AE39" s="122"/>
      <c r="AF39" s="122"/>
      <c r="AG39" s="122"/>
      <c r="AH39" s="122"/>
      <c r="AI39" s="123"/>
      <c r="AJ39" s="7"/>
      <c r="AK39" s="7"/>
      <c r="AL39" s="7"/>
    </row>
    <row r="40" spans="1:38" ht="18.95"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row>
  </sheetData>
  <sheetProtection selectLockedCells="1"/>
  <mergeCells count="32">
    <mergeCell ref="Q39:X39"/>
    <mergeCell ref="Y39:AI39"/>
    <mergeCell ref="Y36:AI36"/>
    <mergeCell ref="Y37:AI37"/>
    <mergeCell ref="B13:AK13"/>
    <mergeCell ref="B25:L25"/>
    <mergeCell ref="C26:AK30"/>
    <mergeCell ref="C16:L16"/>
    <mergeCell ref="C17:L17"/>
    <mergeCell ref="C18:L18"/>
    <mergeCell ref="M16:N16"/>
    <mergeCell ref="M17:N17"/>
    <mergeCell ref="M18:N18"/>
    <mergeCell ref="O16:V16"/>
    <mergeCell ref="O17:V17"/>
    <mergeCell ref="O18:V18"/>
    <mergeCell ref="R10:W10"/>
    <mergeCell ref="C19:H19"/>
    <mergeCell ref="J19:AK19"/>
    <mergeCell ref="X10:AK10"/>
    <mergeCell ref="Y38:AI38"/>
    <mergeCell ref="B12:R12"/>
    <mergeCell ref="A14:AK14"/>
    <mergeCell ref="C21:AK23"/>
    <mergeCell ref="B15:Q15"/>
    <mergeCell ref="B20:O20"/>
    <mergeCell ref="X8:AK8"/>
    <mergeCell ref="Y7:AK7"/>
    <mergeCell ref="AA4:AK4"/>
    <mergeCell ref="R7:W7"/>
    <mergeCell ref="R9:W9"/>
    <mergeCell ref="X9:AK9"/>
  </mergeCells>
  <phoneticPr fontId="3"/>
  <dataValidations count="2">
    <dataValidation imeMode="disabled" allowBlank="1" showInputMessage="1" showErrorMessage="1" sqref="Y38:AI39"/>
    <dataValidation allowBlank="1" showInputMessage="1" showErrorMessage="1" prompt="事業所ではなく「法人」の住所等を記載してください。" sqref="Y7:AK7"/>
  </dataValidations>
  <printOptions horizontalCentered="1"/>
  <pageMargins left="0.70866141732283472" right="0.70866141732283472" top="0.94488188976377963" bottom="0.55118110236220474" header="0.70866141732283472" footer="0.31496062992125984"/>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Group Box 3">
              <controlPr defaultSize="0" autoFill="0" autoPict="0">
                <anchor moveWithCells="1">
                  <from>
                    <xdr:col>1</xdr:col>
                    <xdr:colOff>76200</xdr:colOff>
                    <xdr:row>25</xdr:row>
                    <xdr:rowOff>209550</xdr:rowOff>
                  </from>
                  <to>
                    <xdr:col>4</xdr:col>
                    <xdr:colOff>38100</xdr:colOff>
                    <xdr:row>32</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52"/>
  <sheetViews>
    <sheetView view="pageBreakPreview" zoomScale="60" zoomScaleNormal="70" workbookViewId="0">
      <selection activeCell="B16" sqref="B16:B17"/>
    </sheetView>
  </sheetViews>
  <sheetFormatPr defaultRowHeight="13.5"/>
  <cols>
    <col min="1" max="1" width="20.625" style="1" customWidth="1"/>
    <col min="2" max="3" width="20.125" style="1" customWidth="1"/>
    <col min="4" max="4" width="18.25" style="1" customWidth="1"/>
    <col min="5" max="5" width="25.375" style="1" customWidth="1"/>
    <col min="6" max="6" width="18.25" style="1" customWidth="1"/>
    <col min="7" max="7" width="7.5" style="1" customWidth="1"/>
    <col min="8" max="8" width="20.375" style="1" customWidth="1"/>
    <col min="9" max="9" width="17.125" style="1" customWidth="1"/>
    <col min="10" max="10" width="18.125" style="1" customWidth="1"/>
    <col min="11" max="17" width="9" style="1"/>
    <col min="18" max="23" width="8.625" style="1" customWidth="1"/>
    <col min="24" max="24" width="9.375" style="1" customWidth="1"/>
    <col min="25" max="26" width="14.5" style="1" customWidth="1"/>
    <col min="27" max="16384" width="9" style="1"/>
  </cols>
  <sheetData>
    <row r="1" spans="1:25" ht="18.75" customHeight="1">
      <c r="A1" s="53" t="s">
        <v>120</v>
      </c>
      <c r="B1" s="21"/>
      <c r="C1" s="24"/>
      <c r="D1" s="24"/>
      <c r="E1" s="24"/>
      <c r="F1" s="24"/>
      <c r="G1" s="24"/>
      <c r="H1" s="24"/>
      <c r="I1" s="24"/>
      <c r="J1" s="24"/>
    </row>
    <row r="2" spans="1:25" ht="25.5">
      <c r="A2" s="209" t="s">
        <v>1</v>
      </c>
      <c r="B2" s="209"/>
      <c r="C2" s="209"/>
      <c r="D2" s="209"/>
      <c r="E2" s="209"/>
      <c r="F2" s="209"/>
      <c r="G2" s="209"/>
      <c r="H2" s="209"/>
      <c r="I2" s="209"/>
      <c r="J2" s="209"/>
      <c r="K2" s="2"/>
    </row>
    <row r="3" spans="1:25" ht="11.25" customHeight="1">
      <c r="A3" s="47"/>
      <c r="B3" s="47"/>
      <c r="C3" s="47"/>
      <c r="D3" s="47"/>
      <c r="E3" s="47"/>
      <c r="F3" s="47"/>
      <c r="G3" s="47"/>
      <c r="H3" s="47"/>
      <c r="I3" s="210"/>
      <c r="J3" s="211"/>
      <c r="K3" s="2"/>
    </row>
    <row r="4" spans="1:25" ht="8.25" customHeight="1">
      <c r="A4" s="24"/>
      <c r="B4" s="24"/>
      <c r="C4" s="24"/>
      <c r="D4" s="24"/>
      <c r="E4" s="24"/>
      <c r="F4" s="24"/>
      <c r="G4" s="24"/>
      <c r="H4" s="24"/>
      <c r="I4" s="24"/>
      <c r="J4" s="24"/>
    </row>
    <row r="5" spans="1:25" ht="14.25">
      <c r="A5" s="24"/>
      <c r="B5" s="24"/>
      <c r="C5" s="24"/>
      <c r="D5" s="24"/>
      <c r="E5" s="24"/>
      <c r="F5" s="26"/>
      <c r="G5" s="48"/>
      <c r="H5" s="49" t="s">
        <v>2</v>
      </c>
      <c r="I5" s="212"/>
      <c r="J5" s="212"/>
    </row>
    <row r="6" spans="1:25" ht="9" customHeight="1">
      <c r="A6" s="24"/>
      <c r="B6" s="24"/>
      <c r="C6" s="24"/>
      <c r="D6" s="24"/>
      <c r="E6" s="24"/>
      <c r="F6" s="26"/>
      <c r="G6" s="48"/>
      <c r="H6" s="49"/>
      <c r="I6" s="50"/>
      <c r="J6" s="50"/>
    </row>
    <row r="7" spans="1:25" ht="14.25">
      <c r="A7" s="24"/>
      <c r="B7" s="24"/>
      <c r="C7" s="24"/>
      <c r="D7" s="24"/>
      <c r="E7" s="24"/>
      <c r="F7" s="26"/>
      <c r="G7" s="48"/>
      <c r="H7" s="49" t="s">
        <v>47</v>
      </c>
      <c r="I7" s="213"/>
      <c r="J7" s="213"/>
    </row>
    <row r="8" spans="1:25" ht="9" customHeight="1">
      <c r="A8" s="24"/>
      <c r="B8" s="24"/>
      <c r="C8" s="24"/>
      <c r="D8" s="24"/>
      <c r="E8" s="24"/>
      <c r="F8" s="26"/>
      <c r="G8" s="48"/>
      <c r="H8" s="49"/>
      <c r="I8" s="50"/>
      <c r="J8" s="50"/>
    </row>
    <row r="9" spans="1:25" ht="14.25">
      <c r="A9" s="51"/>
      <c r="B9" s="51"/>
      <c r="C9" s="51"/>
      <c r="D9" s="51"/>
      <c r="E9" s="24"/>
      <c r="F9" s="24"/>
      <c r="G9" s="24"/>
      <c r="H9" s="59" t="s">
        <v>58</v>
      </c>
      <c r="I9" s="213"/>
      <c r="J9" s="213"/>
    </row>
    <row r="10" spans="1:25" ht="17.25">
      <c r="A10" s="52" t="s">
        <v>124</v>
      </c>
      <c r="B10" s="51"/>
      <c r="C10" s="51"/>
      <c r="D10" s="51"/>
      <c r="E10" s="24"/>
      <c r="F10" s="24"/>
      <c r="G10" s="24"/>
      <c r="H10" s="24"/>
      <c r="I10" s="24"/>
      <c r="J10" s="24"/>
    </row>
    <row r="11" spans="1:25">
      <c r="A11" s="24"/>
      <c r="B11" s="24"/>
      <c r="C11" s="24"/>
      <c r="D11" s="24"/>
      <c r="E11" s="24"/>
      <c r="F11" s="24"/>
      <c r="G11" s="24"/>
      <c r="H11" s="24"/>
      <c r="I11" s="24"/>
      <c r="J11" s="24"/>
    </row>
    <row r="12" spans="1:25" ht="34.5" customHeight="1">
      <c r="A12" s="96" t="s">
        <v>75</v>
      </c>
      <c r="B12" s="189" t="s">
        <v>104</v>
      </c>
      <c r="C12" s="189" t="s">
        <v>4</v>
      </c>
      <c r="D12" s="214" t="s">
        <v>105</v>
      </c>
      <c r="E12" s="189" t="s">
        <v>5</v>
      </c>
      <c r="F12" s="189" t="s">
        <v>106</v>
      </c>
      <c r="G12" s="189" t="s">
        <v>6</v>
      </c>
      <c r="H12" s="189" t="s">
        <v>107</v>
      </c>
      <c r="I12" s="189" t="s">
        <v>7</v>
      </c>
      <c r="J12" s="189" t="s">
        <v>108</v>
      </c>
      <c r="R12" s="54"/>
      <c r="S12" s="54"/>
    </row>
    <row r="13" spans="1:25" ht="15.75" customHeight="1">
      <c r="A13" s="175" t="s">
        <v>76</v>
      </c>
      <c r="B13" s="190"/>
      <c r="C13" s="190"/>
      <c r="D13" s="215"/>
      <c r="E13" s="190"/>
      <c r="F13" s="190"/>
      <c r="G13" s="190"/>
      <c r="H13" s="190"/>
      <c r="I13" s="190"/>
      <c r="J13" s="190"/>
      <c r="R13" s="1" t="s">
        <v>43</v>
      </c>
      <c r="S13" s="1" t="s">
        <v>78</v>
      </c>
      <c r="T13" s="1" t="s">
        <v>44</v>
      </c>
      <c r="U13" s="1" t="s">
        <v>45</v>
      </c>
      <c r="V13" s="1" t="s">
        <v>46</v>
      </c>
      <c r="W13" s="1" t="s">
        <v>79</v>
      </c>
      <c r="X13" s="1" t="s">
        <v>125</v>
      </c>
      <c r="Y13" s="1" t="s">
        <v>145</v>
      </c>
    </row>
    <row r="14" spans="1:25" ht="14.25">
      <c r="A14" s="176"/>
      <c r="B14" s="46"/>
      <c r="C14" s="40" t="s">
        <v>3</v>
      </c>
      <c r="D14" s="89" t="s">
        <v>8</v>
      </c>
      <c r="E14" s="40" t="s">
        <v>9</v>
      </c>
      <c r="F14" s="40" t="s">
        <v>10</v>
      </c>
      <c r="G14" s="40" t="s">
        <v>11</v>
      </c>
      <c r="H14" s="40" t="s">
        <v>12</v>
      </c>
      <c r="I14" s="40" t="s">
        <v>13</v>
      </c>
      <c r="J14" s="40" t="s">
        <v>14</v>
      </c>
    </row>
    <row r="15" spans="1:25" ht="14.25">
      <c r="A15" s="41"/>
      <c r="B15" s="41"/>
      <c r="C15" s="42" t="s">
        <v>16</v>
      </c>
      <c r="D15" s="90" t="s">
        <v>16</v>
      </c>
      <c r="E15" s="42" t="s">
        <v>16</v>
      </c>
      <c r="F15" s="42" t="s">
        <v>16</v>
      </c>
      <c r="G15" s="42"/>
      <c r="H15" s="42" t="s">
        <v>16</v>
      </c>
      <c r="I15" s="42" t="s">
        <v>16</v>
      </c>
      <c r="J15" s="42" t="s">
        <v>16</v>
      </c>
    </row>
    <row r="16" spans="1:25" ht="33.950000000000003" customHeight="1">
      <c r="A16" s="103"/>
      <c r="B16" s="193"/>
      <c r="C16" s="195"/>
      <c r="D16" s="205">
        <f>ROUNDDOWN(C16*3/4,-3)</f>
        <v>0</v>
      </c>
      <c r="E16" s="206" t="s">
        <v>109</v>
      </c>
      <c r="F16" s="207"/>
      <c r="G16" s="208"/>
      <c r="H16" s="205">
        <f>F16*G16</f>
        <v>0</v>
      </c>
      <c r="I16" s="205">
        <v>0</v>
      </c>
      <c r="J16" s="205">
        <f>H16-I16</f>
        <v>0</v>
      </c>
    </row>
    <row r="17" spans="1:21" ht="33.75" customHeight="1">
      <c r="A17" s="104"/>
      <c r="B17" s="194"/>
      <c r="C17" s="196"/>
      <c r="D17" s="198"/>
      <c r="E17" s="200"/>
      <c r="F17" s="202"/>
      <c r="G17" s="204"/>
      <c r="H17" s="198"/>
      <c r="I17" s="198"/>
      <c r="J17" s="198"/>
    </row>
    <row r="18" spans="1:21" ht="33.950000000000003" customHeight="1">
      <c r="A18" s="103"/>
      <c r="B18" s="193"/>
      <c r="C18" s="195"/>
      <c r="D18" s="205">
        <f t="shared" ref="D18" si="0">ROUNDDOWN(C18*3/4,-3)</f>
        <v>0</v>
      </c>
      <c r="E18" s="206" t="s">
        <v>109</v>
      </c>
      <c r="F18" s="207"/>
      <c r="G18" s="208"/>
      <c r="H18" s="205">
        <f>F18*G18</f>
        <v>0</v>
      </c>
      <c r="I18" s="205">
        <v>0</v>
      </c>
      <c r="J18" s="205">
        <f>H18-I18</f>
        <v>0</v>
      </c>
    </row>
    <row r="19" spans="1:21" ht="33.950000000000003" customHeight="1">
      <c r="A19" s="104"/>
      <c r="B19" s="194"/>
      <c r="C19" s="196"/>
      <c r="D19" s="198"/>
      <c r="E19" s="200"/>
      <c r="F19" s="202"/>
      <c r="G19" s="204"/>
      <c r="H19" s="198"/>
      <c r="I19" s="198"/>
      <c r="J19" s="198"/>
    </row>
    <row r="20" spans="1:21" ht="33.950000000000003" customHeight="1">
      <c r="A20" s="103"/>
      <c r="B20" s="193"/>
      <c r="C20" s="195"/>
      <c r="D20" s="197">
        <f t="shared" ref="D20" si="1">ROUNDDOWN(C20*3/4,-3)</f>
        <v>0</v>
      </c>
      <c r="E20" s="199" t="s">
        <v>109</v>
      </c>
      <c r="F20" s="201"/>
      <c r="G20" s="203"/>
      <c r="H20" s="197">
        <f>F20*G20</f>
        <v>0</v>
      </c>
      <c r="I20" s="197">
        <v>0</v>
      </c>
      <c r="J20" s="197">
        <f>H20-I20</f>
        <v>0</v>
      </c>
    </row>
    <row r="21" spans="1:21" ht="33.950000000000003" customHeight="1">
      <c r="A21" s="104"/>
      <c r="B21" s="194"/>
      <c r="C21" s="196"/>
      <c r="D21" s="198"/>
      <c r="E21" s="200"/>
      <c r="F21" s="202"/>
      <c r="G21" s="204"/>
      <c r="H21" s="198"/>
      <c r="I21" s="198"/>
      <c r="J21" s="198"/>
    </row>
    <row r="22" spans="1:21" ht="35.25" customHeight="1">
      <c r="A22" s="26"/>
      <c r="B22" s="26"/>
      <c r="C22" s="27"/>
      <c r="D22" s="27"/>
      <c r="E22" s="27"/>
      <c r="F22" s="27" t="s">
        <v>17</v>
      </c>
      <c r="G22" s="91">
        <f>SUM(G16:G21)</f>
        <v>0</v>
      </c>
      <c r="H22" s="92">
        <f>SUM(H16:H21)</f>
        <v>0</v>
      </c>
      <c r="I22" s="92">
        <f>SUM(I16:I21)</f>
        <v>0</v>
      </c>
      <c r="J22" s="92">
        <f>SUM(J16:J21)</f>
        <v>0</v>
      </c>
    </row>
    <row r="23" spans="1:21" ht="8.25" customHeight="1">
      <c r="A23" s="26"/>
      <c r="B23" s="26"/>
      <c r="C23" s="27"/>
      <c r="D23" s="27"/>
      <c r="E23" s="27"/>
      <c r="F23" s="27"/>
      <c r="G23" s="43"/>
      <c r="H23" s="28"/>
      <c r="I23" s="28"/>
      <c r="J23" s="28"/>
    </row>
    <row r="24" spans="1:21" ht="17.25">
      <c r="A24" s="44" t="s">
        <v>28</v>
      </c>
      <c r="B24" s="39"/>
      <c r="C24" s="24"/>
      <c r="D24" s="24"/>
      <c r="E24" s="24"/>
      <c r="F24" s="24"/>
      <c r="G24" s="24"/>
      <c r="H24" s="24"/>
      <c r="I24" s="24"/>
      <c r="J24" s="24"/>
    </row>
    <row r="25" spans="1:21">
      <c r="A25" s="39"/>
      <c r="B25" s="39"/>
      <c r="C25" s="24"/>
      <c r="D25" s="24"/>
      <c r="E25" s="24"/>
      <c r="F25" s="24"/>
      <c r="G25" s="24"/>
      <c r="H25" s="24"/>
      <c r="I25" s="24"/>
      <c r="J25" s="24"/>
    </row>
    <row r="26" spans="1:21" ht="39.75" customHeight="1">
      <c r="A26" s="96" t="s">
        <v>29</v>
      </c>
      <c r="B26" s="96" t="s">
        <v>30</v>
      </c>
      <c r="C26" s="24"/>
      <c r="D26" s="24"/>
      <c r="E26" s="24"/>
      <c r="F26" s="24"/>
      <c r="G26" s="24"/>
      <c r="H26" s="24"/>
      <c r="I26" s="24"/>
      <c r="J26" s="24"/>
      <c r="R26" s="55">
        <v>1000000</v>
      </c>
      <c r="S26" s="55">
        <v>1600000</v>
      </c>
      <c r="T26" s="55">
        <v>2000000</v>
      </c>
      <c r="U26" s="55">
        <v>2600000</v>
      </c>
    </row>
    <row r="27" spans="1:21" ht="14.25">
      <c r="A27" s="40" t="s">
        <v>15</v>
      </c>
      <c r="B27" s="40" t="s">
        <v>21</v>
      </c>
      <c r="C27" s="24"/>
      <c r="D27" s="24"/>
      <c r="E27" s="24"/>
      <c r="F27" s="24"/>
      <c r="G27" s="24"/>
      <c r="H27" s="24"/>
      <c r="I27" s="24"/>
      <c r="J27" s="24"/>
    </row>
    <row r="28" spans="1:21" ht="14.25">
      <c r="A28" s="3" t="s">
        <v>34</v>
      </c>
      <c r="B28" s="3" t="s">
        <v>16</v>
      </c>
      <c r="C28" s="24"/>
      <c r="D28" s="24"/>
      <c r="E28" s="24"/>
      <c r="F28" s="24"/>
      <c r="G28" s="24"/>
      <c r="H28" s="24"/>
      <c r="I28" s="24"/>
      <c r="J28" s="24"/>
    </row>
    <row r="29" spans="1:21" ht="49.5" customHeight="1">
      <c r="A29" s="105"/>
      <c r="B29" s="106"/>
      <c r="C29" s="24"/>
      <c r="D29" s="24"/>
      <c r="E29" s="24"/>
      <c r="F29" s="24"/>
      <c r="G29" s="24"/>
      <c r="H29" s="24"/>
      <c r="I29" s="24"/>
      <c r="J29" s="24"/>
    </row>
    <row r="30" spans="1:21">
      <c r="D30" s="24"/>
      <c r="E30" s="24"/>
      <c r="F30" s="24"/>
      <c r="G30" s="24"/>
      <c r="H30" s="24"/>
      <c r="I30" s="24"/>
      <c r="J30" s="24"/>
    </row>
    <row r="31" spans="1:21" ht="36" customHeight="1">
      <c r="A31" s="96" t="s">
        <v>77</v>
      </c>
      <c r="B31" s="189" t="s">
        <v>35</v>
      </c>
      <c r="C31" s="189" t="s">
        <v>110</v>
      </c>
      <c r="D31" s="189" t="s">
        <v>59</v>
      </c>
      <c r="E31" s="189" t="s">
        <v>111</v>
      </c>
      <c r="F31" s="189" t="s">
        <v>112</v>
      </c>
      <c r="G31" s="168" t="s">
        <v>20</v>
      </c>
      <c r="H31" s="169"/>
      <c r="I31" s="189" t="s">
        <v>7</v>
      </c>
      <c r="J31" s="189" t="s">
        <v>113</v>
      </c>
    </row>
    <row r="32" spans="1:21" ht="18" customHeight="1">
      <c r="A32" s="175" t="s">
        <v>76</v>
      </c>
      <c r="B32" s="190"/>
      <c r="C32" s="190"/>
      <c r="D32" s="190"/>
      <c r="E32" s="190"/>
      <c r="F32" s="190"/>
      <c r="G32" s="191"/>
      <c r="H32" s="192"/>
      <c r="I32" s="190"/>
      <c r="J32" s="190"/>
    </row>
    <row r="33" spans="1:10" ht="15.75" customHeight="1">
      <c r="A33" s="176"/>
      <c r="B33" s="40" t="s">
        <v>22</v>
      </c>
      <c r="C33" s="40" t="s">
        <v>23</v>
      </c>
      <c r="D33" s="40" t="s">
        <v>24</v>
      </c>
      <c r="E33" s="40" t="s">
        <v>25</v>
      </c>
      <c r="F33" s="40" t="s">
        <v>26</v>
      </c>
      <c r="G33" s="170" t="s">
        <v>27</v>
      </c>
      <c r="H33" s="171"/>
      <c r="I33" s="40" t="s">
        <v>31</v>
      </c>
      <c r="J33" s="40" t="s">
        <v>32</v>
      </c>
    </row>
    <row r="34" spans="1:10" ht="14.25">
      <c r="A34" s="41"/>
      <c r="B34" s="42" t="s">
        <v>16</v>
      </c>
      <c r="C34" s="42" t="s">
        <v>16</v>
      </c>
      <c r="D34" s="42"/>
      <c r="E34" s="42"/>
      <c r="F34" s="42" t="s">
        <v>16</v>
      </c>
      <c r="G34" s="177" t="s">
        <v>16</v>
      </c>
      <c r="H34" s="178"/>
      <c r="I34" s="42" t="s">
        <v>16</v>
      </c>
      <c r="J34" s="42" t="s">
        <v>16</v>
      </c>
    </row>
    <row r="35" spans="1:10" ht="33.75" customHeight="1">
      <c r="A35" s="103"/>
      <c r="B35" s="179"/>
      <c r="C35" s="181">
        <f>ROUNDDOWN(B35*3/4,-3)</f>
        <v>0</v>
      </c>
      <c r="D35" s="183">
        <v>0</v>
      </c>
      <c r="E35" s="181">
        <f>B29-D35</f>
        <v>0</v>
      </c>
      <c r="F35" s="181">
        <f>MIN(C35,E35)</f>
        <v>0</v>
      </c>
      <c r="G35" s="185">
        <f>F35</f>
        <v>0</v>
      </c>
      <c r="H35" s="186"/>
      <c r="I35" s="181">
        <v>0</v>
      </c>
      <c r="J35" s="181">
        <f>G35-I35</f>
        <v>0</v>
      </c>
    </row>
    <row r="36" spans="1:10" ht="34.5" customHeight="1">
      <c r="A36" s="104"/>
      <c r="B36" s="180"/>
      <c r="C36" s="182"/>
      <c r="D36" s="184"/>
      <c r="E36" s="182"/>
      <c r="F36" s="182"/>
      <c r="G36" s="187"/>
      <c r="H36" s="188"/>
      <c r="I36" s="182"/>
      <c r="J36" s="182"/>
    </row>
    <row r="37" spans="1:10" ht="8.25" customHeight="1">
      <c r="A37" s="26"/>
      <c r="B37" s="26"/>
      <c r="C37" s="27"/>
      <c r="D37" s="27"/>
      <c r="E37" s="27"/>
      <c r="F37" s="27"/>
      <c r="G37" s="43"/>
      <c r="H37" s="28"/>
      <c r="I37" s="28"/>
      <c r="J37" s="28"/>
    </row>
    <row r="38" spans="1:10" ht="36.75" customHeight="1">
      <c r="A38" s="26"/>
      <c r="B38" s="27"/>
      <c r="C38" s="27"/>
      <c r="D38" s="27"/>
      <c r="E38" s="27"/>
      <c r="F38" s="27"/>
      <c r="G38" s="28"/>
      <c r="H38" s="28"/>
      <c r="I38" s="28"/>
      <c r="J38" s="24"/>
    </row>
    <row r="39" spans="1:10" ht="17.25">
      <c r="A39" s="44" t="s">
        <v>114</v>
      </c>
      <c r="B39" s="39"/>
      <c r="C39" s="24"/>
      <c r="D39" s="24"/>
      <c r="E39" s="24"/>
      <c r="F39" s="24"/>
      <c r="G39" s="24"/>
      <c r="H39" s="24"/>
      <c r="I39" s="24"/>
      <c r="J39" s="24"/>
    </row>
    <row r="40" spans="1:10" ht="17.25">
      <c r="A40" s="93"/>
      <c r="B40" s="39"/>
      <c r="C40" s="24"/>
      <c r="D40" s="24"/>
      <c r="E40" s="24"/>
      <c r="F40" s="24"/>
      <c r="G40" s="24"/>
      <c r="H40" s="24"/>
      <c r="I40" s="24"/>
      <c r="J40" s="24"/>
    </row>
    <row r="41" spans="1:10" ht="36.75" customHeight="1">
      <c r="A41" s="166"/>
      <c r="B41" s="96" t="s">
        <v>77</v>
      </c>
      <c r="C41" s="189" t="s">
        <v>18</v>
      </c>
      <c r="D41" s="189" t="s">
        <v>115</v>
      </c>
      <c r="E41" s="189" t="s">
        <v>19</v>
      </c>
      <c r="F41" s="189" t="s">
        <v>126</v>
      </c>
      <c r="G41" s="168" t="s">
        <v>20</v>
      </c>
      <c r="H41" s="169"/>
      <c r="I41" s="189" t="s">
        <v>7</v>
      </c>
      <c r="J41" s="189" t="s">
        <v>127</v>
      </c>
    </row>
    <row r="42" spans="1:10" ht="18" customHeight="1">
      <c r="A42" s="227"/>
      <c r="B42" s="175" t="s">
        <v>76</v>
      </c>
      <c r="C42" s="190"/>
      <c r="D42" s="190"/>
      <c r="E42" s="190"/>
      <c r="F42" s="190"/>
      <c r="G42" s="191"/>
      <c r="H42" s="192"/>
      <c r="I42" s="190"/>
      <c r="J42" s="190"/>
    </row>
    <row r="43" spans="1:10" ht="15.75" customHeight="1">
      <c r="A43" s="228"/>
      <c r="B43" s="176"/>
      <c r="C43" s="40" t="s">
        <v>33</v>
      </c>
      <c r="D43" s="40" t="s">
        <v>36</v>
      </c>
      <c r="E43" s="40" t="s">
        <v>37</v>
      </c>
      <c r="F43" s="40" t="s">
        <v>38</v>
      </c>
      <c r="G43" s="170" t="s">
        <v>39</v>
      </c>
      <c r="H43" s="171"/>
      <c r="I43" s="40" t="s">
        <v>40</v>
      </c>
      <c r="J43" s="40" t="s">
        <v>41</v>
      </c>
    </row>
    <row r="44" spans="1:10" ht="14.25">
      <c r="A44" s="6"/>
      <c r="B44" s="107"/>
      <c r="C44" s="42" t="s">
        <v>16</v>
      </c>
      <c r="D44" s="42" t="s">
        <v>16</v>
      </c>
      <c r="E44" s="42" t="s">
        <v>16</v>
      </c>
      <c r="F44" s="42" t="s">
        <v>16</v>
      </c>
      <c r="G44" s="99"/>
      <c r="H44" s="100" t="s">
        <v>16</v>
      </c>
      <c r="I44" s="42" t="s">
        <v>16</v>
      </c>
      <c r="J44" s="42" t="s">
        <v>16</v>
      </c>
    </row>
    <row r="45" spans="1:10" ht="27.75" customHeight="1">
      <c r="A45" s="190" t="s">
        <v>116</v>
      </c>
      <c r="B45" s="103"/>
      <c r="C45" s="216"/>
      <c r="D45" s="218">
        <f>ROUNDDOWN((C45+C47+C49+B51)*3/4,-3)</f>
        <v>0</v>
      </c>
      <c r="E45" s="205">
        <v>10000000</v>
      </c>
      <c r="F45" s="218">
        <f>MIN(D45:E51)</f>
        <v>0</v>
      </c>
      <c r="G45" s="220">
        <f>F45</f>
        <v>0</v>
      </c>
      <c r="H45" s="221"/>
      <c r="I45" s="218">
        <v>0</v>
      </c>
      <c r="J45" s="218">
        <f>G45-I45</f>
        <v>0</v>
      </c>
    </row>
    <row r="46" spans="1:10" ht="27.75" customHeight="1">
      <c r="A46" s="190"/>
      <c r="B46" s="104"/>
      <c r="C46" s="217"/>
      <c r="D46" s="218"/>
      <c r="E46" s="205"/>
      <c r="F46" s="218"/>
      <c r="G46" s="220"/>
      <c r="H46" s="221"/>
      <c r="I46" s="218"/>
      <c r="J46" s="218"/>
    </row>
    <row r="47" spans="1:10" ht="27.75" customHeight="1">
      <c r="A47" s="190"/>
      <c r="B47" s="103"/>
      <c r="C47" s="224"/>
      <c r="D47" s="218"/>
      <c r="E47" s="205"/>
      <c r="F47" s="218"/>
      <c r="G47" s="220"/>
      <c r="H47" s="221"/>
      <c r="I47" s="218"/>
      <c r="J47" s="218"/>
    </row>
    <row r="48" spans="1:10" ht="27.75" customHeight="1">
      <c r="A48" s="190"/>
      <c r="B48" s="104"/>
      <c r="C48" s="217"/>
      <c r="D48" s="218"/>
      <c r="E48" s="205"/>
      <c r="F48" s="218"/>
      <c r="G48" s="220"/>
      <c r="H48" s="221"/>
      <c r="I48" s="218"/>
      <c r="J48" s="218"/>
    </row>
    <row r="49" spans="1:10" ht="27.75" customHeight="1">
      <c r="A49" s="190"/>
      <c r="B49" s="103"/>
      <c r="C49" s="224"/>
      <c r="D49" s="218"/>
      <c r="E49" s="205"/>
      <c r="F49" s="218"/>
      <c r="G49" s="220"/>
      <c r="H49" s="221"/>
      <c r="I49" s="218"/>
      <c r="J49" s="218"/>
    </row>
    <row r="50" spans="1:10" ht="27.75" customHeight="1">
      <c r="A50" s="176"/>
      <c r="B50" s="104"/>
      <c r="C50" s="217"/>
      <c r="D50" s="218"/>
      <c r="E50" s="205"/>
      <c r="F50" s="218"/>
      <c r="G50" s="220"/>
      <c r="H50" s="221"/>
      <c r="I50" s="218"/>
      <c r="J50" s="218"/>
    </row>
    <row r="51" spans="1:10" ht="63" customHeight="1">
      <c r="A51" s="97" t="s">
        <v>117</v>
      </c>
      <c r="B51" s="225"/>
      <c r="C51" s="226"/>
      <c r="D51" s="219"/>
      <c r="E51" s="198"/>
      <c r="F51" s="219"/>
      <c r="G51" s="222"/>
      <c r="H51" s="223"/>
      <c r="I51" s="219"/>
      <c r="J51" s="219"/>
    </row>
    <row r="52" spans="1:10" ht="36.75" customHeight="1">
      <c r="A52" s="26"/>
      <c r="B52" s="27"/>
      <c r="C52" s="27"/>
      <c r="D52" s="27"/>
      <c r="E52" s="27"/>
      <c r="F52" s="27"/>
      <c r="G52" s="28"/>
      <c r="H52" s="28"/>
      <c r="I52" s="28"/>
      <c r="J52" s="24"/>
    </row>
    <row r="53" spans="1:10" ht="17.25">
      <c r="A53" s="44" t="s">
        <v>128</v>
      </c>
      <c r="B53" s="39"/>
      <c r="C53" s="24"/>
      <c r="D53" s="24"/>
      <c r="E53" s="24"/>
      <c r="F53" s="24"/>
      <c r="G53" s="24"/>
      <c r="H53" s="24"/>
      <c r="I53" s="24"/>
      <c r="J53" s="24"/>
    </row>
    <row r="54" spans="1:10" ht="17.25">
      <c r="A54" s="93"/>
      <c r="B54" s="39"/>
      <c r="C54" s="24"/>
      <c r="D54" s="24"/>
      <c r="E54" s="24"/>
      <c r="F54" s="24"/>
      <c r="G54" s="24"/>
      <c r="H54" s="24"/>
      <c r="I54" s="24"/>
      <c r="J54" s="24"/>
    </row>
    <row r="55" spans="1:10" ht="57" customHeight="1">
      <c r="A55" s="166" t="s">
        <v>129</v>
      </c>
      <c r="B55" s="168" t="s">
        <v>18</v>
      </c>
      <c r="C55" s="169"/>
      <c r="D55" s="96" t="s">
        <v>130</v>
      </c>
      <c r="E55" s="96" t="s">
        <v>19</v>
      </c>
      <c r="F55" s="96" t="s">
        <v>131</v>
      </c>
      <c r="G55" s="168" t="s">
        <v>20</v>
      </c>
      <c r="H55" s="169"/>
      <c r="I55" s="96" t="s">
        <v>7</v>
      </c>
      <c r="J55" s="96" t="s">
        <v>132</v>
      </c>
    </row>
    <row r="56" spans="1:10" ht="18.75">
      <c r="A56" s="167"/>
      <c r="B56" s="45"/>
      <c r="C56" s="98" t="s">
        <v>133</v>
      </c>
      <c r="D56" s="40" t="s">
        <v>134</v>
      </c>
      <c r="E56" s="40" t="s">
        <v>135</v>
      </c>
      <c r="F56" s="40" t="s">
        <v>136</v>
      </c>
      <c r="G56" s="170" t="s">
        <v>137</v>
      </c>
      <c r="H56" s="171"/>
      <c r="I56" s="40" t="s">
        <v>138</v>
      </c>
      <c r="J56" s="40" t="s">
        <v>139</v>
      </c>
    </row>
    <row r="57" spans="1:10" ht="14.25">
      <c r="A57" s="6"/>
      <c r="B57" s="177" t="s">
        <v>16</v>
      </c>
      <c r="C57" s="178"/>
      <c r="D57" s="42" t="s">
        <v>16</v>
      </c>
      <c r="E57" s="42" t="s">
        <v>16</v>
      </c>
      <c r="F57" s="42" t="s">
        <v>16</v>
      </c>
      <c r="G57" s="99"/>
      <c r="H57" s="100" t="s">
        <v>16</v>
      </c>
      <c r="I57" s="42" t="s">
        <v>16</v>
      </c>
      <c r="J57" s="42" t="s">
        <v>16</v>
      </c>
    </row>
    <row r="58" spans="1:10" ht="63" customHeight="1">
      <c r="A58" s="97" t="s">
        <v>140</v>
      </c>
      <c r="B58" s="225"/>
      <c r="C58" s="226"/>
      <c r="D58" s="218">
        <f>ROUNDDOWN((B58+B59)*3/4,-3)</f>
        <v>0</v>
      </c>
      <c r="E58" s="205">
        <v>450000</v>
      </c>
      <c r="F58" s="218">
        <f>MIN(D58:E59)</f>
        <v>0</v>
      </c>
      <c r="G58" s="220">
        <f>F58</f>
        <v>0</v>
      </c>
      <c r="H58" s="221"/>
      <c r="I58" s="218">
        <v>0</v>
      </c>
      <c r="J58" s="218">
        <f>G58-I58</f>
        <v>0</v>
      </c>
    </row>
    <row r="59" spans="1:10" ht="63" customHeight="1">
      <c r="A59" s="97" t="s">
        <v>141</v>
      </c>
      <c r="B59" s="225"/>
      <c r="C59" s="226"/>
      <c r="D59" s="219"/>
      <c r="E59" s="198"/>
      <c r="F59" s="219"/>
      <c r="G59" s="222"/>
      <c r="H59" s="223"/>
      <c r="I59" s="219"/>
      <c r="J59" s="219"/>
    </row>
    <row r="60" spans="1:10" ht="14.25" customHeight="1" thickBot="1">
      <c r="A60" s="24"/>
      <c r="B60" s="24"/>
      <c r="C60" s="24"/>
      <c r="D60" s="24"/>
      <c r="E60" s="24"/>
      <c r="F60" s="24"/>
      <c r="G60" s="24"/>
      <c r="H60" s="24"/>
      <c r="I60" s="24"/>
      <c r="J60" s="24"/>
    </row>
    <row r="61" spans="1:10" ht="49.5" customHeight="1">
      <c r="A61" s="26"/>
      <c r="B61" s="27"/>
      <c r="C61" s="27"/>
      <c r="D61" s="27"/>
      <c r="E61" s="27"/>
      <c r="F61" s="27"/>
      <c r="G61" s="27"/>
      <c r="H61" s="28"/>
      <c r="I61" s="29" t="s">
        <v>142</v>
      </c>
      <c r="J61" s="94">
        <f>J22+J45+J35+J58</f>
        <v>0</v>
      </c>
    </row>
    <row r="62" spans="1:10" ht="15" thickBot="1">
      <c r="A62" s="95"/>
      <c r="B62" s="24"/>
      <c r="C62" s="24"/>
      <c r="D62" s="24"/>
      <c r="E62" s="24"/>
      <c r="F62" s="24"/>
      <c r="G62" s="24"/>
      <c r="H62" s="24"/>
      <c r="I62" s="30" t="s">
        <v>16</v>
      </c>
      <c r="J62" s="31"/>
    </row>
    <row r="63" spans="1:10">
      <c r="A63" s="24" t="s">
        <v>143</v>
      </c>
      <c r="B63" s="24"/>
      <c r="C63" s="24"/>
      <c r="D63" s="24"/>
      <c r="E63" s="24"/>
      <c r="F63" s="24"/>
      <c r="G63" s="24"/>
      <c r="H63" s="24"/>
      <c r="I63" s="24"/>
      <c r="J63" s="24"/>
    </row>
    <row r="64" spans="1:10">
      <c r="A64" s="24"/>
      <c r="B64" s="24"/>
      <c r="C64" s="24"/>
      <c r="D64" s="24"/>
      <c r="E64" s="24"/>
      <c r="F64" s="24"/>
      <c r="G64" s="24"/>
      <c r="H64" s="24"/>
      <c r="I64" s="24"/>
      <c r="J64" s="24"/>
    </row>
    <row r="65" spans="1:22" ht="18" customHeight="1">
      <c r="A65" s="95" t="s">
        <v>144</v>
      </c>
      <c r="B65" s="95"/>
      <c r="C65" s="95"/>
      <c r="D65" s="95"/>
      <c r="E65" s="32"/>
      <c r="F65" s="32"/>
      <c r="G65" s="32"/>
      <c r="H65" s="33"/>
      <c r="I65" s="34"/>
      <c r="J65" s="24"/>
    </row>
    <row r="66" spans="1:22" ht="18" customHeight="1">
      <c r="A66" s="111" t="s">
        <v>42</v>
      </c>
      <c r="B66" s="111"/>
      <c r="C66" s="111"/>
      <c r="D66" s="111"/>
      <c r="E66" s="24"/>
      <c r="F66" s="24"/>
      <c r="G66" s="24"/>
      <c r="H66" s="35"/>
      <c r="I66" s="36"/>
      <c r="J66" s="24"/>
    </row>
    <row r="67" spans="1:22" ht="8.25" customHeight="1">
      <c r="A67" s="95"/>
      <c r="B67" s="95"/>
      <c r="C67" s="95"/>
      <c r="D67" s="95"/>
      <c r="E67" s="24"/>
      <c r="F67" s="24"/>
      <c r="G67" s="24"/>
      <c r="H67" s="35"/>
      <c r="I67" s="36"/>
      <c r="J67" s="24"/>
    </row>
    <row r="68" spans="1:22" ht="76.5" customHeight="1">
      <c r="A68" s="172" t="s">
        <v>118</v>
      </c>
      <c r="B68" s="172"/>
      <c r="C68" s="172"/>
      <c r="D68" s="101"/>
      <c r="E68" s="101"/>
      <c r="F68" s="24"/>
      <c r="G68" s="24"/>
      <c r="H68" s="37"/>
      <c r="I68" s="38"/>
      <c r="J68" s="24"/>
    </row>
    <row r="69" spans="1:22" ht="8.25" customHeight="1">
      <c r="A69" s="172"/>
      <c r="B69" s="172"/>
      <c r="C69" s="172"/>
      <c r="D69" s="172"/>
      <c r="E69" s="101"/>
      <c r="F69" s="24"/>
      <c r="G69" s="24"/>
      <c r="H69" s="37"/>
      <c r="I69" s="38"/>
      <c r="J69" s="24"/>
    </row>
    <row r="70" spans="1:22" ht="8.25" customHeight="1">
      <c r="A70" s="39"/>
      <c r="B70" s="24"/>
      <c r="C70" s="24"/>
      <c r="D70" s="24"/>
      <c r="E70" s="24"/>
      <c r="F70" s="24"/>
      <c r="G70" s="24"/>
      <c r="H70" s="24"/>
      <c r="I70" s="24"/>
      <c r="J70" s="24"/>
    </row>
    <row r="71" spans="1:22">
      <c r="A71" s="24" t="s">
        <v>119</v>
      </c>
      <c r="B71" s="24"/>
      <c r="C71" s="24"/>
      <c r="D71" s="24"/>
      <c r="E71" s="24"/>
      <c r="F71" s="24"/>
      <c r="G71" s="24"/>
      <c r="H71" s="24"/>
      <c r="I71" s="24"/>
      <c r="J71" s="24"/>
    </row>
    <row r="72" spans="1:22">
      <c r="A72" s="24"/>
      <c r="B72" s="24"/>
      <c r="C72" s="24"/>
      <c r="D72" s="24"/>
      <c r="E72" s="24"/>
      <c r="F72" s="24"/>
      <c r="G72" s="24"/>
      <c r="H72" s="24"/>
      <c r="I72" s="24"/>
      <c r="J72" s="24"/>
    </row>
    <row r="73" spans="1:22">
      <c r="A73" s="24"/>
      <c r="B73" s="24"/>
      <c r="C73" s="24"/>
      <c r="D73" s="24"/>
      <c r="E73" s="24"/>
      <c r="F73" s="24"/>
      <c r="G73" s="24"/>
      <c r="H73" s="24"/>
      <c r="I73" s="24"/>
      <c r="J73" s="24"/>
    </row>
    <row r="74" spans="1:22">
      <c r="A74" s="24"/>
      <c r="B74" s="24"/>
      <c r="C74" s="24"/>
      <c r="D74" s="24"/>
      <c r="E74" s="24"/>
      <c r="F74" s="24"/>
      <c r="G74" s="24"/>
      <c r="H74" s="24"/>
      <c r="I74" s="24"/>
      <c r="J74" s="24"/>
    </row>
    <row r="75" spans="1:22">
      <c r="A75" s="24"/>
      <c r="B75" s="24"/>
      <c r="C75" s="24"/>
      <c r="D75" s="24"/>
      <c r="E75" s="24"/>
      <c r="F75" s="24"/>
      <c r="G75" s="24"/>
      <c r="H75" s="24"/>
      <c r="I75" s="24"/>
      <c r="J75" s="24"/>
    </row>
    <row r="76" spans="1:22">
      <c r="A76" s="24"/>
      <c r="B76" s="24"/>
      <c r="C76" s="24"/>
      <c r="D76" s="24"/>
      <c r="E76" s="24"/>
      <c r="F76" s="24"/>
      <c r="G76" s="24"/>
      <c r="H76" s="24"/>
      <c r="I76" s="24"/>
      <c r="J76" s="24"/>
    </row>
    <row r="77" spans="1:22" ht="14.25" customHeight="1">
      <c r="A77" s="173" t="s">
        <v>121</v>
      </c>
      <c r="B77" s="173"/>
      <c r="C77" s="173"/>
      <c r="D77" s="173"/>
      <c r="E77" s="173"/>
      <c r="F77" s="173"/>
      <c r="G77" s="21"/>
      <c r="H77" s="21"/>
      <c r="I77" s="21"/>
      <c r="J77" s="21"/>
    </row>
    <row r="78" spans="1:22" ht="14.25" customHeight="1">
      <c r="A78" s="173"/>
      <c r="B78" s="173"/>
      <c r="C78" s="173"/>
      <c r="D78" s="173"/>
      <c r="E78" s="173"/>
      <c r="F78" s="173"/>
      <c r="G78" s="21"/>
      <c r="H78" s="21"/>
      <c r="I78" s="21"/>
      <c r="J78" s="21"/>
    </row>
    <row r="79" spans="1:22" ht="14.25" customHeight="1">
      <c r="A79" s="173"/>
      <c r="B79" s="173"/>
      <c r="C79" s="173"/>
      <c r="D79" s="173"/>
      <c r="E79" s="173"/>
      <c r="F79" s="173"/>
      <c r="G79" s="21"/>
      <c r="H79" s="21"/>
      <c r="I79" s="21"/>
      <c r="J79" s="21"/>
    </row>
    <row r="80" spans="1:22" ht="14.25">
      <c r="A80" s="22"/>
      <c r="B80" s="174" t="s">
        <v>62</v>
      </c>
      <c r="C80" s="174"/>
      <c r="D80" s="174"/>
      <c r="E80" s="174"/>
      <c r="F80" s="174"/>
      <c r="G80" s="174"/>
      <c r="H80" s="174"/>
      <c r="I80" s="21"/>
      <c r="J80" s="21"/>
      <c r="V80" s="4"/>
    </row>
    <row r="81" spans="1:22" ht="14.25">
      <c r="A81" s="22"/>
      <c r="B81" s="174"/>
      <c r="C81" s="174"/>
      <c r="D81" s="174"/>
      <c r="E81" s="174"/>
      <c r="F81" s="174"/>
      <c r="G81" s="174"/>
      <c r="H81" s="174"/>
      <c r="I81" s="21"/>
      <c r="J81" s="21"/>
      <c r="V81" s="4"/>
    </row>
    <row r="82" spans="1:22" ht="14.25">
      <c r="A82" s="22"/>
      <c r="B82" s="174"/>
      <c r="C82" s="174"/>
      <c r="D82" s="174"/>
      <c r="E82" s="174"/>
      <c r="F82" s="174"/>
      <c r="G82" s="174"/>
      <c r="H82" s="174"/>
      <c r="I82" s="21"/>
      <c r="J82" s="21"/>
      <c r="V82" s="5"/>
    </row>
    <row r="83" spans="1:22" ht="14.25">
      <c r="A83" s="21"/>
      <c r="B83" s="174"/>
      <c r="C83" s="174"/>
      <c r="D83" s="174"/>
      <c r="E83" s="174"/>
      <c r="F83" s="174"/>
      <c r="G83" s="174"/>
      <c r="H83" s="174"/>
      <c r="I83" s="21"/>
      <c r="J83" s="21"/>
      <c r="V83" s="5"/>
    </row>
    <row r="84" spans="1:22" ht="14.25">
      <c r="A84" s="21"/>
      <c r="B84" s="174"/>
      <c r="C84" s="174"/>
      <c r="D84" s="174"/>
      <c r="E84" s="174"/>
      <c r="F84" s="174"/>
      <c r="G84" s="174"/>
      <c r="H84" s="174"/>
      <c r="I84" s="21"/>
      <c r="J84" s="21"/>
      <c r="V84" s="5"/>
    </row>
    <row r="85" spans="1:22" ht="25.5" customHeight="1">
      <c r="A85" s="21"/>
      <c r="B85" s="102"/>
      <c r="C85" s="102"/>
      <c r="D85" s="102"/>
      <c r="E85" s="102"/>
      <c r="F85" s="102"/>
      <c r="G85" s="102"/>
      <c r="H85" s="102"/>
      <c r="I85" s="21"/>
      <c r="J85" s="21"/>
      <c r="V85" s="5"/>
    </row>
    <row r="86" spans="1:22" ht="21">
      <c r="A86" s="21"/>
      <c r="B86" s="21"/>
      <c r="C86" s="21"/>
      <c r="D86" s="21"/>
      <c r="E86" s="21"/>
      <c r="F86" s="21"/>
      <c r="G86" s="21"/>
      <c r="H86" s="60" t="s">
        <v>2</v>
      </c>
      <c r="I86" s="159">
        <f>I5</f>
        <v>0</v>
      </c>
      <c r="J86" s="159"/>
      <c r="V86" s="5"/>
    </row>
    <row r="87" spans="1:22" ht="21">
      <c r="A87" s="21"/>
      <c r="B87" s="21"/>
      <c r="C87" s="21"/>
      <c r="D87" s="21"/>
      <c r="E87" s="21"/>
      <c r="F87" s="21"/>
      <c r="G87" s="21"/>
      <c r="H87" s="60"/>
      <c r="I87" s="61"/>
      <c r="J87" s="61"/>
    </row>
    <row r="88" spans="1:22" ht="21">
      <c r="A88" s="21"/>
      <c r="B88" s="21"/>
      <c r="C88" s="21"/>
      <c r="D88" s="21"/>
      <c r="E88" s="21"/>
      <c r="F88" s="21"/>
      <c r="G88" s="21"/>
      <c r="H88" s="60" t="s">
        <v>47</v>
      </c>
      <c r="I88" s="159">
        <f>I7</f>
        <v>0</v>
      </c>
      <c r="J88" s="159"/>
    </row>
    <row r="89" spans="1:22" ht="21">
      <c r="A89" s="21"/>
      <c r="B89" s="21"/>
      <c r="C89" s="21"/>
      <c r="D89" s="21"/>
      <c r="E89" s="21"/>
      <c r="F89" s="21"/>
      <c r="G89" s="21"/>
      <c r="H89" s="60"/>
      <c r="I89" s="61"/>
      <c r="J89" s="61"/>
    </row>
    <row r="90" spans="1:22" ht="21">
      <c r="A90" s="21"/>
      <c r="B90" s="21"/>
      <c r="C90" s="21"/>
      <c r="D90" s="21"/>
      <c r="E90" s="21"/>
      <c r="F90" s="21"/>
      <c r="G90" s="21"/>
      <c r="H90" s="62" t="s">
        <v>58</v>
      </c>
      <c r="I90" s="159">
        <f>I9</f>
        <v>0</v>
      </c>
      <c r="J90" s="159"/>
    </row>
    <row r="91" spans="1:22" ht="14.25">
      <c r="A91" s="21"/>
      <c r="B91" s="21"/>
      <c r="C91" s="21"/>
      <c r="D91" s="21"/>
      <c r="E91" s="21"/>
      <c r="F91" s="21"/>
      <c r="G91" s="21"/>
      <c r="H91" s="21"/>
      <c r="I91" s="21"/>
      <c r="J91" s="21"/>
    </row>
    <row r="92" spans="1:22" ht="14.25">
      <c r="A92" s="21"/>
      <c r="B92" s="21"/>
      <c r="C92" s="21"/>
      <c r="D92" s="21"/>
      <c r="E92" s="21"/>
      <c r="F92" s="21"/>
      <c r="G92" s="21"/>
      <c r="H92" s="21"/>
      <c r="I92" s="21"/>
      <c r="J92" s="21"/>
    </row>
    <row r="93" spans="1:22" ht="24" customHeight="1">
      <c r="A93" s="158" t="s">
        <v>63</v>
      </c>
      <c r="B93" s="158"/>
      <c r="C93" s="23"/>
      <c r="D93" s="23"/>
      <c r="E93" s="23"/>
      <c r="F93" s="23"/>
      <c r="G93" s="23"/>
      <c r="H93" s="23"/>
      <c r="I93" s="23"/>
      <c r="J93" s="21"/>
    </row>
    <row r="94" spans="1:22" ht="24" customHeight="1">
      <c r="A94" s="158"/>
      <c r="B94" s="158"/>
      <c r="C94" s="23"/>
      <c r="D94" s="23"/>
      <c r="E94" s="23"/>
      <c r="F94" s="23"/>
      <c r="G94" s="23"/>
      <c r="H94" s="23"/>
      <c r="I94" s="23"/>
      <c r="J94" s="21"/>
    </row>
    <row r="95" spans="1:22" ht="24" customHeight="1">
      <c r="A95" s="158"/>
      <c r="B95" s="158"/>
      <c r="C95" s="23"/>
      <c r="D95" s="23"/>
      <c r="E95" s="23"/>
      <c r="F95" s="23"/>
      <c r="G95" s="23"/>
      <c r="H95" s="23"/>
      <c r="I95" s="23"/>
      <c r="J95" s="21"/>
    </row>
    <row r="96" spans="1:22" ht="18.75" customHeight="1">
      <c r="A96" s="23"/>
      <c r="B96" s="131" t="s">
        <v>80</v>
      </c>
      <c r="C96" s="131"/>
      <c r="D96" s="131"/>
      <c r="E96" s="131" t="s">
        <v>64</v>
      </c>
      <c r="F96" s="131"/>
      <c r="G96" s="131"/>
      <c r="H96" s="131"/>
      <c r="I96" s="131"/>
      <c r="J96" s="21"/>
    </row>
    <row r="97" spans="1:10" ht="18.75" customHeight="1">
      <c r="A97" s="23"/>
      <c r="B97" s="131"/>
      <c r="C97" s="131"/>
      <c r="D97" s="131"/>
      <c r="E97" s="131"/>
      <c r="F97" s="131"/>
      <c r="G97" s="131"/>
      <c r="H97" s="131"/>
      <c r="I97" s="131"/>
      <c r="J97" s="21"/>
    </row>
    <row r="98" spans="1:10" ht="18.75" customHeight="1">
      <c r="A98" s="23"/>
      <c r="B98" s="131"/>
      <c r="C98" s="131"/>
      <c r="D98" s="131"/>
      <c r="E98" s="131"/>
      <c r="F98" s="131"/>
      <c r="G98" s="131"/>
      <c r="H98" s="131"/>
      <c r="I98" s="131"/>
      <c r="J98" s="21"/>
    </row>
    <row r="99" spans="1:10" ht="18.75" customHeight="1">
      <c r="A99" s="23"/>
      <c r="B99" s="131"/>
      <c r="C99" s="131"/>
      <c r="D99" s="131"/>
      <c r="E99" s="131"/>
      <c r="F99" s="131"/>
      <c r="G99" s="131"/>
      <c r="H99" s="131"/>
      <c r="I99" s="131"/>
      <c r="J99" s="21"/>
    </row>
    <row r="100" spans="1:10" ht="18.75" customHeight="1">
      <c r="A100" s="23"/>
      <c r="B100" s="157" t="s">
        <v>65</v>
      </c>
      <c r="C100" s="157"/>
      <c r="D100" s="157"/>
      <c r="E100" s="161">
        <f>J61</f>
        <v>0</v>
      </c>
      <c r="F100" s="162"/>
      <c r="G100" s="165" t="s">
        <v>72</v>
      </c>
      <c r="H100" s="131"/>
      <c r="I100" s="131"/>
      <c r="J100" s="21"/>
    </row>
    <row r="101" spans="1:10" ht="18.75" customHeight="1">
      <c r="A101" s="23"/>
      <c r="B101" s="157"/>
      <c r="C101" s="157"/>
      <c r="D101" s="157"/>
      <c r="E101" s="163"/>
      <c r="F101" s="164"/>
      <c r="G101" s="137"/>
      <c r="H101" s="131"/>
      <c r="I101" s="131"/>
      <c r="J101" s="21"/>
    </row>
    <row r="102" spans="1:10" ht="18.75" customHeight="1">
      <c r="A102" s="23"/>
      <c r="B102" s="157"/>
      <c r="C102" s="157"/>
      <c r="D102" s="157"/>
      <c r="E102" s="163"/>
      <c r="F102" s="164"/>
      <c r="G102" s="137"/>
      <c r="H102" s="131"/>
      <c r="I102" s="131"/>
      <c r="J102" s="21"/>
    </row>
    <row r="103" spans="1:10" ht="18.75" customHeight="1">
      <c r="A103" s="23"/>
      <c r="B103" s="160"/>
      <c r="C103" s="160"/>
      <c r="D103" s="160"/>
      <c r="E103" s="163"/>
      <c r="F103" s="164"/>
      <c r="G103" s="137"/>
      <c r="H103" s="147"/>
      <c r="I103" s="147"/>
      <c r="J103" s="21"/>
    </row>
    <row r="104" spans="1:10" ht="18.75" customHeight="1">
      <c r="A104" s="23"/>
      <c r="B104" s="229" t="s">
        <v>66</v>
      </c>
      <c r="C104" s="229"/>
      <c r="D104" s="229"/>
      <c r="E104" s="135"/>
      <c r="F104" s="136"/>
      <c r="G104" s="137" t="s">
        <v>72</v>
      </c>
      <c r="H104" s="146"/>
      <c r="I104" s="146"/>
      <c r="J104" s="21"/>
    </row>
    <row r="105" spans="1:10" ht="18.75" customHeight="1">
      <c r="A105" s="23"/>
      <c r="B105" s="157"/>
      <c r="C105" s="157"/>
      <c r="D105" s="157"/>
      <c r="E105" s="135"/>
      <c r="F105" s="136"/>
      <c r="G105" s="137"/>
      <c r="H105" s="131"/>
      <c r="I105" s="131"/>
      <c r="J105" s="21"/>
    </row>
    <row r="106" spans="1:10" ht="18.75" customHeight="1">
      <c r="A106" s="23"/>
      <c r="B106" s="157"/>
      <c r="C106" s="157"/>
      <c r="D106" s="157"/>
      <c r="E106" s="135"/>
      <c r="F106" s="136"/>
      <c r="G106" s="137"/>
      <c r="H106" s="131"/>
      <c r="I106" s="131"/>
      <c r="J106" s="21"/>
    </row>
    <row r="107" spans="1:10" ht="18.75" customHeight="1">
      <c r="A107" s="23"/>
      <c r="B107" s="160"/>
      <c r="C107" s="160"/>
      <c r="D107" s="160"/>
      <c r="E107" s="135"/>
      <c r="F107" s="136"/>
      <c r="G107" s="137"/>
      <c r="H107" s="147"/>
      <c r="I107" s="147"/>
      <c r="J107" s="21"/>
    </row>
    <row r="108" spans="1:10" ht="18.75" customHeight="1">
      <c r="A108" s="23"/>
      <c r="B108" s="229" t="s">
        <v>67</v>
      </c>
      <c r="C108" s="229"/>
      <c r="D108" s="229"/>
      <c r="E108" s="163">
        <f>E116-E100</f>
        <v>0</v>
      </c>
      <c r="F108" s="164"/>
      <c r="G108" s="137" t="s">
        <v>72</v>
      </c>
      <c r="H108" s="146"/>
      <c r="I108" s="146"/>
      <c r="J108" s="21"/>
    </row>
    <row r="109" spans="1:10" ht="18.75" customHeight="1">
      <c r="A109" s="23"/>
      <c r="B109" s="157"/>
      <c r="C109" s="157"/>
      <c r="D109" s="157"/>
      <c r="E109" s="163"/>
      <c r="F109" s="164"/>
      <c r="G109" s="137"/>
      <c r="H109" s="131"/>
      <c r="I109" s="131"/>
      <c r="J109" s="21"/>
    </row>
    <row r="110" spans="1:10" ht="18.75" customHeight="1">
      <c r="A110" s="23"/>
      <c r="B110" s="157"/>
      <c r="C110" s="157"/>
      <c r="D110" s="157"/>
      <c r="E110" s="163"/>
      <c r="F110" s="164"/>
      <c r="G110" s="137"/>
      <c r="H110" s="131"/>
      <c r="I110" s="131"/>
      <c r="J110" s="21"/>
    </row>
    <row r="111" spans="1:10" ht="18.75" customHeight="1">
      <c r="A111" s="23"/>
      <c r="B111" s="160"/>
      <c r="C111" s="160"/>
      <c r="D111" s="160"/>
      <c r="E111" s="163"/>
      <c r="F111" s="164"/>
      <c r="G111" s="137"/>
      <c r="H111" s="147"/>
      <c r="I111" s="147"/>
      <c r="J111" s="21"/>
    </row>
    <row r="112" spans="1:10" ht="18.75" customHeight="1">
      <c r="A112" s="23"/>
      <c r="B112" s="144" t="s">
        <v>68</v>
      </c>
      <c r="C112" s="144"/>
      <c r="D112" s="144"/>
      <c r="E112" s="135"/>
      <c r="F112" s="136"/>
      <c r="G112" s="137" t="s">
        <v>72</v>
      </c>
      <c r="H112" s="146"/>
      <c r="I112" s="146"/>
      <c r="J112" s="21"/>
    </row>
    <row r="113" spans="1:10" ht="18.75" customHeight="1">
      <c r="A113" s="23"/>
      <c r="B113" s="133"/>
      <c r="C113" s="133"/>
      <c r="D113" s="133"/>
      <c r="E113" s="135"/>
      <c r="F113" s="136"/>
      <c r="G113" s="137"/>
      <c r="H113" s="131"/>
      <c r="I113" s="131"/>
      <c r="J113" s="21"/>
    </row>
    <row r="114" spans="1:10" ht="18.75" customHeight="1">
      <c r="A114" s="23"/>
      <c r="B114" s="133"/>
      <c r="C114" s="133"/>
      <c r="D114" s="133"/>
      <c r="E114" s="135"/>
      <c r="F114" s="136"/>
      <c r="G114" s="137"/>
      <c r="H114" s="131"/>
      <c r="I114" s="131"/>
      <c r="J114" s="21"/>
    </row>
    <row r="115" spans="1:10" ht="18.75" customHeight="1" thickBot="1">
      <c r="A115" s="23"/>
      <c r="B115" s="145"/>
      <c r="C115" s="145"/>
      <c r="D115" s="145"/>
      <c r="E115" s="154"/>
      <c r="F115" s="155"/>
      <c r="G115" s="137"/>
      <c r="H115" s="147"/>
      <c r="I115" s="147"/>
      <c r="J115" s="21"/>
    </row>
    <row r="116" spans="1:10" ht="18.75" customHeight="1" thickTop="1">
      <c r="A116" s="23"/>
      <c r="B116" s="146" t="s">
        <v>81</v>
      </c>
      <c r="C116" s="146"/>
      <c r="D116" s="146"/>
      <c r="E116" s="148"/>
      <c r="F116" s="149"/>
      <c r="G116" s="152" t="s">
        <v>72</v>
      </c>
      <c r="H116" s="156" t="s">
        <v>74</v>
      </c>
      <c r="I116" s="156"/>
      <c r="J116" s="21"/>
    </row>
    <row r="117" spans="1:10" ht="18.75" customHeight="1">
      <c r="A117" s="23"/>
      <c r="B117" s="131"/>
      <c r="C117" s="131"/>
      <c r="D117" s="131"/>
      <c r="E117" s="135"/>
      <c r="F117" s="136"/>
      <c r="G117" s="137"/>
      <c r="H117" s="157"/>
      <c r="I117" s="157"/>
      <c r="J117" s="21"/>
    </row>
    <row r="118" spans="1:10" ht="18.75" customHeight="1">
      <c r="A118" s="23"/>
      <c r="B118" s="131"/>
      <c r="C118" s="131"/>
      <c r="D118" s="131"/>
      <c r="E118" s="135"/>
      <c r="F118" s="136"/>
      <c r="G118" s="137"/>
      <c r="H118" s="157"/>
      <c r="I118" s="157"/>
      <c r="J118" s="21"/>
    </row>
    <row r="119" spans="1:10" ht="18.75" customHeight="1">
      <c r="A119" s="23"/>
      <c r="B119" s="131"/>
      <c r="C119" s="131"/>
      <c r="D119" s="131"/>
      <c r="E119" s="150"/>
      <c r="F119" s="151"/>
      <c r="G119" s="153"/>
      <c r="H119" s="157"/>
      <c r="I119" s="157"/>
      <c r="J119" s="21"/>
    </row>
    <row r="120" spans="1:10" ht="18.75" customHeight="1">
      <c r="A120" s="23"/>
      <c r="B120" s="23"/>
      <c r="C120" s="23"/>
      <c r="D120" s="23"/>
      <c r="E120" s="23"/>
      <c r="F120" s="23"/>
      <c r="G120" s="23"/>
      <c r="H120" s="23"/>
      <c r="I120" s="23"/>
      <c r="J120" s="24"/>
    </row>
    <row r="121" spans="1:10" ht="18.75" customHeight="1">
      <c r="A121" s="23"/>
      <c r="B121" s="23"/>
      <c r="C121" s="23"/>
      <c r="D121" s="23"/>
      <c r="E121" s="23"/>
      <c r="F121" s="23"/>
      <c r="G121" s="23"/>
      <c r="H121" s="23"/>
      <c r="I121" s="23"/>
      <c r="J121" s="24"/>
    </row>
    <row r="122" spans="1:10" ht="18.75" customHeight="1">
      <c r="A122" s="23"/>
      <c r="B122" s="23"/>
      <c r="C122" s="23"/>
      <c r="D122" s="23"/>
      <c r="E122" s="23"/>
      <c r="F122" s="23"/>
      <c r="G122" s="23"/>
      <c r="H122" s="23"/>
      <c r="I122" s="23"/>
      <c r="J122" s="24"/>
    </row>
    <row r="123" spans="1:10" ht="18.75" customHeight="1">
      <c r="A123" s="158" t="s">
        <v>69</v>
      </c>
      <c r="B123" s="158"/>
      <c r="C123" s="23"/>
      <c r="D123" s="23"/>
      <c r="E123" s="23"/>
      <c r="F123" s="23"/>
      <c r="G123" s="23"/>
      <c r="H123" s="23"/>
      <c r="I123" s="23"/>
      <c r="J123" s="25"/>
    </row>
    <row r="124" spans="1:10" ht="18.75" customHeight="1">
      <c r="A124" s="158"/>
      <c r="B124" s="158"/>
      <c r="C124" s="23"/>
      <c r="D124" s="23"/>
      <c r="E124" s="23"/>
      <c r="F124" s="23"/>
      <c r="G124" s="23"/>
      <c r="H124" s="23"/>
      <c r="I124" s="23"/>
      <c r="J124" s="25"/>
    </row>
    <row r="125" spans="1:10" ht="18.75" customHeight="1">
      <c r="A125" s="158"/>
      <c r="B125" s="158"/>
      <c r="C125" s="23"/>
      <c r="D125" s="23"/>
      <c r="E125" s="23"/>
      <c r="F125" s="23"/>
      <c r="G125" s="23"/>
      <c r="H125" s="23"/>
      <c r="I125" s="23"/>
      <c r="J125" s="25"/>
    </row>
    <row r="126" spans="1:10" ht="18.75" customHeight="1">
      <c r="A126" s="23"/>
      <c r="B126" s="131" t="s">
        <v>82</v>
      </c>
      <c r="C126" s="131"/>
      <c r="D126" s="131"/>
      <c r="E126" s="131" t="s">
        <v>83</v>
      </c>
      <c r="F126" s="131"/>
      <c r="G126" s="131"/>
      <c r="H126" s="132" t="s">
        <v>89</v>
      </c>
      <c r="I126" s="131"/>
      <c r="J126" s="25"/>
    </row>
    <row r="127" spans="1:10" ht="18.75" customHeight="1">
      <c r="A127" s="23"/>
      <c r="B127" s="131"/>
      <c r="C127" s="131"/>
      <c r="D127" s="131"/>
      <c r="E127" s="131"/>
      <c r="F127" s="131"/>
      <c r="G127" s="131"/>
      <c r="H127" s="131"/>
      <c r="I127" s="131"/>
      <c r="J127" s="25"/>
    </row>
    <row r="128" spans="1:10" ht="18.75" customHeight="1">
      <c r="A128" s="23"/>
      <c r="B128" s="131"/>
      <c r="C128" s="131"/>
      <c r="D128" s="131"/>
      <c r="E128" s="131"/>
      <c r="F128" s="131"/>
      <c r="G128" s="131"/>
      <c r="H128" s="131"/>
      <c r="I128" s="131"/>
      <c r="J128" s="25"/>
    </row>
    <row r="129" spans="1:10" ht="18.75" customHeight="1">
      <c r="A129" s="23"/>
      <c r="B129" s="131"/>
      <c r="C129" s="131"/>
      <c r="D129" s="131"/>
      <c r="E129" s="131"/>
      <c r="F129" s="131"/>
      <c r="G129" s="131"/>
      <c r="H129" s="131"/>
      <c r="I129" s="131"/>
      <c r="J129" s="25"/>
    </row>
    <row r="130" spans="1:10" ht="18.75" customHeight="1">
      <c r="A130" s="23"/>
      <c r="B130" s="133" t="s">
        <v>70</v>
      </c>
      <c r="C130" s="133"/>
      <c r="D130" s="133"/>
      <c r="E130" s="135"/>
      <c r="F130" s="136"/>
      <c r="G130" s="137" t="s">
        <v>72</v>
      </c>
      <c r="H130" s="138"/>
      <c r="I130" s="139"/>
      <c r="J130" s="25"/>
    </row>
    <row r="131" spans="1:10" ht="18.75" customHeight="1">
      <c r="A131" s="23"/>
      <c r="B131" s="133"/>
      <c r="C131" s="133"/>
      <c r="D131" s="133"/>
      <c r="E131" s="135"/>
      <c r="F131" s="136"/>
      <c r="G131" s="137"/>
      <c r="H131" s="140"/>
      <c r="I131" s="141"/>
      <c r="J131" s="25"/>
    </row>
    <row r="132" spans="1:10" ht="18.75" customHeight="1">
      <c r="A132" s="23"/>
      <c r="B132" s="133"/>
      <c r="C132" s="133"/>
      <c r="D132" s="133"/>
      <c r="E132" s="135"/>
      <c r="F132" s="136"/>
      <c r="G132" s="137"/>
      <c r="H132" s="140"/>
      <c r="I132" s="141"/>
      <c r="J132" s="25"/>
    </row>
    <row r="133" spans="1:10" ht="18.75" customHeight="1">
      <c r="A133" s="23"/>
      <c r="B133" s="134"/>
      <c r="C133" s="134"/>
      <c r="D133" s="134"/>
      <c r="E133" s="135"/>
      <c r="F133" s="136"/>
      <c r="G133" s="137"/>
      <c r="H133" s="140"/>
      <c r="I133" s="141"/>
      <c r="J133" s="25"/>
    </row>
    <row r="134" spans="1:10" ht="18.75" customHeight="1">
      <c r="A134" s="23"/>
      <c r="B134" s="144" t="s">
        <v>71</v>
      </c>
      <c r="C134" s="144"/>
      <c r="D134" s="144"/>
      <c r="E134" s="135"/>
      <c r="F134" s="136"/>
      <c r="G134" s="137" t="s">
        <v>72</v>
      </c>
      <c r="H134" s="140"/>
      <c r="I134" s="141"/>
      <c r="J134" s="25"/>
    </row>
    <row r="135" spans="1:10" ht="18.75" customHeight="1">
      <c r="A135" s="23"/>
      <c r="B135" s="133"/>
      <c r="C135" s="133"/>
      <c r="D135" s="133"/>
      <c r="E135" s="135"/>
      <c r="F135" s="136"/>
      <c r="G135" s="137"/>
      <c r="H135" s="140"/>
      <c r="I135" s="141"/>
      <c r="J135" s="25"/>
    </row>
    <row r="136" spans="1:10" ht="18.75" customHeight="1">
      <c r="A136" s="23"/>
      <c r="B136" s="133"/>
      <c r="C136" s="133"/>
      <c r="D136" s="133"/>
      <c r="E136" s="135"/>
      <c r="F136" s="136"/>
      <c r="G136" s="137"/>
      <c r="H136" s="140"/>
      <c r="I136" s="141"/>
      <c r="J136" s="25"/>
    </row>
    <row r="137" spans="1:10" ht="18.75" customHeight="1">
      <c r="A137" s="23"/>
      <c r="B137" s="134"/>
      <c r="C137" s="134"/>
      <c r="D137" s="134"/>
      <c r="E137" s="135"/>
      <c r="F137" s="136"/>
      <c r="G137" s="137"/>
      <c r="H137" s="140"/>
      <c r="I137" s="141"/>
      <c r="J137" s="25"/>
    </row>
    <row r="138" spans="1:10" ht="18.75" customHeight="1">
      <c r="A138" s="23"/>
      <c r="B138" s="144"/>
      <c r="C138" s="144"/>
      <c r="D138" s="144"/>
      <c r="E138" s="135"/>
      <c r="F138" s="136"/>
      <c r="G138" s="137" t="s">
        <v>72</v>
      </c>
      <c r="H138" s="140"/>
      <c r="I138" s="141"/>
      <c r="J138" s="25"/>
    </row>
    <row r="139" spans="1:10" ht="18.75" customHeight="1">
      <c r="A139" s="23"/>
      <c r="B139" s="133"/>
      <c r="C139" s="133"/>
      <c r="D139" s="133"/>
      <c r="E139" s="135"/>
      <c r="F139" s="136"/>
      <c r="G139" s="137"/>
      <c r="H139" s="140"/>
      <c r="I139" s="141"/>
      <c r="J139" s="25"/>
    </row>
    <row r="140" spans="1:10" ht="18.75" customHeight="1">
      <c r="A140" s="23"/>
      <c r="B140" s="133"/>
      <c r="C140" s="133"/>
      <c r="D140" s="133"/>
      <c r="E140" s="135"/>
      <c r="F140" s="136"/>
      <c r="G140" s="137"/>
      <c r="H140" s="140"/>
      <c r="I140" s="141"/>
      <c r="J140" s="25"/>
    </row>
    <row r="141" spans="1:10" ht="18.75" customHeight="1">
      <c r="A141" s="23"/>
      <c r="B141" s="134"/>
      <c r="C141" s="134"/>
      <c r="D141" s="134"/>
      <c r="E141" s="135"/>
      <c r="F141" s="136"/>
      <c r="G141" s="137"/>
      <c r="H141" s="140"/>
      <c r="I141" s="141"/>
      <c r="J141" s="25"/>
    </row>
    <row r="142" spans="1:10" ht="18.75" customHeight="1">
      <c r="A142" s="23"/>
      <c r="B142" s="144"/>
      <c r="C142" s="144"/>
      <c r="D142" s="144"/>
      <c r="E142" s="135"/>
      <c r="F142" s="136"/>
      <c r="G142" s="137" t="s">
        <v>72</v>
      </c>
      <c r="H142" s="140"/>
      <c r="I142" s="141"/>
      <c r="J142" s="25"/>
    </row>
    <row r="143" spans="1:10" ht="18.75" customHeight="1">
      <c r="A143" s="23"/>
      <c r="B143" s="133"/>
      <c r="C143" s="133"/>
      <c r="D143" s="133"/>
      <c r="E143" s="135"/>
      <c r="F143" s="136"/>
      <c r="G143" s="137"/>
      <c r="H143" s="140"/>
      <c r="I143" s="141"/>
      <c r="J143" s="25"/>
    </row>
    <row r="144" spans="1:10" ht="18.75" customHeight="1">
      <c r="A144" s="23"/>
      <c r="B144" s="133"/>
      <c r="C144" s="133"/>
      <c r="D144" s="133"/>
      <c r="E144" s="135"/>
      <c r="F144" s="136"/>
      <c r="G144" s="137"/>
      <c r="H144" s="140"/>
      <c r="I144" s="141"/>
      <c r="J144" s="25"/>
    </row>
    <row r="145" spans="1:10" ht="18.75" customHeight="1" thickBot="1">
      <c r="A145" s="23"/>
      <c r="B145" s="145"/>
      <c r="C145" s="145"/>
      <c r="D145" s="145"/>
      <c r="E145" s="154"/>
      <c r="F145" s="155"/>
      <c r="G145" s="137"/>
      <c r="H145" s="142"/>
      <c r="I145" s="143"/>
      <c r="J145" s="25"/>
    </row>
    <row r="146" spans="1:10" ht="18.75" customHeight="1" thickTop="1">
      <c r="A146" s="23"/>
      <c r="B146" s="146" t="s">
        <v>84</v>
      </c>
      <c r="C146" s="146"/>
      <c r="D146" s="146"/>
      <c r="E146" s="230">
        <f>SUM(E130:E142)</f>
        <v>0</v>
      </c>
      <c r="F146" s="231"/>
      <c r="G146" s="152" t="s">
        <v>72</v>
      </c>
      <c r="H146" s="156" t="s">
        <v>73</v>
      </c>
      <c r="I146" s="156"/>
      <c r="J146" s="25"/>
    </row>
    <row r="147" spans="1:10" ht="18.75" customHeight="1">
      <c r="A147" s="23"/>
      <c r="B147" s="131"/>
      <c r="C147" s="131"/>
      <c r="D147" s="131"/>
      <c r="E147" s="163"/>
      <c r="F147" s="164"/>
      <c r="G147" s="137"/>
      <c r="H147" s="157"/>
      <c r="I147" s="157"/>
      <c r="J147" s="25"/>
    </row>
    <row r="148" spans="1:10" ht="18.75" customHeight="1">
      <c r="A148" s="23"/>
      <c r="B148" s="131"/>
      <c r="C148" s="131"/>
      <c r="D148" s="131"/>
      <c r="E148" s="163"/>
      <c r="F148" s="164"/>
      <c r="G148" s="137"/>
      <c r="H148" s="157"/>
      <c r="I148" s="157"/>
      <c r="J148" s="25"/>
    </row>
    <row r="149" spans="1:10" ht="18.75" customHeight="1">
      <c r="A149" s="23"/>
      <c r="B149" s="131"/>
      <c r="C149" s="131"/>
      <c r="D149" s="131"/>
      <c r="E149" s="232"/>
      <c r="F149" s="233"/>
      <c r="G149" s="153"/>
      <c r="H149" s="157"/>
      <c r="I149" s="157"/>
      <c r="J149" s="25"/>
    </row>
    <row r="150" spans="1:10" ht="24" customHeight="1">
      <c r="A150" s="25"/>
      <c r="B150" s="25"/>
      <c r="C150" s="25"/>
      <c r="D150" s="25"/>
      <c r="E150" s="25"/>
      <c r="F150" s="25"/>
      <c r="G150" s="25"/>
      <c r="H150" s="25"/>
      <c r="I150" s="25"/>
      <c r="J150" s="25"/>
    </row>
    <row r="151" spans="1:10" ht="31.5" customHeight="1">
      <c r="A151" s="25"/>
      <c r="B151" s="63" t="s">
        <v>0</v>
      </c>
      <c r="C151" s="63"/>
      <c r="D151" s="25"/>
      <c r="E151" s="25"/>
      <c r="F151" s="25"/>
      <c r="G151" s="25"/>
      <c r="H151" s="25"/>
      <c r="I151" s="25"/>
      <c r="J151" s="25"/>
    </row>
    <row r="152" spans="1:10" ht="24" customHeight="1">
      <c r="A152" s="25"/>
      <c r="B152" s="25"/>
      <c r="C152" s="25"/>
      <c r="D152" s="25"/>
      <c r="E152" s="25"/>
      <c r="F152" s="25"/>
      <c r="G152" s="25"/>
      <c r="H152" s="25"/>
      <c r="I152" s="25"/>
      <c r="J152" s="25"/>
    </row>
  </sheetData>
  <mergeCells count="148">
    <mergeCell ref="H146:I149"/>
    <mergeCell ref="B138:D141"/>
    <mergeCell ref="E138:F141"/>
    <mergeCell ref="G138:G141"/>
    <mergeCell ref="B142:D145"/>
    <mergeCell ref="E142:F145"/>
    <mergeCell ref="G142:G145"/>
    <mergeCell ref="B146:D149"/>
    <mergeCell ref="E146:F149"/>
    <mergeCell ref="G146:G149"/>
    <mergeCell ref="I58:I59"/>
    <mergeCell ref="J58:J59"/>
    <mergeCell ref="B59:C59"/>
    <mergeCell ref="H100:I103"/>
    <mergeCell ref="B104:D107"/>
    <mergeCell ref="E104:F107"/>
    <mergeCell ref="G104:G107"/>
    <mergeCell ref="H104:I107"/>
    <mergeCell ref="B108:D111"/>
    <mergeCell ref="E108:F111"/>
    <mergeCell ref="G108:G111"/>
    <mergeCell ref="H108:I111"/>
    <mergeCell ref="G41:H42"/>
    <mergeCell ref="I41:I42"/>
    <mergeCell ref="J41:J42"/>
    <mergeCell ref="B42:B43"/>
    <mergeCell ref="G43:H43"/>
    <mergeCell ref="A45:A50"/>
    <mergeCell ref="C45:C46"/>
    <mergeCell ref="D45:D51"/>
    <mergeCell ref="E45:E51"/>
    <mergeCell ref="F45:F51"/>
    <mergeCell ref="G45:H51"/>
    <mergeCell ref="I45:I51"/>
    <mergeCell ref="J45:J51"/>
    <mergeCell ref="C47:C48"/>
    <mergeCell ref="C49:C50"/>
    <mergeCell ref="B51:C51"/>
    <mergeCell ref="A41:A43"/>
    <mergeCell ref="C41:C42"/>
    <mergeCell ref="D41:D42"/>
    <mergeCell ref="E41:E42"/>
    <mergeCell ref="F41:F42"/>
    <mergeCell ref="A2:J2"/>
    <mergeCell ref="I3:J3"/>
    <mergeCell ref="I5:J5"/>
    <mergeCell ref="I7:J7"/>
    <mergeCell ref="I9:J9"/>
    <mergeCell ref="B12:B13"/>
    <mergeCell ref="C12:C13"/>
    <mergeCell ref="D12:D13"/>
    <mergeCell ref="E12:E13"/>
    <mergeCell ref="F12:F13"/>
    <mergeCell ref="G12:G13"/>
    <mergeCell ref="H12:H13"/>
    <mergeCell ref="I12:I13"/>
    <mergeCell ref="J12:J13"/>
    <mergeCell ref="A13:A14"/>
    <mergeCell ref="B16:B17"/>
    <mergeCell ref="C16:C17"/>
    <mergeCell ref="D16:D17"/>
    <mergeCell ref="E16:E17"/>
    <mergeCell ref="F16:F17"/>
    <mergeCell ref="G16:G17"/>
    <mergeCell ref="H16:H17"/>
    <mergeCell ref="I16:I17"/>
    <mergeCell ref="J16:J17"/>
    <mergeCell ref="B18:B19"/>
    <mergeCell ref="C18:C19"/>
    <mergeCell ref="D18:D19"/>
    <mergeCell ref="E18:E19"/>
    <mergeCell ref="F18:F19"/>
    <mergeCell ref="G18:G19"/>
    <mergeCell ref="H18:H19"/>
    <mergeCell ref="I18:I19"/>
    <mergeCell ref="J18:J19"/>
    <mergeCell ref="I31:I32"/>
    <mergeCell ref="J31:J32"/>
    <mergeCell ref="I35:I36"/>
    <mergeCell ref="J35:J36"/>
    <mergeCell ref="B20:B21"/>
    <mergeCell ref="C20:C21"/>
    <mergeCell ref="D20:D21"/>
    <mergeCell ref="E20:E21"/>
    <mergeCell ref="F20:F21"/>
    <mergeCell ref="G20:G21"/>
    <mergeCell ref="H20:H21"/>
    <mergeCell ref="I20:I21"/>
    <mergeCell ref="J20:J21"/>
    <mergeCell ref="A32:A33"/>
    <mergeCell ref="G33:H33"/>
    <mergeCell ref="G34:H34"/>
    <mergeCell ref="B35:B36"/>
    <mergeCell ref="C35:C36"/>
    <mergeCell ref="D35:D36"/>
    <mergeCell ref="E35:E36"/>
    <mergeCell ref="F35:F36"/>
    <mergeCell ref="G35:H36"/>
    <mergeCell ref="B31:B32"/>
    <mergeCell ref="C31:C32"/>
    <mergeCell ref="D31:D32"/>
    <mergeCell ref="E31:E32"/>
    <mergeCell ref="F31:F32"/>
    <mergeCell ref="G31:H32"/>
    <mergeCell ref="A55:A56"/>
    <mergeCell ref="B55:C55"/>
    <mergeCell ref="G55:H55"/>
    <mergeCell ref="G56:H56"/>
    <mergeCell ref="A66:D66"/>
    <mergeCell ref="A68:C68"/>
    <mergeCell ref="A69:D69"/>
    <mergeCell ref="A77:F79"/>
    <mergeCell ref="B80:H84"/>
    <mergeCell ref="B57:C57"/>
    <mergeCell ref="B58:C58"/>
    <mergeCell ref="D58:D59"/>
    <mergeCell ref="E58:E59"/>
    <mergeCell ref="F58:F59"/>
    <mergeCell ref="G58:H59"/>
    <mergeCell ref="I86:J86"/>
    <mergeCell ref="I88:J88"/>
    <mergeCell ref="I90:J90"/>
    <mergeCell ref="A93:B95"/>
    <mergeCell ref="B96:D99"/>
    <mergeCell ref="E96:G99"/>
    <mergeCell ref="H96:I99"/>
    <mergeCell ref="B100:D103"/>
    <mergeCell ref="E100:F103"/>
    <mergeCell ref="G100:G103"/>
    <mergeCell ref="B112:D115"/>
    <mergeCell ref="H112:I115"/>
    <mergeCell ref="B116:D119"/>
    <mergeCell ref="E116:F119"/>
    <mergeCell ref="G116:G119"/>
    <mergeCell ref="E112:F115"/>
    <mergeCell ref="G112:G115"/>
    <mergeCell ref="H116:I119"/>
    <mergeCell ref="A123:B125"/>
    <mergeCell ref="B126:D129"/>
    <mergeCell ref="E126:G129"/>
    <mergeCell ref="H126:I129"/>
    <mergeCell ref="B130:D133"/>
    <mergeCell ref="E130:F133"/>
    <mergeCell ref="G130:G133"/>
    <mergeCell ref="H130:I145"/>
    <mergeCell ref="B134:D137"/>
    <mergeCell ref="E134:F137"/>
    <mergeCell ref="G134:G137"/>
  </mergeCells>
  <phoneticPr fontId="3"/>
  <dataValidations count="2">
    <dataValidation type="list" allowBlank="1" showInputMessage="1" showErrorMessage="1" sqref="B29">
      <formula1>$R$26:$U$26</formula1>
    </dataValidation>
    <dataValidation type="list" allowBlank="1" showInputMessage="1" showErrorMessage="1" sqref="B16:B21">
      <formula1>$R$13:$Y$13</formula1>
    </dataValidation>
  </dataValidations>
  <pageMargins left="0.70866141732283472" right="0.70866141732283472" top="0.74803149606299213" bottom="0.74803149606299213" header="0.31496062992125984" footer="0.31496062992125984"/>
  <pageSetup paperSize="9" scale="43" fitToHeight="0"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4"/>
  <sheetViews>
    <sheetView showZeros="0" view="pageBreakPreview" zoomScale="90" zoomScaleNormal="115" zoomScaleSheetLayoutView="90" workbookViewId="0">
      <selection activeCell="X10" sqref="X10:AK10"/>
    </sheetView>
  </sheetViews>
  <sheetFormatPr defaultColWidth="2.25" defaultRowHeight="12"/>
  <cols>
    <col min="1" max="1" width="2.625" style="8" customWidth="1"/>
    <col min="2" max="2" width="2.5" style="8" bestFit="1" customWidth="1"/>
    <col min="3" max="3" width="2.25" style="8"/>
    <col min="4" max="4" width="2.5" style="8" bestFit="1" customWidth="1"/>
    <col min="5" max="16" width="2.25" style="8"/>
    <col min="17" max="17" width="2.5" style="8" customWidth="1"/>
    <col min="18" max="38" width="2.25" style="8"/>
    <col min="39" max="39" width="2.25" style="8" hidden="1" customWidth="1"/>
    <col min="40" max="40" width="2.5" style="8" bestFit="1" customWidth="1"/>
    <col min="41" max="74" width="2.25" style="8"/>
    <col min="75" max="75" width="3.5" style="8" customWidth="1"/>
    <col min="76" max="16384" width="2.25" style="8"/>
  </cols>
  <sheetData>
    <row r="1" spans="1:42" ht="18.95" customHeight="1">
      <c r="A1" s="79" t="s">
        <v>99</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42" ht="18.95" customHeight="1">
      <c r="A2" s="80"/>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42" ht="18.95" customHeight="1">
      <c r="A3" s="80"/>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42" ht="18.95" customHeight="1">
      <c r="A4" s="81" t="s">
        <v>100</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row>
    <row r="5" spans="1:42" ht="18.95" customHeight="1">
      <c r="A5" s="81"/>
      <c r="B5" s="10"/>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row>
    <row r="6" spans="1:42" ht="18.95" customHeight="1">
      <c r="A6" s="9"/>
      <c r="B6" s="10"/>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42" ht="18.95" customHeight="1">
      <c r="A7" s="11"/>
      <c r="B7" s="11"/>
      <c r="C7" s="78"/>
      <c r="D7" s="78"/>
      <c r="E7" s="11"/>
      <c r="F7" s="11"/>
      <c r="G7" s="11"/>
      <c r="H7" s="11"/>
      <c r="I7" s="11"/>
      <c r="J7" s="11"/>
      <c r="K7" s="11"/>
      <c r="L7" s="11"/>
      <c r="M7" s="11"/>
      <c r="N7" s="11"/>
      <c r="O7" s="11"/>
      <c r="P7" s="11"/>
      <c r="Q7" s="11"/>
      <c r="R7" s="11"/>
      <c r="S7" s="11"/>
      <c r="T7" s="11"/>
      <c r="U7" s="11"/>
      <c r="V7" s="11"/>
      <c r="W7" s="11"/>
      <c r="X7" s="11"/>
      <c r="Y7" s="11"/>
      <c r="Z7" s="11"/>
      <c r="AA7" s="109" t="s">
        <v>60</v>
      </c>
      <c r="AB7" s="110"/>
      <c r="AC7" s="110"/>
      <c r="AD7" s="110"/>
      <c r="AE7" s="110"/>
      <c r="AF7" s="110"/>
      <c r="AG7" s="110"/>
      <c r="AH7" s="110"/>
      <c r="AI7" s="110"/>
      <c r="AJ7" s="110"/>
      <c r="AK7" s="110"/>
      <c r="AL7" s="78"/>
    </row>
    <row r="8" spans="1:42" s="7" customFormat="1" ht="18.95" customHeight="1">
      <c r="A8" s="11"/>
      <c r="B8" s="11"/>
      <c r="C8" s="78"/>
      <c r="D8" s="78"/>
      <c r="E8" s="11"/>
      <c r="F8" s="11"/>
      <c r="G8" s="11"/>
      <c r="H8" s="11"/>
      <c r="I8" s="11"/>
      <c r="J8" s="11"/>
      <c r="K8" s="11"/>
      <c r="L8" s="11"/>
      <c r="M8" s="11"/>
      <c r="N8" s="11"/>
      <c r="O8" s="11"/>
      <c r="P8" s="11"/>
      <c r="Q8" s="11"/>
      <c r="R8" s="11"/>
      <c r="S8" s="11"/>
      <c r="T8" s="11"/>
      <c r="U8" s="11"/>
      <c r="V8" s="11"/>
      <c r="W8" s="11"/>
      <c r="X8" s="11"/>
      <c r="Y8" s="11"/>
      <c r="Z8" s="11"/>
      <c r="AA8" s="82"/>
      <c r="AB8" s="78"/>
      <c r="AC8" s="78"/>
      <c r="AD8" s="78"/>
      <c r="AE8" s="78"/>
      <c r="AF8" s="78"/>
      <c r="AG8" s="78"/>
      <c r="AH8" s="78"/>
      <c r="AI8" s="78"/>
      <c r="AJ8" s="78"/>
      <c r="AK8" s="78"/>
      <c r="AL8" s="78"/>
    </row>
    <row r="9" spans="1:42" ht="18.95" customHeight="1">
      <c r="A9" s="11"/>
      <c r="B9" s="11"/>
      <c r="C9" s="78"/>
      <c r="D9" s="78"/>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42" ht="18.95" customHeight="1">
      <c r="A10" s="12"/>
      <c r="B10" s="12"/>
      <c r="C10" s="12"/>
      <c r="D10" s="12"/>
      <c r="E10" s="12"/>
      <c r="F10" s="12"/>
      <c r="G10" s="12"/>
      <c r="H10" s="11"/>
      <c r="I10" s="11"/>
      <c r="J10" s="11"/>
      <c r="K10" s="11"/>
      <c r="L10" s="11"/>
      <c r="M10" s="11"/>
      <c r="N10" s="11"/>
      <c r="O10" s="11"/>
      <c r="P10" s="11"/>
      <c r="Q10" s="11"/>
      <c r="R10" s="111" t="s">
        <v>55</v>
      </c>
      <c r="S10" s="111"/>
      <c r="T10" s="111"/>
      <c r="U10" s="111"/>
      <c r="V10" s="111"/>
      <c r="W10" s="111"/>
      <c r="X10" s="108"/>
      <c r="Y10" s="108"/>
      <c r="Z10" s="108"/>
      <c r="AA10" s="108"/>
      <c r="AB10" s="108"/>
      <c r="AC10" s="108"/>
      <c r="AD10" s="108"/>
      <c r="AE10" s="108"/>
      <c r="AF10" s="108"/>
      <c r="AG10" s="108"/>
      <c r="AH10" s="108"/>
      <c r="AI10" s="108"/>
      <c r="AJ10" s="108"/>
      <c r="AK10" s="108"/>
      <c r="AL10" s="11"/>
      <c r="AO10" s="13"/>
      <c r="AP10" s="13"/>
    </row>
    <row r="11" spans="1:42" ht="18.95" customHeight="1">
      <c r="A11" s="12"/>
      <c r="B11" s="12"/>
      <c r="C11" s="12"/>
      <c r="D11" s="12"/>
      <c r="E11" s="12"/>
      <c r="F11" s="12"/>
      <c r="G11" s="12"/>
      <c r="H11" s="11"/>
      <c r="I11" s="11"/>
      <c r="J11" s="11"/>
      <c r="K11" s="11"/>
      <c r="L11" s="11"/>
      <c r="M11" s="11"/>
      <c r="N11" s="11"/>
      <c r="O11" s="11"/>
      <c r="P11" s="11"/>
      <c r="Q11" s="11"/>
      <c r="R11" s="112" t="s">
        <v>56</v>
      </c>
      <c r="S11" s="112"/>
      <c r="T11" s="112"/>
      <c r="U11" s="112"/>
      <c r="V11" s="112"/>
      <c r="W11" s="112"/>
      <c r="X11" s="113"/>
      <c r="Y11" s="113"/>
      <c r="Z11" s="113"/>
      <c r="AA11" s="113"/>
      <c r="AB11" s="113"/>
      <c r="AC11" s="113"/>
      <c r="AD11" s="113"/>
      <c r="AE11" s="113"/>
      <c r="AF11" s="113"/>
      <c r="AG11" s="113"/>
      <c r="AH11" s="113"/>
      <c r="AI11" s="113"/>
      <c r="AJ11" s="113"/>
      <c r="AK11" s="113"/>
      <c r="AL11" s="11"/>
    </row>
    <row r="12" spans="1:42" ht="18.95" customHeight="1">
      <c r="A12" s="12"/>
      <c r="B12" s="12"/>
      <c r="C12" s="12"/>
      <c r="D12" s="12"/>
      <c r="E12" s="12"/>
      <c r="F12" s="12"/>
      <c r="G12" s="12"/>
      <c r="H12" s="11"/>
      <c r="I12" s="11"/>
      <c r="J12" s="11"/>
      <c r="K12" s="11"/>
      <c r="L12" s="11"/>
      <c r="M12" s="11"/>
      <c r="N12" s="11"/>
      <c r="O12" s="11"/>
      <c r="P12" s="11"/>
      <c r="Q12" s="11"/>
      <c r="R12" s="112" t="s">
        <v>61</v>
      </c>
      <c r="S12" s="112"/>
      <c r="T12" s="112"/>
      <c r="U12" s="112"/>
      <c r="V12" s="112"/>
      <c r="W12" s="112"/>
      <c r="X12" s="113"/>
      <c r="Y12" s="113"/>
      <c r="Z12" s="113"/>
      <c r="AA12" s="113"/>
      <c r="AB12" s="113"/>
      <c r="AC12" s="113"/>
      <c r="AD12" s="113"/>
      <c r="AE12" s="113"/>
      <c r="AF12" s="113"/>
      <c r="AG12" s="113"/>
      <c r="AH12" s="113"/>
      <c r="AI12" s="113"/>
      <c r="AJ12" s="113"/>
      <c r="AK12" s="113"/>
      <c r="AL12" s="11"/>
    </row>
    <row r="13" spans="1:42" s="7" customFormat="1" ht="18.95" customHeight="1">
      <c r="A13" s="12"/>
      <c r="B13" s="12"/>
      <c r="C13" s="12"/>
      <c r="D13" s="12"/>
      <c r="E13" s="12"/>
      <c r="F13" s="12"/>
      <c r="G13" s="12"/>
      <c r="H13" s="11"/>
      <c r="I13" s="11"/>
      <c r="J13" s="11"/>
      <c r="K13" s="11"/>
      <c r="L13" s="11"/>
      <c r="M13" s="11"/>
      <c r="N13" s="11"/>
      <c r="O13" s="11"/>
      <c r="P13" s="11"/>
      <c r="Q13" s="11"/>
      <c r="R13" s="77"/>
      <c r="S13" s="77"/>
      <c r="T13" s="77"/>
      <c r="U13" s="77"/>
      <c r="V13" s="77"/>
      <c r="W13" s="77"/>
      <c r="X13" s="83"/>
      <c r="Y13" s="83"/>
      <c r="Z13" s="83"/>
      <c r="AA13" s="83"/>
      <c r="AB13" s="83"/>
      <c r="AC13" s="83"/>
      <c r="AD13" s="83"/>
      <c r="AE13" s="83"/>
      <c r="AF13" s="83"/>
      <c r="AG13" s="83"/>
      <c r="AH13" s="83"/>
      <c r="AI13" s="83"/>
      <c r="AJ13" s="83"/>
      <c r="AK13" s="83"/>
      <c r="AL13" s="11"/>
    </row>
    <row r="14" spans="1:42" s="7" customFormat="1" ht="18.95" customHeight="1">
      <c r="A14" s="12"/>
      <c r="B14" s="12"/>
      <c r="C14" s="12"/>
      <c r="D14" s="12"/>
      <c r="E14" s="12"/>
      <c r="F14" s="12"/>
      <c r="G14" s="12"/>
      <c r="H14" s="11"/>
      <c r="I14" s="11"/>
      <c r="J14" s="11"/>
      <c r="K14" s="11"/>
      <c r="L14" s="11"/>
      <c r="M14" s="11"/>
      <c r="N14" s="11"/>
      <c r="O14" s="11"/>
      <c r="P14" s="11"/>
      <c r="Q14" s="11"/>
      <c r="R14" s="77"/>
      <c r="S14" s="77"/>
      <c r="T14" s="77"/>
      <c r="U14" s="77"/>
      <c r="V14" s="77"/>
      <c r="W14" s="77"/>
      <c r="X14" s="83"/>
      <c r="Y14" s="83"/>
      <c r="Z14" s="83"/>
      <c r="AA14" s="83"/>
      <c r="AB14" s="83"/>
      <c r="AC14" s="83"/>
      <c r="AD14" s="83"/>
      <c r="AE14" s="83"/>
      <c r="AF14" s="83"/>
      <c r="AG14" s="83"/>
      <c r="AH14" s="83"/>
      <c r="AI14" s="83"/>
      <c r="AJ14" s="83"/>
      <c r="AK14" s="83"/>
      <c r="AL14" s="11"/>
    </row>
    <row r="15" spans="1:42" s="7" customFormat="1" ht="18.95" customHeight="1">
      <c r="A15" s="12"/>
      <c r="B15" s="12"/>
      <c r="C15" s="12"/>
      <c r="D15" s="12"/>
      <c r="E15" s="12"/>
      <c r="F15" s="12"/>
      <c r="G15" s="12"/>
      <c r="H15" s="11"/>
      <c r="I15" s="11"/>
      <c r="J15" s="11"/>
      <c r="K15" s="11"/>
      <c r="L15" s="11"/>
      <c r="M15" s="11"/>
      <c r="N15" s="11"/>
      <c r="O15" s="11"/>
      <c r="P15" s="11"/>
      <c r="Q15" s="11"/>
      <c r="R15" s="77"/>
      <c r="S15" s="77"/>
      <c r="T15" s="77"/>
      <c r="U15" s="77"/>
      <c r="V15" s="77"/>
      <c r="W15" s="77"/>
      <c r="X15" s="83"/>
      <c r="Y15" s="83"/>
      <c r="Z15" s="83"/>
      <c r="AA15" s="83"/>
      <c r="AB15" s="83"/>
      <c r="AC15" s="83"/>
      <c r="AD15" s="83"/>
      <c r="AE15" s="83"/>
      <c r="AF15" s="83"/>
      <c r="AG15" s="83"/>
      <c r="AH15" s="83"/>
      <c r="AI15" s="83"/>
      <c r="AJ15" s="83"/>
      <c r="AK15" s="83"/>
      <c r="AL15" s="11"/>
    </row>
    <row r="16" spans="1:42" ht="18.95" customHeight="1">
      <c r="A16" s="12"/>
      <c r="B16" s="12"/>
      <c r="C16" s="12"/>
      <c r="D16" s="12"/>
      <c r="E16" s="12"/>
      <c r="F16" s="12"/>
      <c r="G16" s="12"/>
      <c r="H16" s="11"/>
      <c r="I16" s="11"/>
      <c r="J16" s="11"/>
      <c r="K16" s="11"/>
      <c r="L16" s="11"/>
      <c r="M16" s="11"/>
      <c r="N16" s="11"/>
      <c r="O16" s="11"/>
      <c r="P16" s="11"/>
      <c r="Q16" s="11"/>
      <c r="R16" s="11"/>
      <c r="S16" s="14"/>
      <c r="U16" s="11"/>
      <c r="V16" s="11"/>
      <c r="W16" s="11"/>
      <c r="X16" s="11"/>
      <c r="Y16" s="11"/>
      <c r="Z16" s="11"/>
      <c r="AA16" s="11"/>
      <c r="AB16" s="11"/>
      <c r="AC16" s="11"/>
      <c r="AD16" s="11"/>
      <c r="AE16" s="11"/>
      <c r="AF16" s="11"/>
      <c r="AG16" s="11"/>
      <c r="AH16" s="11"/>
      <c r="AI16" s="11"/>
      <c r="AJ16" s="11"/>
      <c r="AK16" s="11"/>
      <c r="AL16" s="11"/>
    </row>
    <row r="17" spans="1:38" s="16" customFormat="1" ht="113.25" customHeight="1">
      <c r="A17" s="15"/>
      <c r="B17" s="124" t="s">
        <v>101</v>
      </c>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5"/>
    </row>
    <row r="18" spans="1:38" ht="15.95" customHeight="1">
      <c r="A18" s="11"/>
      <c r="B18" s="234"/>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11"/>
    </row>
    <row r="19" spans="1:38" ht="18.9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row>
    <row r="20" spans="1:38" ht="18.95" customHeight="1">
      <c r="A20" s="7"/>
      <c r="B20" s="7"/>
      <c r="C20" s="7"/>
      <c r="D20" s="7"/>
      <c r="E20" s="7"/>
      <c r="F20" s="7"/>
      <c r="G20" s="7"/>
      <c r="H20" s="7"/>
      <c r="I20" s="7"/>
      <c r="J20" s="7"/>
      <c r="K20" s="7"/>
      <c r="L20" s="7"/>
      <c r="M20" s="7"/>
      <c r="N20" s="7"/>
      <c r="O20" s="7"/>
      <c r="P20" s="7"/>
      <c r="Q20" s="84" t="s">
        <v>102</v>
      </c>
      <c r="R20" s="85"/>
      <c r="S20" s="85"/>
      <c r="T20" s="85"/>
      <c r="U20" s="85"/>
      <c r="V20" s="85"/>
      <c r="W20" s="85"/>
      <c r="X20" s="86"/>
      <c r="Y20" s="116"/>
      <c r="Z20" s="116"/>
      <c r="AA20" s="116"/>
      <c r="AB20" s="116"/>
      <c r="AC20" s="116"/>
      <c r="AD20" s="116"/>
      <c r="AE20" s="116"/>
      <c r="AF20" s="116"/>
      <c r="AG20" s="116"/>
      <c r="AH20" s="116"/>
      <c r="AI20" s="116"/>
      <c r="AJ20" s="7"/>
      <c r="AK20" s="7"/>
      <c r="AL20" s="7"/>
    </row>
    <row r="21" spans="1:38" ht="18.95" customHeight="1">
      <c r="A21" s="7"/>
      <c r="B21" s="7"/>
      <c r="C21" s="7"/>
      <c r="D21" s="7"/>
      <c r="E21" s="7"/>
      <c r="F21" s="7"/>
      <c r="G21" s="7"/>
      <c r="H21" s="7"/>
      <c r="I21" s="7"/>
      <c r="J21" s="7"/>
      <c r="K21" s="7"/>
      <c r="L21" s="7"/>
      <c r="M21" s="7"/>
      <c r="N21" s="7"/>
      <c r="O21" s="7"/>
      <c r="P21" s="7"/>
      <c r="Q21" s="84" t="s">
        <v>103</v>
      </c>
      <c r="R21" s="85"/>
      <c r="S21" s="85"/>
      <c r="T21" s="85"/>
      <c r="U21" s="87"/>
      <c r="V21" s="87"/>
      <c r="W21" s="87"/>
      <c r="X21" s="88"/>
      <c r="Y21" s="116"/>
      <c r="Z21" s="116"/>
      <c r="AA21" s="116"/>
      <c r="AB21" s="116"/>
      <c r="AC21" s="116"/>
      <c r="AD21" s="116"/>
      <c r="AE21" s="116"/>
      <c r="AF21" s="116"/>
      <c r="AG21" s="116"/>
      <c r="AH21" s="116"/>
      <c r="AI21" s="116"/>
      <c r="AJ21" s="7"/>
      <c r="AK21" s="7"/>
      <c r="AL21" s="7"/>
    </row>
    <row r="22" spans="1:38" s="7" customFormat="1" ht="18.95" customHeight="1"/>
    <row r="23" spans="1:38" s="7" customFormat="1"/>
    <row r="24" spans="1:38" s="7" customFormat="1"/>
  </sheetData>
  <sheetProtection selectLockedCells="1"/>
  <mergeCells count="11">
    <mergeCell ref="B17:AK17"/>
    <mergeCell ref="B18:AK18"/>
    <mergeCell ref="Y20:AI20"/>
    <mergeCell ref="Y21:AI21"/>
    <mergeCell ref="AA7:AK7"/>
    <mergeCell ref="R10:W10"/>
    <mergeCell ref="X10:AK10"/>
    <mergeCell ref="R11:W11"/>
    <mergeCell ref="X11:AK11"/>
    <mergeCell ref="R12:W12"/>
    <mergeCell ref="X12:AK12"/>
  </mergeCells>
  <phoneticPr fontId="3"/>
  <dataValidations count="1">
    <dataValidation imeMode="disabled" allowBlank="1" showInputMessage="1" showErrorMessage="1" sqref="Y21:AI21"/>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1</xdr:col>
                    <xdr:colOff>76200</xdr:colOff>
                    <xdr:row>17</xdr:row>
                    <xdr:rowOff>0</xdr:rowOff>
                  </from>
                  <to>
                    <xdr:col>4</xdr:col>
                    <xdr:colOff>38100</xdr:colOff>
                    <xdr:row>23</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E1" workbookViewId="0">
      <selection activeCell="J19" sqref="J19"/>
    </sheetView>
  </sheetViews>
  <sheetFormatPr defaultRowHeight="18.75"/>
  <sheetData/>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start</vt:lpstr>
      <vt:lpstr>変更交付申請書（8号様式）</vt:lpstr>
      <vt:lpstr>3号_所要額調書、4号_収入予定額内訳書</vt:lpstr>
      <vt:lpstr>誓約書</vt:lpstr>
      <vt:lpstr>end</vt:lpstr>
      <vt:lpstr>'3号_所要額調書、4号_収入予定額内訳書'!Print_Area</vt:lpstr>
      <vt:lpstr>誓約書!Print_Area</vt:lpstr>
      <vt:lpstr>'変更交付申請書（8号様式）'!Print_Area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2024-07-31T06:58:26Z</dcterms:modified>
</cp:coreProperties>
</file>