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CE85BB00-75E0-47D9-9770-E9335B7AB60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30" i="1"/>
  <c r="BD28" i="1"/>
  <c r="BD27" i="1"/>
  <c r="BD26" i="1"/>
  <c r="BD24" i="1"/>
  <c r="BD20" i="1"/>
  <c r="BD14" i="1"/>
  <c r="BD12" i="1"/>
  <c r="AQ10" i="1"/>
  <c r="AP10" i="1"/>
  <c r="AK10" i="1"/>
  <c r="AJ10" i="1"/>
  <c r="AR9" i="1"/>
  <c r="AL9" i="1"/>
  <c r="AA9" i="1"/>
  <c r="AP9" i="1"/>
  <c r="BC4" i="1"/>
  <c r="AF3" i="1"/>
  <c r="BD25" i="1" l="1"/>
  <c r="BD37" i="1"/>
  <c r="BD13" i="1"/>
  <c r="BD35" i="1"/>
  <c r="BD32" i="1"/>
  <c r="BD21" i="1"/>
  <c r="BD23" i="1"/>
  <c r="BD15" i="1"/>
  <c r="BD19" i="1"/>
  <c r="BD22" i="1"/>
  <c r="AI9" i="1"/>
  <c r="AJ9" i="1"/>
  <c r="AN9" i="1"/>
  <c r="BD29" i="1"/>
  <c r="BD18" i="1"/>
  <c r="BD34" i="1"/>
  <c r="BD16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<sst xmlns="http://schemas.openxmlformats.org/spreadsheetml/2006/main" count="147" uniqueCount="104">
  <si>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</si>
  <si>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</si>
  <si>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</si>
  <si>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</si>
  <si>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</si>
  <si>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</si>
  <si>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</si>
  <si>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</si>
  <si>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</si>
  <si>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</si>
  <si>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</si>
  <si>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</si>
  <si>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</si>
  <si>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</si>
  <si>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</si>
  <si>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</si>
  <si>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</si>
  <si>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</si>
  <si>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</si>
  <si>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</si>
  <si>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</si>
  <si>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</si>
  <si>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</si>
  <si>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</si>
  <si>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</si>
  <si>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</si>
  <si>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</si>
  <si>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</si>
  <si>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</si>
  <si>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</si>
  <si>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</si>
  <si>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</si>
  <si>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</si>
  <si>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</si>
  <si>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</si>
  <si>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</si>
  <si>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</si>
  <si>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</si>
  <si>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</si>
  <si>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</si>
  <si>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</si>
  <si>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</si>
  <si>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</si>
  <si>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</si>
  <si>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</si>
  <si>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</si>
  <si>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</si>
  <si>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</si>
  <si>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</si>
  <si>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</si>
  <si>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</si>
  <si>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</si>
  <si>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</si>
  <si>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</si>
  <si>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</si>
  <si>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</si>
  <si>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</si>
  <si>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</si>
  <si>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</si>
  <si>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</si>
  <si>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</si>
  <si>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</si>
  <si>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</si>
  <si>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</si>
  <si>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</si>
  <si>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</si>
  <si>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</si>
  <si>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</si>
  <si>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</si>
  <si>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</si>
  <si>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</si>
  <si>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</si>
  <si>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</si>
  <si>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</si>
  <si>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</si>
  <si>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</si>
  <si>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</si>
  <si>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</si>
  <si>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</si>
  <si>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</si>
  <si>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</si>
  <si>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</si>
  <si>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</si>
  <si>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</si>
  <si>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</si>
  <si>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</si>
  <si>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</si>
  <si>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</si>
  <si>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</si>
  <si>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</si>
  <si>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</si>
  <si>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</si>
  <si>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</si>
  <si>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</si>
  <si>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</si>
  <si>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</si>
  <si>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</si>
  <si>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</si>
  <si>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</si>
  <si>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</si>
  <si>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</si>
  <si>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</si>
  <si>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</si>
  <si>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表9-05  発生量及び処理・処分量の総括表　（種類無変換）〔全業種〕〔橋本・伊都地域〕〔令和２年度〕（その１）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</si>
</sst>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S21" sqref="S21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表9-05  発生量及び処理・処分量の総括表　（種類無変換）〔全業種〕〔橋本・伊都地域〕〔令和２年度〕（その２）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119.56992899922361</v>
      </c>
      <c r="E12" s="48">
        <v>0</v>
      </c>
      <c r="F12" s="48">
        <v>0</v>
      </c>
      <c r="G12" s="48">
        <v>119.56992899922361</v>
      </c>
      <c r="H12" s="48">
        <v>54.045599999999993</v>
      </c>
      <c r="I12" s="48">
        <v>0</v>
      </c>
      <c r="J12" s="48">
        <v>0</v>
      </c>
      <c r="K12" s="48">
        <v>16.553740000000001</v>
      </c>
      <c r="L12" s="48">
        <v>10.99447</v>
      </c>
      <c r="M12" s="48">
        <v>0</v>
      </c>
      <c r="N12" s="48">
        <v>5.5592700000000015</v>
      </c>
      <c r="O12" s="48"/>
      <c r="P12" s="48">
        <v>0</v>
      </c>
      <c r="Q12" s="48">
        <v>65.524328999223613</v>
      </c>
      <c r="R12" s="48">
        <v>3.1026408522236002</v>
      </c>
      <c r="S12" s="48">
        <v>0</v>
      </c>
      <c r="T12" s="48">
        <v>62.421688147000012</v>
      </c>
      <c r="U12" s="49"/>
      <c r="V12" s="49"/>
      <c r="W12" s="48">
        <v>0</v>
      </c>
      <c r="X12" s="48">
        <v>67.98095814700001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67.98095814700001</v>
      </c>
      <c r="AH12" s="48">
        <v>4.6009396000000011</v>
      </c>
      <c r="AI12" s="48">
        <v>0.87532960000000015</v>
      </c>
      <c r="AJ12" s="48">
        <v>0</v>
      </c>
      <c r="AK12" s="48">
        <v>3.725610000000001</v>
      </c>
      <c r="AL12" s="48">
        <v>3.725610000000001</v>
      </c>
      <c r="AM12" s="48">
        <v>63.380018547000006</v>
      </c>
      <c r="AN12" s="48">
        <v>48.558374479999998</v>
      </c>
      <c r="AO12" s="48">
        <v>0.28108800000000006</v>
      </c>
      <c r="AP12" s="48">
        <v>0</v>
      </c>
      <c r="AQ12" s="48">
        <v>14.821644067000003</v>
      </c>
      <c r="AR12" s="48">
        <v>14.821644067000003</v>
      </c>
      <c r="AS12" s="48">
        <v>6.7412992870000004</v>
      </c>
      <c r="AT12" s="48">
        <v>56.172142350207807</v>
      </c>
      <c r="AU12" s="48">
        <v>0</v>
      </c>
      <c r="AV12" s="48">
        <v>51.937464928769515</v>
      </c>
      <c r="AW12" s="48">
        <v>4.2346774214383043</v>
      </c>
      <c r="AX12" s="48">
        <v>66.034575780993123</v>
      </c>
      <c r="AY12" s="48">
        <v>8.8356170214383063</v>
      </c>
      <c r="AZ12" s="48">
        <v>0</v>
      </c>
      <c r="BA12" s="48">
        <v>8.8356170214383063</v>
      </c>
      <c r="BB12" s="48">
        <v>0</v>
      </c>
      <c r="BC12" s="48">
        <v>44.699736196792173</v>
      </c>
      <c r="BD12" s="48">
        <f>AX12+E12</f>
        <v>66.034575780993123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1.0440000000000001E-2</v>
      </c>
      <c r="E13" s="54">
        <v>0</v>
      </c>
      <c r="F13" s="54">
        <v>0</v>
      </c>
      <c r="G13" s="54">
        <v>1.0440000000000001E-2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1.0440000000000001E-2</v>
      </c>
      <c r="R13" s="54">
        <v>0</v>
      </c>
      <c r="S13" s="54">
        <v>0</v>
      </c>
      <c r="T13" s="54">
        <v>1.0440000000000001E-2</v>
      </c>
      <c r="U13" s="55"/>
      <c r="V13" s="55"/>
      <c r="W13" s="54">
        <v>0</v>
      </c>
      <c r="X13" s="54">
        <v>1.0440000000000001E-2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1.0440000000000001E-2</v>
      </c>
      <c r="AH13" s="54">
        <v>5.6100000000000004E-3</v>
      </c>
      <c r="AI13" s="54">
        <v>5.6100000000000004E-3</v>
      </c>
      <c r="AJ13" s="54">
        <v>0</v>
      </c>
      <c r="AK13" s="54">
        <v>0</v>
      </c>
      <c r="AL13" s="54">
        <v>0</v>
      </c>
      <c r="AM13" s="54">
        <v>4.8300000000000001E-3</v>
      </c>
      <c r="AN13" s="54">
        <v>0</v>
      </c>
      <c r="AO13" s="54">
        <v>0</v>
      </c>
      <c r="AP13" s="54">
        <v>0</v>
      </c>
      <c r="AQ13" s="54">
        <v>4.8300000000000001E-3</v>
      </c>
      <c r="AR13" s="54">
        <v>4.8300000000000001E-3</v>
      </c>
      <c r="AS13" s="54">
        <v>2.9300000000000003E-3</v>
      </c>
      <c r="AT13" s="54">
        <v>4.395E-4</v>
      </c>
      <c r="AU13" s="54">
        <v>0</v>
      </c>
      <c r="AV13" s="54">
        <v>0</v>
      </c>
      <c r="AW13" s="54">
        <v>4.395E-4</v>
      </c>
      <c r="AX13" s="54">
        <v>0</v>
      </c>
      <c r="AY13" s="54">
        <v>6.0495000000000002E-3</v>
      </c>
      <c r="AZ13" s="54">
        <v>0</v>
      </c>
      <c r="BA13" s="54">
        <v>6.0495000000000002E-3</v>
      </c>
      <c r="BB13" s="54">
        <v>0</v>
      </c>
      <c r="BC13" s="54">
        <v>4.3905000000000012E-3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39.476717015999995</v>
      </c>
      <c r="E14" s="58">
        <v>0</v>
      </c>
      <c r="F14" s="58">
        <v>0</v>
      </c>
      <c r="G14" s="58">
        <v>39.476717015999995</v>
      </c>
      <c r="H14" s="58">
        <v>38.262879999999996</v>
      </c>
      <c r="I14" s="58">
        <v>0</v>
      </c>
      <c r="J14" s="58">
        <v>0</v>
      </c>
      <c r="K14" s="58">
        <v>3.7190200000000004</v>
      </c>
      <c r="L14" s="58">
        <v>0</v>
      </c>
      <c r="M14" s="58">
        <v>0</v>
      </c>
      <c r="N14" s="58">
        <v>3.7190200000000004</v>
      </c>
      <c r="O14" s="58"/>
      <c r="P14" s="58">
        <v>0</v>
      </c>
      <c r="Q14" s="58">
        <v>1.2138370159999994</v>
      </c>
      <c r="R14" s="58">
        <v>0</v>
      </c>
      <c r="S14" s="58">
        <v>0</v>
      </c>
      <c r="T14" s="58">
        <v>1.2138370159999994</v>
      </c>
      <c r="U14" s="59"/>
      <c r="V14" s="59"/>
      <c r="W14" s="58">
        <v>0</v>
      </c>
      <c r="X14" s="58">
        <v>4.9328570159999998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4.9328570159999998</v>
      </c>
      <c r="AH14" s="58">
        <v>2E-3</v>
      </c>
      <c r="AI14" s="58">
        <v>0</v>
      </c>
      <c r="AJ14" s="58">
        <v>0</v>
      </c>
      <c r="AK14" s="58">
        <v>2E-3</v>
      </c>
      <c r="AL14" s="58">
        <v>2E-3</v>
      </c>
      <c r="AM14" s="58">
        <v>4.930857016</v>
      </c>
      <c r="AN14" s="58">
        <v>2.0691300000000004</v>
      </c>
      <c r="AO14" s="58">
        <v>0</v>
      </c>
      <c r="AP14" s="58">
        <v>0</v>
      </c>
      <c r="AQ14" s="58">
        <v>2.8617270159999997</v>
      </c>
      <c r="AR14" s="58">
        <v>2.8617270159999997</v>
      </c>
      <c r="AS14" s="58">
        <v>1.0987090159999999</v>
      </c>
      <c r="AT14" s="58">
        <v>3.6305537529431593</v>
      </c>
      <c r="AU14" s="58">
        <v>0</v>
      </c>
      <c r="AV14" s="58">
        <v>3.2211268549477086</v>
      </c>
      <c r="AW14" s="58">
        <v>0.40942689799545035</v>
      </c>
      <c r="AX14" s="58">
        <v>3.2211268549477086</v>
      </c>
      <c r="AY14" s="58">
        <v>0.41142689799545035</v>
      </c>
      <c r="AZ14" s="58">
        <v>0</v>
      </c>
      <c r="BA14" s="58">
        <v>0.41142689799545035</v>
      </c>
      <c r="BB14" s="58">
        <v>0</v>
      </c>
      <c r="BC14" s="58">
        <v>35.844163263056842</v>
      </c>
      <c r="BD14" s="58">
        <f>AX14+E14</f>
        <v>3.2211268549477086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33.724829999999997</v>
      </c>
      <c r="E15" s="62">
        <v>0</v>
      </c>
      <c r="F15" s="62">
        <v>0</v>
      </c>
      <c r="G15" s="62">
        <v>33.724829999999997</v>
      </c>
      <c r="H15" s="62">
        <v>34.972279999999998</v>
      </c>
      <c r="I15" s="62">
        <v>0</v>
      </c>
      <c r="J15" s="62">
        <v>0</v>
      </c>
      <c r="K15" s="62">
        <v>3.5798200000000002</v>
      </c>
      <c r="L15" s="62">
        <v>0</v>
      </c>
      <c r="M15" s="62">
        <v>0</v>
      </c>
      <c r="N15" s="62">
        <v>3.5798200000000002</v>
      </c>
      <c r="O15" s="62"/>
      <c r="P15" s="62">
        <v>0</v>
      </c>
      <c r="Q15" s="62">
        <v>-1.2474499999999997</v>
      </c>
      <c r="R15" s="62">
        <v>0</v>
      </c>
      <c r="S15" s="62">
        <v>0</v>
      </c>
      <c r="T15" s="62">
        <v>-1.2474499999999997</v>
      </c>
      <c r="U15" s="63"/>
      <c r="V15" s="63"/>
      <c r="W15" s="62">
        <v>0</v>
      </c>
      <c r="X15" s="62">
        <v>2.3323700000000005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2.3323700000000005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2.3323700000000005</v>
      </c>
      <c r="AN15" s="62">
        <v>1.0369500000000003</v>
      </c>
      <c r="AO15" s="62">
        <v>0</v>
      </c>
      <c r="AP15" s="62">
        <v>0</v>
      </c>
      <c r="AQ15" s="62">
        <v>1.2954200000000002</v>
      </c>
      <c r="AR15" s="62">
        <v>1.2954200000000002</v>
      </c>
      <c r="AS15" s="62">
        <v>2.7499999999999998E-3</v>
      </c>
      <c r="AT15" s="62">
        <v>1.3726469688218634</v>
      </c>
      <c r="AU15" s="62">
        <v>0</v>
      </c>
      <c r="AV15" s="62">
        <v>1.2910182837298436</v>
      </c>
      <c r="AW15" s="62">
        <v>8.1628685092019718E-2</v>
      </c>
      <c r="AX15" s="62">
        <v>1.2910182837298436</v>
      </c>
      <c r="AY15" s="62">
        <v>8.1628685092019718E-2</v>
      </c>
      <c r="AZ15" s="62">
        <v>0</v>
      </c>
      <c r="BA15" s="62">
        <v>8.1628685092019718E-2</v>
      </c>
      <c r="BB15" s="62">
        <v>0</v>
      </c>
      <c r="BC15" s="62">
        <v>32.352183031178136</v>
      </c>
      <c r="BD15" s="62">
        <f>AX15+E15</f>
        <v>1.2910182837298436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1.4154399999999998</v>
      </c>
      <c r="E16" s="65">
        <v>0</v>
      </c>
      <c r="F16" s="65">
        <v>0</v>
      </c>
      <c r="G16" s="65">
        <v>1.4154399999999998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1.4154399999999998</v>
      </c>
      <c r="R16" s="65">
        <v>0</v>
      </c>
      <c r="S16" s="65">
        <v>0</v>
      </c>
      <c r="T16" s="65">
        <v>1.4154399999999998</v>
      </c>
      <c r="U16" s="66"/>
      <c r="V16" s="66"/>
      <c r="W16" s="65">
        <v>0</v>
      </c>
      <c r="X16" s="65">
        <v>1.4154399999999998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1.4154399999999998</v>
      </c>
      <c r="AH16" s="65">
        <v>2E-3</v>
      </c>
      <c r="AI16" s="65">
        <v>0</v>
      </c>
      <c r="AJ16" s="65">
        <v>0</v>
      </c>
      <c r="AK16" s="65">
        <v>2E-3</v>
      </c>
      <c r="AL16" s="65">
        <v>2E-3</v>
      </c>
      <c r="AM16" s="65">
        <v>1.4134399999999998</v>
      </c>
      <c r="AN16" s="65">
        <v>1.0321799999999999</v>
      </c>
      <c r="AO16" s="65">
        <v>0</v>
      </c>
      <c r="AP16" s="65">
        <v>0</v>
      </c>
      <c r="AQ16" s="65">
        <v>0.38125999999999999</v>
      </c>
      <c r="AR16" s="65">
        <v>0.38125999999999999</v>
      </c>
      <c r="AS16" s="65">
        <v>6.9360000000000005E-2</v>
      </c>
      <c r="AT16" s="65">
        <v>1.2321359938591185</v>
      </c>
      <c r="AU16" s="65">
        <v>0</v>
      </c>
      <c r="AV16" s="65">
        <v>0.98476157121786501</v>
      </c>
      <c r="AW16" s="65">
        <v>0.24737442264125345</v>
      </c>
      <c r="AX16" s="65">
        <v>0.98476157121786501</v>
      </c>
      <c r="AY16" s="65">
        <v>0.24937442264125345</v>
      </c>
      <c r="AZ16" s="65">
        <v>0</v>
      </c>
      <c r="BA16" s="65">
        <v>0.24937442264125345</v>
      </c>
      <c r="BB16" s="65">
        <v>0</v>
      </c>
      <c r="BC16" s="65">
        <v>0.18130400614088135</v>
      </c>
      <c r="BD16" s="65">
        <f>AX16+E16</f>
        <v>0.98476157121786501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0</v>
      </c>
      <c r="AL17" s="68"/>
      <c r="AM17" s="68"/>
      <c r="AN17" s="68"/>
      <c r="AO17" s="68"/>
      <c r="AP17" s="68">
        <v>0</v>
      </c>
      <c r="AQ17" s="68">
        <v>1.1850470159999997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4.1229449230000004</v>
      </c>
      <c r="E18" s="58">
        <v>0</v>
      </c>
      <c r="F18" s="58">
        <v>0</v>
      </c>
      <c r="G18" s="58">
        <v>4.1229449230000004</v>
      </c>
      <c r="H18" s="58">
        <v>0.16406000000000001</v>
      </c>
      <c r="I18" s="58">
        <v>0</v>
      </c>
      <c r="J18" s="58">
        <v>0</v>
      </c>
      <c r="K18" s="58">
        <v>0.16406000000000001</v>
      </c>
      <c r="L18" s="58">
        <v>3.5999999999999997E-4</v>
      </c>
      <c r="M18" s="58">
        <v>0</v>
      </c>
      <c r="N18" s="58">
        <v>0.16370000000000001</v>
      </c>
      <c r="O18" s="58"/>
      <c r="P18" s="58">
        <v>0</v>
      </c>
      <c r="Q18" s="58">
        <v>3.9588849230000007</v>
      </c>
      <c r="R18" s="58">
        <v>0</v>
      </c>
      <c r="S18" s="58">
        <v>0</v>
      </c>
      <c r="T18" s="58">
        <v>3.9588849230000007</v>
      </c>
      <c r="U18" s="59"/>
      <c r="V18" s="59"/>
      <c r="W18" s="58">
        <v>0</v>
      </c>
      <c r="X18" s="58">
        <v>4.1225849230000007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4.1225849230000007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4.1225849230000007</v>
      </c>
      <c r="AN18" s="58">
        <v>0.33339330000000006</v>
      </c>
      <c r="AO18" s="58">
        <v>0</v>
      </c>
      <c r="AP18" s="58">
        <v>0</v>
      </c>
      <c r="AQ18" s="58">
        <v>3.7891916230000002</v>
      </c>
      <c r="AR18" s="58">
        <v>3.7891916230000002</v>
      </c>
      <c r="AS18" s="58">
        <v>0.26927362299999996</v>
      </c>
      <c r="AT18" s="58">
        <v>3.8178786360344548</v>
      </c>
      <c r="AU18" s="58">
        <v>0</v>
      </c>
      <c r="AV18" s="58">
        <v>3.8171176012145884</v>
      </c>
      <c r="AW18" s="58">
        <v>7.6103481986625307E-4</v>
      </c>
      <c r="AX18" s="58">
        <v>3.8174776012145886</v>
      </c>
      <c r="AY18" s="58">
        <v>7.6103481986625307E-4</v>
      </c>
      <c r="AZ18" s="58">
        <v>0</v>
      </c>
      <c r="BA18" s="58">
        <v>7.6103481986625307E-4</v>
      </c>
      <c r="BB18" s="58">
        <v>0</v>
      </c>
      <c r="BC18" s="58">
        <v>0.30470628696554553</v>
      </c>
      <c r="BD18" s="58">
        <f t="shared" ref="BD18:BD37" si="0">AX18+E18</f>
        <v>3.8174776012145886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8.8603647999999993E-2</v>
      </c>
      <c r="E19" s="58">
        <v>0</v>
      </c>
      <c r="F19" s="58">
        <v>0</v>
      </c>
      <c r="G19" s="58">
        <v>8.8603647999999993E-2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8.8603647999999993E-2</v>
      </c>
      <c r="R19" s="58">
        <v>0</v>
      </c>
      <c r="S19" s="58">
        <v>0</v>
      </c>
      <c r="T19" s="58">
        <v>8.8603647999999993E-2</v>
      </c>
      <c r="U19" s="59"/>
      <c r="V19" s="59"/>
      <c r="W19" s="58">
        <v>0</v>
      </c>
      <c r="X19" s="58">
        <v>8.8603647999999993E-2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8.8603647999999993E-2</v>
      </c>
      <c r="AH19" s="58">
        <v>5.4000000000000001E-4</v>
      </c>
      <c r="AI19" s="58">
        <v>0</v>
      </c>
      <c r="AJ19" s="58">
        <v>0</v>
      </c>
      <c r="AK19" s="58">
        <v>5.4000000000000001E-4</v>
      </c>
      <c r="AL19" s="58">
        <v>5.4000000000000001E-4</v>
      </c>
      <c r="AM19" s="58">
        <v>8.8063647999999994E-2</v>
      </c>
      <c r="AN19" s="58">
        <v>2.3999999999999998E-4</v>
      </c>
      <c r="AO19" s="58">
        <v>2.3999999999999998E-4</v>
      </c>
      <c r="AP19" s="58">
        <v>0</v>
      </c>
      <c r="AQ19" s="58">
        <v>8.782364799999999E-2</v>
      </c>
      <c r="AR19" s="58">
        <v>8.782364799999999E-2</v>
      </c>
      <c r="AS19" s="58">
        <v>1.1648000000000001E-5</v>
      </c>
      <c r="AT19" s="58">
        <v>9.0878667321666836E-4</v>
      </c>
      <c r="AU19" s="58">
        <v>0</v>
      </c>
      <c r="AV19" s="58">
        <v>3.622647672315775E-5</v>
      </c>
      <c r="AW19" s="58">
        <v>8.7256019649351057E-4</v>
      </c>
      <c r="AX19" s="58">
        <v>3.622647672315775E-5</v>
      </c>
      <c r="AY19" s="58">
        <v>1.4125601964935105E-3</v>
      </c>
      <c r="AZ19" s="58">
        <v>0</v>
      </c>
      <c r="BA19" s="58">
        <v>1.4125601964935105E-3</v>
      </c>
      <c r="BB19" s="58">
        <v>0</v>
      </c>
      <c r="BC19" s="58">
        <v>8.7154861326783323E-2</v>
      </c>
      <c r="BD19" s="58">
        <f t="shared" si="0"/>
        <v>3.622647672315775E-5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0.56981529999999991</v>
      </c>
      <c r="E20" s="58">
        <v>0</v>
      </c>
      <c r="F20" s="58">
        <v>0</v>
      </c>
      <c r="G20" s="58">
        <v>0.56981529999999991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0.56981529999999991</v>
      </c>
      <c r="R20" s="58">
        <v>0</v>
      </c>
      <c r="S20" s="58">
        <v>0</v>
      </c>
      <c r="T20" s="58">
        <v>0.56981529999999991</v>
      </c>
      <c r="U20" s="59"/>
      <c r="V20" s="59"/>
      <c r="W20" s="58">
        <v>0</v>
      </c>
      <c r="X20" s="58">
        <v>0.56981529999999991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0.56981529999999991</v>
      </c>
      <c r="AH20" s="58">
        <v>6.7000000000000002E-4</v>
      </c>
      <c r="AI20" s="58">
        <v>0</v>
      </c>
      <c r="AJ20" s="58">
        <v>0</v>
      </c>
      <c r="AK20" s="58">
        <v>6.7000000000000002E-4</v>
      </c>
      <c r="AL20" s="58">
        <v>6.7000000000000002E-4</v>
      </c>
      <c r="AM20" s="58">
        <v>0.56914529999999997</v>
      </c>
      <c r="AN20" s="58">
        <v>1.69014E-2</v>
      </c>
      <c r="AO20" s="58">
        <v>2.0000000000000001E-4</v>
      </c>
      <c r="AP20" s="58">
        <v>0</v>
      </c>
      <c r="AQ20" s="58">
        <v>0.55224390000000001</v>
      </c>
      <c r="AR20" s="58">
        <v>0.55224390000000001</v>
      </c>
      <c r="AS20" s="58">
        <v>0.235788</v>
      </c>
      <c r="AT20" s="58">
        <v>2.3038484605842187E-2</v>
      </c>
      <c r="AU20" s="58">
        <v>0</v>
      </c>
      <c r="AV20" s="58">
        <v>1.7543238622376538E-2</v>
      </c>
      <c r="AW20" s="58">
        <v>5.4952459834656502E-3</v>
      </c>
      <c r="AX20" s="58">
        <v>1.7543238622376538E-2</v>
      </c>
      <c r="AY20" s="58">
        <v>6.1652459834656507E-3</v>
      </c>
      <c r="AZ20" s="58">
        <v>0</v>
      </c>
      <c r="BA20" s="58">
        <v>6.1652459834656507E-3</v>
      </c>
      <c r="BB20" s="58">
        <v>0</v>
      </c>
      <c r="BC20" s="58">
        <v>0.54610681539415773</v>
      </c>
      <c r="BD20" s="58">
        <f t="shared" si="0"/>
        <v>1.7543238622376538E-2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5.9351745000000005</v>
      </c>
      <c r="E21" s="58">
        <v>0</v>
      </c>
      <c r="F21" s="58">
        <v>0</v>
      </c>
      <c r="G21" s="58">
        <v>5.9351745000000005</v>
      </c>
      <c r="H21" s="58">
        <v>0.13308</v>
      </c>
      <c r="I21" s="58">
        <v>0</v>
      </c>
      <c r="J21" s="58">
        <v>0</v>
      </c>
      <c r="K21" s="58">
        <v>0.13308</v>
      </c>
      <c r="L21" s="58">
        <v>2.1800000000000001E-3</v>
      </c>
      <c r="M21" s="58">
        <v>0</v>
      </c>
      <c r="N21" s="58">
        <v>0.13090000000000002</v>
      </c>
      <c r="O21" s="58"/>
      <c r="P21" s="58">
        <v>0</v>
      </c>
      <c r="Q21" s="58">
        <v>5.8020945000000008</v>
      </c>
      <c r="R21" s="58">
        <v>0</v>
      </c>
      <c r="S21" s="58">
        <v>0</v>
      </c>
      <c r="T21" s="58">
        <v>5.8020945000000008</v>
      </c>
      <c r="U21" s="59"/>
      <c r="V21" s="59"/>
      <c r="W21" s="58">
        <v>0</v>
      </c>
      <c r="X21" s="58">
        <v>5.9329945000000004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5.9329945000000004</v>
      </c>
      <c r="AH21" s="58">
        <v>5.4000000000000001E-4</v>
      </c>
      <c r="AI21" s="58">
        <v>0</v>
      </c>
      <c r="AJ21" s="58">
        <v>0</v>
      </c>
      <c r="AK21" s="58">
        <v>5.4000000000000001E-4</v>
      </c>
      <c r="AL21" s="58">
        <v>5.4000000000000001E-4</v>
      </c>
      <c r="AM21" s="58">
        <v>5.9324545000000004</v>
      </c>
      <c r="AN21" s="58">
        <v>0.84720699999999993</v>
      </c>
      <c r="AO21" s="58">
        <v>1.0543E-2</v>
      </c>
      <c r="AP21" s="58">
        <v>0</v>
      </c>
      <c r="AQ21" s="58">
        <v>5.0852475000000004</v>
      </c>
      <c r="AR21" s="58">
        <v>5.0852475000000004</v>
      </c>
      <c r="AS21" s="58">
        <v>4.8659660000000002</v>
      </c>
      <c r="AT21" s="58">
        <v>1.5435652011330832</v>
      </c>
      <c r="AU21" s="58">
        <v>0</v>
      </c>
      <c r="AV21" s="58">
        <v>0.69405161597836484</v>
      </c>
      <c r="AW21" s="58">
        <v>0.8495135851547182</v>
      </c>
      <c r="AX21" s="58">
        <v>0.6962316159783648</v>
      </c>
      <c r="AY21" s="58">
        <v>0.85005358515471818</v>
      </c>
      <c r="AZ21" s="58">
        <v>0</v>
      </c>
      <c r="BA21" s="58">
        <v>0.85005358515471818</v>
      </c>
      <c r="BB21" s="58">
        <v>0</v>
      </c>
      <c r="BC21" s="58">
        <v>4.3888892988669177</v>
      </c>
      <c r="BD21" s="58">
        <f t="shared" si="0"/>
        <v>0.6962316159783648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4.1509999999999998E-2</v>
      </c>
      <c r="E22" s="58">
        <v>0</v>
      </c>
      <c r="F22" s="58">
        <v>0</v>
      </c>
      <c r="G22" s="58">
        <v>4.1509999999999998E-2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4.1509999999999998E-2</v>
      </c>
      <c r="R22" s="58">
        <v>0</v>
      </c>
      <c r="S22" s="58">
        <v>0</v>
      </c>
      <c r="T22" s="58">
        <v>4.1509999999999998E-2</v>
      </c>
      <c r="U22" s="59"/>
      <c r="V22" s="59"/>
      <c r="W22" s="58">
        <v>0</v>
      </c>
      <c r="X22" s="58">
        <v>4.1509999999999998E-2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4.1509999999999998E-2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4.1509999999999998E-2</v>
      </c>
      <c r="AN22" s="58">
        <v>2.1900000000000001E-3</v>
      </c>
      <c r="AO22" s="58">
        <v>0</v>
      </c>
      <c r="AP22" s="58">
        <v>0</v>
      </c>
      <c r="AQ22" s="58">
        <v>3.9320000000000001E-2</v>
      </c>
      <c r="AR22" s="58">
        <v>3.9320000000000001E-2</v>
      </c>
      <c r="AS22" s="58">
        <v>0</v>
      </c>
      <c r="AT22" s="58">
        <v>4.1509999999999998E-2</v>
      </c>
      <c r="AU22" s="58">
        <v>0</v>
      </c>
      <c r="AV22" s="58">
        <v>8.9999999999999998E-4</v>
      </c>
      <c r="AW22" s="58">
        <v>4.061E-2</v>
      </c>
      <c r="AX22" s="58">
        <v>8.9999999999999998E-4</v>
      </c>
      <c r="AY22" s="58">
        <v>4.061E-2</v>
      </c>
      <c r="AZ22" s="58">
        <v>0</v>
      </c>
      <c r="BA22" s="58">
        <v>4.061E-2</v>
      </c>
      <c r="BB22" s="58">
        <v>0</v>
      </c>
      <c r="BC22" s="58">
        <v>0</v>
      </c>
      <c r="BD22" s="58">
        <f t="shared" si="0"/>
        <v>8.9999999999999998E-4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12.7912555</v>
      </c>
      <c r="E23" s="58">
        <v>0</v>
      </c>
      <c r="F23" s="58">
        <v>0</v>
      </c>
      <c r="G23" s="58">
        <v>12.7912555</v>
      </c>
      <c r="H23" s="58">
        <v>5.9091100000000001</v>
      </c>
      <c r="I23" s="58">
        <v>0</v>
      </c>
      <c r="J23" s="58">
        <v>0</v>
      </c>
      <c r="K23" s="58">
        <v>5.9091100000000001</v>
      </c>
      <c r="L23" s="58">
        <v>5.90191</v>
      </c>
      <c r="M23" s="58">
        <v>0</v>
      </c>
      <c r="N23" s="58">
        <v>7.2000000000000952E-3</v>
      </c>
      <c r="O23" s="58"/>
      <c r="P23" s="58">
        <v>0</v>
      </c>
      <c r="Q23" s="58">
        <v>6.8821455</v>
      </c>
      <c r="R23" s="58">
        <v>0</v>
      </c>
      <c r="S23" s="58">
        <v>0</v>
      </c>
      <c r="T23" s="58">
        <v>6.8821455</v>
      </c>
      <c r="U23" s="59"/>
      <c r="V23" s="59"/>
      <c r="W23" s="58">
        <v>0</v>
      </c>
      <c r="X23" s="58">
        <v>6.8893455000000001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6.8893455000000001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6.8893455000000001</v>
      </c>
      <c r="AN23" s="58">
        <v>6.7993465000000004</v>
      </c>
      <c r="AO23" s="58">
        <v>0</v>
      </c>
      <c r="AP23" s="58">
        <v>0</v>
      </c>
      <c r="AQ23" s="58">
        <v>8.999900000000001E-2</v>
      </c>
      <c r="AR23" s="58">
        <v>8.999900000000001E-2</v>
      </c>
      <c r="AS23" s="58">
        <v>0</v>
      </c>
      <c r="AT23" s="58">
        <v>6.8853304999999985</v>
      </c>
      <c r="AU23" s="58">
        <v>0</v>
      </c>
      <c r="AV23" s="58">
        <v>6.7265756895229449</v>
      </c>
      <c r="AW23" s="58">
        <v>0.15875481047705334</v>
      </c>
      <c r="AX23" s="58">
        <v>12.628485689522945</v>
      </c>
      <c r="AY23" s="58">
        <v>0.15875481047705334</v>
      </c>
      <c r="AZ23" s="58">
        <v>0</v>
      </c>
      <c r="BA23" s="58">
        <v>0.15875481047705334</v>
      </c>
      <c r="BB23" s="58">
        <v>0</v>
      </c>
      <c r="BC23" s="58">
        <v>4.0150000000018504E-3</v>
      </c>
      <c r="BD23" s="58">
        <f t="shared" si="0"/>
        <v>12.628485689522945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1.3140000000000001E-2</v>
      </c>
      <c r="E24" s="58">
        <v>0</v>
      </c>
      <c r="F24" s="58">
        <v>0</v>
      </c>
      <c r="G24" s="58">
        <v>1.3140000000000001E-2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1.3140000000000001E-2</v>
      </c>
      <c r="R24" s="58">
        <v>0</v>
      </c>
      <c r="S24" s="58">
        <v>0</v>
      </c>
      <c r="T24" s="58">
        <v>1.3140000000000001E-2</v>
      </c>
      <c r="U24" s="59"/>
      <c r="V24" s="59"/>
      <c r="W24" s="58">
        <v>0</v>
      </c>
      <c r="X24" s="58">
        <v>1.3140000000000001E-2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1.3140000000000001E-2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1.3140000000000001E-2</v>
      </c>
      <c r="AN24" s="58">
        <v>1.3140000000000001E-2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1.3140000000000001E-2</v>
      </c>
      <c r="AU24" s="58">
        <v>0</v>
      </c>
      <c r="AV24" s="58">
        <v>1.204E-2</v>
      </c>
      <c r="AW24" s="58">
        <v>1.1000000000000001E-3</v>
      </c>
      <c r="AX24" s="58">
        <v>1.204E-2</v>
      </c>
      <c r="AY24" s="58">
        <v>1.1000000000000001E-3</v>
      </c>
      <c r="AZ24" s="58">
        <v>0</v>
      </c>
      <c r="BA24" s="58">
        <v>1.1000000000000001E-3</v>
      </c>
      <c r="BB24" s="58">
        <v>0</v>
      </c>
      <c r="BC24" s="58">
        <v>0</v>
      </c>
      <c r="BD24" s="58">
        <f t="shared" si="0"/>
        <v>1.204E-2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0.28065999999999997</v>
      </c>
      <c r="E25" s="58">
        <v>0</v>
      </c>
      <c r="F25" s="58">
        <v>0</v>
      </c>
      <c r="G25" s="58">
        <v>0.28065999999999997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0.28065999999999997</v>
      </c>
      <c r="R25" s="58">
        <v>0</v>
      </c>
      <c r="S25" s="58">
        <v>0</v>
      </c>
      <c r="T25" s="58">
        <v>0.28065999999999997</v>
      </c>
      <c r="U25" s="59"/>
      <c r="V25" s="59"/>
      <c r="W25" s="58">
        <v>0</v>
      </c>
      <c r="X25" s="58">
        <v>0.28065999999999997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0.28065999999999997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0.28065999999999997</v>
      </c>
      <c r="AN25" s="58">
        <v>2.4E-2</v>
      </c>
      <c r="AO25" s="58">
        <v>0</v>
      </c>
      <c r="AP25" s="58">
        <v>0</v>
      </c>
      <c r="AQ25" s="58">
        <v>0.25665999999999994</v>
      </c>
      <c r="AR25" s="58">
        <v>0.25665999999999994</v>
      </c>
      <c r="AS25" s="58">
        <v>0</v>
      </c>
      <c r="AT25" s="58">
        <v>0.28065999999999997</v>
      </c>
      <c r="AU25" s="58">
        <v>0</v>
      </c>
      <c r="AV25" s="58">
        <v>0.28065999999999997</v>
      </c>
      <c r="AW25" s="58">
        <v>0</v>
      </c>
      <c r="AX25" s="58">
        <v>0.28065999999999997</v>
      </c>
      <c r="AY25" s="58">
        <v>0</v>
      </c>
      <c r="AZ25" s="58">
        <v>0</v>
      </c>
      <c r="BA25" s="58">
        <v>0</v>
      </c>
      <c r="BB25" s="58">
        <v>0</v>
      </c>
      <c r="BC25" s="58">
        <v>0</v>
      </c>
      <c r="BD25" s="58">
        <f t="shared" si="0"/>
        <v>0.28065999999999997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7.0690000000000003E-2</v>
      </c>
      <c r="E26" s="58">
        <v>0</v>
      </c>
      <c r="F26" s="58">
        <v>0</v>
      </c>
      <c r="G26" s="58">
        <v>7.0690000000000003E-2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7.0690000000000003E-2</v>
      </c>
      <c r="R26" s="58">
        <v>0</v>
      </c>
      <c r="S26" s="58">
        <v>0</v>
      </c>
      <c r="T26" s="58">
        <v>7.0690000000000003E-2</v>
      </c>
      <c r="U26" s="59"/>
      <c r="V26" s="59"/>
      <c r="W26" s="58">
        <v>0</v>
      </c>
      <c r="X26" s="58">
        <v>7.0690000000000003E-2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7.0690000000000003E-2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7.0690000000000003E-2</v>
      </c>
      <c r="AN26" s="58">
        <v>0</v>
      </c>
      <c r="AO26" s="58">
        <v>0</v>
      </c>
      <c r="AP26" s="58">
        <v>0</v>
      </c>
      <c r="AQ26" s="58">
        <v>7.0690000000000003E-2</v>
      </c>
      <c r="AR26" s="58">
        <v>7.0690000000000003E-2</v>
      </c>
      <c r="AS26" s="58">
        <v>0</v>
      </c>
      <c r="AT26" s="58">
        <v>7.0690000000000003E-2</v>
      </c>
      <c r="AU26" s="58">
        <v>0</v>
      </c>
      <c r="AV26" s="58">
        <v>7.0690000000000003E-2</v>
      </c>
      <c r="AW26" s="58">
        <v>0</v>
      </c>
      <c r="AX26" s="58">
        <v>7.0690000000000003E-2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7.0690000000000003E-2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59"/>
      <c r="V27" s="59"/>
      <c r="W27" s="58">
        <v>0</v>
      </c>
      <c r="X27" s="58">
        <v>0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0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8"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0.20270340000000003</v>
      </c>
      <c r="E28" s="58">
        <v>0</v>
      </c>
      <c r="F28" s="58">
        <v>0</v>
      </c>
      <c r="G28" s="58">
        <v>0.20270340000000003</v>
      </c>
      <c r="H28" s="58">
        <v>3.5200000000000001E-3</v>
      </c>
      <c r="I28" s="58">
        <v>0</v>
      </c>
      <c r="J28" s="58">
        <v>0</v>
      </c>
      <c r="K28" s="58">
        <v>3.5200000000000001E-3</v>
      </c>
      <c r="L28" s="58">
        <v>3.5200000000000001E-3</v>
      </c>
      <c r="M28" s="58">
        <v>0</v>
      </c>
      <c r="N28" s="58">
        <v>0</v>
      </c>
      <c r="O28" s="58"/>
      <c r="P28" s="58">
        <v>0</v>
      </c>
      <c r="Q28" s="58">
        <v>0.19918340000000004</v>
      </c>
      <c r="R28" s="58">
        <v>0</v>
      </c>
      <c r="S28" s="58">
        <v>0</v>
      </c>
      <c r="T28" s="58">
        <v>0.19918340000000004</v>
      </c>
      <c r="U28" s="59"/>
      <c r="V28" s="59"/>
      <c r="W28" s="58">
        <v>0</v>
      </c>
      <c r="X28" s="58">
        <v>0.19918340000000004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0.19918340000000004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0.19918340000000004</v>
      </c>
      <c r="AN28" s="58">
        <v>0.1148314</v>
      </c>
      <c r="AO28" s="58">
        <v>0</v>
      </c>
      <c r="AP28" s="58">
        <v>0</v>
      </c>
      <c r="AQ28" s="58">
        <v>8.4352000000000038E-2</v>
      </c>
      <c r="AR28" s="58">
        <v>8.4352000000000038E-2</v>
      </c>
      <c r="AS28" s="58">
        <v>0</v>
      </c>
      <c r="AT28" s="58">
        <v>0.19918339999999995</v>
      </c>
      <c r="AU28" s="58">
        <v>0</v>
      </c>
      <c r="AV28" s="58">
        <v>0.19547899999999996</v>
      </c>
      <c r="AW28" s="58">
        <v>3.7043999999999996E-3</v>
      </c>
      <c r="AX28" s="58">
        <v>0.19899899999999995</v>
      </c>
      <c r="AY28" s="58">
        <v>3.7043999999999996E-3</v>
      </c>
      <c r="AZ28" s="58">
        <v>0</v>
      </c>
      <c r="BA28" s="58">
        <v>3.7043999999999996E-3</v>
      </c>
      <c r="BB28" s="58">
        <v>0</v>
      </c>
      <c r="BC28" s="58">
        <v>8.0230960763927328E-17</v>
      </c>
      <c r="BD28" s="58">
        <f t="shared" si="0"/>
        <v>0.19899899999999995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0.92024150000000005</v>
      </c>
      <c r="E29" s="58">
        <v>0</v>
      </c>
      <c r="F29" s="58">
        <v>0</v>
      </c>
      <c r="G29" s="58">
        <v>0.92024150000000005</v>
      </c>
      <c r="H29" s="58">
        <v>1.6559999999999998E-2</v>
      </c>
      <c r="I29" s="58">
        <v>0</v>
      </c>
      <c r="J29" s="58">
        <v>0</v>
      </c>
      <c r="K29" s="58">
        <v>1.6559999999999998E-2</v>
      </c>
      <c r="L29" s="58">
        <v>1.6559999999999998E-2</v>
      </c>
      <c r="M29" s="58">
        <v>0</v>
      </c>
      <c r="N29" s="58">
        <v>0</v>
      </c>
      <c r="O29" s="58"/>
      <c r="P29" s="58">
        <v>0</v>
      </c>
      <c r="Q29" s="58">
        <v>0.90368150000000003</v>
      </c>
      <c r="R29" s="58">
        <v>0</v>
      </c>
      <c r="S29" s="58">
        <v>0</v>
      </c>
      <c r="T29" s="58">
        <v>0.90368150000000003</v>
      </c>
      <c r="U29" s="59"/>
      <c r="V29" s="59"/>
      <c r="W29" s="58">
        <v>0</v>
      </c>
      <c r="X29" s="58">
        <v>0.90368150000000003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0.90368150000000003</v>
      </c>
      <c r="AH29" s="58">
        <v>7.1709999999999996E-2</v>
      </c>
      <c r="AI29" s="58">
        <v>6.7709999999999992E-2</v>
      </c>
      <c r="AJ29" s="58">
        <v>0</v>
      </c>
      <c r="AK29" s="58">
        <v>4.0000000000000001E-3</v>
      </c>
      <c r="AL29" s="58">
        <v>4.0000000000000001E-3</v>
      </c>
      <c r="AM29" s="58">
        <v>0.83197149999999997</v>
      </c>
      <c r="AN29" s="58">
        <v>0.71501099999999995</v>
      </c>
      <c r="AO29" s="58">
        <v>2.2799999999999999E-4</v>
      </c>
      <c r="AP29" s="58">
        <v>0</v>
      </c>
      <c r="AQ29" s="58">
        <v>0.11696050000000001</v>
      </c>
      <c r="AR29" s="58">
        <v>0.11696050000000001</v>
      </c>
      <c r="AS29" s="58">
        <v>1.7739999999999999E-2</v>
      </c>
      <c r="AT29" s="58">
        <v>0.81943167251075089</v>
      </c>
      <c r="AU29" s="58">
        <v>0</v>
      </c>
      <c r="AV29" s="58">
        <v>0.75966937212369434</v>
      </c>
      <c r="AW29" s="58">
        <v>5.9762300387056523E-2</v>
      </c>
      <c r="AX29" s="58">
        <v>0.77622937212369436</v>
      </c>
      <c r="AY29" s="58">
        <v>0.13147230038705651</v>
      </c>
      <c r="AZ29" s="58">
        <v>0</v>
      </c>
      <c r="BA29" s="58">
        <v>0.13147230038705651</v>
      </c>
      <c r="BB29" s="58">
        <v>0</v>
      </c>
      <c r="BC29" s="58">
        <v>1.2539827489249172E-2</v>
      </c>
      <c r="BD29" s="58">
        <f t="shared" si="0"/>
        <v>0.77622937212369436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40.584263480000004</v>
      </c>
      <c r="E31" s="58">
        <v>0</v>
      </c>
      <c r="F31" s="58">
        <v>0</v>
      </c>
      <c r="G31" s="58">
        <v>40.584263480000004</v>
      </c>
      <c r="H31" s="58">
        <v>4.6399400000000002</v>
      </c>
      <c r="I31" s="58">
        <v>0</v>
      </c>
      <c r="J31" s="58">
        <v>0</v>
      </c>
      <c r="K31" s="58">
        <v>4.6399400000000002</v>
      </c>
      <c r="L31" s="58">
        <v>4.6399400000000002</v>
      </c>
      <c r="M31" s="58">
        <v>0</v>
      </c>
      <c r="N31" s="58">
        <v>0</v>
      </c>
      <c r="O31" s="58"/>
      <c r="P31" s="58">
        <v>0</v>
      </c>
      <c r="Q31" s="58">
        <v>35.944323480000001</v>
      </c>
      <c r="R31" s="58">
        <v>0</v>
      </c>
      <c r="S31" s="58">
        <v>0</v>
      </c>
      <c r="T31" s="58">
        <v>35.944323480000001</v>
      </c>
      <c r="U31" s="59"/>
      <c r="V31" s="59"/>
      <c r="W31" s="58">
        <v>0</v>
      </c>
      <c r="X31" s="58">
        <v>35.944323480000001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35.944323480000001</v>
      </c>
      <c r="AH31" s="58">
        <v>0.80296960000000006</v>
      </c>
      <c r="AI31" s="58">
        <v>0.8020096000000001</v>
      </c>
      <c r="AJ31" s="58">
        <v>0</v>
      </c>
      <c r="AK31" s="58">
        <v>9.5999999999999992E-4</v>
      </c>
      <c r="AL31" s="58">
        <v>9.5999999999999992E-4</v>
      </c>
      <c r="AM31" s="58">
        <v>35.141353880000004</v>
      </c>
      <c r="AN31" s="58">
        <v>33.732425880000001</v>
      </c>
      <c r="AO31" s="58">
        <v>0</v>
      </c>
      <c r="AP31" s="58">
        <v>0</v>
      </c>
      <c r="AQ31" s="58">
        <v>1.408928</v>
      </c>
      <c r="AR31" s="58">
        <v>1.408928</v>
      </c>
      <c r="AS31" s="58">
        <v>0</v>
      </c>
      <c r="AT31" s="58">
        <v>35.141333879999998</v>
      </c>
      <c r="AU31" s="58">
        <v>0</v>
      </c>
      <c r="AV31" s="58">
        <v>34.91000588</v>
      </c>
      <c r="AW31" s="58">
        <v>0.23132800000000001</v>
      </c>
      <c r="AX31" s="58">
        <v>39.549945880000003</v>
      </c>
      <c r="AY31" s="58">
        <v>1.0342976000000002</v>
      </c>
      <c r="AZ31" s="58">
        <v>0</v>
      </c>
      <c r="BA31" s="58">
        <v>1.0342976000000002</v>
      </c>
      <c r="BB31" s="58">
        <v>0</v>
      </c>
      <c r="BC31" s="58">
        <v>2.0000000001241247E-5</v>
      </c>
      <c r="BD31" s="58">
        <f t="shared" si="0"/>
        <v>39.549945880000003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2.8116408522236003</v>
      </c>
      <c r="E34" s="58">
        <v>0</v>
      </c>
      <c r="F34" s="58">
        <v>0</v>
      </c>
      <c r="G34" s="58">
        <v>2.8116408522236003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2.8116408522236003</v>
      </c>
      <c r="R34" s="58">
        <v>2.8116408522236003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2.8116408522236003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2.8116408522236003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2.1000000000000003E-3</v>
      </c>
      <c r="E35" s="58">
        <v>0</v>
      </c>
      <c r="F35" s="58">
        <v>0</v>
      </c>
      <c r="G35" s="58">
        <v>2.1000000000000003E-3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2.1000000000000003E-3</v>
      </c>
      <c r="R35" s="58">
        <v>0</v>
      </c>
      <c r="S35" s="58">
        <v>0</v>
      </c>
      <c r="T35" s="58">
        <v>2.1000000000000003E-3</v>
      </c>
      <c r="U35" s="59"/>
      <c r="V35" s="59"/>
      <c r="W35" s="58">
        <v>0</v>
      </c>
      <c r="X35" s="58">
        <v>2.1000000000000003E-3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2.1000000000000003E-3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2.1000000000000003E-3</v>
      </c>
      <c r="AN35" s="58">
        <v>0</v>
      </c>
      <c r="AO35" s="58">
        <v>0</v>
      </c>
      <c r="AP35" s="58">
        <v>0</v>
      </c>
      <c r="AQ35" s="58">
        <v>2.1000000000000003E-3</v>
      </c>
      <c r="AR35" s="58">
        <v>2.1000000000000003E-3</v>
      </c>
      <c r="AS35" s="58">
        <v>0</v>
      </c>
      <c r="AT35" s="58">
        <v>2.1000000000000003E-3</v>
      </c>
      <c r="AU35" s="58">
        <v>0</v>
      </c>
      <c r="AV35" s="58">
        <v>2.1000000000000003E-3</v>
      </c>
      <c r="AW35" s="58">
        <v>0</v>
      </c>
      <c r="AX35" s="58">
        <v>2.1000000000000003E-3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2.1000000000000003E-3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11.64802888</v>
      </c>
      <c r="E36" s="58">
        <v>0</v>
      </c>
      <c r="F36" s="58">
        <v>0</v>
      </c>
      <c r="G36" s="58">
        <v>11.64802888</v>
      </c>
      <c r="H36" s="58">
        <v>4.9164500000000002</v>
      </c>
      <c r="I36" s="58">
        <v>0</v>
      </c>
      <c r="J36" s="58">
        <v>0</v>
      </c>
      <c r="K36" s="58">
        <v>1.96845</v>
      </c>
      <c r="L36" s="58">
        <v>0.43</v>
      </c>
      <c r="M36" s="58">
        <v>0</v>
      </c>
      <c r="N36" s="58">
        <v>1.5384500000000001</v>
      </c>
      <c r="O36" s="58"/>
      <c r="P36" s="58">
        <v>0</v>
      </c>
      <c r="Q36" s="58">
        <v>6.7315788800000007</v>
      </c>
      <c r="R36" s="58">
        <v>0.29099999999999998</v>
      </c>
      <c r="S36" s="58">
        <v>0</v>
      </c>
      <c r="T36" s="58">
        <v>6.4405788800000003</v>
      </c>
      <c r="U36" s="59"/>
      <c r="V36" s="59"/>
      <c r="W36" s="58">
        <v>0</v>
      </c>
      <c r="X36" s="58">
        <v>7.9790288800000004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7.9790288800000004</v>
      </c>
      <c r="AH36" s="58">
        <v>3.7169000000000008</v>
      </c>
      <c r="AI36" s="58">
        <v>0</v>
      </c>
      <c r="AJ36" s="58">
        <v>0</v>
      </c>
      <c r="AK36" s="58">
        <v>3.7169000000000008</v>
      </c>
      <c r="AL36" s="58">
        <v>3.7169000000000008</v>
      </c>
      <c r="AM36" s="58">
        <v>4.2621288799999997</v>
      </c>
      <c r="AN36" s="58">
        <v>3.8905580000000004</v>
      </c>
      <c r="AO36" s="58">
        <v>0.26987700000000003</v>
      </c>
      <c r="AP36" s="58">
        <v>0</v>
      </c>
      <c r="AQ36" s="58">
        <v>0.37157088000000005</v>
      </c>
      <c r="AR36" s="58">
        <v>0.37157088000000005</v>
      </c>
      <c r="AS36" s="58">
        <v>0.25088100000000002</v>
      </c>
      <c r="AT36" s="58">
        <v>3.7023785363073105</v>
      </c>
      <c r="AU36" s="58">
        <v>0</v>
      </c>
      <c r="AV36" s="58">
        <v>1.2294694498831105</v>
      </c>
      <c r="AW36" s="58">
        <v>2.4729090864242003</v>
      </c>
      <c r="AX36" s="58">
        <v>1.9504694498831103</v>
      </c>
      <c r="AY36" s="58">
        <v>6.1898090864242015</v>
      </c>
      <c r="AZ36" s="58">
        <v>0</v>
      </c>
      <c r="BA36" s="58">
        <v>6.1898090864242015</v>
      </c>
      <c r="BB36" s="58">
        <v>0</v>
      </c>
      <c r="BC36" s="58">
        <v>3.5077503436926882</v>
      </c>
      <c r="BD36" s="58">
        <f t="shared" si="0"/>
        <v>1.9504694498831103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0.50641900000000006</v>
      </c>
      <c r="E37" s="72">
        <v>0</v>
      </c>
      <c r="F37" s="72">
        <v>0</v>
      </c>
      <c r="G37" s="72">
        <v>0.50641900000000006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0.50641900000000006</v>
      </c>
      <c r="R37" s="72">
        <v>0</v>
      </c>
      <c r="S37" s="72">
        <v>0</v>
      </c>
      <c r="T37" s="72">
        <v>0.50641900000000006</v>
      </c>
      <c r="U37" s="73"/>
      <c r="V37" s="73"/>
      <c r="W37" s="72">
        <v>0</v>
      </c>
      <c r="X37" s="72">
        <v>0.50641900000000006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0.50641900000000006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0.50641900000000006</v>
      </c>
      <c r="AN37" s="72">
        <v>0.26987700000000003</v>
      </c>
      <c r="AO37" s="72">
        <v>0.26987700000000003</v>
      </c>
      <c r="AP37" s="72">
        <v>0</v>
      </c>
      <c r="AQ37" s="72">
        <v>0.23654200000000003</v>
      </c>
      <c r="AR37" s="72">
        <v>0.23654200000000003</v>
      </c>
      <c r="AS37" s="72">
        <v>0.23654200000000003</v>
      </c>
      <c r="AT37" s="72">
        <v>5.8187841648677352E-2</v>
      </c>
      <c r="AU37" s="72">
        <v>0</v>
      </c>
      <c r="AV37" s="72">
        <v>2.5703634220972472E-2</v>
      </c>
      <c r="AW37" s="72">
        <v>3.248420742770488E-2</v>
      </c>
      <c r="AX37" s="72">
        <v>2.5703634220972472E-2</v>
      </c>
      <c r="AY37" s="72">
        <v>3.248420742770488E-2</v>
      </c>
      <c r="AZ37" s="72">
        <v>0</v>
      </c>
      <c r="BA37" s="72">
        <v>3.248420742770488E-2</v>
      </c>
      <c r="BB37" s="72">
        <v>0</v>
      </c>
      <c r="BC37" s="72">
        <v>0.44823115835132271</v>
      </c>
      <c r="BD37" s="72">
        <f t="shared" si="0"/>
        <v>2.5703634220972472E-2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11.141609880000001</v>
      </c>
      <c r="E38" s="68">
        <v>0</v>
      </c>
      <c r="F38" s="68">
        <v>0</v>
      </c>
      <c r="G38" s="68">
        <v>11.141609880000001</v>
      </c>
      <c r="H38" s="68">
        <v>4.9164500000000002</v>
      </c>
      <c r="I38" s="68">
        <v>0</v>
      </c>
      <c r="J38" s="68">
        <v>0</v>
      </c>
      <c r="K38" s="68">
        <v>1.96845</v>
      </c>
      <c r="L38" s="68">
        <v>0.43</v>
      </c>
      <c r="M38" s="68">
        <v>0</v>
      </c>
      <c r="N38" s="68">
        <v>1.5384500000000001</v>
      </c>
      <c r="O38" s="68">
        <v>0</v>
      </c>
      <c r="P38" s="68">
        <v>0</v>
      </c>
      <c r="Q38" s="68">
        <v>6.2251598800000005</v>
      </c>
      <c r="R38" s="68">
        <v>0.29099999999999998</v>
      </c>
      <c r="S38" s="68">
        <v>0</v>
      </c>
      <c r="T38" s="68">
        <v>5.9341598800000002</v>
      </c>
      <c r="U38" s="68">
        <v>0</v>
      </c>
      <c r="V38" s="68">
        <v>0</v>
      </c>
      <c r="W38" s="68">
        <v>0</v>
      </c>
      <c r="X38" s="68">
        <v>7.4726098800000003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7.4726098800000003</v>
      </c>
      <c r="AH38" s="68">
        <v>3.7169000000000008</v>
      </c>
      <c r="AI38" s="68">
        <v>0</v>
      </c>
      <c r="AJ38" s="68">
        <v>0</v>
      </c>
      <c r="AK38" s="68">
        <v>3.7169000000000008</v>
      </c>
      <c r="AL38" s="68">
        <v>3.7169000000000008</v>
      </c>
      <c r="AM38" s="68">
        <v>3.7557098799999995</v>
      </c>
      <c r="AN38" s="68">
        <v>3.6206810000000003</v>
      </c>
      <c r="AO38" s="68">
        <v>0</v>
      </c>
      <c r="AP38" s="68">
        <v>0</v>
      </c>
      <c r="AQ38" s="68">
        <v>0.13502888000000002</v>
      </c>
      <c r="AR38" s="68">
        <v>0.13502888000000002</v>
      </c>
      <c r="AS38" s="68">
        <v>1.4338999999999991E-2</v>
      </c>
      <c r="AT38" s="68">
        <v>3.6441906946586333</v>
      </c>
      <c r="AU38" s="68">
        <v>0</v>
      </c>
      <c r="AV38" s="68">
        <v>1.203765815662138</v>
      </c>
      <c r="AW38" s="68">
        <v>2.4404248789964953</v>
      </c>
      <c r="AX38" s="68">
        <v>1.9247658156621379</v>
      </c>
      <c r="AY38" s="68">
        <v>6.1573248789964969</v>
      </c>
      <c r="AZ38" s="68">
        <v>0</v>
      </c>
      <c r="BA38" s="68">
        <v>6.1573248789964969</v>
      </c>
      <c r="BB38" s="68">
        <v>0</v>
      </c>
      <c r="BC38" s="68">
        <v>3.0595191853413657</v>
      </c>
      <c r="BD38" s="68">
        <f t="shared" ref="AH38:BD38" si="1">BD36-BD37</f>
        <v>1.9247658156621379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2021-03-16T06:43:52Z</dcterms:created>
  <dcterms:modified xsi:type="dcterms:W3CDTF">2022-03-29T10:11:14Z</dcterms:modified>
</cp:coreProperties>
</file>