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4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O29" i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K14" i="1"/>
  <c r="AN12" i="1"/>
  <c r="AL13" i="1"/>
  <c r="AK13" i="1"/>
  <c r="AO13" i="1" s="1"/>
  <c r="AK12" i="1"/>
  <c r="Z8" i="1"/>
  <c r="X8" i="1"/>
  <c r="AO20" i="1" l="1"/>
  <c r="AO27" i="1"/>
  <c r="AO17" i="1"/>
  <c r="AO37" i="1"/>
  <c r="AO28" i="1"/>
  <c r="AO25" i="1"/>
  <c r="AO31" i="1"/>
  <c r="AO38" i="1"/>
  <c r="AO35" i="1"/>
  <c r="AO32" i="1"/>
  <c r="AO19" i="1"/>
  <c r="AO2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<sst xmlns="http://schemas.openxmlformats.org/spreadsheetml/2006/main" count="111" uniqueCount="105">
  <si>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</si>
  <si>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</si>
  <si>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</si>
  <si>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</si>
  <si>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</si>
  <si>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</si>
  <si>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</si>
  <si>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</si>
  <si>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</si>
  <si>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</si>
  <si>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</si>
  <si>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</si>
  <si>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</si>
  <si>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</si>
  <si>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</si>
  <si>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</si>
  <si>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</si>
  <si>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</si>
  <si>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</si>
  <si>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</si>
  <si>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</si>
  <si>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</si>
  <si>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</si>
  <si>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</si>
  <si>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</si>
  <si>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</si>
  <si>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</si>
  <si>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</si>
  <si>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</si>
  <si>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</si>
  <si>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</si>
  <si>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</si>
  <si>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</si>
  <si>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</si>
  <si>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</si>
  <si>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</si>
  <si>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</si>
  <si>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</si>
  <si>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</si>
  <si>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</si>
  <si>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</si>
  <si>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</si>
  <si>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</si>
  <si>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</si>
  <si>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</si>
  <si>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</si>
  <si>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</si>
  <si>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</si>
  <si>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</si>
  <si>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</si>
  <si>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</si>
  <si>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</si>
  <si>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</si>
  <si>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</si>
  <si>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</si>
  <si>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</si>
  <si>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</si>
  <si>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</si>
  <si>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</si>
  <si>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</si>
  <si>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</si>
  <si>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</si>
  <si>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</si>
  <si>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</si>
  <si>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</si>
  <si>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</si>
  <si>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</si>
  <si>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</si>
  <si>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</si>
  <si>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</si>
  <si>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</si>
  <si>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</si>
  <si>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表2-02  発生量及び処理・処分量（種類別：変換）　〔農業，林業〕〔全地域〕〔令和元年度〕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</si>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</sst>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92.048182000000011</v>
      </c>
      <c r="E12" s="90">
        <v>0</v>
      </c>
      <c r="F12" s="90">
        <v>0</v>
      </c>
      <c r="G12" s="90">
        <v>92.048182000000011</v>
      </c>
      <c r="H12" s="90">
        <v>91.361000000000004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1">
        <v>0.68718200000000007</v>
      </c>
      <c r="T12" s="90">
        <v>0</v>
      </c>
      <c r="U12" s="90">
        <v>0</v>
      </c>
      <c r="V12" s="90">
        <v>0</v>
      </c>
      <c r="W12" s="90">
        <v>0.68718200000000007</v>
      </c>
      <c r="X12" s="90">
        <v>0.48565200000000003</v>
      </c>
      <c r="Y12" s="90">
        <v>0</v>
      </c>
      <c r="Z12" s="90">
        <v>0.20153000000000001</v>
      </c>
      <c r="AA12" s="90">
        <v>5.9240000000000004E-3</v>
      </c>
      <c r="AB12" s="90">
        <v>7.1181999999999926E-2</v>
      </c>
      <c r="AC12" s="90">
        <v>0.6160000000000001</v>
      </c>
      <c r="AD12" s="90">
        <v>0.53342200000000006</v>
      </c>
      <c r="AE12" s="90">
        <v>8.2577999999999999E-2</v>
      </c>
      <c r="AF12" s="90">
        <v>0</v>
      </c>
      <c r="AG12" s="91">
        <v>91.894422000000006</v>
      </c>
      <c r="AH12" s="90">
        <v>8.2577999999999999E-2</v>
      </c>
      <c r="AI12" s="90">
        <v>91.894422000000006</v>
      </c>
      <c r="AJ12" s="90">
        <v>0</v>
      </c>
      <c r="AK12" s="90">
        <f>G12-N12</f>
        <v>92.048182000000011</v>
      </c>
      <c r="AL12" s="90">
        <f>AM12+AN12</f>
        <v>0.15237139289805268</v>
      </c>
      <c r="AM12" s="90">
        <f>SUM(AM13:AM14)+SUM(AM18:AM36)</f>
        <v>0</v>
      </c>
      <c r="AN12" s="90">
        <f>SUM(AN13:AN14)+SUM(AN18:AN36)</f>
        <v>0.15237139289805268</v>
      </c>
      <c r="AO12" s="90">
        <f>AK12-AL12</f>
        <v>91.895810607101964</v>
      </c>
    </row>
    <row r="13" spans="2:41" s="92" customFormat="1" ht="27" customHeight="1" thickTop="1" x14ac:dyDescent="0.15">
      <c r="B13" s="93" t="s">
        <v>78</v>
      </c>
      <c r="C13" s="94"/>
      <c r="D13" s="95">
        <v>0</v>
      </c>
      <c r="E13" s="95">
        <v>0</v>
      </c>
      <c r="F13" s="95">
        <v>0</v>
      </c>
      <c r="G13" s="96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0</v>
      </c>
      <c r="T13" s="95">
        <v>0</v>
      </c>
      <c r="U13" s="95">
        <v>0</v>
      </c>
      <c r="V13" s="95">
        <v>0</v>
      </c>
      <c r="W13" s="95">
        <v>0</v>
      </c>
      <c r="X13" s="95">
        <v>0</v>
      </c>
      <c r="Y13" s="95">
        <v>0</v>
      </c>
      <c r="Z13" s="95">
        <v>0</v>
      </c>
      <c r="AA13" s="95">
        <v>0</v>
      </c>
      <c r="AB13" s="95">
        <v>-4.4799999999999999E-4</v>
      </c>
      <c r="AC13" s="95">
        <v>4.4799999999999999E-4</v>
      </c>
      <c r="AD13" s="95">
        <v>0</v>
      </c>
      <c r="AE13" s="98">
        <v>4.4799999999999999E-4</v>
      </c>
      <c r="AF13" s="95">
        <v>0</v>
      </c>
      <c r="AG13" s="99">
        <v>0</v>
      </c>
      <c r="AH13" s="100">
        <v>4.4799999999999999E-4</v>
      </c>
      <c r="AI13" s="100">
        <v>0</v>
      </c>
      <c r="AJ13" s="95">
        <v>0</v>
      </c>
      <c r="AK13" s="95">
        <f t="shared" ref="AK13:AK39" si="0">G13-N13</f>
        <v>0</v>
      </c>
      <c r="AL13" s="95">
        <f t="shared" ref="AL13:AL39" si="1">AM13+AN13</f>
        <v>0</v>
      </c>
      <c r="AM13" s="95">
        <v>0</v>
      </c>
      <c r="AN13" s="95">
        <v>0</v>
      </c>
      <c r="AO13" s="95">
        <f t="shared" ref="AO13:AO39" si="2">AK13-AL13</f>
        <v>0</v>
      </c>
    </row>
    <row r="14" spans="2:41" s="92" customFormat="1" ht="27" customHeight="1" x14ac:dyDescent="0.15">
      <c r="B14" s="101" t="s">
        <v>79</v>
      </c>
      <c r="C14" s="94"/>
      <c r="D14" s="95">
        <v>4.0579999999999991E-3</v>
      </c>
      <c r="E14" s="95">
        <v>0</v>
      </c>
      <c r="F14" s="95">
        <v>0</v>
      </c>
      <c r="G14" s="95">
        <v>4.0579999999999991E-3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95">
        <v>0</v>
      </c>
      <c r="R14" s="102">
        <v>0</v>
      </c>
      <c r="S14" s="97">
        <v>4.0579999999999991E-3</v>
      </c>
      <c r="T14" s="95">
        <v>0</v>
      </c>
      <c r="U14" s="95">
        <v>0</v>
      </c>
      <c r="V14" s="95">
        <v>0</v>
      </c>
      <c r="W14" s="95">
        <v>4.0579999999999991E-3</v>
      </c>
      <c r="X14" s="95">
        <v>0</v>
      </c>
      <c r="Y14" s="95">
        <v>0</v>
      </c>
      <c r="Z14" s="95">
        <v>4.0579999999999991E-3</v>
      </c>
      <c r="AA14" s="95">
        <v>3.032E-3</v>
      </c>
      <c r="AB14" s="95">
        <v>3.2149999999999991E-3</v>
      </c>
      <c r="AC14" s="95">
        <v>8.43E-4</v>
      </c>
      <c r="AD14" s="95">
        <v>6.9999999999999999E-6</v>
      </c>
      <c r="AE14" s="95">
        <v>8.3600000000000005E-4</v>
      </c>
      <c r="AF14" s="95">
        <v>0</v>
      </c>
      <c r="AG14" s="97">
        <v>6.9999999999999999E-6</v>
      </c>
      <c r="AH14" s="95">
        <v>8.3600000000000005E-4</v>
      </c>
      <c r="AI14" s="95">
        <v>6.9999999999999999E-6</v>
      </c>
      <c r="AJ14" s="95">
        <v>0</v>
      </c>
      <c r="AK14" s="95">
        <f t="shared" si="0"/>
        <v>4.0579999999999991E-3</v>
      </c>
      <c r="AL14" s="95">
        <f t="shared" si="1"/>
        <v>4.0379999999999991E-3</v>
      </c>
      <c r="AM14" s="95">
        <f>SUM(AM15:AM17)</f>
        <v>0</v>
      </c>
      <c r="AN14" s="95">
        <f>SUM(AN15:AN17)</f>
        <v>4.0379999999999991E-3</v>
      </c>
      <c r="AO14" s="95">
        <f t="shared" si="2"/>
        <v>2.0000000000000052E-5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0</v>
      </c>
      <c r="E15" s="106">
        <v>0</v>
      </c>
      <c r="F15" s="105">
        <v>0</v>
      </c>
      <c r="G15" s="105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5">
        <v>0</v>
      </c>
      <c r="Q15" s="105">
        <v>0</v>
      </c>
      <c r="R15" s="107">
        <v>0</v>
      </c>
      <c r="S15" s="108">
        <v>0</v>
      </c>
      <c r="T15" s="105">
        <v>0</v>
      </c>
      <c r="U15" s="105">
        <v>0</v>
      </c>
      <c r="V15" s="105">
        <v>0</v>
      </c>
      <c r="W15" s="105">
        <v>0</v>
      </c>
      <c r="X15" s="105">
        <v>0</v>
      </c>
      <c r="Y15" s="105">
        <v>0</v>
      </c>
      <c r="Z15" s="105">
        <v>0</v>
      </c>
      <c r="AA15" s="105">
        <v>0</v>
      </c>
      <c r="AB15" s="105">
        <v>0</v>
      </c>
      <c r="AC15" s="105">
        <v>0</v>
      </c>
      <c r="AD15" s="105">
        <v>0</v>
      </c>
      <c r="AE15" s="105">
        <v>0</v>
      </c>
      <c r="AF15" s="107">
        <v>0</v>
      </c>
      <c r="AG15" s="108">
        <v>0</v>
      </c>
      <c r="AH15" s="105">
        <v>0</v>
      </c>
      <c r="AI15" s="105">
        <v>0</v>
      </c>
      <c r="AJ15" s="106">
        <v>0</v>
      </c>
      <c r="AK15" s="106">
        <f t="shared" si="0"/>
        <v>0</v>
      </c>
      <c r="AL15" s="106">
        <f t="shared" si="1"/>
        <v>0</v>
      </c>
      <c r="AM15" s="106">
        <v>0</v>
      </c>
      <c r="AN15" s="106">
        <v>0</v>
      </c>
      <c r="AO15" s="106">
        <f t="shared" si="2"/>
        <v>0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4.0579999999999991E-3</v>
      </c>
      <c r="E16" s="110">
        <v>0</v>
      </c>
      <c r="F16" s="110">
        <v>0</v>
      </c>
      <c r="G16" s="110">
        <v>4.0579999999999991E-3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10">
        <v>0</v>
      </c>
      <c r="N16" s="110">
        <v>0</v>
      </c>
      <c r="O16" s="110">
        <v>0</v>
      </c>
      <c r="P16" s="110">
        <v>0</v>
      </c>
      <c r="Q16" s="110">
        <v>0</v>
      </c>
      <c r="R16" s="111">
        <v>0</v>
      </c>
      <c r="S16" s="112">
        <v>4.0579999999999991E-3</v>
      </c>
      <c r="T16" s="110">
        <v>0</v>
      </c>
      <c r="U16" s="110">
        <v>0</v>
      </c>
      <c r="V16" s="110">
        <v>0</v>
      </c>
      <c r="W16" s="110">
        <v>4.0579999999999991E-3</v>
      </c>
      <c r="X16" s="110">
        <v>0</v>
      </c>
      <c r="Y16" s="110">
        <v>0</v>
      </c>
      <c r="Z16" s="110">
        <v>4.0579999999999991E-3</v>
      </c>
      <c r="AA16" s="110">
        <v>3.032E-3</v>
      </c>
      <c r="AB16" s="110">
        <v>3.2149999999999991E-3</v>
      </c>
      <c r="AC16" s="110">
        <v>8.43E-4</v>
      </c>
      <c r="AD16" s="110">
        <v>6.9999999999999999E-6</v>
      </c>
      <c r="AE16" s="110">
        <v>8.3600000000000005E-4</v>
      </c>
      <c r="AF16" s="111">
        <v>0</v>
      </c>
      <c r="AG16" s="112">
        <v>6.9999999999999999E-6</v>
      </c>
      <c r="AH16" s="110">
        <v>8.3600000000000005E-4</v>
      </c>
      <c r="AI16" s="110">
        <v>6.9999999999999999E-6</v>
      </c>
      <c r="AJ16" s="110">
        <v>0</v>
      </c>
      <c r="AK16" s="110">
        <f t="shared" si="0"/>
        <v>4.0579999999999991E-3</v>
      </c>
      <c r="AL16" s="110">
        <f t="shared" si="1"/>
        <v>4.0379999999999991E-3</v>
      </c>
      <c r="AM16" s="110">
        <v>0</v>
      </c>
      <c r="AN16" s="110">
        <v>4.0379999999999991E-3</v>
      </c>
      <c r="AO16" s="110">
        <f t="shared" si="2"/>
        <v>2.0000000000000052E-5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8.4860000000000005E-3</v>
      </c>
      <c r="E18" s="95">
        <v>0</v>
      </c>
      <c r="F18" s="95">
        <v>0</v>
      </c>
      <c r="G18" s="95">
        <v>8.4860000000000005E-3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7">
        <v>8.4860000000000005E-3</v>
      </c>
      <c r="T18" s="95">
        <v>0</v>
      </c>
      <c r="U18" s="95">
        <v>0</v>
      </c>
      <c r="V18" s="95">
        <v>0</v>
      </c>
      <c r="W18" s="95">
        <v>8.4860000000000005E-3</v>
      </c>
      <c r="X18" s="95">
        <v>6.3000000000000009E-3</v>
      </c>
      <c r="Y18" s="95">
        <v>0</v>
      </c>
      <c r="Z18" s="95">
        <v>2.186E-3</v>
      </c>
      <c r="AA18" s="95">
        <v>1.6260000000000001E-3</v>
      </c>
      <c r="AB18" s="95">
        <v>1.625999999999999E-3</v>
      </c>
      <c r="AC18" s="95">
        <v>6.8600000000000015E-3</v>
      </c>
      <c r="AD18" s="95">
        <v>6.8600000000000015E-3</v>
      </c>
      <c r="AE18" s="98">
        <v>0</v>
      </c>
      <c r="AF18" s="95">
        <v>0</v>
      </c>
      <c r="AG18" s="97">
        <v>6.8600000000000015E-3</v>
      </c>
      <c r="AH18" s="95">
        <v>0</v>
      </c>
      <c r="AI18" s="95">
        <v>6.8600000000000015E-3</v>
      </c>
      <c r="AJ18" s="95">
        <v>0</v>
      </c>
      <c r="AK18" s="95">
        <f t="shared" si="0"/>
        <v>8.4860000000000005E-3</v>
      </c>
      <c r="AL18" s="95">
        <f t="shared" si="1"/>
        <v>1.6260000000000001E-3</v>
      </c>
      <c r="AM18" s="95">
        <v>0</v>
      </c>
      <c r="AN18" s="95">
        <v>1.6260000000000001E-3</v>
      </c>
      <c r="AO18" s="95">
        <f t="shared" si="2"/>
        <v>6.8600000000000006E-3</v>
      </c>
    </row>
    <row r="19" spans="2:41" s="92" customFormat="1" ht="27" customHeight="1" x14ac:dyDescent="0.15">
      <c r="B19" s="101" t="s">
        <v>84</v>
      </c>
      <c r="C19" s="94"/>
      <c r="D19" s="95">
        <v>6.2752000000000002E-2</v>
      </c>
      <c r="E19" s="95">
        <v>0</v>
      </c>
      <c r="F19" s="95">
        <v>0</v>
      </c>
      <c r="G19" s="95">
        <v>6.2752000000000002E-2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7">
        <v>6.2752000000000002E-2</v>
      </c>
      <c r="T19" s="95">
        <v>0</v>
      </c>
      <c r="U19" s="95">
        <v>0</v>
      </c>
      <c r="V19" s="95">
        <v>0</v>
      </c>
      <c r="W19" s="95">
        <v>6.2752000000000002E-2</v>
      </c>
      <c r="X19" s="95">
        <v>6.275E-2</v>
      </c>
      <c r="Y19" s="95">
        <v>0</v>
      </c>
      <c r="Z19" s="95">
        <v>1.9999999999999999E-6</v>
      </c>
      <c r="AA19" s="95">
        <v>1.9999999999999999E-6</v>
      </c>
      <c r="AB19" s="95">
        <v>6.2752000000000002E-2</v>
      </c>
      <c r="AC19" s="95">
        <v>0</v>
      </c>
      <c r="AD19" s="95">
        <v>0</v>
      </c>
      <c r="AE19" s="98">
        <v>0</v>
      </c>
      <c r="AF19" s="95">
        <v>0</v>
      </c>
      <c r="AG19" s="97">
        <v>0</v>
      </c>
      <c r="AH19" s="95">
        <v>0</v>
      </c>
      <c r="AI19" s="95">
        <v>0</v>
      </c>
      <c r="AJ19" s="95">
        <v>0</v>
      </c>
      <c r="AK19" s="95">
        <f t="shared" si="0"/>
        <v>6.2752000000000002E-2</v>
      </c>
      <c r="AL19" s="95">
        <f t="shared" si="1"/>
        <v>6.2752000000000002E-2</v>
      </c>
      <c r="AM19" s="95">
        <v>0</v>
      </c>
      <c r="AN19" s="95">
        <v>6.2752000000000002E-2</v>
      </c>
      <c r="AO19" s="95">
        <f t="shared" si="2"/>
        <v>0</v>
      </c>
    </row>
    <row r="20" spans="2:41" s="92" customFormat="1" ht="27" customHeight="1" x14ac:dyDescent="0.15">
      <c r="B20" s="101" t="s">
        <v>85</v>
      </c>
      <c r="C20" s="9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97">
        <v>0</v>
      </c>
      <c r="T20" s="95">
        <v>0</v>
      </c>
      <c r="U20" s="95">
        <v>0</v>
      </c>
      <c r="V20" s="95">
        <v>0</v>
      </c>
      <c r="W20" s="95">
        <v>0</v>
      </c>
      <c r="X20" s="95">
        <v>0</v>
      </c>
      <c r="Y20" s="95">
        <v>0</v>
      </c>
      <c r="Z20" s="95">
        <v>0</v>
      </c>
      <c r="AA20" s="95">
        <v>0</v>
      </c>
      <c r="AB20" s="95">
        <v>0</v>
      </c>
      <c r="AC20" s="95">
        <v>0</v>
      </c>
      <c r="AD20" s="95">
        <v>0</v>
      </c>
      <c r="AE20" s="98">
        <v>0</v>
      </c>
      <c r="AF20" s="95">
        <v>0</v>
      </c>
      <c r="AG20" s="97">
        <v>0</v>
      </c>
      <c r="AH20" s="95">
        <v>0</v>
      </c>
      <c r="AI20" s="95">
        <v>0</v>
      </c>
      <c r="AJ20" s="95">
        <v>0</v>
      </c>
      <c r="AK20" s="95">
        <f t="shared" si="0"/>
        <v>0</v>
      </c>
      <c r="AL20" s="95">
        <f t="shared" si="1"/>
        <v>0</v>
      </c>
      <c r="AM20" s="95">
        <v>0</v>
      </c>
      <c r="AN20" s="95">
        <v>0</v>
      </c>
      <c r="AO20" s="95">
        <f t="shared" si="2"/>
        <v>0</v>
      </c>
    </row>
    <row r="21" spans="2:41" s="92" customFormat="1" ht="27" customHeight="1" x14ac:dyDescent="0.15">
      <c r="B21" s="101" t="s">
        <v>86</v>
      </c>
      <c r="C21" s="94"/>
      <c r="D21" s="95">
        <v>0.52274600000000004</v>
      </c>
      <c r="E21" s="95">
        <v>0</v>
      </c>
      <c r="F21" s="95">
        <v>0</v>
      </c>
      <c r="G21" s="95">
        <v>0.52274600000000004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97">
        <v>0.52274600000000004</v>
      </c>
      <c r="T21" s="95">
        <v>0</v>
      </c>
      <c r="U21" s="95">
        <v>0</v>
      </c>
      <c r="V21" s="95">
        <v>0</v>
      </c>
      <c r="W21" s="95">
        <v>0.52274600000000004</v>
      </c>
      <c r="X21" s="95">
        <v>0.32747400000000004</v>
      </c>
      <c r="Y21" s="95">
        <v>0</v>
      </c>
      <c r="Z21" s="95">
        <v>0.195272</v>
      </c>
      <c r="AA21" s="95">
        <v>1.2639999999999999E-3</v>
      </c>
      <c r="AB21" s="95">
        <v>3.5689999999999333E-3</v>
      </c>
      <c r="AC21" s="95">
        <v>0.51917700000000011</v>
      </c>
      <c r="AD21" s="95">
        <v>0.4558850000000001</v>
      </c>
      <c r="AE21" s="98">
        <v>6.3292000000000001E-2</v>
      </c>
      <c r="AF21" s="95">
        <v>0</v>
      </c>
      <c r="AG21" s="97">
        <v>0.4558850000000001</v>
      </c>
      <c r="AH21" s="95">
        <v>6.3292000000000001E-2</v>
      </c>
      <c r="AI21" s="95">
        <v>0.4558850000000001</v>
      </c>
      <c r="AJ21" s="95">
        <v>0</v>
      </c>
      <c r="AK21" s="95">
        <f t="shared" si="0"/>
        <v>0.52274600000000004</v>
      </c>
      <c r="AL21" s="95">
        <f t="shared" si="1"/>
        <v>6.5485392898052691E-2</v>
      </c>
      <c r="AM21" s="95">
        <v>0</v>
      </c>
      <c r="AN21" s="95">
        <v>6.5485392898052691E-2</v>
      </c>
      <c r="AO21" s="95">
        <f t="shared" si="2"/>
        <v>0.45726060710194738</v>
      </c>
    </row>
    <row r="22" spans="2:41" s="92" customFormat="1" ht="27" customHeight="1" x14ac:dyDescent="0.15">
      <c r="B22" s="101" t="s">
        <v>87</v>
      </c>
      <c r="C22" s="94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97">
        <v>0</v>
      </c>
      <c r="T22" s="95">
        <v>0</v>
      </c>
      <c r="U22" s="95">
        <v>0</v>
      </c>
      <c r="V22" s="95">
        <v>0</v>
      </c>
      <c r="W22" s="95">
        <v>0</v>
      </c>
      <c r="X22" s="95">
        <v>0</v>
      </c>
      <c r="Y22" s="95">
        <v>0</v>
      </c>
      <c r="Z22" s="95">
        <v>0</v>
      </c>
      <c r="AA22" s="95">
        <v>0</v>
      </c>
      <c r="AB22" s="95">
        <v>0</v>
      </c>
      <c r="AC22" s="95">
        <v>0</v>
      </c>
      <c r="AD22" s="95">
        <v>0</v>
      </c>
      <c r="AE22" s="98">
        <v>0</v>
      </c>
      <c r="AF22" s="95">
        <v>0</v>
      </c>
      <c r="AG22" s="97">
        <v>0</v>
      </c>
      <c r="AH22" s="95">
        <v>0</v>
      </c>
      <c r="AI22" s="95">
        <v>0</v>
      </c>
      <c r="AJ22" s="95">
        <v>0</v>
      </c>
      <c r="AK22" s="95">
        <f t="shared" si="0"/>
        <v>0</v>
      </c>
      <c r="AL22" s="95">
        <f t="shared" si="1"/>
        <v>0</v>
      </c>
      <c r="AM22" s="95">
        <v>0</v>
      </c>
      <c r="AN22" s="95">
        <v>0</v>
      </c>
      <c r="AO22" s="95">
        <f t="shared" si="2"/>
        <v>0</v>
      </c>
    </row>
    <row r="23" spans="2:41" s="92" customFormat="1" ht="27" customHeight="1" x14ac:dyDescent="0.15">
      <c r="B23" s="101" t="s">
        <v>88</v>
      </c>
      <c r="C23" s="94"/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7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>
        <v>0</v>
      </c>
      <c r="AE23" s="98">
        <v>0</v>
      </c>
      <c r="AF23" s="95">
        <v>0</v>
      </c>
      <c r="AG23" s="97">
        <v>0</v>
      </c>
      <c r="AH23" s="95">
        <v>0</v>
      </c>
      <c r="AI23" s="95">
        <v>0</v>
      </c>
      <c r="AJ23" s="95">
        <v>0</v>
      </c>
      <c r="AK23" s="95">
        <f t="shared" si="0"/>
        <v>0</v>
      </c>
      <c r="AL23" s="95">
        <f t="shared" si="1"/>
        <v>0</v>
      </c>
      <c r="AM23" s="95">
        <v>0</v>
      </c>
      <c r="AN23" s="95">
        <v>0</v>
      </c>
      <c r="AO23" s="95">
        <f t="shared" si="2"/>
        <v>0</v>
      </c>
    </row>
    <row r="24" spans="2:41" s="92" customFormat="1" ht="27" customHeight="1" x14ac:dyDescent="0.15">
      <c r="B24" s="101" t="s">
        <v>89</v>
      </c>
      <c r="C24" s="94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7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95">
        <v>0</v>
      </c>
      <c r="AA24" s="95">
        <v>0</v>
      </c>
      <c r="AB24" s="95">
        <v>0</v>
      </c>
      <c r="AC24" s="95">
        <v>0</v>
      </c>
      <c r="AD24" s="95">
        <v>0</v>
      </c>
      <c r="AE24" s="98">
        <v>0</v>
      </c>
      <c r="AF24" s="95">
        <v>0</v>
      </c>
      <c r="AG24" s="97">
        <v>0</v>
      </c>
      <c r="AH24" s="95">
        <v>0</v>
      </c>
      <c r="AI24" s="95">
        <v>0</v>
      </c>
      <c r="AJ24" s="95">
        <v>0</v>
      </c>
      <c r="AK24" s="95">
        <f t="shared" si="0"/>
        <v>0</v>
      </c>
      <c r="AL24" s="95">
        <f t="shared" si="1"/>
        <v>0</v>
      </c>
      <c r="AM24" s="95">
        <v>0</v>
      </c>
      <c r="AN24" s="95">
        <v>0</v>
      </c>
      <c r="AO24" s="95">
        <f t="shared" si="2"/>
        <v>0</v>
      </c>
    </row>
    <row r="25" spans="2:41" s="92" customFormat="1" ht="27" customHeight="1" x14ac:dyDescent="0.15">
      <c r="B25" s="101" t="s">
        <v>90</v>
      </c>
      <c r="C25" s="94"/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  <c r="AA25" s="95">
        <v>0</v>
      </c>
      <c r="AB25" s="95">
        <v>0</v>
      </c>
      <c r="AC25" s="95">
        <v>0</v>
      </c>
      <c r="AD25" s="95">
        <v>0</v>
      </c>
      <c r="AE25" s="98">
        <v>0</v>
      </c>
      <c r="AF25" s="95">
        <v>0</v>
      </c>
      <c r="AG25" s="97">
        <v>0</v>
      </c>
      <c r="AH25" s="95">
        <v>0</v>
      </c>
      <c r="AI25" s="95">
        <v>0</v>
      </c>
      <c r="AJ25" s="95">
        <v>0</v>
      </c>
      <c r="AK25" s="95">
        <f t="shared" si="0"/>
        <v>0</v>
      </c>
      <c r="AL25" s="95">
        <f t="shared" si="1"/>
        <v>0</v>
      </c>
      <c r="AM25" s="95">
        <v>0</v>
      </c>
      <c r="AN25" s="95">
        <v>0</v>
      </c>
      <c r="AO25" s="95">
        <f t="shared" si="2"/>
        <v>0</v>
      </c>
    </row>
    <row r="26" spans="2:41" s="92" customFormat="1" ht="27" customHeight="1" x14ac:dyDescent="0.15">
      <c r="B26" s="101" t="s">
        <v>91</v>
      </c>
      <c r="C26" s="94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95">
        <v>0</v>
      </c>
      <c r="AA26" s="95">
        <v>0</v>
      </c>
      <c r="AB26" s="95">
        <v>0</v>
      </c>
      <c r="AC26" s="95">
        <v>0</v>
      </c>
      <c r="AD26" s="95">
        <v>0</v>
      </c>
      <c r="AE26" s="98">
        <v>0</v>
      </c>
      <c r="AF26" s="95">
        <v>0</v>
      </c>
      <c r="AG26" s="97">
        <v>0</v>
      </c>
      <c r="AH26" s="95">
        <v>0</v>
      </c>
      <c r="AI26" s="95">
        <v>0</v>
      </c>
      <c r="AJ26" s="95">
        <v>0</v>
      </c>
      <c r="AK26" s="95">
        <f t="shared" si="0"/>
        <v>0</v>
      </c>
      <c r="AL26" s="95">
        <f t="shared" si="1"/>
        <v>0</v>
      </c>
      <c r="AM26" s="95">
        <v>0</v>
      </c>
      <c r="AN26" s="95">
        <v>0</v>
      </c>
      <c r="AO26" s="95">
        <f t="shared" si="2"/>
        <v>0</v>
      </c>
    </row>
    <row r="27" spans="2:41" s="92" customFormat="1" ht="27" customHeight="1" x14ac:dyDescent="0.15">
      <c r="B27" s="101" t="s">
        <v>92</v>
      </c>
      <c r="C27" s="94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0</v>
      </c>
      <c r="AE27" s="98">
        <v>0</v>
      </c>
      <c r="AF27" s="95">
        <v>0</v>
      </c>
      <c r="AG27" s="97">
        <v>0</v>
      </c>
      <c r="AH27" s="95">
        <v>0</v>
      </c>
      <c r="AI27" s="95">
        <v>0</v>
      </c>
      <c r="AJ27" s="95">
        <v>0</v>
      </c>
      <c r="AK27" s="95">
        <f t="shared" si="0"/>
        <v>0</v>
      </c>
      <c r="AL27" s="95">
        <f t="shared" si="1"/>
        <v>0</v>
      </c>
      <c r="AM27" s="95">
        <v>0</v>
      </c>
      <c r="AN27" s="95">
        <v>0</v>
      </c>
      <c r="AO27" s="95">
        <f t="shared" si="2"/>
        <v>0</v>
      </c>
    </row>
    <row r="28" spans="2:41" s="92" customFormat="1" ht="27" customHeight="1" x14ac:dyDescent="0.15">
      <c r="B28" s="101" t="s">
        <v>93</v>
      </c>
      <c r="C28" s="94"/>
      <c r="D28" s="95">
        <v>2.7129999999999997E-3</v>
      </c>
      <c r="E28" s="95">
        <v>0</v>
      </c>
      <c r="F28" s="95">
        <v>0</v>
      </c>
      <c r="G28" s="95">
        <v>2.7129999999999997E-3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7">
        <v>2.7129999999999997E-3</v>
      </c>
      <c r="T28" s="95">
        <v>0</v>
      </c>
      <c r="U28" s="95">
        <v>0</v>
      </c>
      <c r="V28" s="95">
        <v>0</v>
      </c>
      <c r="W28" s="95">
        <v>2.7129999999999997E-3</v>
      </c>
      <c r="X28" s="95">
        <v>2.7109999999999999E-3</v>
      </c>
      <c r="Y28" s="95">
        <v>0</v>
      </c>
      <c r="Z28" s="95">
        <v>1.9999999999999999E-6</v>
      </c>
      <c r="AA28" s="95">
        <v>0</v>
      </c>
      <c r="AB28" s="95">
        <v>0</v>
      </c>
      <c r="AC28" s="95">
        <v>2.7129999999999997E-3</v>
      </c>
      <c r="AD28" s="95">
        <v>4.5099999999999996E-4</v>
      </c>
      <c r="AE28" s="98">
        <v>2.2619999999999997E-3</v>
      </c>
      <c r="AF28" s="95">
        <v>0</v>
      </c>
      <c r="AG28" s="97">
        <v>4.5099999999999996E-4</v>
      </c>
      <c r="AH28" s="95">
        <v>2.2619999999999997E-3</v>
      </c>
      <c r="AI28" s="95">
        <v>4.5099999999999996E-4</v>
      </c>
      <c r="AJ28" s="95">
        <v>0</v>
      </c>
      <c r="AK28" s="95">
        <f t="shared" si="0"/>
        <v>2.7129999999999997E-3</v>
      </c>
      <c r="AL28" s="95">
        <f t="shared" si="1"/>
        <v>2.2619999999999997E-3</v>
      </c>
      <c r="AM28" s="95">
        <v>0</v>
      </c>
      <c r="AN28" s="95">
        <v>2.2619999999999997E-3</v>
      </c>
      <c r="AO28" s="95">
        <f t="shared" si="2"/>
        <v>4.5100000000000001E-4</v>
      </c>
    </row>
    <row r="29" spans="2:41" s="92" customFormat="1" ht="27" customHeight="1" x14ac:dyDescent="0.15">
      <c r="B29" s="101" t="s">
        <v>94</v>
      </c>
      <c r="C29" s="94"/>
      <c r="D29" s="95">
        <v>7.2098000000000009E-2</v>
      </c>
      <c r="E29" s="95">
        <v>0</v>
      </c>
      <c r="F29" s="95">
        <v>0</v>
      </c>
      <c r="G29" s="95">
        <v>7.2098000000000009E-2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7">
        <v>7.2098000000000009E-2</v>
      </c>
      <c r="T29" s="95">
        <v>0</v>
      </c>
      <c r="U29" s="95">
        <v>0</v>
      </c>
      <c r="V29" s="95">
        <v>0</v>
      </c>
      <c r="W29" s="95">
        <v>7.2098000000000009E-2</v>
      </c>
      <c r="X29" s="95">
        <v>7.2088000000000013E-2</v>
      </c>
      <c r="Y29" s="95">
        <v>0</v>
      </c>
      <c r="Z29" s="95">
        <v>1.0000000000000001E-5</v>
      </c>
      <c r="AA29" s="95">
        <v>0</v>
      </c>
      <c r="AB29" s="95">
        <v>0</v>
      </c>
      <c r="AC29" s="95">
        <v>7.2098000000000009E-2</v>
      </c>
      <c r="AD29" s="95">
        <v>6.9885000000000003E-2</v>
      </c>
      <c r="AE29" s="98">
        <v>2.2130000000000006E-3</v>
      </c>
      <c r="AF29" s="95">
        <v>0</v>
      </c>
      <c r="AG29" s="97">
        <v>6.9885000000000003E-2</v>
      </c>
      <c r="AH29" s="95">
        <v>2.2130000000000006E-3</v>
      </c>
      <c r="AI29" s="95">
        <v>6.9885000000000003E-2</v>
      </c>
      <c r="AJ29" s="95">
        <v>0</v>
      </c>
      <c r="AK29" s="95">
        <f t="shared" si="0"/>
        <v>7.2098000000000009E-2</v>
      </c>
      <c r="AL29" s="95">
        <f t="shared" si="1"/>
        <v>2.2130000000000006E-3</v>
      </c>
      <c r="AM29" s="95">
        <v>0</v>
      </c>
      <c r="AN29" s="95">
        <v>2.2130000000000006E-3</v>
      </c>
      <c r="AO29" s="95">
        <f t="shared" si="2"/>
        <v>6.9885000000000003E-2</v>
      </c>
    </row>
    <row r="30" spans="2:41" s="92" customFormat="1" ht="27" customHeight="1" x14ac:dyDescent="0.15">
      <c r="B30" s="101" t="s">
        <v>95</v>
      </c>
      <c r="C30" s="94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7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95">
        <v>0</v>
      </c>
      <c r="AA30" s="95">
        <v>0</v>
      </c>
      <c r="AB30" s="95">
        <v>0</v>
      </c>
      <c r="AC30" s="95">
        <v>0</v>
      </c>
      <c r="AD30" s="95">
        <v>0</v>
      </c>
      <c r="AE30" s="98">
        <v>0</v>
      </c>
      <c r="AF30" s="95">
        <v>0</v>
      </c>
      <c r="AG30" s="97">
        <v>0</v>
      </c>
      <c r="AH30" s="95">
        <v>0</v>
      </c>
      <c r="AI30" s="95">
        <v>0</v>
      </c>
      <c r="AJ30" s="95">
        <v>0</v>
      </c>
      <c r="AK30" s="95">
        <f t="shared" si="0"/>
        <v>0</v>
      </c>
      <c r="AL30" s="95">
        <f t="shared" si="1"/>
        <v>0</v>
      </c>
      <c r="AM30" s="95">
        <v>0</v>
      </c>
      <c r="AN30" s="95">
        <v>0</v>
      </c>
      <c r="AO30" s="95">
        <f t="shared" si="2"/>
        <v>0</v>
      </c>
    </row>
    <row r="31" spans="2:41" s="92" customFormat="1" ht="27" customHeight="1" x14ac:dyDescent="0.15">
      <c r="B31" s="101" t="s">
        <v>96</v>
      </c>
      <c r="C31" s="94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7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95">
        <v>0</v>
      </c>
      <c r="AB31" s="95">
        <v>0</v>
      </c>
      <c r="AC31" s="95">
        <v>0</v>
      </c>
      <c r="AD31" s="95">
        <v>0</v>
      </c>
      <c r="AE31" s="98">
        <v>0</v>
      </c>
      <c r="AF31" s="95">
        <v>0</v>
      </c>
      <c r="AG31" s="97">
        <v>0</v>
      </c>
      <c r="AH31" s="95">
        <v>0</v>
      </c>
      <c r="AI31" s="95">
        <v>0</v>
      </c>
      <c r="AJ31" s="95">
        <v>0</v>
      </c>
      <c r="AK31" s="95">
        <f t="shared" si="0"/>
        <v>0</v>
      </c>
      <c r="AL31" s="95">
        <f t="shared" si="1"/>
        <v>0</v>
      </c>
      <c r="AM31" s="95">
        <v>0</v>
      </c>
      <c r="AN31" s="95">
        <v>0</v>
      </c>
      <c r="AO31" s="95">
        <f t="shared" si="2"/>
        <v>0</v>
      </c>
    </row>
    <row r="32" spans="2:41" s="92" customFormat="1" ht="27" customHeight="1" x14ac:dyDescent="0.15">
      <c r="B32" s="101" t="s">
        <v>97</v>
      </c>
      <c r="C32" s="94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7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95">
        <v>0</v>
      </c>
      <c r="AA32" s="95">
        <v>0</v>
      </c>
      <c r="AB32" s="95">
        <v>0</v>
      </c>
      <c r="AC32" s="95">
        <v>0</v>
      </c>
      <c r="AD32" s="95">
        <v>0</v>
      </c>
      <c r="AE32" s="98">
        <v>0</v>
      </c>
      <c r="AF32" s="95">
        <v>0</v>
      </c>
      <c r="AG32" s="97">
        <v>0</v>
      </c>
      <c r="AH32" s="95">
        <v>0</v>
      </c>
      <c r="AI32" s="95">
        <v>0</v>
      </c>
      <c r="AJ32" s="95">
        <v>0</v>
      </c>
      <c r="AK32" s="95">
        <f t="shared" si="0"/>
        <v>0</v>
      </c>
      <c r="AL32" s="95">
        <f t="shared" si="1"/>
        <v>0</v>
      </c>
      <c r="AM32" s="95">
        <v>0</v>
      </c>
      <c r="AN32" s="95">
        <v>0</v>
      </c>
      <c r="AO32" s="95">
        <f t="shared" si="2"/>
        <v>0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8">
        <v>0</v>
      </c>
      <c r="AF33" s="95">
        <v>0</v>
      </c>
      <c r="AG33" s="97">
        <v>0</v>
      </c>
      <c r="AH33" s="95">
        <v>0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91.361000000000004</v>
      </c>
      <c r="E34" s="95">
        <v>0</v>
      </c>
      <c r="F34" s="95">
        <v>0</v>
      </c>
      <c r="G34" s="95">
        <v>91.361000000000004</v>
      </c>
      <c r="H34" s="95">
        <v>91.361000000000004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91.361000000000004</v>
      </c>
      <c r="AH34" s="95">
        <v>0</v>
      </c>
      <c r="AI34" s="95">
        <v>91.361000000000004</v>
      </c>
      <c r="AJ34" s="95">
        <v>0</v>
      </c>
      <c r="AK34" s="95">
        <f t="shared" si="0"/>
        <v>91.361000000000004</v>
      </c>
      <c r="AL34" s="95">
        <f t="shared" si="1"/>
        <v>0</v>
      </c>
      <c r="AM34" s="95">
        <v>0</v>
      </c>
      <c r="AN34" s="95">
        <v>0</v>
      </c>
      <c r="AO34" s="95">
        <f t="shared" si="2"/>
        <v>91.361000000000004</v>
      </c>
    </row>
    <row r="35" spans="2:41" s="92" customFormat="1" ht="27" customHeight="1" x14ac:dyDescent="0.15">
      <c r="B35" s="101" t="s">
        <v>100</v>
      </c>
      <c r="C35" s="94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8">
        <v>0</v>
      </c>
      <c r="AF35" s="95">
        <v>0</v>
      </c>
      <c r="AG35" s="97">
        <v>0</v>
      </c>
      <c r="AH35" s="95">
        <v>0</v>
      </c>
      <c r="AI35" s="95">
        <v>0</v>
      </c>
      <c r="AJ35" s="95">
        <v>0</v>
      </c>
      <c r="AK35" s="95">
        <f t="shared" si="0"/>
        <v>0</v>
      </c>
      <c r="AL35" s="95">
        <f t="shared" si="1"/>
        <v>0</v>
      </c>
      <c r="AM35" s="95">
        <v>0</v>
      </c>
      <c r="AN35" s="95">
        <v>0</v>
      </c>
      <c r="AO35" s="95">
        <f t="shared" si="2"/>
        <v>0</v>
      </c>
    </row>
    <row r="36" spans="2:41" s="92" customFormat="1" ht="27" customHeight="1" x14ac:dyDescent="0.15">
      <c r="B36" s="101" t="s">
        <v>101</v>
      </c>
      <c r="C36" s="94"/>
      <c r="D36" s="95">
        <v>1.4328999999999998E-2</v>
      </c>
      <c r="E36" s="95">
        <v>0</v>
      </c>
      <c r="F36" s="95">
        <v>0</v>
      </c>
      <c r="G36" s="95">
        <v>1.4328999999999998E-2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102">
        <v>0</v>
      </c>
      <c r="S36" s="97">
        <v>1.4328999999999998E-2</v>
      </c>
      <c r="T36" s="95">
        <v>0</v>
      </c>
      <c r="U36" s="95">
        <v>0</v>
      </c>
      <c r="V36" s="95">
        <v>0</v>
      </c>
      <c r="W36" s="95">
        <v>1.4328999999999998E-2</v>
      </c>
      <c r="X36" s="95">
        <v>1.4328999999999998E-2</v>
      </c>
      <c r="Y36" s="95">
        <v>0</v>
      </c>
      <c r="Z36" s="95">
        <v>0</v>
      </c>
      <c r="AA36" s="95">
        <v>0</v>
      </c>
      <c r="AB36" s="95">
        <v>4.6799999999999967E-4</v>
      </c>
      <c r="AC36" s="95">
        <v>1.3860999999999998E-2</v>
      </c>
      <c r="AD36" s="95">
        <v>3.3400000000000004E-4</v>
      </c>
      <c r="AE36" s="95">
        <v>1.3526999999999999E-2</v>
      </c>
      <c r="AF36" s="95">
        <v>0</v>
      </c>
      <c r="AG36" s="97">
        <v>3.3400000000000004E-4</v>
      </c>
      <c r="AH36" s="95">
        <v>1.3526999999999999E-2</v>
      </c>
      <c r="AI36" s="95">
        <v>3.3400000000000004E-4</v>
      </c>
      <c r="AJ36" s="95">
        <v>0</v>
      </c>
      <c r="AK36" s="95">
        <f t="shared" si="0"/>
        <v>1.4328999999999998E-2</v>
      </c>
      <c r="AL36" s="95">
        <f t="shared" si="1"/>
        <v>1.3994999999999999E-2</v>
      </c>
      <c r="AM36" s="95">
        <f>SUM(AM37:AM39)</f>
        <v>0</v>
      </c>
      <c r="AN36" s="95">
        <f>SUM(AN37:AN39)</f>
        <v>1.3994999999999999E-2</v>
      </c>
      <c r="AO36" s="95">
        <f t="shared" si="2"/>
        <v>3.3399999999999923E-4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0</v>
      </c>
      <c r="E37" s="106">
        <v>0</v>
      </c>
      <c r="F37" s="105">
        <v>0</v>
      </c>
      <c r="G37" s="105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7">
        <v>0</v>
      </c>
      <c r="AG37" s="108">
        <v>0</v>
      </c>
      <c r="AH37" s="105">
        <v>0</v>
      </c>
      <c r="AI37" s="105">
        <v>0</v>
      </c>
      <c r="AJ37" s="106">
        <v>0</v>
      </c>
      <c r="AK37" s="106">
        <f t="shared" si="0"/>
        <v>0</v>
      </c>
      <c r="AL37" s="106">
        <f t="shared" si="1"/>
        <v>0</v>
      </c>
      <c r="AM37" s="106">
        <v>0</v>
      </c>
      <c r="AN37" s="106">
        <v>0</v>
      </c>
      <c r="AO37" s="106">
        <f t="shared" si="2"/>
        <v>0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1.4328999999999998E-2</v>
      </c>
      <c r="E38" s="110">
        <v>0</v>
      </c>
      <c r="F38" s="110">
        <v>0</v>
      </c>
      <c r="G38" s="110">
        <v>1.4328999999999998E-2</v>
      </c>
      <c r="H38" s="110">
        <v>0</v>
      </c>
      <c r="I38" s="110">
        <v>0</v>
      </c>
      <c r="J38" s="110">
        <v>0</v>
      </c>
      <c r="K38" s="110">
        <v>0</v>
      </c>
      <c r="L38" s="110">
        <v>0</v>
      </c>
      <c r="M38" s="110">
        <v>0</v>
      </c>
      <c r="N38" s="110">
        <v>0</v>
      </c>
      <c r="O38" s="110">
        <v>0</v>
      </c>
      <c r="P38" s="110">
        <v>0</v>
      </c>
      <c r="Q38" s="110">
        <v>0</v>
      </c>
      <c r="R38" s="111">
        <v>0</v>
      </c>
      <c r="S38" s="112">
        <v>1.4328999999999998E-2</v>
      </c>
      <c r="T38" s="110">
        <v>0</v>
      </c>
      <c r="U38" s="110">
        <v>0</v>
      </c>
      <c r="V38" s="110">
        <v>0</v>
      </c>
      <c r="W38" s="110">
        <v>1.4328999999999998E-2</v>
      </c>
      <c r="X38" s="110">
        <v>1.4328999999999998E-2</v>
      </c>
      <c r="Y38" s="110">
        <v>0</v>
      </c>
      <c r="Z38" s="110">
        <v>0</v>
      </c>
      <c r="AA38" s="110">
        <v>0</v>
      </c>
      <c r="AB38" s="110">
        <v>4.6799999999999967E-4</v>
      </c>
      <c r="AC38" s="110">
        <v>1.3860999999999998E-2</v>
      </c>
      <c r="AD38" s="110">
        <v>3.3400000000000004E-4</v>
      </c>
      <c r="AE38" s="110">
        <v>1.3526999999999999E-2</v>
      </c>
      <c r="AF38" s="111">
        <v>0</v>
      </c>
      <c r="AG38" s="112">
        <v>3.3400000000000004E-4</v>
      </c>
      <c r="AH38" s="110">
        <v>1.3526999999999999E-2</v>
      </c>
      <c r="AI38" s="110">
        <v>3.3400000000000004E-4</v>
      </c>
      <c r="AJ38" s="110">
        <v>0</v>
      </c>
      <c r="AK38" s="110">
        <f t="shared" si="0"/>
        <v>1.4328999999999998E-2</v>
      </c>
      <c r="AL38" s="110">
        <f t="shared" si="1"/>
        <v>1.3994999999999999E-2</v>
      </c>
      <c r="AM38" s="110">
        <v>0</v>
      </c>
      <c r="AN38" s="110">
        <v>1.3994999999999999E-2</v>
      </c>
      <c r="AO38" s="110">
        <f t="shared" si="2"/>
        <v>3.3399999999999923E-4</v>
      </c>
    </row>
    <row r="39" spans="2:41" ht="27" customHeight="1" x14ac:dyDescent="0.15">
      <c r="B39" s="113">
        <v>0</v>
      </c>
      <c r="C39" s="120" t="s">
        <v>101</v>
      </c>
      <c r="D39" s="115">
        <v>0</v>
      </c>
      <c r="E39" s="96">
        <v>0</v>
      </c>
      <c r="F39" s="115">
        <v>0</v>
      </c>
      <c r="G39" s="115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115">
        <v>0</v>
      </c>
      <c r="Q39" s="115">
        <v>0</v>
      </c>
      <c r="R39" s="116">
        <v>0</v>
      </c>
      <c r="S39" s="117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6">
        <v>0</v>
      </c>
      <c r="AG39" s="117">
        <v>0</v>
      </c>
      <c r="AH39" s="115">
        <v>0</v>
      </c>
      <c r="AI39" s="115">
        <v>0</v>
      </c>
      <c r="AJ39" s="96">
        <v>0</v>
      </c>
      <c r="AK39" s="96">
        <f t="shared" si="0"/>
        <v>0</v>
      </c>
      <c r="AL39" s="96">
        <f t="shared" si="1"/>
        <v>0</v>
      </c>
      <c r="AM39" s="96">
        <v>0</v>
      </c>
      <c r="AN39" s="96">
        <v>0</v>
      </c>
      <c r="AO39" s="96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2021-03-16T06:08:49Z</dcterms:created>
  <dcterms:modified xsi:type="dcterms:W3CDTF">2021-03-16T06:08:49Z</dcterms:modified>
</cp:coreProperties>
</file>