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<sst xmlns="http://schemas.openxmlformats.org/spreadsheetml/2006/main" count="85" uniqueCount="83">
  <si>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</si>
  <si>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</si>
  <si>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</si>
  <si>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表1-13　業種別・種類別の発生量　〔和歌山地域〕〔令和元年度〕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</si>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</sst>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3762.1730229999994</v>
      </c>
      <c r="E7" s="34">
        <v>0.38673000000000002</v>
      </c>
      <c r="F7" s="35">
        <v>345.90571599999998</v>
      </c>
      <c r="G7" s="36">
        <v>231.17066599999995</v>
      </c>
      <c r="H7" s="37">
        <v>114.73505</v>
      </c>
      <c r="I7" s="38">
        <v>0</v>
      </c>
      <c r="J7" s="39">
        <v>22.355255000000007</v>
      </c>
      <c r="K7" s="39">
        <v>29.530842</v>
      </c>
      <c r="L7" s="39">
        <v>18.758588</v>
      </c>
      <c r="M7" s="39">
        <v>7.5946639999999999</v>
      </c>
      <c r="N7" s="39">
        <v>0.16034399999999999</v>
      </c>
      <c r="O7" s="39">
        <v>13.407557000000001</v>
      </c>
      <c r="P7" s="39">
        <v>0.59548400000000001</v>
      </c>
      <c r="Q7" s="39">
        <v>1.9802</v>
      </c>
      <c r="R7" s="39">
        <v>0.1515</v>
      </c>
      <c r="S7" s="39">
        <v>0</v>
      </c>
      <c r="T7" s="39">
        <v>3.3855789999999986</v>
      </c>
      <c r="U7" s="39">
        <v>63.253085000000006</v>
      </c>
      <c r="V7" s="39">
        <v>2096.2481299999995</v>
      </c>
      <c r="W7" s="39">
        <v>223.09398099999993</v>
      </c>
      <c r="X7" s="39">
        <v>898.40270999999996</v>
      </c>
      <c r="Y7" s="39">
        <v>0</v>
      </c>
      <c r="Z7" s="39">
        <v>9.0359999999999996</v>
      </c>
      <c r="AA7" s="39">
        <v>7.5499999999999994E-3</v>
      </c>
      <c r="AB7" s="40">
        <v>27.919107999999994</v>
      </c>
      <c r="AC7" s="41">
        <v>4.2032060000000007</v>
      </c>
      <c r="AD7" s="42">
        <v>22.598450999999994</v>
      </c>
      <c r="AE7" s="43">
        <v>1.117451</v>
      </c>
    </row>
    <row r="8" spans="2:31" ht="18" customHeight="1" thickTop="1" x14ac:dyDescent="0.15">
      <c r="B8" s="44" t="s">
        <v>4</v>
      </c>
      <c r="C8" s="45"/>
      <c r="D8" s="46">
        <v>9.1347429999999985</v>
      </c>
      <c r="E8" s="47">
        <v>0</v>
      </c>
      <c r="F8" s="48">
        <v>1E-3</v>
      </c>
      <c r="G8" s="49">
        <v>0</v>
      </c>
      <c r="H8" s="50">
        <v>1E-3</v>
      </c>
      <c r="I8" s="51">
        <v>0</v>
      </c>
      <c r="J8" s="52">
        <v>1.4399999999999999E-3</v>
      </c>
      <c r="K8" s="52">
        <v>0</v>
      </c>
      <c r="L8" s="52">
        <v>0</v>
      </c>
      <c r="M8" s="52">
        <v>9.0362999999999999E-2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4.3100000000000001E-4</v>
      </c>
      <c r="U8" s="52">
        <v>5.1500000000000001E-3</v>
      </c>
      <c r="V8" s="52">
        <v>0</v>
      </c>
      <c r="W8" s="52">
        <v>0</v>
      </c>
      <c r="X8" s="52">
        <v>0</v>
      </c>
      <c r="Y8" s="52">
        <v>0</v>
      </c>
      <c r="Z8" s="52">
        <v>9.0359999999999996</v>
      </c>
      <c r="AA8" s="52">
        <v>0</v>
      </c>
      <c r="AB8" s="53">
        <v>3.59E-4</v>
      </c>
      <c r="AC8" s="54">
        <v>0</v>
      </c>
      <c r="AD8" s="55">
        <f t="shared" ref="AD8:AD59" si="0">AB8-AC8</f>
        <v>3.59E-4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9.1347429999999985</v>
      </c>
      <c r="E9" s="59">
        <v>0</v>
      </c>
      <c r="F9" s="60">
        <v>1E-3</v>
      </c>
      <c r="G9" s="61">
        <v>0</v>
      </c>
      <c r="H9" s="62">
        <v>1E-3</v>
      </c>
      <c r="I9" s="63">
        <v>0</v>
      </c>
      <c r="J9" s="64">
        <v>1.4399999999999999E-3</v>
      </c>
      <c r="K9" s="64">
        <v>0</v>
      </c>
      <c r="L9" s="64">
        <v>0</v>
      </c>
      <c r="M9" s="64">
        <v>9.0362999999999999E-2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4.3100000000000001E-4</v>
      </c>
      <c r="U9" s="64">
        <v>5.1500000000000001E-3</v>
      </c>
      <c r="V9" s="64">
        <v>0</v>
      </c>
      <c r="W9" s="64">
        <v>0</v>
      </c>
      <c r="X9" s="64">
        <v>0</v>
      </c>
      <c r="Y9" s="64">
        <v>0</v>
      </c>
      <c r="Z9" s="64">
        <v>9.0359999999999996</v>
      </c>
      <c r="AA9" s="64">
        <v>0</v>
      </c>
      <c r="AB9" s="65">
        <v>3.59E-4</v>
      </c>
      <c r="AC9" s="66">
        <v>0</v>
      </c>
      <c r="AD9" s="67">
        <f t="shared" si="0"/>
        <v>3.59E-4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2.7160000000000001E-3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2.5000000000000001E-3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2.1599999999999999E-4</v>
      </c>
      <c r="AC12" s="54">
        <v>0</v>
      </c>
      <c r="AD12" s="55">
        <f t="shared" si="0"/>
        <v>2.1599999999999999E-4</v>
      </c>
      <c r="AE12" s="56">
        <v>2.1599999999999999E-4</v>
      </c>
    </row>
    <row r="13" spans="2:31" ht="18" customHeight="1" x14ac:dyDescent="0.15">
      <c r="B13" s="82" t="s">
        <v>7</v>
      </c>
      <c r="C13" s="83"/>
      <c r="D13" s="46">
        <v>308.14861999999999</v>
      </c>
      <c r="E13" s="47">
        <v>0</v>
      </c>
      <c r="F13" s="48">
        <v>40.816775000000014</v>
      </c>
      <c r="G13" s="49">
        <v>1.741722</v>
      </c>
      <c r="H13" s="50">
        <v>39.075053000000011</v>
      </c>
      <c r="I13" s="51">
        <v>0</v>
      </c>
      <c r="J13" s="52">
        <v>8.7521000000000002E-2</v>
      </c>
      <c r="K13" s="52">
        <v>5.8161999999999998E-2</v>
      </c>
      <c r="L13" s="52">
        <v>7.8239999999999994E-3</v>
      </c>
      <c r="M13" s="52">
        <v>2.2638719999999997</v>
      </c>
      <c r="N13" s="52">
        <v>0.16034399999999999</v>
      </c>
      <c r="O13" s="52">
        <v>13.129245000000001</v>
      </c>
      <c r="P13" s="52">
        <v>0.59548400000000001</v>
      </c>
      <c r="Q13" s="52">
        <v>0</v>
      </c>
      <c r="R13" s="52">
        <v>0</v>
      </c>
      <c r="S13" s="52">
        <v>0</v>
      </c>
      <c r="T13" s="52">
        <v>2.3972599999999993</v>
      </c>
      <c r="U13" s="52">
        <v>5.2345419999999985</v>
      </c>
      <c r="V13" s="52">
        <v>2E-3</v>
      </c>
      <c r="W13" s="52">
        <v>222.86198099999993</v>
      </c>
      <c r="X13" s="52">
        <v>0</v>
      </c>
      <c r="Y13" s="52">
        <v>0</v>
      </c>
      <c r="Z13" s="52">
        <v>0</v>
      </c>
      <c r="AA13" s="52">
        <v>0</v>
      </c>
      <c r="AB13" s="53">
        <v>20.533609999999996</v>
      </c>
      <c r="AC13" s="54">
        <v>0</v>
      </c>
      <c r="AD13" s="55">
        <f t="shared" si="0"/>
        <v>20.533609999999996</v>
      </c>
      <c r="AE13" s="56">
        <v>0.758301</v>
      </c>
    </row>
    <row r="14" spans="2:31" ht="18" customHeight="1" x14ac:dyDescent="0.15">
      <c r="B14" s="84" t="s">
        <v>8</v>
      </c>
      <c r="C14" s="85"/>
      <c r="D14" s="86">
        <v>3220.5179969999995</v>
      </c>
      <c r="E14" s="87">
        <v>0.38250000000000001</v>
      </c>
      <c r="F14" s="88">
        <v>96.652540999999999</v>
      </c>
      <c r="G14" s="89">
        <v>88.478483999999995</v>
      </c>
      <c r="H14" s="90">
        <v>8.1740569999999995</v>
      </c>
      <c r="I14" s="91">
        <v>0</v>
      </c>
      <c r="J14" s="92">
        <v>19.995471000000002</v>
      </c>
      <c r="K14" s="92">
        <v>29.284503999999998</v>
      </c>
      <c r="L14" s="92">
        <v>18.680747999999998</v>
      </c>
      <c r="M14" s="92">
        <v>2.3703460000000001</v>
      </c>
      <c r="N14" s="92">
        <v>0</v>
      </c>
      <c r="O14" s="92">
        <v>0.278312</v>
      </c>
      <c r="P14" s="92">
        <v>0</v>
      </c>
      <c r="Q14" s="92">
        <v>1.9802</v>
      </c>
      <c r="R14" s="92">
        <v>0</v>
      </c>
      <c r="S14" s="92">
        <v>0</v>
      </c>
      <c r="T14" s="92">
        <v>0.17696399999999998</v>
      </c>
      <c r="U14" s="92">
        <v>56.254258000000007</v>
      </c>
      <c r="V14" s="92">
        <v>2096.2238899999998</v>
      </c>
      <c r="W14" s="92">
        <v>0.23200000000000001</v>
      </c>
      <c r="X14" s="92">
        <v>897.54770999999994</v>
      </c>
      <c r="Y14" s="92">
        <v>0</v>
      </c>
      <c r="Z14" s="92">
        <v>0</v>
      </c>
      <c r="AA14" s="92">
        <v>0</v>
      </c>
      <c r="AB14" s="53">
        <v>0.45855299999999999</v>
      </c>
      <c r="AC14" s="54">
        <v>7.3919999999999993E-3</v>
      </c>
      <c r="AD14" s="55">
        <f t="shared" si="0"/>
        <v>0.45116099999999998</v>
      </c>
      <c r="AE14" s="56">
        <v>0.24263299999999999</v>
      </c>
    </row>
    <row r="15" spans="2:31" ht="18" customHeight="1" x14ac:dyDescent="0.15">
      <c r="B15" s="44">
        <v>0</v>
      </c>
      <c r="C15" s="57" t="s">
        <v>53</v>
      </c>
      <c r="D15" s="58">
        <v>4.3339169999999996</v>
      </c>
      <c r="E15" s="59">
        <v>0</v>
      </c>
      <c r="F15" s="60">
        <v>2.0486200000000001</v>
      </c>
      <c r="G15" s="61">
        <v>2.0486200000000001</v>
      </c>
      <c r="H15" s="62">
        <v>0</v>
      </c>
      <c r="I15" s="63">
        <v>0</v>
      </c>
      <c r="J15" s="64">
        <v>6.0000000000000001E-3</v>
      </c>
      <c r="K15" s="64">
        <v>0</v>
      </c>
      <c r="L15" s="64">
        <v>4.0000000000000002E-4</v>
      </c>
      <c r="M15" s="64">
        <v>0.31183000000000005</v>
      </c>
      <c r="N15" s="64">
        <v>0</v>
      </c>
      <c r="O15" s="64">
        <v>0</v>
      </c>
      <c r="P15" s="64">
        <v>0</v>
      </c>
      <c r="Q15" s="64">
        <v>1.9652000000000001</v>
      </c>
      <c r="R15" s="64">
        <v>0</v>
      </c>
      <c r="S15" s="64">
        <v>0</v>
      </c>
      <c r="T15" s="64">
        <v>6.9999999999999999E-4</v>
      </c>
      <c r="U15" s="64">
        <v>6.3000000000000003E-4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5.3699999999999993E-4</v>
      </c>
      <c r="AC15" s="66">
        <v>0</v>
      </c>
      <c r="AD15" s="67">
        <f t="shared" si="0"/>
        <v>5.3699999999999993E-4</v>
      </c>
      <c r="AE15" s="68">
        <v>6.9999999999999999E-6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7.2391540000000001</v>
      </c>
      <c r="E17" s="95">
        <v>0</v>
      </c>
      <c r="F17" s="96">
        <v>6.9827200000000005</v>
      </c>
      <c r="G17" s="97">
        <v>6.9827200000000005</v>
      </c>
      <c r="H17" s="98">
        <v>0</v>
      </c>
      <c r="I17" s="99">
        <v>0</v>
      </c>
      <c r="J17" s="100">
        <v>0.21364</v>
      </c>
      <c r="K17" s="100">
        <v>0</v>
      </c>
      <c r="L17" s="100">
        <v>0</v>
      </c>
      <c r="M17" s="100">
        <v>2.657E-2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1.6175000000000002E-2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4.9000000000000005E-5</v>
      </c>
      <c r="AC17" s="102">
        <v>0</v>
      </c>
      <c r="AD17" s="103">
        <f t="shared" si="0"/>
        <v>4.9000000000000005E-5</v>
      </c>
      <c r="AE17" s="104">
        <v>4.9000000000000005E-5</v>
      </c>
    </row>
    <row r="18" spans="2:31" ht="18" customHeight="1" x14ac:dyDescent="0.15">
      <c r="B18" s="44">
        <v>0</v>
      </c>
      <c r="C18" s="93" t="s">
        <v>56</v>
      </c>
      <c r="D18" s="94">
        <v>0.56598400000000004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2.8672E-2</v>
      </c>
      <c r="N18" s="100">
        <v>0</v>
      </c>
      <c r="O18" s="100">
        <v>0.211892</v>
      </c>
      <c r="P18" s="100">
        <v>0</v>
      </c>
      <c r="Q18" s="100">
        <v>0</v>
      </c>
      <c r="R18" s="100">
        <v>0</v>
      </c>
      <c r="S18" s="100">
        <v>0</v>
      </c>
      <c r="T18" s="100">
        <v>1.9270000000000001E-3</v>
      </c>
      <c r="U18" s="100">
        <v>0.30781900000000001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1.5674E-2</v>
      </c>
      <c r="AC18" s="102">
        <v>0</v>
      </c>
      <c r="AD18" s="103">
        <f t="shared" si="0"/>
        <v>1.5674E-2</v>
      </c>
      <c r="AE18" s="104">
        <v>8.8999999999999995E-5</v>
      </c>
    </row>
    <row r="19" spans="2:31" ht="18" customHeight="1" x14ac:dyDescent="0.15">
      <c r="B19" s="44">
        <v>0</v>
      </c>
      <c r="C19" s="93" t="s">
        <v>57</v>
      </c>
      <c r="D19" s="94">
        <v>6.1945000000000007E-2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8.9999999999999992E-5</v>
      </c>
      <c r="K19" s="100">
        <v>0</v>
      </c>
      <c r="L19" s="100">
        <v>0</v>
      </c>
      <c r="M19" s="100">
        <v>3.5000000000000004E-5</v>
      </c>
      <c r="N19" s="100">
        <v>0</v>
      </c>
      <c r="O19" s="100">
        <v>5.6420000000000005E-2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5.4000000000000003E-3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2.9040000000000003E-2</v>
      </c>
      <c r="E20" s="95">
        <v>0</v>
      </c>
      <c r="F20" s="96">
        <v>9.300000000000001E-3</v>
      </c>
      <c r="G20" s="97">
        <v>9.300000000000001E-3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1.6899999999999999E-3</v>
      </c>
      <c r="N20" s="100">
        <v>0</v>
      </c>
      <c r="O20" s="100">
        <v>0.01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7.6900000000000007E-3</v>
      </c>
      <c r="AC20" s="102">
        <v>0</v>
      </c>
      <c r="AD20" s="103">
        <f t="shared" si="0"/>
        <v>7.6900000000000007E-3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150.47079599999998</v>
      </c>
      <c r="E22" s="95">
        <v>0.37475999999999998</v>
      </c>
      <c r="F22" s="96">
        <v>79.359363999999999</v>
      </c>
      <c r="G22" s="97">
        <v>79.269043999999994</v>
      </c>
      <c r="H22" s="98">
        <v>9.0319999999999998E-2</v>
      </c>
      <c r="I22" s="99">
        <v>0</v>
      </c>
      <c r="J22" s="100">
        <v>17.943427000000003</v>
      </c>
      <c r="K22" s="100">
        <v>28.791924999999999</v>
      </c>
      <c r="L22" s="100">
        <v>18.551563999999999</v>
      </c>
      <c r="M22" s="100">
        <v>1.2617729999999998</v>
      </c>
      <c r="N22" s="100">
        <v>0</v>
      </c>
      <c r="O22" s="100">
        <v>0</v>
      </c>
      <c r="P22" s="100">
        <v>0</v>
      </c>
      <c r="Q22" s="100">
        <v>1.4999999999999999E-2</v>
      </c>
      <c r="R22" s="100">
        <v>0</v>
      </c>
      <c r="S22" s="100">
        <v>0</v>
      </c>
      <c r="T22" s="100">
        <v>1.0907E-2</v>
      </c>
      <c r="U22" s="100">
        <v>2.5483670000000003</v>
      </c>
      <c r="V22" s="100">
        <v>0</v>
      </c>
      <c r="W22" s="100">
        <v>0</v>
      </c>
      <c r="X22" s="100">
        <v>1.5646100000000001</v>
      </c>
      <c r="Y22" s="100">
        <v>0</v>
      </c>
      <c r="Z22" s="100">
        <v>0</v>
      </c>
      <c r="AA22" s="100">
        <v>0</v>
      </c>
      <c r="AB22" s="101">
        <v>4.9099000000000004E-2</v>
      </c>
      <c r="AC22" s="102">
        <v>7.3919999999999993E-3</v>
      </c>
      <c r="AD22" s="103">
        <f t="shared" si="0"/>
        <v>4.1707000000000008E-2</v>
      </c>
      <c r="AE22" s="104">
        <v>6.8570000000000002E-3</v>
      </c>
    </row>
    <row r="23" spans="2:31" ht="18" customHeight="1" x14ac:dyDescent="0.15">
      <c r="B23" s="44">
        <v>0</v>
      </c>
      <c r="C23" s="93" t="s">
        <v>61</v>
      </c>
      <c r="D23" s="94">
        <v>0.5911519999999999</v>
      </c>
      <c r="E23" s="95">
        <v>0</v>
      </c>
      <c r="F23" s="96">
        <v>8.4319999999999992E-2</v>
      </c>
      <c r="G23" s="97">
        <v>0</v>
      </c>
      <c r="H23" s="98">
        <v>8.4319999999999992E-2</v>
      </c>
      <c r="I23" s="99">
        <v>0</v>
      </c>
      <c r="J23" s="100">
        <v>0.49079899999999999</v>
      </c>
      <c r="K23" s="100">
        <v>0</v>
      </c>
      <c r="L23" s="100">
        <v>3.0629999999999998E-3</v>
      </c>
      <c r="M23" s="100">
        <v>1.5E-3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5.9199999999999999E-3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5.5499999999999994E-3</v>
      </c>
      <c r="AC23" s="102">
        <v>0</v>
      </c>
      <c r="AD23" s="103">
        <f t="shared" si="0"/>
        <v>5.5499999999999994E-3</v>
      </c>
      <c r="AE23" s="104">
        <v>3.5E-4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6.6620500000000007</v>
      </c>
      <c r="E27" s="95">
        <v>0</v>
      </c>
      <c r="F27" s="96">
        <v>1.7685</v>
      </c>
      <c r="G27" s="97">
        <v>0</v>
      </c>
      <c r="H27" s="98">
        <v>1.7685</v>
      </c>
      <c r="I27" s="99">
        <v>0</v>
      </c>
      <c r="J27" s="100">
        <v>5.8449999999999995E-3</v>
      </c>
      <c r="K27" s="100">
        <v>0</v>
      </c>
      <c r="L27" s="100">
        <v>0</v>
      </c>
      <c r="M27" s="100">
        <v>3.4811999999999996E-2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5.9999999999999995E-5</v>
      </c>
      <c r="U27" s="100">
        <v>4.8351000000000006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1.7732999999999999E-2</v>
      </c>
      <c r="AC27" s="102">
        <v>0</v>
      </c>
      <c r="AD27" s="103">
        <f t="shared" si="0"/>
        <v>1.7732999999999999E-2</v>
      </c>
      <c r="AE27" s="104">
        <v>2.0000000000000002E-5</v>
      </c>
    </row>
    <row r="28" spans="2:31" ht="18" customHeight="1" x14ac:dyDescent="0.15">
      <c r="B28" s="44">
        <v>0</v>
      </c>
      <c r="C28" s="93" t="s">
        <v>66</v>
      </c>
      <c r="D28" s="94">
        <v>3046.8557690000002</v>
      </c>
      <c r="E28" s="95">
        <v>7.7400000000000004E-3</v>
      </c>
      <c r="F28" s="96">
        <v>5.6944590000000002</v>
      </c>
      <c r="G28" s="97">
        <v>0</v>
      </c>
      <c r="H28" s="98">
        <v>5.6944590000000002</v>
      </c>
      <c r="I28" s="99">
        <v>0</v>
      </c>
      <c r="J28" s="100">
        <v>0.77795599999999987</v>
      </c>
      <c r="K28" s="100">
        <v>7.9999999999999996E-6</v>
      </c>
      <c r="L28" s="100">
        <v>2.2441000000000003E-2</v>
      </c>
      <c r="M28" s="100">
        <v>0.47101700000000002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8.1429999999999992E-3</v>
      </c>
      <c r="U28" s="100">
        <v>47.246398999999997</v>
      </c>
      <c r="V28" s="100">
        <v>2096.163</v>
      </c>
      <c r="W28" s="100">
        <v>0.23200000000000001</v>
      </c>
      <c r="X28" s="100">
        <v>895.98309999999992</v>
      </c>
      <c r="Y28" s="100">
        <v>0</v>
      </c>
      <c r="Z28" s="100">
        <v>0</v>
      </c>
      <c r="AA28" s="100">
        <v>0</v>
      </c>
      <c r="AB28" s="101">
        <v>0.24950600000000001</v>
      </c>
      <c r="AC28" s="102">
        <v>0</v>
      </c>
      <c r="AD28" s="103">
        <f t="shared" si="0"/>
        <v>0.24950600000000001</v>
      </c>
      <c r="AE28" s="104">
        <v>0.232844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1.4299660000000001</v>
      </c>
      <c r="E30" s="95">
        <v>0</v>
      </c>
      <c r="F30" s="96">
        <v>2.0609999999999999E-3</v>
      </c>
      <c r="G30" s="97">
        <v>0</v>
      </c>
      <c r="H30" s="98">
        <v>2.0609999999999999E-3</v>
      </c>
      <c r="I30" s="99">
        <v>0</v>
      </c>
      <c r="J30" s="100">
        <v>6.5939999999999992E-3</v>
      </c>
      <c r="K30" s="100">
        <v>0.37880000000000003</v>
      </c>
      <c r="L30" s="100">
        <v>7.0000000000000001E-3</v>
      </c>
      <c r="M30" s="100">
        <v>1.1891000000000001E-2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8.5000000000000006E-2</v>
      </c>
      <c r="U30" s="100">
        <v>0.91006000000000009</v>
      </c>
      <c r="V30" s="100">
        <v>2.3890000000000002E-2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4.6699999999999997E-3</v>
      </c>
      <c r="AC30" s="102">
        <v>0</v>
      </c>
      <c r="AD30" s="103">
        <f t="shared" si="0"/>
        <v>4.6699999999999997E-3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1.0435000000000002E-2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9.7199999999999999E-4</v>
      </c>
      <c r="K34" s="100">
        <v>0</v>
      </c>
      <c r="L34" s="100">
        <v>0</v>
      </c>
      <c r="M34" s="100">
        <v>5.9500000000000004E-3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2.96E-3</v>
      </c>
      <c r="U34" s="100">
        <v>1.2999999999999999E-5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5.4000000000000001E-4</v>
      </c>
      <c r="AC34" s="102">
        <v>0</v>
      </c>
      <c r="AD34" s="103">
        <f t="shared" si="0"/>
        <v>5.4000000000000001E-4</v>
      </c>
      <c r="AE34" s="104">
        <v>5.4000000000000001E-4</v>
      </c>
    </row>
    <row r="35" spans="2:31" ht="18" customHeight="1" x14ac:dyDescent="0.15">
      <c r="B35" s="44">
        <v>0</v>
      </c>
      <c r="C35" s="93" t="s">
        <v>73</v>
      </c>
      <c r="D35" s="94">
        <v>0.5774149999999999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7.5382000000000005E-2</v>
      </c>
      <c r="K35" s="100">
        <v>9.0209999999999999E-2</v>
      </c>
      <c r="L35" s="100">
        <v>9.0230000000000005E-2</v>
      </c>
      <c r="M35" s="100">
        <v>5.5317999999999999E-2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1.5861E-2</v>
      </c>
      <c r="U35" s="100">
        <v>0.21369799999999997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3.6715999999999999E-2</v>
      </c>
      <c r="AC35" s="102">
        <v>0</v>
      </c>
      <c r="AD35" s="103">
        <f t="shared" si="0"/>
        <v>3.6715999999999999E-2</v>
      </c>
      <c r="AE35" s="104">
        <v>1.6000000000000001E-4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1.690374</v>
      </c>
      <c r="E38" s="72">
        <v>0</v>
      </c>
      <c r="F38" s="73">
        <v>0.70319700000000007</v>
      </c>
      <c r="G38" s="74">
        <v>0.16880000000000001</v>
      </c>
      <c r="H38" s="75">
        <v>0.53439700000000001</v>
      </c>
      <c r="I38" s="76">
        <v>0</v>
      </c>
      <c r="J38" s="77">
        <v>0.47440599999999999</v>
      </c>
      <c r="K38" s="77">
        <v>2.3560999999999999E-2</v>
      </c>
      <c r="L38" s="77">
        <v>6.0499999999999998E-3</v>
      </c>
      <c r="M38" s="77">
        <v>0.15928800000000001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3.5230999999999991E-2</v>
      </c>
      <c r="U38" s="77">
        <v>0.18085200000000004</v>
      </c>
      <c r="V38" s="77">
        <v>3.6999999999999998E-2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7.0788999999999991E-2</v>
      </c>
      <c r="AC38" s="79">
        <v>0</v>
      </c>
      <c r="AD38" s="80">
        <f t="shared" si="0"/>
        <v>7.0788999999999991E-2</v>
      </c>
      <c r="AE38" s="81">
        <v>1.717E-3</v>
      </c>
    </row>
    <row r="39" spans="2:31" ht="18" customHeight="1" x14ac:dyDescent="0.15">
      <c r="B39" s="84" t="s">
        <v>9</v>
      </c>
      <c r="C39" s="85"/>
      <c r="D39" s="105">
        <v>207.79412199999999</v>
      </c>
      <c r="E39" s="106">
        <v>0</v>
      </c>
      <c r="F39" s="107">
        <v>206.67187999999999</v>
      </c>
      <c r="G39" s="108">
        <v>140.54934999999998</v>
      </c>
      <c r="H39" s="109">
        <v>66.122529999999998</v>
      </c>
      <c r="I39" s="110">
        <v>0</v>
      </c>
      <c r="J39" s="111">
        <v>3.5349999999999999E-3</v>
      </c>
      <c r="K39" s="111">
        <v>0</v>
      </c>
      <c r="L39" s="111">
        <v>0</v>
      </c>
      <c r="M39" s="111">
        <v>7.6E-3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4.3000000000000004E-4</v>
      </c>
      <c r="U39" s="111">
        <v>0.24354499999999998</v>
      </c>
      <c r="V39" s="111">
        <v>0</v>
      </c>
      <c r="W39" s="111">
        <v>0</v>
      </c>
      <c r="X39" s="111">
        <v>0.85499999999999998</v>
      </c>
      <c r="Y39" s="111">
        <v>0</v>
      </c>
      <c r="Z39" s="111">
        <v>0</v>
      </c>
      <c r="AA39" s="111">
        <v>0</v>
      </c>
      <c r="AB39" s="53">
        <v>1.2132E-2</v>
      </c>
      <c r="AC39" s="54">
        <v>0</v>
      </c>
      <c r="AD39" s="55">
        <f t="shared" si="0"/>
        <v>1.2132E-2</v>
      </c>
      <c r="AE39" s="56">
        <v>3.1260000000000003E-3</v>
      </c>
    </row>
    <row r="40" spans="2:31" ht="18" customHeight="1" x14ac:dyDescent="0.15">
      <c r="B40" s="44">
        <v>0</v>
      </c>
      <c r="C40" s="57" t="s">
        <v>77</v>
      </c>
      <c r="D40" s="58">
        <v>0.50249200000000005</v>
      </c>
      <c r="E40" s="59">
        <v>0</v>
      </c>
      <c r="F40" s="60">
        <v>0.23552999999999999</v>
      </c>
      <c r="G40" s="61">
        <v>0</v>
      </c>
      <c r="H40" s="62">
        <v>0.23552999999999999</v>
      </c>
      <c r="I40" s="63">
        <v>0</v>
      </c>
      <c r="J40" s="64">
        <v>3.5349999999999999E-3</v>
      </c>
      <c r="K40" s="64">
        <v>0</v>
      </c>
      <c r="L40" s="64">
        <v>0</v>
      </c>
      <c r="M40" s="64">
        <v>7.6E-3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1.4999999999999999E-4</v>
      </c>
      <c r="U40" s="64">
        <v>0.24354499999999998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1.2132E-2</v>
      </c>
      <c r="AC40" s="66">
        <v>0</v>
      </c>
      <c r="AD40" s="67">
        <f t="shared" si="0"/>
        <v>1.2132E-2</v>
      </c>
      <c r="AE40" s="68">
        <v>3.1260000000000003E-3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65.887</v>
      </c>
      <c r="E43" s="95">
        <v>0</v>
      </c>
      <c r="F43" s="96">
        <v>65.887</v>
      </c>
      <c r="G43" s="97">
        <v>0</v>
      </c>
      <c r="H43" s="98">
        <v>65.887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141.40462999999997</v>
      </c>
      <c r="E45" s="72">
        <v>0</v>
      </c>
      <c r="F45" s="73">
        <v>140.54934999999998</v>
      </c>
      <c r="G45" s="74">
        <v>140.54934999999998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2.8000000000000003E-4</v>
      </c>
      <c r="U45" s="77">
        <v>0</v>
      </c>
      <c r="V45" s="77">
        <v>0</v>
      </c>
      <c r="W45" s="77">
        <v>0</v>
      </c>
      <c r="X45" s="77">
        <v>0.85499999999999998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3.1911000000000002E-2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1.4060000000000001E-2</v>
      </c>
      <c r="L46" s="52">
        <v>0</v>
      </c>
      <c r="M46" s="52">
        <v>4.1390000000000003E-3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1.2091000000000001E-2</v>
      </c>
      <c r="U46" s="52">
        <v>6.0999999999999999E-5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1.56E-3</v>
      </c>
      <c r="AC46" s="113">
        <v>0</v>
      </c>
      <c r="AD46" s="114">
        <f t="shared" si="0"/>
        <v>1.56E-3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0.42074199999999995</v>
      </c>
      <c r="E47" s="47">
        <v>0</v>
      </c>
      <c r="F47" s="48">
        <v>0.11160399999999999</v>
      </c>
      <c r="G47" s="49">
        <v>0</v>
      </c>
      <c r="H47" s="50">
        <v>0.11160399999999999</v>
      </c>
      <c r="I47" s="51">
        <v>0</v>
      </c>
      <c r="J47" s="52">
        <v>4.2184999999999993E-2</v>
      </c>
      <c r="K47" s="52">
        <v>1.4999999999999999E-5</v>
      </c>
      <c r="L47" s="52">
        <v>1.6040000000000002E-3</v>
      </c>
      <c r="M47" s="52">
        <v>8.064E-3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5.8199999999999997E-3</v>
      </c>
      <c r="U47" s="52">
        <v>6.1850000000000002E-2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0.18959999999999999</v>
      </c>
      <c r="AC47" s="113">
        <v>0</v>
      </c>
      <c r="AD47" s="114">
        <f t="shared" si="0"/>
        <v>0.18959999999999999</v>
      </c>
      <c r="AE47" s="115">
        <v>9.8999999999999999E-4</v>
      </c>
    </row>
    <row r="48" spans="2:31" ht="18" customHeight="1" x14ac:dyDescent="0.15">
      <c r="B48" s="83" t="s">
        <v>12</v>
      </c>
      <c r="C48" s="112"/>
      <c r="D48" s="46">
        <v>0.68345900000000004</v>
      </c>
      <c r="E48" s="47">
        <v>0</v>
      </c>
      <c r="F48" s="48">
        <v>2.8239999999999998E-2</v>
      </c>
      <c r="G48" s="49">
        <v>0</v>
      </c>
      <c r="H48" s="50">
        <v>2.8239999999999998E-2</v>
      </c>
      <c r="I48" s="51">
        <v>0</v>
      </c>
      <c r="J48" s="52">
        <v>0.17312700000000011</v>
      </c>
      <c r="K48" s="52">
        <v>1.243E-2</v>
      </c>
      <c r="L48" s="52">
        <v>2.2600000000000002E-4</v>
      </c>
      <c r="M48" s="52">
        <v>0.30990799999999996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2.7697000000000003E-2</v>
      </c>
      <c r="U48" s="52">
        <v>3.0099000000000001E-2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0.101732</v>
      </c>
      <c r="AC48" s="113">
        <v>3.7399999999999998E-4</v>
      </c>
      <c r="AD48" s="114">
        <f t="shared" si="0"/>
        <v>0.101358</v>
      </c>
      <c r="AE48" s="115">
        <v>7.954000000000001E-3</v>
      </c>
    </row>
    <row r="49" spans="2:31" ht="18" customHeight="1" x14ac:dyDescent="0.15">
      <c r="B49" s="83" t="s">
        <v>13</v>
      </c>
      <c r="C49" s="112"/>
      <c r="D49" s="46">
        <v>0.60174499999999986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4.6100000000000004E-3</v>
      </c>
      <c r="K49" s="52">
        <v>2.2100000000000001E-4</v>
      </c>
      <c r="L49" s="52">
        <v>0</v>
      </c>
      <c r="M49" s="52">
        <v>4.6700000000000002E-4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1.8749999999999999E-3</v>
      </c>
      <c r="U49" s="52">
        <v>0.57153199999999993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2.3039999999999998E-2</v>
      </c>
      <c r="AC49" s="113">
        <v>2.0000000000000002E-5</v>
      </c>
      <c r="AD49" s="114">
        <f t="shared" si="0"/>
        <v>2.3019999999999999E-2</v>
      </c>
      <c r="AE49" s="115">
        <v>1.7439999999999997E-2</v>
      </c>
    </row>
    <row r="50" spans="2:31" ht="18" customHeight="1" x14ac:dyDescent="0.15">
      <c r="B50" s="83" t="s">
        <v>14</v>
      </c>
      <c r="C50" s="112"/>
      <c r="D50" s="46">
        <v>5.4199999999999998E-2</v>
      </c>
      <c r="E50" s="47">
        <v>0</v>
      </c>
      <c r="F50" s="48">
        <v>8.9999999999999998E-4</v>
      </c>
      <c r="G50" s="49">
        <v>8.9999999999999998E-4</v>
      </c>
      <c r="H50" s="50">
        <v>0</v>
      </c>
      <c r="I50" s="51">
        <v>0</v>
      </c>
      <c r="J50" s="52">
        <v>5.4000000000000001E-4</v>
      </c>
      <c r="K50" s="52">
        <v>0</v>
      </c>
      <c r="L50" s="52">
        <v>0</v>
      </c>
      <c r="M50" s="52">
        <v>2.0999999999999998E-4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2.4250000000000001E-2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2.8199999999999999E-2</v>
      </c>
      <c r="AC50" s="113">
        <v>0</v>
      </c>
      <c r="AD50" s="114">
        <f t="shared" si="0"/>
        <v>2.8199999999999999E-2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4.7150000000000004E-3</v>
      </c>
      <c r="E51" s="47">
        <v>0</v>
      </c>
      <c r="F51" s="48">
        <v>6.7100000000000005E-4</v>
      </c>
      <c r="G51" s="49">
        <v>0</v>
      </c>
      <c r="H51" s="50">
        <v>6.7100000000000005E-4</v>
      </c>
      <c r="I51" s="51">
        <v>0</v>
      </c>
      <c r="J51" s="52">
        <v>7.1300000000000009E-4</v>
      </c>
      <c r="K51" s="52">
        <v>4.7699999999999999E-4</v>
      </c>
      <c r="L51" s="52">
        <v>3.01E-4</v>
      </c>
      <c r="M51" s="52">
        <v>8.2700000000000004E-4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5.0000000000000001E-4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1.2259999999999999E-3</v>
      </c>
      <c r="AC51" s="113">
        <v>1.2259999999999999E-3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0.157279</v>
      </c>
      <c r="E52" s="47">
        <v>0</v>
      </c>
      <c r="F52" s="48">
        <v>2.3450000000000002E-2</v>
      </c>
      <c r="G52" s="49">
        <v>5.8599999999999998E-3</v>
      </c>
      <c r="H52" s="50">
        <v>1.7590000000000001E-2</v>
      </c>
      <c r="I52" s="51">
        <v>0</v>
      </c>
      <c r="J52" s="52">
        <v>0.12395</v>
      </c>
      <c r="K52" s="52">
        <v>0</v>
      </c>
      <c r="L52" s="52">
        <v>0</v>
      </c>
      <c r="M52" s="52">
        <v>5.9500000000000004E-3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7.4999999999999993E-5</v>
      </c>
      <c r="U52" s="52">
        <v>5.0000000000000001E-4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3.3540000000000002E-3</v>
      </c>
      <c r="AC52" s="113">
        <v>0</v>
      </c>
      <c r="AD52" s="114">
        <f t="shared" si="0"/>
        <v>3.3540000000000002E-3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6.0784000000000005E-2</v>
      </c>
      <c r="E53" s="47">
        <v>0</v>
      </c>
      <c r="F53" s="48">
        <v>7.6500000000000005E-4</v>
      </c>
      <c r="G53" s="49">
        <v>0</v>
      </c>
      <c r="H53" s="50">
        <v>7.6500000000000005E-4</v>
      </c>
      <c r="I53" s="51">
        <v>0</v>
      </c>
      <c r="J53" s="52">
        <v>3.1399999999999996E-3</v>
      </c>
      <c r="K53" s="52">
        <v>9.0799999999999995E-3</v>
      </c>
      <c r="L53" s="52">
        <v>0</v>
      </c>
      <c r="M53" s="52">
        <v>2.6000000000000003E-4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7.4830000000000001E-3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4.0056000000000001E-2</v>
      </c>
      <c r="AC53" s="113">
        <v>2.7E-4</v>
      </c>
      <c r="AD53" s="114">
        <f t="shared" si="0"/>
        <v>3.9786000000000002E-2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0.22430899999999998</v>
      </c>
      <c r="E54" s="47">
        <v>0</v>
      </c>
      <c r="F54" s="48">
        <v>1.0570999999999999E-2</v>
      </c>
      <c r="G54" s="49">
        <v>9.3699999999999999E-3</v>
      </c>
      <c r="H54" s="50">
        <v>1.2009999999999996E-3</v>
      </c>
      <c r="I54" s="51">
        <v>0</v>
      </c>
      <c r="J54" s="52">
        <v>8.0820000000000006E-3</v>
      </c>
      <c r="K54" s="52">
        <v>8.8800000000000012E-4</v>
      </c>
      <c r="L54" s="52">
        <v>2.8800000000000001E-4</v>
      </c>
      <c r="M54" s="52">
        <v>0.118255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3.1068000000000002E-2</v>
      </c>
      <c r="U54" s="52">
        <v>3.9628000000000003E-2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1.5528999999999999E-2</v>
      </c>
      <c r="AC54" s="113">
        <v>4.0000000000000003E-5</v>
      </c>
      <c r="AD54" s="114">
        <f t="shared" si="0"/>
        <v>1.5488999999999999E-2</v>
      </c>
      <c r="AE54" s="115">
        <v>3.009E-3</v>
      </c>
    </row>
    <row r="55" spans="2:31" ht="18" customHeight="1" x14ac:dyDescent="0.15">
      <c r="B55" s="83" t="s">
        <v>19</v>
      </c>
      <c r="C55" s="112"/>
      <c r="D55" s="46">
        <v>4.8420050000000003</v>
      </c>
      <c r="E55" s="47">
        <v>0</v>
      </c>
      <c r="F55" s="48">
        <v>3.8901999999999999E-2</v>
      </c>
      <c r="G55" s="49">
        <v>2.298E-2</v>
      </c>
      <c r="H55" s="50">
        <v>1.5921999999999999E-2</v>
      </c>
      <c r="I55" s="51">
        <v>0</v>
      </c>
      <c r="J55" s="52">
        <v>1.0149000000000002E-2</v>
      </c>
      <c r="K55" s="52">
        <v>8.3870000000000004E-3</v>
      </c>
      <c r="L55" s="52">
        <v>2.3220000000000003E-3</v>
      </c>
      <c r="M55" s="52">
        <v>0.169382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4.1103000000000001E-2</v>
      </c>
      <c r="U55" s="52">
        <v>0.22729099999999999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4.3444690000000001</v>
      </c>
      <c r="AC55" s="113">
        <v>4.1936840000000002</v>
      </c>
      <c r="AD55" s="114">
        <f t="shared" si="0"/>
        <v>0.15078499999999995</v>
      </c>
      <c r="AE55" s="115">
        <v>5.9500000000000004E-4</v>
      </c>
    </row>
    <row r="56" spans="2:31" ht="18" customHeight="1" x14ac:dyDescent="0.15">
      <c r="B56" s="83" t="s">
        <v>20</v>
      </c>
      <c r="C56" s="112"/>
      <c r="D56" s="46">
        <v>3.3E-4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3.3E-4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9.2605339999999998</v>
      </c>
      <c r="E57" s="47">
        <v>4.2300000000000003E-3</v>
      </c>
      <c r="F57" s="48">
        <v>1.3269669999999998</v>
      </c>
      <c r="G57" s="49">
        <v>0.35904000000000003</v>
      </c>
      <c r="H57" s="50">
        <v>0.96792699999999976</v>
      </c>
      <c r="I57" s="51">
        <v>0</v>
      </c>
      <c r="J57" s="52">
        <v>1.8981949999999999</v>
      </c>
      <c r="K57" s="52">
        <v>0.141788</v>
      </c>
      <c r="L57" s="52">
        <v>6.5275E-2</v>
      </c>
      <c r="M57" s="52">
        <v>2.2450109999999994</v>
      </c>
      <c r="N57" s="52">
        <v>0</v>
      </c>
      <c r="O57" s="52">
        <v>0</v>
      </c>
      <c r="P57" s="52">
        <v>0</v>
      </c>
      <c r="Q57" s="52">
        <v>0</v>
      </c>
      <c r="R57" s="52">
        <v>0.1515</v>
      </c>
      <c r="S57" s="52">
        <v>0</v>
      </c>
      <c r="T57" s="52">
        <v>0.68946499999999988</v>
      </c>
      <c r="U57" s="52">
        <v>0.54982799999999976</v>
      </c>
      <c r="V57" s="52">
        <v>2.2240000000000003E-2</v>
      </c>
      <c r="W57" s="52">
        <v>0</v>
      </c>
      <c r="X57" s="52">
        <v>0</v>
      </c>
      <c r="Y57" s="52">
        <v>0</v>
      </c>
      <c r="Z57" s="52">
        <v>0</v>
      </c>
      <c r="AA57" s="52">
        <v>7.5499999999999994E-3</v>
      </c>
      <c r="AB57" s="53">
        <v>2.1584850000000007</v>
      </c>
      <c r="AC57" s="113">
        <v>0</v>
      </c>
      <c r="AD57" s="114">
        <f t="shared" si="0"/>
        <v>2.1584850000000007</v>
      </c>
      <c r="AE57" s="115">
        <v>8.251E-2</v>
      </c>
    </row>
    <row r="58" spans="2:31" ht="18" customHeight="1" x14ac:dyDescent="0.15">
      <c r="B58" s="83" t="s">
        <v>22</v>
      </c>
      <c r="C58" s="112"/>
      <c r="D58" s="46">
        <v>0.23281199999999999</v>
      </c>
      <c r="E58" s="47">
        <v>0</v>
      </c>
      <c r="F58" s="48">
        <v>0.22144999999999998</v>
      </c>
      <c r="G58" s="49">
        <v>2.96E-3</v>
      </c>
      <c r="H58" s="50">
        <v>0.21848999999999999</v>
      </c>
      <c r="I58" s="51">
        <v>0</v>
      </c>
      <c r="J58" s="52">
        <v>2.5969999999999995E-3</v>
      </c>
      <c r="K58" s="52">
        <v>5.0000000000000001E-4</v>
      </c>
      <c r="L58" s="52">
        <v>0</v>
      </c>
      <c r="M58" s="52">
        <v>1.0000000000000001E-5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1.1999999999999999E-3</v>
      </c>
      <c r="U58" s="52">
        <v>6.7999999999999999E-5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6.9870000000000002E-3</v>
      </c>
      <c r="AC58" s="113">
        <v>2.0000000000000001E-4</v>
      </c>
      <c r="AD58" s="114">
        <f t="shared" si="0"/>
        <v>6.7870000000000005E-3</v>
      </c>
      <c r="AE58" s="115">
        <v>6.7700000000000008E-4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2021-03-16T05:56:02Z</dcterms:created>
  <dcterms:modified xsi:type="dcterms:W3CDTF">2021-03-16T05:56:02Z</dcterms:modified>
</cp:coreProperties>
</file>