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O38" i="1" s="1"/>
  <c r="AK38" i="1"/>
  <c r="AL37" i="1"/>
  <c r="AK37" i="1"/>
  <c r="AN36" i="1"/>
  <c r="AL36" i="1" s="1"/>
  <c r="AO36" i="1" s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O20" i="1" s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K14" i="1"/>
  <c r="AL13" i="1"/>
  <c r="AK13" i="1"/>
  <c r="AK12" i="1"/>
  <c r="Z8" i="1"/>
  <c r="X8" i="1"/>
  <c r="AO15" i="1" l="1"/>
  <c r="AO13" i="1"/>
  <c r="AO27" i="1"/>
  <c r="AO37" i="1"/>
  <c r="AO35" i="1"/>
  <c r="AO17" i="1"/>
  <c r="AO16" i="1"/>
  <c r="AO32" i="1"/>
  <c r="AN14" i="1"/>
  <c r="AN12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<sst xmlns="http://schemas.openxmlformats.org/spreadsheetml/2006/main" count="111" uniqueCount="105">
  <si>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</si>
  <si>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</si>
  <si>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</si>
  <si>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</si>
  <si>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</si>
  <si>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</si>
  <si>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</si>
  <si>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</si>
  <si>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</si>
  <si>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</si>
  <si>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</si>
  <si>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</si>
  <si>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</si>
  <si>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</si>
  <si>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</si>
  <si>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</si>
  <si>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</si>
  <si>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</si>
  <si>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</si>
  <si>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</si>
  <si>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</si>
  <si>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</si>
  <si>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</si>
  <si>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</si>
  <si>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</si>
  <si>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</si>
  <si>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</si>
  <si>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</si>
  <si>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</si>
  <si>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</si>
  <si>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</si>
  <si>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</si>
  <si>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</si>
  <si>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</si>
  <si>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</si>
  <si>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</si>
  <si>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</si>
  <si>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</si>
  <si>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</si>
  <si>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</si>
  <si>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</si>
  <si>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</si>
  <si>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</si>
  <si>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</si>
  <si>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</si>
  <si>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</si>
  <si>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</si>
  <si>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</si>
  <si>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</si>
  <si>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</si>
  <si>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</si>
  <si>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</si>
  <si>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</si>
  <si>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</si>
  <si>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</si>
  <si>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</si>
  <si>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</si>
  <si>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</si>
  <si>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</si>
  <si>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</si>
  <si>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</si>
  <si>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</si>
  <si>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</si>
  <si>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</si>
  <si>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</si>
  <si>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</si>
  <si>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</si>
  <si>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</si>
  <si>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</si>
  <si>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</si>
  <si>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</si>
  <si>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</si>
  <si>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表2-39  発生量及び処理・処分量（種類別：変換）　〔業務用機器〕〔全地域〕〔令和元年度〕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</si>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</sst>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</v>
      </c>
      <c r="T12" s="90">
        <v>0</v>
      </c>
      <c r="U12" s="90">
        <v>0</v>
      </c>
      <c r="V12" s="90">
        <v>0</v>
      </c>
      <c r="W12" s="90">
        <v>0</v>
      </c>
      <c r="X12" s="90">
        <v>0</v>
      </c>
      <c r="Y12" s="90">
        <v>0</v>
      </c>
      <c r="Z12" s="90">
        <v>0</v>
      </c>
      <c r="AA12" s="90">
        <v>0</v>
      </c>
      <c r="AB12" s="90">
        <v>0</v>
      </c>
      <c r="AC12" s="90">
        <v>0</v>
      </c>
      <c r="AD12" s="90">
        <v>0</v>
      </c>
      <c r="AE12" s="90">
        <v>0</v>
      </c>
      <c r="AF12" s="90">
        <v>0</v>
      </c>
      <c r="AG12" s="91">
        <v>0</v>
      </c>
      <c r="AH12" s="90">
        <v>0</v>
      </c>
      <c r="AI12" s="90">
        <v>0</v>
      </c>
      <c r="AJ12" s="90">
        <v>0</v>
      </c>
      <c r="AK12" s="90">
        <f>G12-N12</f>
        <v>0</v>
      </c>
      <c r="AL12" s="90">
        <f>AM12+AN12</f>
        <v>0</v>
      </c>
      <c r="AM12" s="90">
        <f>SUM(AM13:AM14)+SUM(AM18:AM36)</f>
        <v>0</v>
      </c>
      <c r="AN12" s="90">
        <f>SUM(AN13:AN14)+SUM(AN18:AN36)</f>
        <v>0</v>
      </c>
      <c r="AO12" s="90">
        <f>AK12-AL12</f>
        <v>0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2021-03-16T06:10:39Z</dcterms:created>
  <dcterms:modified xsi:type="dcterms:W3CDTF">2021-03-16T06:10:39Z</dcterms:modified>
</cp:coreProperties>
</file>