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<sst xmlns="http://schemas.openxmlformats.org/spreadsheetml/2006/main" count="85" uniqueCount="83">
  <si>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</si>
  <si>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</si>
  <si>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</si>
  <si>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表1-31　業種別・種類(変換)別の再生利用量　〔和歌山地域〕〔令和元年度〕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</si>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</sst>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1455.012651</v>
      </c>
      <c r="E7" s="34">
        <v>2.314368</v>
      </c>
      <c r="F7" s="35">
        <v>43.239429999999999</v>
      </c>
      <c r="G7" s="36">
        <v>4.3702059999999987</v>
      </c>
      <c r="H7" s="37">
        <v>38.869224000000003</v>
      </c>
      <c r="I7" s="38">
        <v>0</v>
      </c>
      <c r="J7" s="39">
        <v>15.120740999999999</v>
      </c>
      <c r="K7" s="39">
        <v>2.9517599999999997</v>
      </c>
      <c r="L7" s="39">
        <v>1.563375</v>
      </c>
      <c r="M7" s="39">
        <v>4.9604479999999995</v>
      </c>
      <c r="N7" s="39">
        <v>0.129943</v>
      </c>
      <c r="O7" s="39">
        <v>13.180056</v>
      </c>
      <c r="P7" s="39">
        <v>0.48127300000000001</v>
      </c>
      <c r="Q7" s="39">
        <v>1.2532000000000001</v>
      </c>
      <c r="R7" s="39">
        <v>0.1515</v>
      </c>
      <c r="S7" s="39">
        <v>0</v>
      </c>
      <c r="T7" s="39">
        <v>3.2444059999999988</v>
      </c>
      <c r="U7" s="39">
        <v>45.873453999999995</v>
      </c>
      <c r="V7" s="39">
        <v>909.00388999999996</v>
      </c>
      <c r="W7" s="39">
        <v>217.81598299999993</v>
      </c>
      <c r="X7" s="39">
        <v>182.95327600000002</v>
      </c>
      <c r="Y7" s="39">
        <v>0</v>
      </c>
      <c r="Z7" s="39">
        <v>9.0359999999999996</v>
      </c>
      <c r="AA7" s="39">
        <v>7.5499999999999994E-3</v>
      </c>
      <c r="AB7" s="40">
        <v>1.7319979999999997</v>
      </c>
      <c r="AC7" s="41">
        <v>6.240000000000001E-4</v>
      </c>
      <c r="AD7" s="42">
        <v>0.9624389999999996</v>
      </c>
      <c r="AE7" s="43">
        <v>0.76893500000000015</v>
      </c>
    </row>
    <row r="8" spans="2:31" ht="18" customHeight="1" thickTop="1" x14ac:dyDescent="0.15">
      <c r="B8" s="44" t="s">
        <v>4</v>
      </c>
      <c r="C8" s="45"/>
      <c r="D8" s="46">
        <v>9.1066040000000008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1.4399999999999999E-3</v>
      </c>
      <c r="K8" s="52">
        <v>0</v>
      </c>
      <c r="L8" s="52">
        <v>0</v>
      </c>
      <c r="M8" s="52">
        <v>6.3254000000000005E-2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4.3100000000000001E-4</v>
      </c>
      <c r="U8" s="52">
        <v>5.1449999999999994E-3</v>
      </c>
      <c r="V8" s="52">
        <v>0</v>
      </c>
      <c r="W8" s="52">
        <v>0</v>
      </c>
      <c r="X8" s="52">
        <v>0</v>
      </c>
      <c r="Y8" s="52">
        <v>0</v>
      </c>
      <c r="Z8" s="52">
        <v>9.0359999999999996</v>
      </c>
      <c r="AA8" s="52">
        <v>0</v>
      </c>
      <c r="AB8" s="53">
        <v>3.3400000000000004E-4</v>
      </c>
      <c r="AC8" s="54">
        <v>0</v>
      </c>
      <c r="AD8" s="55">
        <f t="shared" ref="AD8:AD59" si="0">AB8-AC8</f>
        <v>3.3400000000000004E-4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9.1066040000000008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1.4399999999999999E-3</v>
      </c>
      <c r="K9" s="64">
        <v>0</v>
      </c>
      <c r="L9" s="64">
        <v>0</v>
      </c>
      <c r="M9" s="64">
        <v>6.3254000000000005E-2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4.3100000000000001E-4</v>
      </c>
      <c r="U9" s="64">
        <v>5.1449999999999994E-3</v>
      </c>
      <c r="V9" s="64">
        <v>0</v>
      </c>
      <c r="W9" s="64">
        <v>0</v>
      </c>
      <c r="X9" s="64">
        <v>0</v>
      </c>
      <c r="Y9" s="64">
        <v>0</v>
      </c>
      <c r="Z9" s="64">
        <v>9.0359999999999996</v>
      </c>
      <c r="AA9" s="64">
        <v>0</v>
      </c>
      <c r="AB9" s="65">
        <v>3.3400000000000004E-4</v>
      </c>
      <c r="AC9" s="66">
        <v>0</v>
      </c>
      <c r="AD9" s="67">
        <f t="shared" si="0"/>
        <v>3.3400000000000004E-4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2.1599999999999999E-4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2.1599999999999999E-4</v>
      </c>
      <c r="AC12" s="54">
        <v>0</v>
      </c>
      <c r="AD12" s="55">
        <f t="shared" si="0"/>
        <v>2.1599999999999999E-4</v>
      </c>
      <c r="AE12" s="56">
        <v>2.1599999999999999E-4</v>
      </c>
    </row>
    <row r="13" spans="2:31" ht="18" customHeight="1" x14ac:dyDescent="0.15">
      <c r="B13" s="82" t="s">
        <v>7</v>
      </c>
      <c r="C13" s="83"/>
      <c r="D13" s="46">
        <v>275.16411199999993</v>
      </c>
      <c r="E13" s="47">
        <v>8.1308999999999992E-2</v>
      </c>
      <c r="F13" s="48">
        <v>34.547683999999997</v>
      </c>
      <c r="G13" s="49">
        <v>1.421E-2</v>
      </c>
      <c r="H13" s="50">
        <v>34.533473999999998</v>
      </c>
      <c r="I13" s="51">
        <v>0</v>
      </c>
      <c r="J13" s="52">
        <v>8.3667000000000005E-2</v>
      </c>
      <c r="K13" s="52">
        <v>0</v>
      </c>
      <c r="L13" s="52">
        <v>2.6800000000000001E-4</v>
      </c>
      <c r="M13" s="52">
        <v>1.5147529999999998</v>
      </c>
      <c r="N13" s="52">
        <v>0.129943</v>
      </c>
      <c r="O13" s="52">
        <v>12.911744000000001</v>
      </c>
      <c r="P13" s="52">
        <v>0.48127300000000001</v>
      </c>
      <c r="Q13" s="52">
        <v>0</v>
      </c>
      <c r="R13" s="52">
        <v>0</v>
      </c>
      <c r="S13" s="52">
        <v>0</v>
      </c>
      <c r="T13" s="52">
        <v>2.3814499999999992</v>
      </c>
      <c r="U13" s="52">
        <v>4.2015359999999999</v>
      </c>
      <c r="V13" s="52">
        <v>2E-3</v>
      </c>
      <c r="W13" s="52">
        <v>217.58398299999993</v>
      </c>
      <c r="X13" s="52">
        <v>0</v>
      </c>
      <c r="Y13" s="52">
        <v>0</v>
      </c>
      <c r="Z13" s="52">
        <v>0</v>
      </c>
      <c r="AA13" s="52">
        <v>0</v>
      </c>
      <c r="AB13" s="53">
        <v>1.244502</v>
      </c>
      <c r="AC13" s="54">
        <v>0</v>
      </c>
      <c r="AD13" s="55">
        <f t="shared" si="0"/>
        <v>1.244502</v>
      </c>
      <c r="AE13" s="56">
        <v>0.70368100000000011</v>
      </c>
    </row>
    <row r="14" spans="2:31" ht="18" customHeight="1" x14ac:dyDescent="0.15">
      <c r="B14" s="84" t="s">
        <v>8</v>
      </c>
      <c r="C14" s="85"/>
      <c r="D14" s="86">
        <v>1162.5245640000001</v>
      </c>
      <c r="E14" s="87">
        <v>2.1893049999999996</v>
      </c>
      <c r="F14" s="88">
        <v>7.4807810000000003</v>
      </c>
      <c r="G14" s="89">
        <v>3.989846</v>
      </c>
      <c r="H14" s="90">
        <v>3.4909349999999999</v>
      </c>
      <c r="I14" s="91">
        <v>0</v>
      </c>
      <c r="J14" s="92">
        <v>12.993777</v>
      </c>
      <c r="K14" s="92">
        <v>2.9390000000000001</v>
      </c>
      <c r="L14" s="92">
        <v>1.562881</v>
      </c>
      <c r="M14" s="92">
        <v>1.3517719999999998</v>
      </c>
      <c r="N14" s="92">
        <v>0</v>
      </c>
      <c r="O14" s="92">
        <v>0.26831199999999999</v>
      </c>
      <c r="P14" s="92">
        <v>0</v>
      </c>
      <c r="Q14" s="92">
        <v>1.2532000000000001</v>
      </c>
      <c r="R14" s="92">
        <v>0</v>
      </c>
      <c r="S14" s="92">
        <v>0</v>
      </c>
      <c r="T14" s="92">
        <v>8.6578999999999989E-2</v>
      </c>
      <c r="U14" s="92">
        <v>40.152398000000005</v>
      </c>
      <c r="V14" s="92">
        <v>909.00189</v>
      </c>
      <c r="W14" s="92">
        <v>0.23200000000000001</v>
      </c>
      <c r="X14" s="92">
        <v>182.95327600000002</v>
      </c>
      <c r="Y14" s="92">
        <v>0</v>
      </c>
      <c r="Z14" s="92">
        <v>0</v>
      </c>
      <c r="AA14" s="92">
        <v>0</v>
      </c>
      <c r="AB14" s="53">
        <v>5.9393000000000001E-2</v>
      </c>
      <c r="AC14" s="54">
        <v>6.2200000000000005E-4</v>
      </c>
      <c r="AD14" s="55">
        <f t="shared" si="0"/>
        <v>5.8771000000000004E-2</v>
      </c>
      <c r="AE14" s="56">
        <v>7.278999999999999E-3</v>
      </c>
    </row>
    <row r="15" spans="2:31" ht="18" customHeight="1" x14ac:dyDescent="0.15">
      <c r="B15" s="44">
        <v>0</v>
      </c>
      <c r="C15" s="57" t="s">
        <v>53</v>
      </c>
      <c r="D15" s="58">
        <v>2.5890220000000004</v>
      </c>
      <c r="E15" s="59">
        <v>0</v>
      </c>
      <c r="F15" s="60">
        <v>1.020464</v>
      </c>
      <c r="G15" s="61">
        <v>1.020464</v>
      </c>
      <c r="H15" s="62">
        <v>0</v>
      </c>
      <c r="I15" s="63">
        <v>0</v>
      </c>
      <c r="J15" s="64">
        <v>6.0000000000000001E-3</v>
      </c>
      <c r="K15" s="64">
        <v>0</v>
      </c>
      <c r="L15" s="64">
        <v>0</v>
      </c>
      <c r="M15" s="64">
        <v>0.30802800000000002</v>
      </c>
      <c r="N15" s="64">
        <v>0</v>
      </c>
      <c r="O15" s="64">
        <v>0</v>
      </c>
      <c r="P15" s="64">
        <v>0</v>
      </c>
      <c r="Q15" s="64">
        <v>1.2532000000000001</v>
      </c>
      <c r="R15" s="64">
        <v>0</v>
      </c>
      <c r="S15" s="64">
        <v>0</v>
      </c>
      <c r="T15" s="64">
        <v>6.9999999999999999E-4</v>
      </c>
      <c r="U15" s="64">
        <v>1.3000000000000002E-4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4.999999999999999E-4</v>
      </c>
      <c r="AC15" s="66">
        <v>0</v>
      </c>
      <c r="AD15" s="67">
        <f t="shared" si="0"/>
        <v>4.999999999999999E-4</v>
      </c>
      <c r="AE15" s="68">
        <v>6.9999999999999999E-6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0.92502899999999988</v>
      </c>
      <c r="E17" s="95">
        <v>3.6219999999999998E-3</v>
      </c>
      <c r="F17" s="96">
        <v>0.68953999999999993</v>
      </c>
      <c r="G17" s="97">
        <v>0.68953999999999993</v>
      </c>
      <c r="H17" s="98">
        <v>0</v>
      </c>
      <c r="I17" s="99">
        <v>0</v>
      </c>
      <c r="J17" s="100">
        <v>0.21364</v>
      </c>
      <c r="K17" s="100">
        <v>0</v>
      </c>
      <c r="L17" s="100">
        <v>0</v>
      </c>
      <c r="M17" s="100">
        <v>2.003E-3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1.6175000000000002E-2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4.9000000000000005E-5</v>
      </c>
      <c r="AC17" s="102">
        <v>0</v>
      </c>
      <c r="AD17" s="103">
        <f t="shared" si="0"/>
        <v>4.9000000000000005E-5</v>
      </c>
      <c r="AE17" s="104">
        <v>4.9000000000000005E-5</v>
      </c>
    </row>
    <row r="18" spans="2:31" ht="18" customHeight="1" x14ac:dyDescent="0.15">
      <c r="B18" s="44">
        <v>0</v>
      </c>
      <c r="C18" s="93" t="s">
        <v>56</v>
      </c>
      <c r="D18" s="94">
        <v>0.5353190000000001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2.0070000000000001E-2</v>
      </c>
      <c r="N18" s="100">
        <v>0</v>
      </c>
      <c r="O18" s="100">
        <v>0.211892</v>
      </c>
      <c r="P18" s="100">
        <v>0</v>
      </c>
      <c r="Q18" s="100">
        <v>0</v>
      </c>
      <c r="R18" s="100">
        <v>0</v>
      </c>
      <c r="S18" s="100">
        <v>0</v>
      </c>
      <c r="T18" s="100">
        <v>1.9270000000000001E-3</v>
      </c>
      <c r="U18" s="100">
        <v>0.28684700000000002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1.4583E-2</v>
      </c>
      <c r="AC18" s="102">
        <v>0</v>
      </c>
      <c r="AD18" s="103">
        <f t="shared" si="0"/>
        <v>1.4583E-2</v>
      </c>
      <c r="AE18" s="104">
        <v>8.8999999999999995E-5</v>
      </c>
    </row>
    <row r="19" spans="2:31" ht="18" customHeight="1" x14ac:dyDescent="0.15">
      <c r="B19" s="44">
        <v>0</v>
      </c>
      <c r="C19" s="93" t="s">
        <v>57</v>
      </c>
      <c r="D19" s="94">
        <v>5.6545000000000005E-2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8.9999999999999992E-5</v>
      </c>
      <c r="K19" s="100">
        <v>0</v>
      </c>
      <c r="L19" s="100">
        <v>0</v>
      </c>
      <c r="M19" s="100">
        <v>3.5000000000000004E-5</v>
      </c>
      <c r="N19" s="100">
        <v>0</v>
      </c>
      <c r="O19" s="100">
        <v>5.6420000000000005E-2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3.5999999999999997E-4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24.130692</v>
      </c>
      <c r="E22" s="95">
        <v>1.4472049999999996</v>
      </c>
      <c r="F22" s="96">
        <v>2.3605589999999999</v>
      </c>
      <c r="G22" s="97">
        <v>2.1110419999999999</v>
      </c>
      <c r="H22" s="98">
        <v>0.24951699999999999</v>
      </c>
      <c r="I22" s="99">
        <v>0</v>
      </c>
      <c r="J22" s="100">
        <v>11.620500999999999</v>
      </c>
      <c r="K22" s="100">
        <v>2.9390000000000001</v>
      </c>
      <c r="L22" s="100">
        <v>1.5627</v>
      </c>
      <c r="M22" s="100">
        <v>0.87675299999999989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7.1669999999999998E-3</v>
      </c>
      <c r="U22" s="100">
        <v>1.7514260000000001</v>
      </c>
      <c r="V22" s="100">
        <v>0</v>
      </c>
      <c r="W22" s="100">
        <v>0</v>
      </c>
      <c r="X22" s="100">
        <v>1.5576100000000002</v>
      </c>
      <c r="Y22" s="100">
        <v>0</v>
      </c>
      <c r="Z22" s="100">
        <v>0</v>
      </c>
      <c r="AA22" s="100">
        <v>0</v>
      </c>
      <c r="AB22" s="101">
        <v>7.7709999999999993E-3</v>
      </c>
      <c r="AC22" s="102">
        <v>6.2200000000000005E-4</v>
      </c>
      <c r="AD22" s="103">
        <f t="shared" si="0"/>
        <v>7.1489999999999991E-3</v>
      </c>
      <c r="AE22" s="104">
        <v>5.5689999999999993E-3</v>
      </c>
    </row>
    <row r="23" spans="2:31" ht="18" customHeight="1" x14ac:dyDescent="0.15">
      <c r="B23" s="44">
        <v>0</v>
      </c>
      <c r="C23" s="93" t="s">
        <v>61</v>
      </c>
      <c r="D23" s="94">
        <v>0.41860000000000003</v>
      </c>
      <c r="E23" s="95">
        <v>9.9999999999999995E-7</v>
      </c>
      <c r="F23" s="96">
        <v>6.5647000000000011E-2</v>
      </c>
      <c r="G23" s="97">
        <v>0</v>
      </c>
      <c r="H23" s="98">
        <v>6.5647000000000011E-2</v>
      </c>
      <c r="I23" s="99">
        <v>0</v>
      </c>
      <c r="J23" s="100">
        <v>0.34703200000000006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5.9199999999999999E-3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5.890886000000001</v>
      </c>
      <c r="E27" s="95">
        <v>3.3399999999999999E-2</v>
      </c>
      <c r="F27" s="96">
        <v>1.74871</v>
      </c>
      <c r="G27" s="97">
        <v>0</v>
      </c>
      <c r="H27" s="98">
        <v>1.74871</v>
      </c>
      <c r="I27" s="99">
        <v>0</v>
      </c>
      <c r="J27" s="100">
        <v>5.2649999999999997E-3</v>
      </c>
      <c r="K27" s="100">
        <v>0</v>
      </c>
      <c r="L27" s="100">
        <v>0</v>
      </c>
      <c r="M27" s="100">
        <v>9.8799999999999995E-4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5.9999999999999995E-5</v>
      </c>
      <c r="U27" s="100">
        <v>4.1013240000000009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1.139E-3</v>
      </c>
      <c r="AC27" s="102">
        <v>0</v>
      </c>
      <c r="AD27" s="103">
        <f t="shared" si="0"/>
        <v>1.139E-3</v>
      </c>
      <c r="AE27" s="104">
        <v>2.0000000000000002E-5</v>
      </c>
    </row>
    <row r="28" spans="2:31" ht="18" customHeight="1" x14ac:dyDescent="0.15">
      <c r="B28" s="44">
        <v>0</v>
      </c>
      <c r="C28" s="93" t="s">
        <v>66</v>
      </c>
      <c r="D28" s="94">
        <v>1125.7927979999999</v>
      </c>
      <c r="E28" s="95">
        <v>0.70336299999999996</v>
      </c>
      <c r="F28" s="96">
        <v>0.97006999999999999</v>
      </c>
      <c r="G28" s="97">
        <v>0</v>
      </c>
      <c r="H28" s="98">
        <v>0.97006999999999999</v>
      </c>
      <c r="I28" s="99">
        <v>0</v>
      </c>
      <c r="J28" s="100">
        <v>0.64598</v>
      </c>
      <c r="K28" s="100">
        <v>0</v>
      </c>
      <c r="L28" s="100">
        <v>1.8099999999999998E-4</v>
      </c>
      <c r="M28" s="100">
        <v>2.6427999999999997E-2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8.1429999999999992E-3</v>
      </c>
      <c r="U28" s="100">
        <v>32.826807000000002</v>
      </c>
      <c r="V28" s="100">
        <v>908.97799999999995</v>
      </c>
      <c r="W28" s="100">
        <v>0.23200000000000001</v>
      </c>
      <c r="X28" s="100">
        <v>181.39566600000001</v>
      </c>
      <c r="Y28" s="100">
        <v>0</v>
      </c>
      <c r="Z28" s="100">
        <v>0</v>
      </c>
      <c r="AA28" s="100">
        <v>0</v>
      </c>
      <c r="AB28" s="101">
        <v>6.1600000000000005E-3</v>
      </c>
      <c r="AC28" s="102">
        <v>0</v>
      </c>
      <c r="AD28" s="103">
        <f t="shared" si="0"/>
        <v>6.1600000000000005E-3</v>
      </c>
      <c r="AE28" s="104">
        <v>1.415E-3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0.9377390000000001</v>
      </c>
      <c r="E30" s="95">
        <v>3.5000000000000004E-5</v>
      </c>
      <c r="F30" s="96">
        <v>0</v>
      </c>
      <c r="G30" s="97">
        <v>0</v>
      </c>
      <c r="H30" s="98">
        <v>0</v>
      </c>
      <c r="I30" s="99">
        <v>0</v>
      </c>
      <c r="J30" s="100">
        <v>5.9940000000000002E-3</v>
      </c>
      <c r="K30" s="100">
        <v>0</v>
      </c>
      <c r="L30" s="100">
        <v>0</v>
      </c>
      <c r="M30" s="100">
        <v>1.176E-2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0.89606000000000008</v>
      </c>
      <c r="V30" s="100">
        <v>2.3890000000000002E-2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7.6890000000000005E-3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9.7199999999999999E-4</v>
      </c>
      <c r="K34" s="100">
        <v>0</v>
      </c>
      <c r="L34" s="100">
        <v>0</v>
      </c>
      <c r="M34" s="100">
        <v>3.7490000000000002E-3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2.96E-3</v>
      </c>
      <c r="U34" s="100">
        <v>7.9999999999999996E-6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0.274592</v>
      </c>
      <c r="E35" s="95">
        <v>1.186E-3</v>
      </c>
      <c r="F35" s="96">
        <v>0</v>
      </c>
      <c r="G35" s="97">
        <v>0</v>
      </c>
      <c r="H35" s="98">
        <v>0</v>
      </c>
      <c r="I35" s="99">
        <v>0</v>
      </c>
      <c r="J35" s="100">
        <v>8.9999999999999992E-5</v>
      </c>
      <c r="K35" s="100">
        <v>0</v>
      </c>
      <c r="L35" s="100">
        <v>0</v>
      </c>
      <c r="M35" s="100">
        <v>2.7435999999999999E-2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1.5861E-2</v>
      </c>
      <c r="U35" s="100">
        <v>0.20882999999999999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2.1189000000000003E-2</v>
      </c>
      <c r="AC35" s="102">
        <v>0</v>
      </c>
      <c r="AD35" s="103">
        <f t="shared" si="0"/>
        <v>2.1189000000000003E-2</v>
      </c>
      <c r="AE35" s="104">
        <v>1.0000000000000001E-5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0.96529299999999985</v>
      </c>
      <c r="E38" s="72">
        <v>4.9300000000000006E-4</v>
      </c>
      <c r="F38" s="73">
        <v>0.62579099999999999</v>
      </c>
      <c r="G38" s="74">
        <v>0.16880000000000001</v>
      </c>
      <c r="H38" s="75">
        <v>0.45699099999999998</v>
      </c>
      <c r="I38" s="76">
        <v>0</v>
      </c>
      <c r="J38" s="77">
        <v>0.14785300000000004</v>
      </c>
      <c r="K38" s="77">
        <v>0</v>
      </c>
      <c r="L38" s="77">
        <v>0</v>
      </c>
      <c r="M38" s="77">
        <v>7.4521999999999991E-2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3.3585999999999998E-2</v>
      </c>
      <c r="U38" s="77">
        <v>7.5046000000000002E-2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8.0020000000000004E-3</v>
      </c>
      <c r="AC38" s="79">
        <v>0</v>
      </c>
      <c r="AD38" s="80">
        <f t="shared" si="0"/>
        <v>8.0020000000000004E-3</v>
      </c>
      <c r="AE38" s="81">
        <v>1.1999999999999999E-4</v>
      </c>
    </row>
    <row r="39" spans="2:31" ht="18" customHeight="1" x14ac:dyDescent="0.15">
      <c r="B39" s="84" t="s">
        <v>9</v>
      </c>
      <c r="C39" s="85"/>
      <c r="D39" s="105">
        <v>0.66032200000000008</v>
      </c>
      <c r="E39" s="106">
        <v>3.3999999999999998E-3</v>
      </c>
      <c r="F39" s="107">
        <v>0.39897400000000005</v>
      </c>
      <c r="G39" s="108">
        <v>0</v>
      </c>
      <c r="H39" s="109">
        <v>0.39897400000000005</v>
      </c>
      <c r="I39" s="110">
        <v>0</v>
      </c>
      <c r="J39" s="111">
        <v>0</v>
      </c>
      <c r="K39" s="111">
        <v>0</v>
      </c>
      <c r="L39" s="111">
        <v>0</v>
      </c>
      <c r="M39" s="111">
        <v>6.1749999999999999E-3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4.3000000000000004E-4</v>
      </c>
      <c r="U39" s="111">
        <v>0.24353199999999997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7.8110000000000002E-3</v>
      </c>
      <c r="AC39" s="54">
        <v>0</v>
      </c>
      <c r="AD39" s="55">
        <f t="shared" si="0"/>
        <v>7.8110000000000002E-3</v>
      </c>
      <c r="AE39" s="56">
        <v>3.0860000000000002E-3</v>
      </c>
    </row>
    <row r="40" spans="2:31" ht="18" customHeight="1" x14ac:dyDescent="0.15">
      <c r="B40" s="44">
        <v>0</v>
      </c>
      <c r="C40" s="57" t="s">
        <v>77</v>
      </c>
      <c r="D40" s="58">
        <v>0.46504199999999996</v>
      </c>
      <c r="E40" s="59">
        <v>3.3999999999999998E-3</v>
      </c>
      <c r="F40" s="60">
        <v>0.20397400000000002</v>
      </c>
      <c r="G40" s="61">
        <v>0</v>
      </c>
      <c r="H40" s="62">
        <v>0.20397400000000002</v>
      </c>
      <c r="I40" s="63">
        <v>0</v>
      </c>
      <c r="J40" s="64">
        <v>0</v>
      </c>
      <c r="K40" s="64">
        <v>0</v>
      </c>
      <c r="L40" s="64">
        <v>0</v>
      </c>
      <c r="M40" s="64">
        <v>6.1749999999999999E-3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1.4999999999999999E-4</v>
      </c>
      <c r="U40" s="64">
        <v>0.24353199999999997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7.8110000000000002E-3</v>
      </c>
      <c r="AC40" s="66">
        <v>0</v>
      </c>
      <c r="AD40" s="67">
        <f t="shared" si="0"/>
        <v>7.8110000000000002E-3</v>
      </c>
      <c r="AE40" s="68">
        <v>3.0860000000000002E-3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0.19500000000000001</v>
      </c>
      <c r="E43" s="95">
        <v>0</v>
      </c>
      <c r="F43" s="96">
        <v>0.19500000000000001</v>
      </c>
      <c r="G43" s="97">
        <v>0</v>
      </c>
      <c r="H43" s="98">
        <v>0.19500000000000001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2.8000000000000003E-4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2.8000000000000003E-4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1.2631000000000002E-2</v>
      </c>
      <c r="E46" s="47">
        <v>0</v>
      </c>
      <c r="F46" s="48">
        <v>1.4099999999999998E-4</v>
      </c>
      <c r="G46" s="49">
        <v>0</v>
      </c>
      <c r="H46" s="50">
        <v>1.4099999999999998E-4</v>
      </c>
      <c r="I46" s="51">
        <v>0</v>
      </c>
      <c r="J46" s="52">
        <v>0</v>
      </c>
      <c r="K46" s="52">
        <v>0</v>
      </c>
      <c r="L46" s="52">
        <v>0</v>
      </c>
      <c r="M46" s="52">
        <v>3.9899999999999999E-4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1.2091000000000001E-2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0.21438399999999996</v>
      </c>
      <c r="E47" s="47">
        <v>0</v>
      </c>
      <c r="F47" s="48">
        <v>8.5339999999999999E-2</v>
      </c>
      <c r="G47" s="49">
        <v>0</v>
      </c>
      <c r="H47" s="50">
        <v>8.5339999999999999E-2</v>
      </c>
      <c r="I47" s="51">
        <v>0</v>
      </c>
      <c r="J47" s="52">
        <v>3.7740999999999997E-2</v>
      </c>
      <c r="K47" s="52">
        <v>0</v>
      </c>
      <c r="L47" s="52">
        <v>0</v>
      </c>
      <c r="M47" s="52">
        <v>7.6249999999999998E-3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5.8199999999999997E-3</v>
      </c>
      <c r="U47" s="52">
        <v>5.3887999999999998E-2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2.3969999999999998E-2</v>
      </c>
      <c r="AC47" s="113">
        <v>0</v>
      </c>
      <c r="AD47" s="114">
        <f t="shared" si="0"/>
        <v>2.3969999999999998E-2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0.52334400000000014</v>
      </c>
      <c r="E48" s="47">
        <v>5.9999999999999995E-5</v>
      </c>
      <c r="F48" s="48">
        <v>2.3879999999999999E-3</v>
      </c>
      <c r="G48" s="49">
        <v>0</v>
      </c>
      <c r="H48" s="50">
        <v>2.3879999999999999E-3</v>
      </c>
      <c r="I48" s="51">
        <v>0</v>
      </c>
      <c r="J48" s="52">
        <v>0.17282700000000012</v>
      </c>
      <c r="K48" s="52">
        <v>9.8699999999999986E-3</v>
      </c>
      <c r="L48" s="52">
        <v>2.2600000000000002E-4</v>
      </c>
      <c r="M48" s="52">
        <v>0.29110099999999994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2.7697000000000003E-2</v>
      </c>
      <c r="U48" s="52">
        <v>4.3300000000000001E-4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1.8741999999999998E-2</v>
      </c>
      <c r="AC48" s="113">
        <v>0</v>
      </c>
      <c r="AD48" s="114">
        <f t="shared" si="0"/>
        <v>1.8741999999999998E-2</v>
      </c>
      <c r="AE48" s="115">
        <v>1.5740000000000001E-3</v>
      </c>
    </row>
    <row r="49" spans="2:31" ht="18" customHeight="1" x14ac:dyDescent="0.15">
      <c r="B49" s="83" t="s">
        <v>13</v>
      </c>
      <c r="C49" s="112"/>
      <c r="D49" s="46">
        <v>0.58695199999999981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4.4099999999999999E-3</v>
      </c>
      <c r="K49" s="52">
        <v>0</v>
      </c>
      <c r="L49" s="52">
        <v>0</v>
      </c>
      <c r="M49" s="52">
        <v>4.6700000000000002E-4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1.8749999999999999E-3</v>
      </c>
      <c r="U49" s="52">
        <v>0.57148399999999988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8.7159999999999998E-3</v>
      </c>
      <c r="AC49" s="113">
        <v>0</v>
      </c>
      <c r="AD49" s="114">
        <f t="shared" si="0"/>
        <v>8.7159999999999998E-3</v>
      </c>
      <c r="AE49" s="115">
        <v>3.6470000000000001E-3</v>
      </c>
    </row>
    <row r="50" spans="2:31" ht="18" customHeight="1" x14ac:dyDescent="0.15">
      <c r="B50" s="83" t="s">
        <v>14</v>
      </c>
      <c r="C50" s="112"/>
      <c r="D50" s="46">
        <v>2.5690000000000001E-2</v>
      </c>
      <c r="E50" s="47">
        <v>0</v>
      </c>
      <c r="F50" s="48">
        <v>8.9999999999999998E-4</v>
      </c>
      <c r="G50" s="49">
        <v>8.9999999999999998E-4</v>
      </c>
      <c r="H50" s="50">
        <v>0</v>
      </c>
      <c r="I50" s="51">
        <v>0</v>
      </c>
      <c r="J50" s="52">
        <v>5.4000000000000001E-4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2.4250000000000001E-2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6.2E-4</v>
      </c>
      <c r="E51" s="47">
        <v>0</v>
      </c>
      <c r="F51" s="48">
        <v>2.3999999999999998E-4</v>
      </c>
      <c r="G51" s="49">
        <v>0</v>
      </c>
      <c r="H51" s="50">
        <v>2.3999999999999998E-4</v>
      </c>
      <c r="I51" s="51">
        <v>0</v>
      </c>
      <c r="J51" s="52">
        <v>3.8000000000000002E-4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0.12862600000000002</v>
      </c>
      <c r="E52" s="47">
        <v>0</v>
      </c>
      <c r="F52" s="48">
        <v>4.1919999999999995E-3</v>
      </c>
      <c r="G52" s="49">
        <v>3.0000000000000001E-3</v>
      </c>
      <c r="H52" s="50">
        <v>1.1919999999999999E-3</v>
      </c>
      <c r="I52" s="51">
        <v>0</v>
      </c>
      <c r="J52" s="52">
        <v>0.12395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4.84E-4</v>
      </c>
      <c r="AC52" s="113">
        <v>0</v>
      </c>
      <c r="AD52" s="114">
        <f t="shared" si="0"/>
        <v>4.84E-4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4.6513000000000006E-2</v>
      </c>
      <c r="E53" s="47">
        <v>0</v>
      </c>
      <c r="F53" s="48">
        <v>4.2000000000000004E-5</v>
      </c>
      <c r="G53" s="49">
        <v>0</v>
      </c>
      <c r="H53" s="50">
        <v>4.2000000000000004E-5</v>
      </c>
      <c r="I53" s="51">
        <v>0</v>
      </c>
      <c r="J53" s="52">
        <v>3.1399999999999996E-3</v>
      </c>
      <c r="K53" s="52">
        <v>0</v>
      </c>
      <c r="L53" s="52">
        <v>0</v>
      </c>
      <c r="M53" s="52">
        <v>2.6000000000000003E-4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7.4250000000000002E-3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3.5646000000000004E-2</v>
      </c>
      <c r="AC53" s="113">
        <v>0</v>
      </c>
      <c r="AD53" s="114">
        <f t="shared" si="0"/>
        <v>3.5646000000000004E-2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0.135743</v>
      </c>
      <c r="E54" s="47">
        <v>3.9999999999999998E-6</v>
      </c>
      <c r="F54" s="48">
        <v>3.7559999999999998E-3</v>
      </c>
      <c r="G54" s="49">
        <v>3.5299999999999997E-3</v>
      </c>
      <c r="H54" s="50">
        <v>2.2600000000000002E-4</v>
      </c>
      <c r="I54" s="51">
        <v>0</v>
      </c>
      <c r="J54" s="52">
        <v>4.7099999999999998E-3</v>
      </c>
      <c r="K54" s="52">
        <v>0</v>
      </c>
      <c r="L54" s="52">
        <v>0</v>
      </c>
      <c r="M54" s="52">
        <v>6.8200999999999998E-2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3.1067000000000001E-2</v>
      </c>
      <c r="U54" s="52">
        <v>2.5921E-2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2.0839999999999999E-3</v>
      </c>
      <c r="AC54" s="113">
        <v>0</v>
      </c>
      <c r="AD54" s="114">
        <f t="shared" si="0"/>
        <v>2.0839999999999999E-3</v>
      </c>
      <c r="AE54" s="115">
        <v>2.0839999999999999E-3</v>
      </c>
    </row>
    <row r="55" spans="2:31" ht="18" customHeight="1" x14ac:dyDescent="0.15">
      <c r="B55" s="83" t="s">
        <v>19</v>
      </c>
      <c r="C55" s="112"/>
      <c r="D55" s="46">
        <v>0.32315500000000003</v>
      </c>
      <c r="E55" s="47">
        <v>1.9800000000000002E-4</v>
      </c>
      <c r="F55" s="48">
        <v>1.0104E-2</v>
      </c>
      <c r="G55" s="49">
        <v>8.8000000000000005E-3</v>
      </c>
      <c r="H55" s="50">
        <v>1.3039999999999998E-3</v>
      </c>
      <c r="I55" s="51">
        <v>0</v>
      </c>
      <c r="J55" s="52">
        <v>3.8990000000000001E-3</v>
      </c>
      <c r="K55" s="52">
        <v>0</v>
      </c>
      <c r="L55" s="52">
        <v>0</v>
      </c>
      <c r="M55" s="52">
        <v>4.7000000000000002E-3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4.0350000000000004E-2</v>
      </c>
      <c r="U55" s="52">
        <v>0.214417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4.9487000000000003E-2</v>
      </c>
      <c r="AC55" s="113">
        <v>1.9999999999999999E-6</v>
      </c>
      <c r="AD55" s="114">
        <f t="shared" si="0"/>
        <v>4.9485000000000001E-2</v>
      </c>
      <c r="AE55" s="115">
        <v>6.5000000000000008E-5</v>
      </c>
    </row>
    <row r="56" spans="2:31" ht="18" customHeight="1" x14ac:dyDescent="0.15">
      <c r="B56" s="83" t="s">
        <v>20</v>
      </c>
      <c r="C56" s="112"/>
      <c r="D56" s="46">
        <v>3.0000000000000001E-6</v>
      </c>
      <c r="E56" s="47">
        <v>0</v>
      </c>
      <c r="F56" s="48">
        <v>3.0000000000000001E-6</v>
      </c>
      <c r="G56" s="49">
        <v>0</v>
      </c>
      <c r="H56" s="50">
        <v>3.0000000000000001E-6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5.5305110000000006</v>
      </c>
      <c r="E57" s="47">
        <v>4.0092000000000003E-2</v>
      </c>
      <c r="F57" s="48">
        <v>0.68063499999999999</v>
      </c>
      <c r="G57" s="49">
        <v>0.34992000000000001</v>
      </c>
      <c r="H57" s="50">
        <v>0.33071499999999998</v>
      </c>
      <c r="I57" s="51">
        <v>0</v>
      </c>
      <c r="J57" s="52">
        <v>1.6877309999999999</v>
      </c>
      <c r="K57" s="52">
        <v>2.8900000000000002E-3</v>
      </c>
      <c r="L57" s="52">
        <v>0</v>
      </c>
      <c r="M57" s="52">
        <v>1.6517359999999996</v>
      </c>
      <c r="N57" s="52">
        <v>0</v>
      </c>
      <c r="O57" s="52">
        <v>0</v>
      </c>
      <c r="P57" s="52">
        <v>0</v>
      </c>
      <c r="Q57" s="52">
        <v>0</v>
      </c>
      <c r="R57" s="52">
        <v>0.1515</v>
      </c>
      <c r="S57" s="52">
        <v>0</v>
      </c>
      <c r="T57" s="52">
        <v>0.655416</v>
      </c>
      <c r="U57" s="52">
        <v>0.373025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7.5499999999999994E-3</v>
      </c>
      <c r="AB57" s="53">
        <v>0.27993599999999996</v>
      </c>
      <c r="AC57" s="113">
        <v>0</v>
      </c>
      <c r="AD57" s="114">
        <f t="shared" si="0"/>
        <v>0.27993599999999996</v>
      </c>
      <c r="AE57" s="115">
        <v>4.6626000000000008E-2</v>
      </c>
    </row>
    <row r="58" spans="2:31" ht="18" customHeight="1" x14ac:dyDescent="0.15">
      <c r="B58" s="83" t="s">
        <v>22</v>
      </c>
      <c r="C58" s="112"/>
      <c r="D58" s="46">
        <v>2.8661000000000002E-2</v>
      </c>
      <c r="E58" s="47">
        <v>0</v>
      </c>
      <c r="F58" s="48">
        <v>2.4250000000000001E-2</v>
      </c>
      <c r="G58" s="49">
        <v>0</v>
      </c>
      <c r="H58" s="50">
        <v>2.4250000000000001E-2</v>
      </c>
      <c r="I58" s="51">
        <v>0</v>
      </c>
      <c r="J58" s="52">
        <v>2.529E-3</v>
      </c>
      <c r="K58" s="52">
        <v>0</v>
      </c>
      <c r="L58" s="52">
        <v>0</v>
      </c>
      <c r="M58" s="52">
        <v>5.0000000000000004E-6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1.1999999999999999E-3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6.7700000000000008E-4</v>
      </c>
      <c r="AC58" s="113">
        <v>0</v>
      </c>
      <c r="AD58" s="114">
        <f t="shared" si="0"/>
        <v>6.7700000000000008E-4</v>
      </c>
      <c r="AE58" s="115">
        <v>6.7700000000000008E-4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2021-03-16T05:56:53Z</dcterms:created>
  <dcterms:modified xsi:type="dcterms:W3CDTF">2021-03-16T05:56:54Z</dcterms:modified>
</cp:coreProperties>
</file>