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-国際交流班\108-2 国際交流助成事業補助金（R6～）\R7\ホームページ\"/>
    </mc:Choice>
  </mc:AlternateContent>
  <bookViews>
    <workbookView xWindow="0" yWindow="0" windowWidth="11325" windowHeight="6525"/>
  </bookViews>
  <sheets>
    <sheet name="決算書" sheetId="7" r:id="rId1"/>
    <sheet name="決算書(記載例)" sheetId="8" r:id="rId2"/>
  </sheets>
  <definedNames>
    <definedName name="_xlnm.Print_Area" localSheetId="0">決算書!$B$1:$J$35</definedName>
    <definedName name="_xlnm.Print_Area" localSheetId="1">'決算書(記載例)'!$B$1:$J$35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8" l="1"/>
  <c r="E32" i="8"/>
  <c r="I32" i="8" s="1"/>
  <c r="E15" i="8"/>
  <c r="G32" i="7"/>
  <c r="E32" i="7"/>
  <c r="I32" i="7" s="1"/>
  <c r="E15" i="7"/>
</calcChain>
</file>

<file path=xl/sharedStrings.xml><?xml version="1.0" encoding="utf-8"?>
<sst xmlns="http://schemas.openxmlformats.org/spreadsheetml/2006/main" count="83" uniqueCount="44">
  <si>
    <t>区　　分</t>
    <rPh sb="0" eb="1">
      <t>ク</t>
    </rPh>
    <rPh sb="3" eb="4">
      <t>ブン</t>
    </rPh>
    <phoneticPr fontId="1"/>
  </si>
  <si>
    <t>収　入　額</t>
    <rPh sb="0" eb="1">
      <t>オサム</t>
    </rPh>
    <rPh sb="2" eb="3">
      <t>イ</t>
    </rPh>
    <rPh sb="4" eb="5">
      <t>ガク</t>
    </rPh>
    <phoneticPr fontId="1"/>
  </si>
  <si>
    <t>①　謝金</t>
    <phoneticPr fontId="1"/>
  </si>
  <si>
    <t>②　旅費</t>
    <phoneticPr fontId="1"/>
  </si>
  <si>
    <t>③　会場整備費</t>
    <phoneticPr fontId="1"/>
  </si>
  <si>
    <t>④　印刷費</t>
    <phoneticPr fontId="1"/>
  </si>
  <si>
    <t>⑤　宣伝費</t>
    <phoneticPr fontId="1"/>
  </si>
  <si>
    <t>⑥　通信運搬費</t>
    <phoneticPr fontId="1"/>
  </si>
  <si>
    <t>⑦　使用料及び賃借料</t>
    <phoneticPr fontId="1"/>
  </si>
  <si>
    <t>⑧　消耗品費</t>
    <phoneticPr fontId="1"/>
  </si>
  <si>
    <t>⑨　保険料</t>
    <phoneticPr fontId="1"/>
  </si>
  <si>
    <t>⑩　委託費</t>
    <phoneticPr fontId="1"/>
  </si>
  <si>
    <t>合　　計</t>
    <rPh sb="0" eb="1">
      <t>ゴウ</t>
    </rPh>
    <rPh sb="3" eb="4">
      <t>ケイ</t>
    </rPh>
    <phoneticPr fontId="1"/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</si>
  <si>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</si>
  <si>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</si>
  <si>
    <t>１　入場料収入</t>
    <rPh sb="2" eb="5">
      <t>ニュウジョウリョウ</t>
    </rPh>
    <rPh sb="5" eb="7">
      <t>シュウニュウ</t>
    </rPh>
    <phoneticPr fontId="1"/>
  </si>
  <si>
    <t>２　共催者負担金</t>
    <rPh sb="2" eb="5">
      <t>キョウサイシャ</t>
    </rPh>
    <rPh sb="5" eb="8">
      <t>フタンキン</t>
    </rPh>
    <phoneticPr fontId="1"/>
  </si>
  <si>
    <t>３　補助金・助成金</t>
    <phoneticPr fontId="1"/>
  </si>
  <si>
    <t>４　寄付金・協賛金等</t>
    <rPh sb="2" eb="5">
      <t>キフキン</t>
    </rPh>
    <rPh sb="6" eb="10">
      <t>キョウサンキントウ</t>
    </rPh>
    <phoneticPr fontId="1"/>
  </si>
  <si>
    <t>５　広告料・その他</t>
    <rPh sb="2" eb="5">
      <t>コウコクリョウ</t>
    </rPh>
    <rPh sb="8" eb="9">
      <t>ホカ</t>
    </rPh>
    <phoneticPr fontId="1"/>
  </si>
  <si>
    <t>６　自己負担金</t>
    <rPh sb="2" eb="4">
      <t>ジコ</t>
    </rPh>
    <rPh sb="4" eb="6">
      <t>フタン</t>
    </rPh>
    <rPh sb="6" eb="7">
      <t>キン</t>
    </rPh>
    <phoneticPr fontId="1"/>
  </si>
  <si>
    <t xml:space="preserve">  ※県以外のものを記載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</si>
  <si>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</si>
  <si>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</si>
  <si>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Web広告掲載費</t>
    <rPh sb="3" eb="5">
      <t>コウコク</t>
    </rPh>
    <rPh sb="5" eb="7">
      <t>ケイサイ</t>
    </rPh>
    <rPh sb="7" eb="8">
      <t>ヒ</t>
    </rPh>
    <phoneticPr fontId="1"/>
  </si>
  <si>
    <t>広報チラシ等郵送代</t>
    <rPh sb="0" eb="2">
      <t>コウホウ</t>
    </rPh>
    <rPh sb="5" eb="6">
      <t>トウ</t>
    </rPh>
    <rPh sb="6" eb="8">
      <t>ユウソウ</t>
    </rPh>
    <rPh sb="8" eb="9">
      <t>ダイ</t>
    </rPh>
    <phoneticPr fontId="1"/>
  </si>
  <si>
    <t>会場及び備品使用料</t>
    <rPh sb="0" eb="2">
      <t>カイジョウ</t>
    </rPh>
    <rPh sb="2" eb="3">
      <t>オヨ</t>
    </rPh>
    <rPh sb="4" eb="6">
      <t>ビヒン</t>
    </rPh>
    <rPh sb="6" eb="9">
      <t>シヨウリョウ</t>
    </rPh>
    <phoneticPr fontId="1"/>
  </si>
  <si>
    <r>
      <t>内　訳</t>
    </r>
    <r>
      <rPr>
        <sz val="9"/>
        <color theme="1"/>
        <rFont val="游ゴシック"/>
        <family val="3"/>
        <charset val="128"/>
        <scheme val="minor"/>
      </rPr>
      <t>（算出根拠）</t>
    </r>
    <phoneticPr fontId="1"/>
  </si>
  <si>
    <t>A</t>
    <phoneticPr fontId="1"/>
  </si>
  <si>
    <t>B</t>
    <phoneticPr fontId="1"/>
  </si>
  <si>
    <t>A+B</t>
    <phoneticPr fontId="1"/>
  </si>
  <si>
    <t>通訳謝金</t>
    <rPh sb="0" eb="2">
      <t>ツウヤク</t>
    </rPh>
    <rPh sb="2" eb="3">
      <t>シャ</t>
    </rPh>
    <rPh sb="3" eb="4">
      <t>キン</t>
    </rPh>
    <phoneticPr fontId="1"/>
  </si>
  <si>
    <t>タクシー代</t>
    <rPh sb="4" eb="5">
      <t>ダイ</t>
    </rPh>
    <phoneticPr fontId="1"/>
  </si>
  <si>
    <t>ポスター、チラシ印刷代</t>
    <rPh sb="8" eb="10">
      <t>インサツ</t>
    </rPh>
    <rPh sb="10" eb="11">
      <t>ダイ</t>
    </rPh>
    <phoneticPr fontId="1"/>
  </si>
  <si>
    <t>アンケート用コピー用紙、会場装飾品購入費</t>
    <rPh sb="5" eb="6">
      <t>ヨウ</t>
    </rPh>
    <rPh sb="9" eb="11">
      <t>ヨウシ</t>
    </rPh>
    <rPh sb="12" eb="14">
      <t>カイジョウ</t>
    </rPh>
    <rPh sb="14" eb="16">
      <t>ソウショク</t>
    </rPh>
    <rPh sb="16" eb="17">
      <t>ヒン</t>
    </rPh>
    <rPh sb="17" eb="19">
      <t>コウニュウ</t>
    </rPh>
    <rPh sb="19" eb="20">
      <t>ヒ</t>
    </rPh>
    <phoneticPr fontId="1"/>
  </si>
  <si>
    <t>動画配信経費</t>
    <rPh sb="0" eb="2">
      <t>ドウガ</t>
    </rPh>
    <rPh sb="2" eb="4">
      <t>ハイシン</t>
    </rPh>
    <rPh sb="4" eb="6">
      <t>ケイヒ</t>
    </rPh>
    <phoneticPr fontId="1"/>
  </si>
  <si>
    <t>⑪　その他</t>
    <phoneticPr fontId="1"/>
  </si>
  <si>
    <t>別記第９号様式（第９条関係）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</si>
  <si>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</si>
  <si>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※経費別集計表をもとに記載してください。</t>
    <rPh sb="1" eb="3">
      <t>ケイヒ</t>
    </rPh>
    <rPh sb="3" eb="4">
      <t>ベツ</t>
    </rPh>
    <rPh sb="4" eb="6">
      <t>シュウケイ</t>
    </rPh>
    <rPh sb="6" eb="7">
      <t>ヒョウ</t>
    </rPh>
    <rPh sb="11" eb="13">
      <t>キサイ</t>
    </rPh>
    <phoneticPr fontId="1"/>
  </si>
  <si>
    <t>※内訳欄には、算出根拠を記載すること。</t>
    <phoneticPr fontId="1"/>
  </si>
  <si>
    <r>
      <t>内　訳</t>
    </r>
    <r>
      <rPr>
        <sz val="9"/>
        <color theme="1"/>
        <rFont val="游ゴシック"/>
        <family val="3"/>
        <charset val="128"/>
        <scheme val="minor"/>
      </rPr>
      <t>（算出根拠）</t>
    </r>
    <rPh sb="0" eb="1">
      <t>ナイ</t>
    </rPh>
    <rPh sb="2" eb="3">
      <t>ヤク</t>
    </rPh>
    <rPh sb="4" eb="6">
      <t>サンシュツ</t>
    </rPh>
    <rPh sb="6" eb="8">
      <t>コンキョ</t>
    </rPh>
    <phoneticPr fontId="1"/>
  </si>
  <si>
    <t>事業に要した経費</t>
    <rPh sb="0" eb="2">
      <t>ジギョウ</t>
    </rPh>
    <rPh sb="3" eb="4">
      <t>ヨウ</t>
    </rPh>
    <rPh sb="6" eb="8">
      <t>ケイヒ</t>
    </rPh>
    <phoneticPr fontId="1"/>
  </si>
  <si>
    <t>1000円×40名</t>
    <rPh sb="4" eb="5">
      <t>エン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</si>
</sst>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20" xfId="0" applyFont="1" applyBorder="1">
      <alignment vertical="center"/>
    </xf>
    <xf numFmtId="0" fontId="0" fillId="0" borderId="14" xfId="0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4" fillId="0" borderId="20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176" fontId="0" fillId="0" borderId="29" xfId="0" applyNumberFormat="1" applyBorder="1" applyAlignment="1">
      <alignment horizontal="righ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352426</xdr:colOff>
      <xdr:row>31</xdr:row>
      <xdr:rowOff>0</xdr:rowOff>
    </xdr:from>
    <xdr:to>
      <xdr:col>6</xdr:col>
      <xdr:colOff>47626</xdr:colOff>
      <xdr:row>31</xdr:row>
      <xdr:rowOff>238125</xdr:rowOff>
    </xdr:to>
    <xdr:sp macro="" textlink="">
      <xdr:nvSpPr>
        <xdr:cNvPr id="2" name="円/楕円 7"/>
        <xdr:cNvSpPr/>
      </xdr:nvSpPr>
      <xdr:spPr>
        <a:xfrm>
          <a:off x="1924051" y="7372350"/>
          <a:ext cx="819150" cy="23812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371475</xdr:colOff>
      <xdr:row>13</xdr:row>
      <xdr:rowOff>238125</xdr:rowOff>
    </xdr:from>
    <xdr:to>
      <xdr:col>8</xdr:col>
      <xdr:colOff>47626</xdr:colOff>
      <xdr:row>14</xdr:row>
      <xdr:rowOff>243728</xdr:rowOff>
    </xdr:to>
    <xdr:sp macro="" textlink="">
      <xdr:nvSpPr>
        <xdr:cNvPr id="3" name="円/楕円 7"/>
        <xdr:cNvSpPr/>
      </xdr:nvSpPr>
      <xdr:spPr>
        <a:xfrm>
          <a:off x="3067050" y="3209925"/>
          <a:ext cx="800101" cy="25325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8</xdr:col>
      <xdr:colOff>219075</xdr:colOff>
      <xdr:row>1</xdr:row>
      <xdr:rowOff>9525</xdr:rowOff>
    </xdr:from>
    <xdr:ext cx="1685925" cy="444641"/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038600" y="247650"/>
          <a:ext cx="1685925" cy="444641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BBB59">
                <a:tint val="50000"/>
                <a:satMod val="300000"/>
              </a:srgbClr>
            </a:gs>
            <a:gs pos="35000">
              <a:srgbClr val="9BBB59">
                <a:tint val="37000"/>
                <a:satMod val="300000"/>
              </a:srgbClr>
            </a:gs>
            <a:gs pos="100000">
              <a:srgbClr val="9BBB59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  <a:headEnd/>
          <a:tailEnd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wrap="square" lIns="45720" tIns="72000" rIns="45720" bIns="72000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記 載 例</a:t>
          </a:r>
        </a:p>
      </xdr:txBody>
    </xdr:sp>
    <xdr:clientData/>
  </xdr:oneCellAnchor>
  <xdr:twoCellAnchor>
    <xdr:from>
      <xdr:col>2</xdr:col>
      <xdr:colOff>85724</xdr:colOff>
      <xdr:row>32</xdr:row>
      <xdr:rowOff>190500</xdr:rowOff>
    </xdr:from>
    <xdr:to>
      <xdr:col>8</xdr:col>
      <xdr:colOff>647699</xdr:colOff>
      <xdr:row>34</xdr:row>
      <xdr:rowOff>581025</xdr:rowOff>
    </xdr:to>
    <xdr:sp macro="" textlink="">
      <xdr:nvSpPr>
        <xdr:cNvPr id="5" name="四角形吹き出し 4"/>
        <xdr:cNvSpPr/>
      </xdr:nvSpPr>
      <xdr:spPr>
        <a:xfrm>
          <a:off x="666749" y="7810500"/>
          <a:ext cx="3800475" cy="866775"/>
        </a:xfrm>
        <a:prstGeom prst="wedgeRectCallout">
          <a:avLst>
            <a:gd name="adj1" fmla="val 3056"/>
            <a:gd name="adj2" fmla="val -73668"/>
          </a:avLst>
        </a:prstGeom>
        <a:solidFill>
          <a:srgbClr val="F79646">
            <a:lumMod val="40000"/>
            <a:lumOff val="60000"/>
          </a:srgbClr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補助金の交付決定額が２７５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０００円の場合、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収入の部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の自己負担額（４６５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０５０円）と、補助対象経費の２分の１（２７１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０００円）を比較し、どちらか低い額、かつ交付決定額の範囲内の額が補助金となります。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この場合の補助金は２７１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０００円となります。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1123950</xdr:colOff>
      <xdr:row>30</xdr:row>
      <xdr:rowOff>171450</xdr:rowOff>
    </xdr:from>
    <xdr:to>
      <xdr:col>9</xdr:col>
      <xdr:colOff>19051</xdr:colOff>
      <xdr:row>31</xdr:row>
      <xdr:rowOff>234203</xdr:rowOff>
    </xdr:to>
    <xdr:sp macro="" textlink="">
      <xdr:nvSpPr>
        <xdr:cNvPr id="6" name="円/楕円 7"/>
        <xdr:cNvSpPr/>
      </xdr:nvSpPr>
      <xdr:spPr>
        <a:xfrm>
          <a:off x="4943475" y="7353300"/>
          <a:ext cx="800101" cy="25325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66675</xdr:colOff>
      <xdr:row>28</xdr:row>
      <xdr:rowOff>238125</xdr:rowOff>
    </xdr:from>
    <xdr:to>
      <xdr:col>8</xdr:col>
      <xdr:colOff>1847850</xdr:colOff>
      <xdr:row>30</xdr:row>
      <xdr:rowOff>38100</xdr:rowOff>
    </xdr:to>
    <xdr:sp macro="" textlink="">
      <xdr:nvSpPr>
        <xdr:cNvPr id="7" name="四角形吹き出し 6"/>
        <xdr:cNvSpPr/>
      </xdr:nvSpPr>
      <xdr:spPr>
        <a:xfrm>
          <a:off x="3886200" y="6924675"/>
          <a:ext cx="1781175" cy="295275"/>
        </a:xfrm>
        <a:prstGeom prst="wedgeRectCallout">
          <a:avLst>
            <a:gd name="adj1" fmla="val 33635"/>
            <a:gd name="adj2" fmla="val 86882"/>
          </a:avLst>
        </a:prstGeom>
        <a:solidFill>
          <a:srgbClr val="F79646">
            <a:lumMod val="40000"/>
            <a:lumOff val="60000"/>
          </a:srgbClr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収入の部の合計金額と同額。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47625</xdr:colOff>
      <xdr:row>12</xdr:row>
      <xdr:rowOff>47625</xdr:rowOff>
    </xdr:from>
    <xdr:to>
      <xdr:col>8</xdr:col>
      <xdr:colOff>1733550</xdr:colOff>
      <xdr:row>13</xdr:row>
      <xdr:rowOff>245408</xdr:rowOff>
    </xdr:to>
    <xdr:sp macro="" textlink="">
      <xdr:nvSpPr>
        <xdr:cNvPr id="8" name="四角形吹き出し 7"/>
        <xdr:cNvSpPr/>
      </xdr:nvSpPr>
      <xdr:spPr>
        <a:xfrm>
          <a:off x="3867150" y="2771775"/>
          <a:ext cx="1685925" cy="445433"/>
        </a:xfrm>
        <a:prstGeom prst="wedgeRectCallout">
          <a:avLst>
            <a:gd name="adj1" fmla="val -45678"/>
            <a:gd name="adj2" fmla="val 77490"/>
          </a:avLst>
        </a:prstGeom>
        <a:solidFill>
          <a:srgbClr val="F79646">
            <a:lumMod val="40000"/>
            <a:lumOff val="60000"/>
          </a:srgbClr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支出の部の合計金額（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A+B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）と同額。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tabSelected="1" workbookViewId="0">
      <selection activeCell="I39" sqref="I39"/>
    </sheetView>
  </sheetViews>
  <sheetFormatPr defaultRowHeight="18.75" x14ac:dyDescent="0.4"/>
  <cols>
    <col min="1" max="1" width="1.125" customWidth="1"/>
    <col min="2" max="4" width="6.5" customWidth="1"/>
    <col min="5" max="8" width="7.375" customWidth="1"/>
    <col min="9" max="9" width="25" customWidth="1"/>
    <col min="10" max="10" width="1.25" customWidth="1"/>
  </cols>
  <sheetData>
    <row r="1" spans="2:11" x14ac:dyDescent="0.4">
      <c r="B1" s="3" t="s">
        <v>37</v>
      </c>
    </row>
    <row r="2" spans="2:11" ht="18.75" customHeight="1" x14ac:dyDescent="0.4">
      <c r="B2" s="43" t="s">
        <v>38</v>
      </c>
      <c r="C2" s="43"/>
      <c r="D2" s="43"/>
      <c r="E2" s="43"/>
      <c r="F2" s="43"/>
      <c r="G2" s="43"/>
      <c r="H2" s="43"/>
      <c r="I2" s="43"/>
      <c r="J2" s="2"/>
    </row>
    <row r="3" spans="2:11" ht="18.75" customHeight="1" x14ac:dyDescent="0.4">
      <c r="B3" s="43"/>
      <c r="C3" s="43"/>
      <c r="D3" s="43"/>
      <c r="E3" s="43"/>
      <c r="F3" s="43"/>
      <c r="G3" s="43"/>
      <c r="H3" s="43"/>
      <c r="I3" s="43"/>
      <c r="J3" s="2"/>
    </row>
    <row r="4" spans="2:11" ht="15.75" customHeight="1" x14ac:dyDescent="0.4">
      <c r="B4" s="7" t="s">
        <v>39</v>
      </c>
      <c r="C4" s="14"/>
      <c r="D4" s="14"/>
      <c r="E4" s="14"/>
      <c r="F4" s="14"/>
      <c r="G4" s="14"/>
      <c r="H4" s="14"/>
      <c r="I4" s="14"/>
      <c r="J4" s="2"/>
    </row>
    <row r="5" spans="2:11" ht="15.75" customHeight="1" x14ac:dyDescent="0.4">
      <c r="B5" s="7" t="s">
        <v>40</v>
      </c>
      <c r="C5" s="14"/>
      <c r="D5" s="14"/>
      <c r="E5" s="14"/>
      <c r="F5" s="14"/>
      <c r="G5" s="14"/>
      <c r="H5" s="14"/>
      <c r="I5" s="14"/>
      <c r="J5" s="2"/>
    </row>
    <row r="6" spans="2:11" ht="9.9499999999999993" customHeight="1" x14ac:dyDescent="0.4">
      <c r="B6" s="14"/>
      <c r="C6" s="14"/>
      <c r="D6" s="14"/>
      <c r="E6" s="14"/>
      <c r="F6" s="14"/>
      <c r="G6" s="14"/>
      <c r="H6" s="14"/>
      <c r="I6" s="14"/>
      <c r="J6" s="2"/>
    </row>
    <row r="7" spans="2:11" ht="19.5" thickBot="1" x14ac:dyDescent="0.45">
      <c r="B7" s="41" t="s">
        <v>13</v>
      </c>
      <c r="C7" s="41"/>
    </row>
    <row r="8" spans="2:11" ht="20.100000000000001" customHeight="1" x14ac:dyDescent="0.4">
      <c r="B8" s="44" t="s">
        <v>0</v>
      </c>
      <c r="C8" s="45"/>
      <c r="D8" s="45"/>
      <c r="E8" s="45" t="s">
        <v>1</v>
      </c>
      <c r="F8" s="45"/>
      <c r="G8" s="45"/>
      <c r="H8" s="45"/>
      <c r="I8" s="12" t="s">
        <v>41</v>
      </c>
      <c r="J8" s="1"/>
      <c r="K8" s="1"/>
    </row>
    <row r="9" spans="2:11" ht="20.100000000000001" customHeight="1" x14ac:dyDescent="0.4">
      <c r="B9" s="75" t="s">
        <v>15</v>
      </c>
      <c r="C9" s="76"/>
      <c r="D9" s="76"/>
      <c r="E9" s="46"/>
      <c r="F9" s="46"/>
      <c r="G9" s="46"/>
      <c r="H9" s="46"/>
      <c r="I9" s="8"/>
    </row>
    <row r="10" spans="2:11" ht="20.100000000000001" customHeight="1" x14ac:dyDescent="0.4">
      <c r="B10" s="80" t="s">
        <v>16</v>
      </c>
      <c r="C10" s="81"/>
      <c r="D10" s="82"/>
      <c r="E10" s="36"/>
      <c r="F10" s="37"/>
      <c r="G10" s="37"/>
      <c r="H10" s="38"/>
      <c r="I10" s="8"/>
    </row>
    <row r="11" spans="2:11" ht="20.100000000000001" customHeight="1" x14ac:dyDescent="0.4">
      <c r="B11" s="83" t="s">
        <v>17</v>
      </c>
      <c r="C11" s="81"/>
      <c r="D11" s="82"/>
      <c r="E11" s="27"/>
      <c r="F11" s="63"/>
      <c r="G11" s="63"/>
      <c r="H11" s="28"/>
      <c r="I11" s="15" t="s">
        <v>21</v>
      </c>
    </row>
    <row r="12" spans="2:11" ht="20.100000000000001" customHeight="1" x14ac:dyDescent="0.4">
      <c r="B12" s="75" t="s">
        <v>18</v>
      </c>
      <c r="C12" s="76"/>
      <c r="D12" s="76"/>
      <c r="E12" s="46"/>
      <c r="F12" s="46"/>
      <c r="G12" s="46"/>
      <c r="H12" s="46"/>
      <c r="I12" s="8"/>
    </row>
    <row r="13" spans="2:11" ht="20.100000000000001" customHeight="1" x14ac:dyDescent="0.4">
      <c r="B13" s="75" t="s">
        <v>19</v>
      </c>
      <c r="C13" s="76"/>
      <c r="D13" s="76"/>
      <c r="E13" s="46"/>
      <c r="F13" s="46"/>
      <c r="G13" s="46"/>
      <c r="H13" s="46"/>
      <c r="I13" s="8"/>
    </row>
    <row r="14" spans="2:11" ht="20.100000000000001" customHeight="1" thickBot="1" x14ac:dyDescent="0.45">
      <c r="B14" s="77" t="s">
        <v>20</v>
      </c>
      <c r="C14" s="78"/>
      <c r="D14" s="78"/>
      <c r="E14" s="47"/>
      <c r="F14" s="47"/>
      <c r="G14" s="47"/>
      <c r="H14" s="47"/>
      <c r="I14" s="9"/>
    </row>
    <row r="15" spans="2:11" ht="20.100000000000001" customHeight="1" thickTop="1" thickBot="1" x14ac:dyDescent="0.45">
      <c r="B15" s="39" t="s">
        <v>12</v>
      </c>
      <c r="C15" s="40"/>
      <c r="D15" s="40"/>
      <c r="E15" s="79">
        <f>SUM(E9:E14)</f>
        <v>0</v>
      </c>
      <c r="F15" s="79"/>
      <c r="G15" s="79"/>
      <c r="H15" s="79"/>
      <c r="I15" s="10"/>
    </row>
    <row r="16" spans="2:11" ht="20.100000000000001" customHeight="1" x14ac:dyDescent="0.4">
      <c r="B16" s="6"/>
      <c r="C16" s="6"/>
      <c r="D16" s="6"/>
      <c r="E16" s="4"/>
      <c r="F16" s="4"/>
      <c r="G16" s="4"/>
      <c r="H16" s="4"/>
      <c r="I16" s="5"/>
    </row>
    <row r="17" spans="2:9" ht="19.5" thickBot="1" x14ac:dyDescent="0.45">
      <c r="B17" s="41" t="s">
        <v>14</v>
      </c>
      <c r="C17" s="41"/>
    </row>
    <row r="18" spans="2:9" ht="20.100000000000001" customHeight="1" x14ac:dyDescent="0.4">
      <c r="B18" s="44" t="s">
        <v>0</v>
      </c>
      <c r="C18" s="45"/>
      <c r="D18" s="45"/>
      <c r="E18" s="68" t="s">
        <v>42</v>
      </c>
      <c r="F18" s="69"/>
      <c r="G18" s="69"/>
      <c r="H18" s="70"/>
      <c r="I18" s="20" t="s">
        <v>27</v>
      </c>
    </row>
    <row r="19" spans="2:9" ht="20.100000000000001" customHeight="1" x14ac:dyDescent="0.4">
      <c r="B19" s="67"/>
      <c r="C19" s="42"/>
      <c r="D19" s="42"/>
      <c r="E19" s="71" t="s">
        <v>22</v>
      </c>
      <c r="F19" s="72"/>
      <c r="G19" s="73" t="s">
        <v>23</v>
      </c>
      <c r="H19" s="74"/>
      <c r="I19" s="21"/>
    </row>
    <row r="20" spans="2:9" ht="20.100000000000001" customHeight="1" x14ac:dyDescent="0.4">
      <c r="B20" s="34" t="s">
        <v>2</v>
      </c>
      <c r="C20" s="35"/>
      <c r="D20" s="35"/>
      <c r="E20" s="27"/>
      <c r="F20" s="63"/>
      <c r="G20" s="64"/>
      <c r="H20" s="65"/>
      <c r="I20" s="16"/>
    </row>
    <row r="21" spans="2:9" ht="20.100000000000001" customHeight="1" x14ac:dyDescent="0.4">
      <c r="B21" s="34" t="s">
        <v>3</v>
      </c>
      <c r="C21" s="35"/>
      <c r="D21" s="35"/>
      <c r="E21" s="64"/>
      <c r="F21" s="66"/>
      <c r="G21" s="27"/>
      <c r="H21" s="28"/>
      <c r="I21" s="11"/>
    </row>
    <row r="22" spans="2:9" ht="20.100000000000001" customHeight="1" x14ac:dyDescent="0.4">
      <c r="B22" s="34" t="s">
        <v>4</v>
      </c>
      <c r="C22" s="35"/>
      <c r="D22" s="35"/>
      <c r="E22" s="27"/>
      <c r="F22" s="63"/>
      <c r="G22" s="27"/>
      <c r="H22" s="28"/>
      <c r="I22" s="17"/>
    </row>
    <row r="23" spans="2:9" ht="20.100000000000001" customHeight="1" x14ac:dyDescent="0.4">
      <c r="B23" s="24" t="s">
        <v>5</v>
      </c>
      <c r="C23" s="25"/>
      <c r="D23" s="26"/>
      <c r="E23" s="27"/>
      <c r="F23" s="28"/>
      <c r="G23" s="59"/>
      <c r="H23" s="60"/>
      <c r="I23" s="16"/>
    </row>
    <row r="24" spans="2:9" ht="20.100000000000001" customHeight="1" x14ac:dyDescent="0.4">
      <c r="B24" s="24" t="s">
        <v>6</v>
      </c>
      <c r="C24" s="25"/>
      <c r="D24" s="26"/>
      <c r="E24" s="27"/>
      <c r="F24" s="28"/>
      <c r="G24" s="61"/>
      <c r="H24" s="62"/>
      <c r="I24" s="16"/>
    </row>
    <row r="25" spans="2:9" ht="20.100000000000001" customHeight="1" x14ac:dyDescent="0.4">
      <c r="B25" s="24" t="s">
        <v>7</v>
      </c>
      <c r="C25" s="25"/>
      <c r="D25" s="26"/>
      <c r="E25" s="27"/>
      <c r="F25" s="28"/>
      <c r="G25" s="61"/>
      <c r="H25" s="62"/>
      <c r="I25" s="16"/>
    </row>
    <row r="26" spans="2:9" ht="20.100000000000001" customHeight="1" x14ac:dyDescent="0.4">
      <c r="B26" s="24" t="s">
        <v>8</v>
      </c>
      <c r="C26" s="25"/>
      <c r="D26" s="26"/>
      <c r="E26" s="27"/>
      <c r="F26" s="28"/>
      <c r="G26" s="27"/>
      <c r="H26" s="28"/>
      <c r="I26" s="16"/>
    </row>
    <row r="27" spans="2:9" ht="20.100000000000001" customHeight="1" x14ac:dyDescent="0.4">
      <c r="B27" s="24" t="s">
        <v>9</v>
      </c>
      <c r="C27" s="25"/>
      <c r="D27" s="26"/>
      <c r="E27" s="27"/>
      <c r="F27" s="28"/>
      <c r="G27" s="27"/>
      <c r="H27" s="28"/>
      <c r="I27" s="16"/>
    </row>
    <row r="28" spans="2:9" ht="20.100000000000001" customHeight="1" x14ac:dyDescent="0.4">
      <c r="B28" s="24" t="s">
        <v>10</v>
      </c>
      <c r="C28" s="25"/>
      <c r="D28" s="26"/>
      <c r="E28" s="27"/>
      <c r="F28" s="28"/>
      <c r="G28" s="27"/>
      <c r="H28" s="28"/>
      <c r="I28" s="11"/>
    </row>
    <row r="29" spans="2:9" ht="20.100000000000001" customHeight="1" x14ac:dyDescent="0.4">
      <c r="B29" s="24" t="s">
        <v>11</v>
      </c>
      <c r="C29" s="25"/>
      <c r="D29" s="26"/>
      <c r="E29" s="27"/>
      <c r="F29" s="28"/>
      <c r="G29" s="59"/>
      <c r="H29" s="60"/>
      <c r="I29" s="17"/>
    </row>
    <row r="30" spans="2:9" ht="20.100000000000001" customHeight="1" thickBot="1" x14ac:dyDescent="0.45">
      <c r="B30" s="48" t="s">
        <v>36</v>
      </c>
      <c r="C30" s="49"/>
      <c r="D30" s="50"/>
      <c r="E30" s="22"/>
      <c r="F30" s="51"/>
      <c r="G30" s="22"/>
      <c r="H30" s="23"/>
      <c r="I30" s="18"/>
    </row>
    <row r="31" spans="2:9" ht="15" customHeight="1" thickTop="1" x14ac:dyDescent="0.4">
      <c r="B31" s="52" t="s">
        <v>12</v>
      </c>
      <c r="C31" s="53"/>
      <c r="D31" s="54"/>
      <c r="E31" s="29" t="s">
        <v>28</v>
      </c>
      <c r="F31" s="55"/>
      <c r="G31" s="29" t="s">
        <v>29</v>
      </c>
      <c r="H31" s="30"/>
      <c r="I31" s="13" t="s">
        <v>30</v>
      </c>
    </row>
    <row r="32" spans="2:9" ht="20.100000000000001" customHeight="1" thickBot="1" x14ac:dyDescent="0.45">
      <c r="B32" s="31"/>
      <c r="C32" s="32"/>
      <c r="D32" s="33"/>
      <c r="E32" s="56">
        <f>SUM(E20:F30)</f>
        <v>0</v>
      </c>
      <c r="F32" s="57"/>
      <c r="G32" s="58">
        <f>SUM(G20:H30)</f>
        <v>0</v>
      </c>
      <c r="H32" s="57"/>
      <c r="I32" s="19">
        <f>SUM(E32+G32)</f>
        <v>0</v>
      </c>
    </row>
    <row r="35" ht="48.75" customHeight="1" x14ac:dyDescent="0.4"/>
  </sheetData>
  <mergeCells count="62">
    <mergeCell ref="B2:I3"/>
    <mergeCell ref="B7:C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E15:H15"/>
    <mergeCell ref="B17:C17"/>
    <mergeCell ref="B18:D19"/>
    <mergeCell ref="E18:H18"/>
    <mergeCell ref="I18:I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2"/>
    <mergeCell ref="E31:F31"/>
    <mergeCell ref="G31:H31"/>
    <mergeCell ref="E32:F32"/>
    <mergeCell ref="G32:H32"/>
  </mergeCells>
  <phoneticPr fontI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topLeftCell="A19" workbookViewId="0">
      <selection activeCell="N30" sqref="N30"/>
    </sheetView>
  </sheetViews>
  <sheetFormatPr defaultRowHeight="18.75" x14ac:dyDescent="0.4"/>
  <cols>
    <col min="1" max="1" width="1.125" customWidth="1"/>
    <col min="2" max="4" width="6.5" customWidth="1"/>
    <col min="5" max="8" width="7.375" customWidth="1"/>
    <col min="9" max="9" width="25" customWidth="1"/>
    <col min="10" max="10" width="3.5" customWidth="1"/>
  </cols>
  <sheetData>
    <row r="1" spans="2:11" x14ac:dyDescent="0.4">
      <c r="B1" s="3" t="s">
        <v>37</v>
      </c>
    </row>
    <row r="2" spans="2:11" ht="18.75" customHeight="1" x14ac:dyDescent="0.4">
      <c r="B2" s="43" t="s">
        <v>38</v>
      </c>
      <c r="C2" s="43"/>
      <c r="D2" s="43"/>
      <c r="E2" s="43"/>
      <c r="F2" s="43"/>
      <c r="G2" s="43"/>
      <c r="H2" s="43"/>
      <c r="I2" s="43"/>
      <c r="J2" s="2"/>
    </row>
    <row r="3" spans="2:11" ht="18.75" customHeight="1" x14ac:dyDescent="0.4">
      <c r="B3" s="43"/>
      <c r="C3" s="43"/>
      <c r="D3" s="43"/>
      <c r="E3" s="43"/>
      <c r="F3" s="43"/>
      <c r="G3" s="43"/>
      <c r="H3" s="43"/>
      <c r="I3" s="43"/>
      <c r="J3" s="2"/>
    </row>
    <row r="4" spans="2:11" ht="15.75" customHeight="1" x14ac:dyDescent="0.4">
      <c r="B4" s="7" t="s">
        <v>39</v>
      </c>
      <c r="C4" s="14"/>
      <c r="D4" s="14"/>
      <c r="E4" s="14"/>
      <c r="F4" s="14"/>
      <c r="G4" s="14"/>
      <c r="H4" s="14"/>
      <c r="I4" s="14"/>
      <c r="J4" s="2"/>
    </row>
    <row r="5" spans="2:11" ht="15.75" customHeight="1" x14ac:dyDescent="0.4">
      <c r="B5" s="7" t="s">
        <v>40</v>
      </c>
      <c r="C5" s="14"/>
      <c r="D5" s="14"/>
      <c r="E5" s="14"/>
      <c r="F5" s="14"/>
      <c r="G5" s="14"/>
      <c r="H5" s="14"/>
      <c r="I5" s="14"/>
      <c r="J5" s="2"/>
    </row>
    <row r="6" spans="2:11" ht="9.9499999999999993" customHeight="1" x14ac:dyDescent="0.4">
      <c r="B6" s="14"/>
      <c r="C6" s="14"/>
      <c r="D6" s="14"/>
      <c r="E6" s="14"/>
      <c r="F6" s="14"/>
      <c r="G6" s="14"/>
      <c r="H6" s="14"/>
      <c r="I6" s="14"/>
      <c r="J6" s="2"/>
    </row>
    <row r="7" spans="2:11" ht="19.5" thickBot="1" x14ac:dyDescent="0.45">
      <c r="B7" s="41" t="s">
        <v>13</v>
      </c>
      <c r="C7" s="41"/>
    </row>
    <row r="8" spans="2:11" ht="20.100000000000001" customHeight="1" x14ac:dyDescent="0.4">
      <c r="B8" s="44" t="s">
        <v>0</v>
      </c>
      <c r="C8" s="45"/>
      <c r="D8" s="45"/>
      <c r="E8" s="45" t="s">
        <v>1</v>
      </c>
      <c r="F8" s="45"/>
      <c r="G8" s="45"/>
      <c r="H8" s="45"/>
      <c r="I8" s="12" t="s">
        <v>41</v>
      </c>
      <c r="J8" s="1"/>
      <c r="K8" s="1"/>
    </row>
    <row r="9" spans="2:11" ht="20.100000000000001" customHeight="1" x14ac:dyDescent="0.4">
      <c r="B9" s="75" t="s">
        <v>15</v>
      </c>
      <c r="C9" s="76"/>
      <c r="D9" s="76"/>
      <c r="E9" s="46">
        <v>40000</v>
      </c>
      <c r="F9" s="46"/>
      <c r="G9" s="46"/>
      <c r="H9" s="46"/>
      <c r="I9" s="8" t="s">
        <v>43</v>
      </c>
    </row>
    <row r="10" spans="2:11" ht="20.100000000000001" customHeight="1" x14ac:dyDescent="0.4">
      <c r="B10" s="80" t="s">
        <v>16</v>
      </c>
      <c r="C10" s="81"/>
      <c r="D10" s="82"/>
      <c r="E10" s="36"/>
      <c r="F10" s="37"/>
      <c r="G10" s="37"/>
      <c r="H10" s="38"/>
      <c r="I10" s="8"/>
    </row>
    <row r="11" spans="2:11" ht="20.100000000000001" customHeight="1" x14ac:dyDescent="0.4">
      <c r="B11" s="83" t="s">
        <v>17</v>
      </c>
      <c r="C11" s="81"/>
      <c r="D11" s="82"/>
      <c r="E11" s="27"/>
      <c r="F11" s="63"/>
      <c r="G11" s="63"/>
      <c r="H11" s="28"/>
      <c r="I11" s="15" t="s">
        <v>21</v>
      </c>
    </row>
    <row r="12" spans="2:11" ht="20.100000000000001" customHeight="1" x14ac:dyDescent="0.4">
      <c r="B12" s="75" t="s">
        <v>18</v>
      </c>
      <c r="C12" s="76"/>
      <c r="D12" s="76"/>
      <c r="E12" s="46">
        <v>40000</v>
      </c>
      <c r="F12" s="46"/>
      <c r="G12" s="46"/>
      <c r="H12" s="46"/>
      <c r="I12" s="8"/>
    </row>
    <row r="13" spans="2:11" ht="20.100000000000001" customHeight="1" x14ac:dyDescent="0.4">
      <c r="B13" s="75" t="s">
        <v>19</v>
      </c>
      <c r="C13" s="76"/>
      <c r="D13" s="76"/>
      <c r="E13" s="46"/>
      <c r="F13" s="46"/>
      <c r="G13" s="46"/>
      <c r="H13" s="46"/>
      <c r="I13" s="8"/>
    </row>
    <row r="14" spans="2:11" ht="20.100000000000001" customHeight="1" thickBot="1" x14ac:dyDescent="0.45">
      <c r="B14" s="77" t="s">
        <v>20</v>
      </c>
      <c r="C14" s="78"/>
      <c r="D14" s="78"/>
      <c r="E14" s="47">
        <v>465050</v>
      </c>
      <c r="F14" s="47"/>
      <c r="G14" s="47"/>
      <c r="H14" s="47"/>
      <c r="I14" s="9"/>
    </row>
    <row r="15" spans="2:11" ht="20.100000000000001" customHeight="1" thickTop="1" thickBot="1" x14ac:dyDescent="0.45">
      <c r="B15" s="39" t="s">
        <v>12</v>
      </c>
      <c r="C15" s="40"/>
      <c r="D15" s="40"/>
      <c r="E15" s="79">
        <f>SUM(E9:E14)</f>
        <v>545050</v>
      </c>
      <c r="F15" s="79"/>
      <c r="G15" s="79"/>
      <c r="H15" s="79"/>
      <c r="I15" s="10"/>
    </row>
    <row r="16" spans="2:11" ht="20.100000000000001" customHeight="1" x14ac:dyDescent="0.4">
      <c r="B16" s="6"/>
      <c r="C16" s="6"/>
      <c r="D16" s="6"/>
      <c r="E16" s="4"/>
      <c r="F16" s="4"/>
      <c r="G16" s="4"/>
      <c r="H16" s="4"/>
      <c r="I16" s="5"/>
    </row>
    <row r="17" spans="2:9" ht="19.5" thickBot="1" x14ac:dyDescent="0.45">
      <c r="B17" s="41" t="s">
        <v>14</v>
      </c>
      <c r="C17" s="41"/>
    </row>
    <row r="18" spans="2:9" ht="20.100000000000001" customHeight="1" x14ac:dyDescent="0.4">
      <c r="B18" s="44" t="s">
        <v>0</v>
      </c>
      <c r="C18" s="45"/>
      <c r="D18" s="45"/>
      <c r="E18" s="68" t="s">
        <v>42</v>
      </c>
      <c r="F18" s="69"/>
      <c r="G18" s="69"/>
      <c r="H18" s="70"/>
      <c r="I18" s="20" t="s">
        <v>27</v>
      </c>
    </row>
    <row r="19" spans="2:9" ht="20.100000000000001" customHeight="1" x14ac:dyDescent="0.4">
      <c r="B19" s="67"/>
      <c r="C19" s="42"/>
      <c r="D19" s="42"/>
      <c r="E19" s="71" t="s">
        <v>22</v>
      </c>
      <c r="F19" s="72"/>
      <c r="G19" s="73" t="s">
        <v>23</v>
      </c>
      <c r="H19" s="74"/>
      <c r="I19" s="21"/>
    </row>
    <row r="20" spans="2:9" ht="20.100000000000001" customHeight="1" x14ac:dyDescent="0.4">
      <c r="B20" s="34" t="s">
        <v>2</v>
      </c>
      <c r="C20" s="35"/>
      <c r="D20" s="35"/>
      <c r="E20" s="27">
        <v>55000</v>
      </c>
      <c r="F20" s="63"/>
      <c r="G20" s="64"/>
      <c r="H20" s="65"/>
      <c r="I20" s="16" t="s">
        <v>31</v>
      </c>
    </row>
    <row r="21" spans="2:9" ht="20.100000000000001" customHeight="1" x14ac:dyDescent="0.4">
      <c r="B21" s="34" t="s">
        <v>3</v>
      </c>
      <c r="C21" s="35"/>
      <c r="D21" s="35"/>
      <c r="E21" s="64"/>
      <c r="F21" s="66"/>
      <c r="G21" s="27">
        <v>2800</v>
      </c>
      <c r="H21" s="28"/>
      <c r="I21" s="11" t="s">
        <v>32</v>
      </c>
    </row>
    <row r="22" spans="2:9" ht="20.100000000000001" customHeight="1" x14ac:dyDescent="0.4">
      <c r="B22" s="34" t="s">
        <v>4</v>
      </c>
      <c r="C22" s="35"/>
      <c r="D22" s="35"/>
      <c r="E22" s="27"/>
      <c r="F22" s="63"/>
      <c r="G22" s="27"/>
      <c r="H22" s="28"/>
      <c r="I22" s="17"/>
    </row>
    <row r="23" spans="2:9" ht="20.100000000000001" customHeight="1" x14ac:dyDescent="0.4">
      <c r="B23" s="24" t="s">
        <v>5</v>
      </c>
      <c r="C23" s="25"/>
      <c r="D23" s="26"/>
      <c r="E23" s="27">
        <v>47300</v>
      </c>
      <c r="F23" s="28"/>
      <c r="G23" s="59"/>
      <c r="H23" s="60"/>
      <c r="I23" s="16" t="s">
        <v>33</v>
      </c>
    </row>
    <row r="24" spans="2:9" ht="20.100000000000001" customHeight="1" x14ac:dyDescent="0.4">
      <c r="B24" s="24" t="s">
        <v>6</v>
      </c>
      <c r="C24" s="25"/>
      <c r="D24" s="26"/>
      <c r="E24" s="27">
        <v>18950</v>
      </c>
      <c r="F24" s="28"/>
      <c r="G24" s="61"/>
      <c r="H24" s="62"/>
      <c r="I24" s="16" t="s">
        <v>24</v>
      </c>
    </row>
    <row r="25" spans="2:9" ht="20.100000000000001" customHeight="1" x14ac:dyDescent="0.4">
      <c r="B25" s="24" t="s">
        <v>7</v>
      </c>
      <c r="C25" s="25"/>
      <c r="D25" s="26"/>
      <c r="E25" s="27">
        <v>13200</v>
      </c>
      <c r="F25" s="28"/>
      <c r="G25" s="61"/>
      <c r="H25" s="62"/>
      <c r="I25" s="16" t="s">
        <v>25</v>
      </c>
    </row>
    <row r="26" spans="2:9" ht="20.100000000000001" customHeight="1" x14ac:dyDescent="0.4">
      <c r="B26" s="24" t="s">
        <v>8</v>
      </c>
      <c r="C26" s="25"/>
      <c r="D26" s="26"/>
      <c r="E26" s="27">
        <v>63800</v>
      </c>
      <c r="F26" s="28"/>
      <c r="G26" s="27"/>
      <c r="H26" s="28"/>
      <c r="I26" s="16" t="s">
        <v>26</v>
      </c>
    </row>
    <row r="27" spans="2:9" ht="20.100000000000001" customHeight="1" x14ac:dyDescent="0.4">
      <c r="B27" s="24" t="s">
        <v>9</v>
      </c>
      <c r="C27" s="25"/>
      <c r="D27" s="26"/>
      <c r="E27" s="27">
        <v>36000</v>
      </c>
      <c r="F27" s="28"/>
      <c r="G27" s="27"/>
      <c r="H27" s="28"/>
      <c r="I27" s="16" t="s">
        <v>34</v>
      </c>
    </row>
    <row r="28" spans="2:9" ht="20.100000000000001" customHeight="1" x14ac:dyDescent="0.4">
      <c r="B28" s="24" t="s">
        <v>10</v>
      </c>
      <c r="C28" s="25"/>
      <c r="D28" s="26"/>
      <c r="E28" s="27"/>
      <c r="F28" s="28"/>
      <c r="G28" s="27"/>
      <c r="H28" s="28"/>
      <c r="I28" s="11"/>
    </row>
    <row r="29" spans="2:9" ht="20.100000000000001" customHeight="1" x14ac:dyDescent="0.4">
      <c r="B29" s="24" t="s">
        <v>11</v>
      </c>
      <c r="C29" s="25"/>
      <c r="D29" s="26"/>
      <c r="E29" s="27">
        <v>308000</v>
      </c>
      <c r="F29" s="28"/>
      <c r="G29" s="59"/>
      <c r="H29" s="60"/>
      <c r="I29" s="17" t="s">
        <v>35</v>
      </c>
    </row>
    <row r="30" spans="2:9" ht="20.100000000000001" customHeight="1" thickBot="1" x14ac:dyDescent="0.45">
      <c r="B30" s="48" t="s">
        <v>36</v>
      </c>
      <c r="C30" s="49"/>
      <c r="D30" s="50"/>
      <c r="E30" s="22"/>
      <c r="F30" s="51"/>
      <c r="G30" s="22"/>
      <c r="H30" s="23"/>
      <c r="I30" s="18"/>
    </row>
    <row r="31" spans="2:9" ht="15" customHeight="1" thickTop="1" x14ac:dyDescent="0.4">
      <c r="B31" s="52" t="s">
        <v>12</v>
      </c>
      <c r="C31" s="53"/>
      <c r="D31" s="54"/>
      <c r="E31" s="29" t="s">
        <v>28</v>
      </c>
      <c r="F31" s="55"/>
      <c r="G31" s="29" t="s">
        <v>29</v>
      </c>
      <c r="H31" s="30"/>
      <c r="I31" s="13" t="s">
        <v>30</v>
      </c>
    </row>
    <row r="32" spans="2:9" ht="20.100000000000001" customHeight="1" thickBot="1" x14ac:dyDescent="0.45">
      <c r="B32" s="31"/>
      <c r="C32" s="32"/>
      <c r="D32" s="33"/>
      <c r="E32" s="56">
        <f>SUM(E20:F30)</f>
        <v>542250</v>
      </c>
      <c r="F32" s="57"/>
      <c r="G32" s="58">
        <f>SUM(G20:H30)</f>
        <v>2800</v>
      </c>
      <c r="H32" s="57"/>
      <c r="I32" s="19">
        <f>SUM(E32+G32)</f>
        <v>545050</v>
      </c>
    </row>
    <row r="35" ht="48.75" customHeight="1" x14ac:dyDescent="0.4"/>
  </sheetData>
  <mergeCells count="62">
    <mergeCell ref="B2:I3"/>
    <mergeCell ref="B7:C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E15:H15"/>
    <mergeCell ref="B17:C17"/>
    <mergeCell ref="B18:D19"/>
    <mergeCell ref="E18:H18"/>
    <mergeCell ref="I18:I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2"/>
    <mergeCell ref="E31:F31"/>
    <mergeCell ref="G31:H31"/>
    <mergeCell ref="E32:F32"/>
    <mergeCell ref="G32:H32"/>
  </mergeCells>
  <phoneticPr fontId="1"/>
  <pageMargins left="0.7" right="0.7" top="0.75" bottom="0.75" header="0.3" footer="0.3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決算書(記載例)</vt:lpstr>
      <vt:lpstr>決算書!Print_Area</vt:lpstr>
      <vt:lpstr>'決算書(記載例)'!Print_Area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141623</dc:creator>
  <cp:lastModifiedBy>136123</cp:lastModifiedBy>
  <cp:lastPrinted>2025-02-04T04:13:43Z</cp:lastPrinted>
  <dcterms:created xsi:type="dcterms:W3CDTF">2023-11-27T08:40:53Z</dcterms:created>
  <dcterms:modified xsi:type="dcterms:W3CDTF">2025-02-04T04:24:07Z</dcterms:modified>
</cp:coreProperties>
</file>