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文化企画班\40_県展、県文文化事業\42_ジュニア県展\第11回（R7年度）\06 広報\02_HP\01_掲載資料\"/>
    </mc:Choice>
  </mc:AlternateContent>
  <bookViews>
    <workbookView xWindow="-15" yWindow="4260" windowWidth="15330" windowHeight="4305"/>
  </bookViews>
  <sheets>
    <sheet name="一覧表（書、絵画）" sheetId="1" r:id="rId1"/>
    <sheet name="作品票（自動入力されます）" sheetId="7" r:id="rId2"/>
    <sheet name="特殊漢字" sheetId="11" r:id="rId3"/>
  </sheets>
  <externalReferences>
    <externalReference r:id="rId4"/>
  </externalReferences>
  <definedNames>
    <definedName name="A">#REF!</definedName>
    <definedName name="_xlnm.Print_Area" localSheetId="0">'一覧表（書、絵画）'!$A$1:$J$109</definedName>
    <definedName name="_xlnm.Print_Area" localSheetId="1">'作品票（自動入力されます）'!$A$1:$N$624</definedName>
    <definedName name="_xlnm.Print_Titles" localSheetId="0">'一覧表（書、絵画）'!$1:$19</definedName>
    <definedName name="あめだき">'[1]②作品一覧表（絵画）'!#REF!</definedName>
  </definedNames>
  <calcPr calcId="162913"/>
</workbook>
</file>

<file path=xl/calcChain.xml><?xml version="1.0" encoding="utf-8"?>
<calcChain xmlns="http://schemas.openxmlformats.org/spreadsheetml/2006/main">
  <c r="C597" i="7" l="1"/>
  <c r="C596" i="7"/>
  <c r="C595" i="7"/>
  <c r="F594" i="7"/>
  <c r="C593" i="7"/>
  <c r="C584" i="7"/>
  <c r="C583" i="7"/>
  <c r="C582" i="7"/>
  <c r="F581" i="7"/>
  <c r="C580" i="7"/>
  <c r="J571" i="7"/>
  <c r="J570" i="7"/>
  <c r="J569" i="7"/>
  <c r="M568" i="7"/>
  <c r="J567" i="7"/>
  <c r="J558" i="7"/>
  <c r="J557" i="7"/>
  <c r="J556" i="7"/>
  <c r="M555" i="7"/>
  <c r="J554" i="7"/>
  <c r="J545" i="7"/>
  <c r="J544" i="7"/>
  <c r="J543" i="7"/>
  <c r="M542" i="7"/>
  <c r="J541" i="7"/>
  <c r="J532" i="7"/>
  <c r="J531" i="7"/>
  <c r="J530" i="7"/>
  <c r="M529" i="7"/>
  <c r="J528" i="7"/>
  <c r="C571" i="7"/>
  <c r="C570" i="7"/>
  <c r="C569" i="7"/>
  <c r="F568" i="7"/>
  <c r="C567" i="7"/>
  <c r="C558" i="7"/>
  <c r="C557" i="7"/>
  <c r="C556" i="7"/>
  <c r="F555" i="7"/>
  <c r="C554" i="7"/>
  <c r="C545" i="7"/>
  <c r="C544" i="7"/>
  <c r="C543" i="7"/>
  <c r="F542" i="7"/>
  <c r="C541" i="7"/>
  <c r="C532" i="7"/>
  <c r="C531" i="7"/>
  <c r="C530" i="7"/>
  <c r="F529" i="7"/>
  <c r="C528" i="7"/>
  <c r="J519" i="7"/>
  <c r="J518" i="7"/>
  <c r="J517" i="7"/>
  <c r="M516" i="7"/>
  <c r="J515" i="7"/>
  <c r="J506" i="7"/>
  <c r="J505" i="7"/>
  <c r="J504" i="7"/>
  <c r="M503" i="7"/>
  <c r="J502" i="7"/>
  <c r="J493" i="7"/>
  <c r="J492" i="7"/>
  <c r="J491" i="7"/>
  <c r="M490" i="7"/>
  <c r="J489" i="7"/>
  <c r="J480" i="7"/>
  <c r="J479" i="7"/>
  <c r="J478" i="7"/>
  <c r="M477" i="7"/>
  <c r="J476" i="7"/>
  <c r="C519" i="7"/>
  <c r="C518" i="7"/>
  <c r="C517" i="7"/>
  <c r="F516" i="7"/>
  <c r="C515" i="7"/>
  <c r="C506" i="7"/>
  <c r="C505" i="7"/>
  <c r="C504" i="7"/>
  <c r="F503" i="7"/>
  <c r="C502" i="7"/>
  <c r="C493" i="7"/>
  <c r="C492" i="7"/>
  <c r="C491" i="7"/>
  <c r="F490" i="7"/>
  <c r="C489" i="7"/>
  <c r="C480" i="7"/>
  <c r="C479" i="7"/>
  <c r="C478" i="7"/>
  <c r="F477" i="7"/>
  <c r="C476" i="7"/>
  <c r="J467" i="7"/>
  <c r="J466" i="7"/>
  <c r="J465" i="7"/>
  <c r="M464" i="7"/>
  <c r="J463" i="7"/>
  <c r="J454" i="7"/>
  <c r="J453" i="7"/>
  <c r="J452" i="7"/>
  <c r="M451" i="7"/>
  <c r="J450" i="7"/>
  <c r="J441" i="7"/>
  <c r="J440" i="7"/>
  <c r="J439" i="7"/>
  <c r="M438" i="7"/>
  <c r="J437" i="7"/>
  <c r="J428" i="7"/>
  <c r="J427" i="7"/>
  <c r="J426" i="7"/>
  <c r="M425" i="7"/>
  <c r="J424" i="7"/>
  <c r="C467" i="7"/>
  <c r="C466" i="7"/>
  <c r="C465" i="7"/>
  <c r="F464" i="7"/>
  <c r="C463" i="7"/>
  <c r="C454" i="7"/>
  <c r="C453" i="7"/>
  <c r="C452" i="7"/>
  <c r="F451" i="7"/>
  <c r="C450" i="7"/>
  <c r="C441" i="7"/>
  <c r="C440" i="7"/>
  <c r="C439" i="7"/>
  <c r="F438" i="7"/>
  <c r="C437" i="7"/>
  <c r="C428" i="7"/>
  <c r="C427" i="7"/>
  <c r="C426" i="7"/>
  <c r="F425" i="7"/>
  <c r="C424" i="7"/>
  <c r="J415" i="7"/>
  <c r="J414" i="7"/>
  <c r="J413" i="7"/>
  <c r="M412" i="7"/>
  <c r="J411" i="7"/>
  <c r="J402" i="7"/>
  <c r="J401" i="7"/>
  <c r="J400" i="7"/>
  <c r="M399" i="7"/>
  <c r="J398" i="7"/>
  <c r="J389" i="7"/>
  <c r="J388" i="7"/>
  <c r="J387" i="7"/>
  <c r="M386" i="7"/>
  <c r="J385" i="7"/>
  <c r="J376" i="7" l="1"/>
  <c r="J375" i="7"/>
  <c r="J374" i="7"/>
  <c r="M373" i="7"/>
  <c r="J372" i="7"/>
  <c r="C415" i="7"/>
  <c r="C414" i="7"/>
  <c r="C413" i="7"/>
  <c r="F412" i="7"/>
  <c r="C411" i="7"/>
  <c r="C402" i="7"/>
  <c r="C401" i="7"/>
  <c r="C400" i="7"/>
  <c r="F399" i="7"/>
  <c r="C398" i="7"/>
  <c r="C389" i="7"/>
  <c r="C388" i="7"/>
  <c r="C387" i="7"/>
  <c r="F386" i="7"/>
  <c r="C385" i="7"/>
  <c r="C376" i="7" l="1"/>
  <c r="C375" i="7"/>
  <c r="C374" i="7"/>
  <c r="F373" i="7"/>
  <c r="C372" i="7"/>
  <c r="J363" i="7"/>
  <c r="J362" i="7"/>
  <c r="J361" i="7"/>
  <c r="M360" i="7"/>
  <c r="J359" i="7"/>
  <c r="J350" i="7"/>
  <c r="J349" i="7"/>
  <c r="J348" i="7"/>
  <c r="M347" i="7"/>
  <c r="J346" i="7"/>
  <c r="J337" i="7"/>
  <c r="J336" i="7"/>
  <c r="J335" i="7"/>
  <c r="M334" i="7"/>
  <c r="J333" i="7"/>
  <c r="J324" i="7"/>
  <c r="J323" i="7"/>
  <c r="J322" i="7"/>
  <c r="M321" i="7"/>
  <c r="J320" i="7"/>
  <c r="C363" i="7"/>
  <c r="C362" i="7"/>
  <c r="C361" i="7"/>
  <c r="F360" i="7"/>
  <c r="C359" i="7"/>
  <c r="C350" i="7"/>
  <c r="C349" i="7"/>
  <c r="C348" i="7"/>
  <c r="F347" i="7"/>
  <c r="C346" i="7"/>
  <c r="C337" i="7"/>
  <c r="C336" i="7"/>
  <c r="C335" i="7"/>
  <c r="F334" i="7"/>
  <c r="C333" i="7"/>
  <c r="C324" i="7"/>
  <c r="C323" i="7"/>
  <c r="C322" i="7"/>
  <c r="F321" i="7"/>
  <c r="C320" i="7"/>
  <c r="J311" i="7"/>
  <c r="J310" i="7"/>
  <c r="J309" i="7"/>
  <c r="M308" i="7"/>
  <c r="J307" i="7"/>
  <c r="J298" i="7"/>
  <c r="J297" i="7"/>
  <c r="J296" i="7"/>
  <c r="M295" i="7"/>
  <c r="J294" i="7"/>
  <c r="J285" i="7"/>
  <c r="J284" i="7"/>
  <c r="J283" i="7"/>
  <c r="M282" i="7"/>
  <c r="J281" i="7"/>
  <c r="J272" i="7"/>
  <c r="J271" i="7"/>
  <c r="J270" i="7"/>
  <c r="M269" i="7"/>
  <c r="J268" i="7"/>
  <c r="C311" i="7"/>
  <c r="C310" i="7"/>
  <c r="C309" i="7"/>
  <c r="F308" i="7"/>
  <c r="C307" i="7"/>
  <c r="C298" i="7"/>
  <c r="C297" i="7"/>
  <c r="C296" i="7"/>
  <c r="F295" i="7"/>
  <c r="C294" i="7"/>
  <c r="C285" i="7"/>
  <c r="C284" i="7"/>
  <c r="C283" i="7"/>
  <c r="F282" i="7"/>
  <c r="C281" i="7"/>
  <c r="C272" i="7"/>
  <c r="C271" i="7"/>
  <c r="C270" i="7"/>
  <c r="F269" i="7"/>
  <c r="C268" i="7"/>
  <c r="J259" i="7"/>
  <c r="J258" i="7"/>
  <c r="J257" i="7"/>
  <c r="M256" i="7"/>
  <c r="J255" i="7"/>
  <c r="J246" i="7"/>
  <c r="J245" i="7"/>
  <c r="J244" i="7"/>
  <c r="M243" i="7"/>
  <c r="J242" i="7"/>
  <c r="J233" i="7"/>
  <c r="J232" i="7"/>
  <c r="J231" i="7"/>
  <c r="M230" i="7"/>
  <c r="J229" i="7"/>
  <c r="J220" i="7"/>
  <c r="J219" i="7"/>
  <c r="J218" i="7"/>
  <c r="M217" i="7"/>
  <c r="J216" i="7"/>
  <c r="C259" i="7"/>
  <c r="C258" i="7"/>
  <c r="C257" i="7"/>
  <c r="F256" i="7"/>
  <c r="C255" i="7"/>
  <c r="C246" i="7"/>
  <c r="C245" i="7"/>
  <c r="C244" i="7"/>
  <c r="F243" i="7"/>
  <c r="C242" i="7"/>
  <c r="C233" i="7"/>
  <c r="C232" i="7"/>
  <c r="C231" i="7"/>
  <c r="F230" i="7"/>
  <c r="C229" i="7"/>
  <c r="C220" i="7"/>
  <c r="C219" i="7"/>
  <c r="C218" i="7"/>
  <c r="F217" i="7"/>
  <c r="J623" i="7"/>
  <c r="C623" i="7"/>
  <c r="J622" i="7"/>
  <c r="C622" i="7"/>
  <c r="J621" i="7"/>
  <c r="C621" i="7"/>
  <c r="M620" i="7"/>
  <c r="F620" i="7"/>
  <c r="J610" i="7"/>
  <c r="C610" i="7"/>
  <c r="J609" i="7"/>
  <c r="C609" i="7"/>
  <c r="J608" i="7"/>
  <c r="C608" i="7"/>
  <c r="M607" i="7"/>
  <c r="F607" i="7"/>
  <c r="J597" i="7"/>
  <c r="J596" i="7"/>
  <c r="J595" i="7"/>
  <c r="M594" i="7"/>
  <c r="C592" i="7"/>
  <c r="C591" i="7"/>
  <c r="J584" i="7"/>
  <c r="J583" i="7"/>
  <c r="J582" i="7"/>
  <c r="M581" i="7"/>
  <c r="C579" i="7"/>
  <c r="C578" i="7"/>
  <c r="J566" i="7"/>
  <c r="C566" i="7"/>
  <c r="J565" i="7"/>
  <c r="C565" i="7"/>
  <c r="J553" i="7"/>
  <c r="C553" i="7"/>
  <c r="J552" i="7"/>
  <c r="C552" i="7"/>
  <c r="J540" i="7"/>
  <c r="C540" i="7"/>
  <c r="J539" i="7"/>
  <c r="C539" i="7"/>
  <c r="J527" i="7"/>
  <c r="C527" i="7"/>
  <c r="J526" i="7"/>
  <c r="C526" i="7"/>
  <c r="J514" i="7"/>
  <c r="C514" i="7"/>
  <c r="J513" i="7"/>
  <c r="C513" i="7"/>
  <c r="J501" i="7"/>
  <c r="C501" i="7"/>
  <c r="J500" i="7"/>
  <c r="C500" i="7"/>
  <c r="J488" i="7"/>
  <c r="C488" i="7"/>
  <c r="J487" i="7"/>
  <c r="C487" i="7"/>
  <c r="J475" i="7"/>
  <c r="C475" i="7"/>
  <c r="J474" i="7"/>
  <c r="C474" i="7"/>
  <c r="J462" i="7"/>
  <c r="C462" i="7"/>
  <c r="J461" i="7"/>
  <c r="C461" i="7"/>
  <c r="J449" i="7"/>
  <c r="C449" i="7"/>
  <c r="J448" i="7"/>
  <c r="C448" i="7"/>
  <c r="J436" i="7"/>
  <c r="C436" i="7"/>
  <c r="J435" i="7"/>
  <c r="C435" i="7"/>
  <c r="J423" i="7"/>
  <c r="C423" i="7"/>
  <c r="J422" i="7"/>
  <c r="C422" i="7"/>
  <c r="J410" i="7"/>
  <c r="C410" i="7"/>
  <c r="J409" i="7"/>
  <c r="C409" i="7"/>
  <c r="J397" i="7"/>
  <c r="C397" i="7"/>
  <c r="J396" i="7"/>
  <c r="C396" i="7"/>
  <c r="J384" i="7"/>
  <c r="C384" i="7"/>
  <c r="J383" i="7"/>
  <c r="C383" i="7"/>
  <c r="J371" i="7"/>
  <c r="C371" i="7"/>
  <c r="J370" i="7"/>
  <c r="C370" i="7"/>
  <c r="J358" i="7"/>
  <c r="C358" i="7"/>
  <c r="J357" i="7"/>
  <c r="C357" i="7"/>
  <c r="J345" i="7"/>
  <c r="C345" i="7"/>
  <c r="J344" i="7"/>
  <c r="C344" i="7"/>
  <c r="J332" i="7"/>
  <c r="C332" i="7"/>
  <c r="J331" i="7"/>
  <c r="C331" i="7"/>
  <c r="J319" i="7"/>
  <c r="C319" i="7"/>
  <c r="J318" i="7"/>
  <c r="C318" i="7"/>
  <c r="J306" i="7"/>
  <c r="C306" i="7"/>
  <c r="J305" i="7"/>
  <c r="C305" i="7"/>
  <c r="J293" i="7"/>
  <c r="C293" i="7"/>
  <c r="J292" i="7"/>
  <c r="C292" i="7"/>
  <c r="J280" i="7"/>
  <c r="C280" i="7"/>
  <c r="J279" i="7"/>
  <c r="C279" i="7"/>
  <c r="J267" i="7"/>
  <c r="C267" i="7"/>
  <c r="J266" i="7"/>
  <c r="C266" i="7"/>
  <c r="J254" i="7"/>
  <c r="C254" i="7"/>
  <c r="J253" i="7"/>
  <c r="C253" i="7"/>
  <c r="C251" i="7"/>
  <c r="J241" i="7"/>
  <c r="C241" i="7"/>
  <c r="J240" i="7"/>
  <c r="C240" i="7"/>
  <c r="J228" i="7"/>
  <c r="C228" i="7"/>
  <c r="J227" i="7"/>
  <c r="C227" i="7"/>
  <c r="C216" i="7"/>
  <c r="J215" i="7"/>
  <c r="C215" i="7"/>
  <c r="J214" i="7"/>
  <c r="C214" i="7"/>
  <c r="J207" i="7" l="1"/>
  <c r="J206" i="7"/>
  <c r="J205" i="7"/>
  <c r="M204" i="7"/>
  <c r="J203" i="7"/>
  <c r="J202" i="7"/>
  <c r="J201" i="7"/>
  <c r="J194" i="7"/>
  <c r="J193" i="7"/>
  <c r="J192" i="7"/>
  <c r="J190" i="7"/>
  <c r="M191" i="7"/>
  <c r="J189" i="7"/>
  <c r="J188" i="7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 l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C203" i="7" l="1"/>
  <c r="C190" i="7"/>
  <c r="J177" i="7"/>
  <c r="C177" i="7"/>
  <c r="J164" i="7"/>
  <c r="C164" i="7"/>
  <c r="J151" i="7"/>
  <c r="C151" i="7"/>
  <c r="C138" i="7"/>
  <c r="J138" i="7"/>
  <c r="J125" i="7"/>
  <c r="C125" i="7"/>
  <c r="C112" i="7"/>
  <c r="J112" i="7"/>
  <c r="J99" i="7"/>
  <c r="C99" i="7"/>
  <c r="C86" i="7"/>
  <c r="J86" i="7"/>
  <c r="J73" i="7"/>
  <c r="C73" i="7"/>
  <c r="J60" i="7"/>
  <c r="C60" i="7"/>
  <c r="C47" i="7"/>
  <c r="J47" i="7"/>
  <c r="J34" i="7"/>
  <c r="C34" i="7"/>
  <c r="C21" i="7"/>
  <c r="J21" i="7"/>
  <c r="J8" i="7"/>
  <c r="C8" i="7"/>
  <c r="C6" i="7"/>
  <c r="J181" i="7"/>
  <c r="J180" i="7"/>
  <c r="J179" i="7"/>
  <c r="M178" i="7"/>
  <c r="J176" i="7"/>
  <c r="J175" i="7"/>
  <c r="J168" i="7"/>
  <c r="J167" i="7"/>
  <c r="J166" i="7"/>
  <c r="M165" i="7"/>
  <c r="J163" i="7"/>
  <c r="J162" i="7"/>
  <c r="C207" i="7"/>
  <c r="C206" i="7"/>
  <c r="C205" i="7"/>
  <c r="F204" i="7"/>
  <c r="C202" i="7"/>
  <c r="C201" i="7"/>
  <c r="C194" i="7"/>
  <c r="C193" i="7"/>
  <c r="C192" i="7"/>
  <c r="F191" i="7"/>
  <c r="C189" i="7"/>
  <c r="C188" i="7"/>
  <c r="C181" i="7"/>
  <c r="C180" i="7"/>
  <c r="C179" i="7"/>
  <c r="F178" i="7"/>
  <c r="C176" i="7"/>
  <c r="C175" i="7"/>
  <c r="C168" i="7"/>
  <c r="C167" i="7"/>
  <c r="C166" i="7"/>
  <c r="F165" i="7"/>
  <c r="C163" i="7"/>
  <c r="C162" i="7"/>
  <c r="J155" i="7"/>
  <c r="J154" i="7"/>
  <c r="J153" i="7"/>
  <c r="M152" i="7"/>
  <c r="J150" i="7"/>
  <c r="J149" i="7"/>
  <c r="J142" i="7"/>
  <c r="J141" i="7"/>
  <c r="J140" i="7"/>
  <c r="M139" i="7"/>
  <c r="J137" i="7"/>
  <c r="J136" i="7"/>
  <c r="J129" i="7"/>
  <c r="J128" i="7"/>
  <c r="J127" i="7"/>
  <c r="M126" i="7"/>
  <c r="J124" i="7"/>
  <c r="J123" i="7"/>
  <c r="J116" i="7"/>
  <c r="J115" i="7"/>
  <c r="J114" i="7"/>
  <c r="M113" i="7"/>
  <c r="J111" i="7"/>
  <c r="J110" i="7"/>
  <c r="C155" i="7"/>
  <c r="C154" i="7"/>
  <c r="C153" i="7"/>
  <c r="F152" i="7"/>
  <c r="C150" i="7"/>
  <c r="C149" i="7"/>
  <c r="C142" i="7"/>
  <c r="C141" i="7"/>
  <c r="C140" i="7"/>
  <c r="F139" i="7"/>
  <c r="C137" i="7"/>
  <c r="C136" i="7"/>
  <c r="C129" i="7"/>
  <c r="C128" i="7"/>
  <c r="C127" i="7"/>
  <c r="F126" i="7"/>
  <c r="C124" i="7"/>
  <c r="C123" i="7"/>
  <c r="C116" i="7"/>
  <c r="C115" i="7"/>
  <c r="C114" i="7"/>
  <c r="F113" i="7"/>
  <c r="C111" i="7"/>
  <c r="C110" i="7"/>
  <c r="J103" i="7"/>
  <c r="J102" i="7"/>
  <c r="J101" i="7"/>
  <c r="M100" i="7"/>
  <c r="J98" i="7"/>
  <c r="J97" i="7"/>
  <c r="J90" i="7"/>
  <c r="J89" i="7"/>
  <c r="J88" i="7"/>
  <c r="M87" i="7"/>
  <c r="J85" i="7"/>
  <c r="J84" i="7"/>
  <c r="J77" i="7"/>
  <c r="J76" i="7"/>
  <c r="J75" i="7"/>
  <c r="M74" i="7"/>
  <c r="J72" i="7"/>
  <c r="J71" i="7"/>
  <c r="J64" i="7"/>
  <c r="J63" i="7"/>
  <c r="J62" i="7"/>
  <c r="J51" i="7"/>
  <c r="J50" i="7"/>
  <c r="J49" i="7"/>
  <c r="M61" i="7"/>
  <c r="J59" i="7"/>
  <c r="J58" i="7"/>
  <c r="C103" i="7"/>
  <c r="C102" i="7"/>
  <c r="C101" i="7"/>
  <c r="F100" i="7"/>
  <c r="C98" i="7"/>
  <c r="C97" i="7"/>
  <c r="C90" i="7"/>
  <c r="C89" i="7"/>
  <c r="C88" i="7"/>
  <c r="F87" i="7"/>
  <c r="C85" i="7"/>
  <c r="C84" i="7"/>
  <c r="C77" i="7"/>
  <c r="C76" i="7"/>
  <c r="C75" i="7"/>
  <c r="F74" i="7"/>
  <c r="C72" i="7"/>
  <c r="C71" i="7"/>
  <c r="C64" i="7"/>
  <c r="C63" i="7"/>
  <c r="C62" i="7"/>
  <c r="F61" i="7"/>
  <c r="C59" i="7"/>
  <c r="C58" i="7"/>
  <c r="M48" i="7"/>
  <c r="J46" i="7"/>
  <c r="J45" i="7"/>
  <c r="J38" i="7"/>
  <c r="J37" i="7"/>
  <c r="J36" i="7"/>
  <c r="M35" i="7"/>
  <c r="J33" i="7"/>
  <c r="J32" i="7"/>
  <c r="J25" i="7"/>
  <c r="J24" i="7"/>
  <c r="J23" i="7"/>
  <c r="M22" i="7"/>
  <c r="J20" i="7"/>
  <c r="J19" i="7"/>
  <c r="J12" i="7"/>
  <c r="J11" i="7"/>
  <c r="J10" i="7"/>
  <c r="M9" i="7"/>
  <c r="J7" i="7"/>
  <c r="J6" i="7"/>
  <c r="C51" i="7"/>
  <c r="C50" i="7"/>
  <c r="C49" i="7"/>
  <c r="F48" i="7"/>
  <c r="C46" i="7"/>
  <c r="C45" i="7"/>
  <c r="C38" i="7"/>
  <c r="C37" i="7"/>
  <c r="C36" i="7"/>
  <c r="F35" i="7"/>
  <c r="C33" i="7"/>
  <c r="C32" i="7"/>
  <c r="C25" i="7"/>
  <c r="C24" i="7"/>
  <c r="C23" i="7"/>
  <c r="F22" i="7"/>
  <c r="C20" i="7"/>
  <c r="C19" i="7"/>
  <c r="C11" i="7"/>
  <c r="C7" i="7"/>
  <c r="C12" i="7"/>
  <c r="C10" i="7"/>
  <c r="F9" i="7"/>
  <c r="C17" i="7" l="1"/>
  <c r="C30" i="7"/>
  <c r="C43" i="7"/>
  <c r="J4" i="7"/>
  <c r="J17" i="7" l="1"/>
  <c r="J30" i="7" l="1"/>
  <c r="J43" i="7" l="1"/>
  <c r="C56" i="7" l="1"/>
  <c r="C69" i="7" l="1"/>
  <c r="C82" i="7" l="1"/>
  <c r="C95" i="7" l="1"/>
  <c r="J56" i="7" l="1"/>
  <c r="J69" i="7" l="1"/>
  <c r="J82" i="7" l="1"/>
  <c r="J95" i="7" l="1"/>
</calcChain>
</file>

<file path=xl/comments1.xml><?xml version="1.0" encoding="utf-8"?>
<comments xmlns="http://schemas.openxmlformats.org/spreadsheetml/2006/main">
  <authors>
    <author>140341</author>
  </authors>
  <commentLis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D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D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F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G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作品題名を入力すると、上記の学校名が自動的に反映されます。</t>
        </r>
      </text>
    </comment>
    <comment ref="I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<sst xmlns="http://schemas.openxmlformats.org/spreadsheetml/2006/main" count="1436" uniqueCount="482">
  <si>
    <t>ご担当者</t>
    <rPh sb="1" eb="4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</si>
  <si>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</si>
  <si>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ふりがな</t>
    <phoneticPr fontId="1"/>
  </si>
  <si>
    <t>学年</t>
    <rPh sb="0" eb="2">
      <t>ガクネン</t>
    </rPh>
    <phoneticPr fontId="1"/>
  </si>
  <si>
    <t>部　門</t>
    <rPh sb="0" eb="1">
      <t>ブ</t>
    </rPh>
    <rPh sb="2" eb="3">
      <t>モン</t>
    </rPh>
    <phoneticPr fontId="1"/>
  </si>
  <si>
    <t>通し番号</t>
    <rPh sb="0" eb="1">
      <t>トオ</t>
    </rPh>
    <rPh sb="2" eb="4">
      <t>バンゴウ</t>
    </rPh>
    <phoneticPr fontId="1"/>
  </si>
  <si>
    <t>受付番号</t>
    <rPh sb="0" eb="2">
      <t>ウケツケ</t>
    </rPh>
    <rPh sb="2" eb="4">
      <t>バンゴウ</t>
    </rPh>
    <phoneticPr fontId="1"/>
  </si>
  <si>
    <t>学　年</t>
    <rPh sb="0" eb="1">
      <t>ガク</t>
    </rPh>
    <rPh sb="2" eb="3">
      <t>トシ</t>
    </rPh>
    <phoneticPr fontId="1"/>
  </si>
  <si>
    <t>出品形態</t>
    <rPh sb="0" eb="2">
      <t>シュッピン</t>
    </rPh>
    <rPh sb="2" eb="4">
      <t>ケイタイ</t>
    </rPh>
    <phoneticPr fontId="1"/>
  </si>
  <si>
    <t>２　搬入作品一覧表</t>
    <rPh sb="2" eb="4">
      <t>ハンニュウ</t>
    </rPh>
    <rPh sb="4" eb="6">
      <t>サクヒン</t>
    </rPh>
    <rPh sb="6" eb="9">
      <t>イチランヒョウ</t>
    </rPh>
    <phoneticPr fontId="1"/>
  </si>
  <si>
    <t>　　　　　　　　　　　　</t>
    <phoneticPr fontId="1"/>
  </si>
  <si>
    <t>氏　名</t>
    <phoneticPr fontId="1"/>
  </si>
  <si>
    <t>題　名</t>
    <phoneticPr fontId="1"/>
  </si>
  <si>
    <t>　　　</t>
    <phoneticPr fontId="1"/>
  </si>
  <si>
    <t>　　</t>
    <phoneticPr fontId="1"/>
  </si>
  <si>
    <t>団体名</t>
    <rPh sb="0" eb="2">
      <t>ダンタイ</t>
    </rPh>
    <rPh sb="2" eb="3">
      <t>メイ</t>
    </rPh>
    <phoneticPr fontId="1"/>
  </si>
  <si>
    <t>　【作品票】　第１１回和歌山県ジュニア美術展覧会</t>
    <rPh sb="2" eb="4">
      <t>サクヒン</t>
    </rPh>
    <rPh sb="4" eb="5">
      <t>ヒョウ</t>
    </rPh>
    <phoneticPr fontId="1"/>
  </si>
  <si>
    <t>出品者居住市町村名</t>
    <rPh sb="0" eb="3">
      <t>シュッピンシャ</t>
    </rPh>
    <rPh sb="3" eb="5">
      <t>キョジュウ</t>
    </rPh>
    <phoneticPr fontId="1"/>
  </si>
  <si>
    <t>　　学校名</t>
    <rPh sb="2" eb="4">
      <t>ガッコウ</t>
    </rPh>
    <rPh sb="4" eb="5">
      <t>メイ</t>
    </rPh>
    <phoneticPr fontId="1"/>
  </si>
  <si>
    <t>　　作品題名</t>
    <rPh sb="2" eb="4">
      <t>サクヒン</t>
    </rPh>
    <rPh sb="4" eb="6">
      <t>ダイメイ</t>
    </rPh>
    <phoneticPr fontId="1"/>
  </si>
  <si>
    <t>出品形態</t>
    <rPh sb="0" eb="2">
      <t>シュッピン</t>
    </rPh>
    <rPh sb="2" eb="4">
      <t>ケイタイ</t>
    </rPh>
    <phoneticPr fontId="1"/>
  </si>
  <si>
    <t>作品返却場所</t>
    <phoneticPr fontId="1"/>
  </si>
  <si>
    <t>作品搬入場所</t>
    <rPh sb="2" eb="4">
      <t>ハンニュウ</t>
    </rPh>
    <phoneticPr fontId="1"/>
  </si>
  <si>
    <t>住　所</t>
    <rPh sb="0" eb="1">
      <t>ジュウ</t>
    </rPh>
    <rPh sb="2" eb="3">
      <t>ショ</t>
    </rPh>
    <phoneticPr fontId="1"/>
  </si>
  <si>
    <t>凛</t>
  </si>
  <si>
    <t>髙</t>
  </si>
  <si>
    <t>﨑</t>
  </si>
  <si>
    <t></t>
  </si>
  <si>
    <t>𦚰</t>
  </si>
  <si>
    <t>辻󠄀</t>
  </si>
  <si>
    <t>𠮷</t>
  </si>
  <si>
    <t>藥</t>
  </si>
  <si>
    <t>槇</t>
  </si>
  <si>
    <t>雜</t>
  </si>
  <si>
    <t>𡧃</t>
    <phoneticPr fontId="1"/>
  </si>
  <si>
    <t>瀨</t>
  </si>
  <si>
    <t>凉</t>
  </si>
  <si>
    <t>羽</t>
  </si>
  <si>
    <t>栩</t>
  </si>
  <si>
    <t>惠</t>
  </si>
  <si>
    <t>海</t>
  </si>
  <si>
    <t>來</t>
  </si>
  <si>
    <t>穗</t>
  </si>
  <si>
    <t>淺</t>
  </si>
  <si>
    <t>德</t>
    <phoneticPr fontId="1"/>
  </si>
  <si>
    <t>覀</t>
  </si>
  <si>
    <t>第11回和歌山県ジュニア美術展覧会【学校経由出品申込一覧表】　</t>
    <rPh sb="18" eb="20">
      <t>ガッコウ</t>
    </rPh>
    <rPh sb="20" eb="22">
      <t>ケイユ</t>
    </rPh>
    <rPh sb="24" eb="26">
      <t>モウシコミ</t>
    </rPh>
    <rPh sb="26" eb="29">
      <t>イチランヒョウ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</si>
  <si>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</si>
  <si>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和歌山市立伏虎義務教育学校</t>
    <rPh sb="0" eb="3">
      <t>ワカヤマ</t>
    </rPh>
    <rPh sb="3" eb="5">
      <t>シリツ</t>
    </rPh>
    <rPh sb="5" eb="7">
      <t>フッコ</t>
    </rPh>
    <rPh sb="7" eb="9">
      <t>ギム</t>
    </rPh>
    <rPh sb="9" eb="11">
      <t>キョウイク</t>
    </rPh>
    <rPh sb="11" eb="13">
      <t>ガッコウ</t>
    </rPh>
    <phoneticPr fontId="23"/>
  </si>
  <si>
    <t>和歌山市立大新小学校</t>
    <phoneticPr fontId="1"/>
  </si>
  <si>
    <t>和歌山市立広瀬小学校</t>
    <phoneticPr fontId="1"/>
  </si>
  <si>
    <t>和歌山市立吹上小学校</t>
    <phoneticPr fontId="1"/>
  </si>
  <si>
    <t>和歌山市立砂山小学校</t>
    <phoneticPr fontId="1"/>
  </si>
  <si>
    <t>和歌山市立高松小学校</t>
    <phoneticPr fontId="1"/>
  </si>
  <si>
    <t>和歌山市立宮北小学校</t>
    <phoneticPr fontId="1"/>
  </si>
  <si>
    <t>和歌山市立新南小学校</t>
    <phoneticPr fontId="1"/>
  </si>
  <si>
    <t>和歌山市立雑賀崎小学校</t>
    <phoneticPr fontId="1"/>
  </si>
  <si>
    <t>和歌山市立雑賀小学校</t>
    <phoneticPr fontId="1"/>
  </si>
  <si>
    <t>和歌山市立宮小学校</t>
    <phoneticPr fontId="1"/>
  </si>
  <si>
    <t>和歌山市立四箇郷小学校</t>
    <phoneticPr fontId="1"/>
  </si>
  <si>
    <t>和歌山市立四箇郷北小学校</t>
    <phoneticPr fontId="1"/>
  </si>
  <si>
    <t>和歌山市立芦原小学校</t>
    <phoneticPr fontId="1"/>
  </si>
  <si>
    <t>和歌山市立中之島小学校</t>
    <phoneticPr fontId="1"/>
  </si>
  <si>
    <t>和歌山市立和歌浦小学校</t>
    <phoneticPr fontId="1"/>
  </si>
  <si>
    <t>和歌山市立宮前小学校</t>
    <phoneticPr fontId="1"/>
  </si>
  <si>
    <t>和歌山市立湊小学校</t>
    <phoneticPr fontId="1"/>
  </si>
  <si>
    <t>和歌山市立野崎小学校</t>
    <phoneticPr fontId="1"/>
  </si>
  <si>
    <t>和歌山市立福島小学校</t>
    <phoneticPr fontId="1"/>
  </si>
  <si>
    <t>和歌山市立三田小学校</t>
    <phoneticPr fontId="1"/>
  </si>
  <si>
    <t>和歌山市立名草小学校</t>
    <phoneticPr fontId="1"/>
  </si>
  <si>
    <t>和歌山市立浜宮小学校</t>
    <phoneticPr fontId="1"/>
  </si>
  <si>
    <t>和歌山市立松江小学校</t>
    <phoneticPr fontId="1"/>
  </si>
  <si>
    <t>和歌山市立木本小学校</t>
    <phoneticPr fontId="1"/>
  </si>
  <si>
    <t>和歌山市立貴志小学校</t>
    <phoneticPr fontId="1"/>
  </si>
  <si>
    <t>和歌山市立貴志南小学校</t>
    <phoneticPr fontId="1"/>
  </si>
  <si>
    <t>和歌山市立楠見小学校</t>
    <phoneticPr fontId="1"/>
  </si>
  <si>
    <t>和歌山市立楠見東小学校</t>
    <phoneticPr fontId="1"/>
  </si>
  <si>
    <t>和歌山市立楠見西小学校</t>
    <phoneticPr fontId="1"/>
  </si>
  <si>
    <t>和歌山市立岡崎小学校</t>
    <phoneticPr fontId="1"/>
  </si>
  <si>
    <t>和歌山市立西和佐小学校</t>
    <phoneticPr fontId="1"/>
  </si>
  <si>
    <t>和歌山市立西脇小学校</t>
    <phoneticPr fontId="1"/>
  </si>
  <si>
    <t>和歌山市立西脇小学校みらい分校</t>
    <phoneticPr fontId="1"/>
  </si>
  <si>
    <t>和歌山市立和佐小学校</t>
    <phoneticPr fontId="1"/>
  </si>
  <si>
    <t>和歌山市立山東小学校</t>
    <phoneticPr fontId="1"/>
  </si>
  <si>
    <t>和歌山市立東山東小学校</t>
    <phoneticPr fontId="1"/>
  </si>
  <si>
    <t>和歌山市立安原小学校</t>
    <phoneticPr fontId="1"/>
  </si>
  <si>
    <t>和歌山市立有功小学校</t>
    <phoneticPr fontId="1"/>
  </si>
  <si>
    <t>和歌山市立有功東小学校</t>
    <phoneticPr fontId="1"/>
  </si>
  <si>
    <t>和歌山市立鳴滝小学校</t>
    <phoneticPr fontId="1"/>
  </si>
  <si>
    <t>和歌山市立直川小学校</t>
    <phoneticPr fontId="1"/>
  </si>
  <si>
    <t>和歌山市立川永小学校</t>
    <phoneticPr fontId="1"/>
  </si>
  <si>
    <t>和歌山市立小倉小学校</t>
    <phoneticPr fontId="1"/>
  </si>
  <si>
    <t>和歌山市立加太小学校</t>
    <phoneticPr fontId="1"/>
  </si>
  <si>
    <t>和歌山市立紀伊小学校</t>
    <phoneticPr fontId="1"/>
  </si>
  <si>
    <t>和歌山市立山口小学校</t>
    <phoneticPr fontId="1"/>
  </si>
  <si>
    <t>和歌山市立太田小学校</t>
    <phoneticPr fontId="1"/>
  </si>
  <si>
    <t>和歌山市立今福小学校</t>
    <phoneticPr fontId="1"/>
  </si>
  <si>
    <t>和歌山市立野崎西小学校</t>
    <phoneticPr fontId="1"/>
  </si>
  <si>
    <t>和歌山市立八幡台小学校</t>
    <phoneticPr fontId="1"/>
  </si>
  <si>
    <t>和歌山市立藤戸台小学校</t>
    <phoneticPr fontId="1"/>
  </si>
  <si>
    <t>和歌山大学教育学部附属小学校</t>
    <phoneticPr fontId="1"/>
  </si>
  <si>
    <t>智辯学園和歌山小学校</t>
    <rPh sb="0" eb="2">
      <t>チベン</t>
    </rPh>
    <phoneticPr fontId="1"/>
  </si>
  <si>
    <t>和歌山市立日進中学校</t>
    <rPh sb="0" eb="3">
      <t>ワカヤマ</t>
    </rPh>
    <rPh sb="3" eb="5">
      <t>シリツ</t>
    </rPh>
    <phoneticPr fontId="1"/>
  </si>
  <si>
    <t>和歌山市立東和中学校</t>
    <phoneticPr fontId="1"/>
  </si>
  <si>
    <t>和歌山市立西和中学校</t>
    <phoneticPr fontId="1"/>
  </si>
  <si>
    <t>和歌山市立城東中学校</t>
    <phoneticPr fontId="1"/>
  </si>
  <si>
    <t>和歌山市立西浜中学校</t>
    <phoneticPr fontId="1"/>
  </si>
  <si>
    <t>和歌山市立明和中学校</t>
    <phoneticPr fontId="1"/>
  </si>
  <si>
    <t>和歌山市立河北中学校</t>
    <phoneticPr fontId="1"/>
  </si>
  <si>
    <t>和歌山市立河西中学校</t>
    <phoneticPr fontId="1"/>
  </si>
  <si>
    <t>和歌山市立紀之川中学校</t>
    <phoneticPr fontId="1"/>
  </si>
  <si>
    <t>和歌山市立西脇中学校</t>
    <phoneticPr fontId="1"/>
  </si>
  <si>
    <t>和歌山市立西脇中学校みらい分校</t>
    <phoneticPr fontId="1"/>
  </si>
  <si>
    <t>和歌山市立紀伊中学校</t>
    <phoneticPr fontId="1"/>
  </si>
  <si>
    <t>和歌山市立加太中学校</t>
    <phoneticPr fontId="1"/>
  </si>
  <si>
    <t>和歌山市立東中学校</t>
    <phoneticPr fontId="1"/>
  </si>
  <si>
    <t>和歌山市立高積中学校</t>
    <phoneticPr fontId="1"/>
  </si>
  <si>
    <t>和歌山市立楠見中学校</t>
    <phoneticPr fontId="1"/>
  </si>
  <si>
    <t>和歌山市立有功中学校</t>
    <phoneticPr fontId="1"/>
  </si>
  <si>
    <t>和歌山市立貴志中学校</t>
    <phoneticPr fontId="1"/>
  </si>
  <si>
    <t>和歌山大学教育学部附属中学校</t>
    <phoneticPr fontId="1"/>
  </si>
  <si>
    <t>県立向陽中学校</t>
    <phoneticPr fontId="1"/>
  </si>
  <si>
    <t>県立桐蔭中学校</t>
    <phoneticPr fontId="1"/>
  </si>
  <si>
    <t>智辯学園和歌山中学校</t>
    <phoneticPr fontId="1"/>
  </si>
  <si>
    <t>和歌山信愛中学校</t>
    <phoneticPr fontId="1"/>
  </si>
  <si>
    <t>近畿大学附属和歌山中学校</t>
    <phoneticPr fontId="1"/>
  </si>
  <si>
    <t>開智中学校</t>
    <phoneticPr fontId="1"/>
  </si>
  <si>
    <t>和歌山大学教育学部附属特別支援学校</t>
    <phoneticPr fontId="1"/>
  </si>
  <si>
    <t>県立和歌山盲学校</t>
    <rPh sb="0" eb="2">
      <t>ケンリツ</t>
    </rPh>
    <phoneticPr fontId="1"/>
  </si>
  <si>
    <t>県立和歌山ろう学校</t>
    <rPh sb="0" eb="2">
      <t>ケンリツ</t>
    </rPh>
    <phoneticPr fontId="1"/>
  </si>
  <si>
    <t>県立和歌山さくら支援学校</t>
    <rPh sb="0" eb="2">
      <t>ケンリツ</t>
    </rPh>
    <phoneticPr fontId="1"/>
  </si>
  <si>
    <t>県立紀北支援学校</t>
    <rPh sb="0" eb="2">
      <t>ケンリツ</t>
    </rPh>
    <phoneticPr fontId="1"/>
  </si>
  <si>
    <t>県立紀伊コスモス支援学校</t>
    <rPh sb="0" eb="2">
      <t>ケンリツ</t>
    </rPh>
    <phoneticPr fontId="1"/>
  </si>
  <si>
    <t>海南市立黒江小学校</t>
    <rPh sb="0" eb="4">
      <t>カイナンシリツ</t>
    </rPh>
    <phoneticPr fontId="1"/>
  </si>
  <si>
    <t>海南市立日方小学校</t>
    <phoneticPr fontId="1"/>
  </si>
  <si>
    <t>海南市立内海小学校</t>
    <phoneticPr fontId="1"/>
  </si>
  <si>
    <t>海南市立大野小学校</t>
    <phoneticPr fontId="1"/>
  </si>
  <si>
    <t>海南市立亀川小学校</t>
    <phoneticPr fontId="1"/>
  </si>
  <si>
    <t>海南市立巽小学校</t>
    <phoneticPr fontId="1"/>
  </si>
  <si>
    <t>海南市立北野上小学校</t>
    <phoneticPr fontId="1"/>
  </si>
  <si>
    <t>海南市立中野上小学校</t>
    <phoneticPr fontId="1"/>
  </si>
  <si>
    <t>海南市立南野上小学校</t>
    <phoneticPr fontId="1"/>
  </si>
  <si>
    <t>海南市立加茂川小学校</t>
    <phoneticPr fontId="1"/>
  </si>
  <si>
    <t>海南市立大東小学校</t>
    <phoneticPr fontId="1"/>
  </si>
  <si>
    <t>海南市立下津小学校</t>
    <rPh sb="4" eb="6">
      <t>シモツ</t>
    </rPh>
    <phoneticPr fontId="23"/>
  </si>
  <si>
    <t>海南市立海南中学校</t>
    <phoneticPr fontId="1"/>
  </si>
  <si>
    <t>海南市立第三中学校</t>
    <phoneticPr fontId="1"/>
  </si>
  <si>
    <t>海南市立亀川中学校</t>
    <phoneticPr fontId="1"/>
  </si>
  <si>
    <t>海南市立巽中学校</t>
    <phoneticPr fontId="1"/>
  </si>
  <si>
    <t>海南市立東海南中学校</t>
    <phoneticPr fontId="1"/>
  </si>
  <si>
    <t>海南市立下津第一中学校</t>
    <phoneticPr fontId="1"/>
  </si>
  <si>
    <t>海南市立下津第二中学校</t>
    <phoneticPr fontId="1"/>
  </si>
  <si>
    <t>紀美野町立野上小学校</t>
    <rPh sb="0" eb="3">
      <t>キミノ</t>
    </rPh>
    <rPh sb="3" eb="5">
      <t>チョウリツ</t>
    </rPh>
    <phoneticPr fontId="1"/>
  </si>
  <si>
    <t>紀美野町立小川小学校</t>
    <phoneticPr fontId="1"/>
  </si>
  <si>
    <t>紀美野町立下神野小学校</t>
    <phoneticPr fontId="1"/>
  </si>
  <si>
    <t>紀美野町立野上中学校</t>
    <rPh sb="0" eb="3">
      <t>キミノ</t>
    </rPh>
    <rPh sb="3" eb="5">
      <t>チョウリツ</t>
    </rPh>
    <phoneticPr fontId="1"/>
  </si>
  <si>
    <t>紀美野町立美里中学校</t>
    <phoneticPr fontId="1"/>
  </si>
  <si>
    <t>紀の川市立池田小学校</t>
    <rPh sb="0" eb="1">
      <t>キ</t>
    </rPh>
    <rPh sb="2" eb="3">
      <t>カワ</t>
    </rPh>
    <rPh sb="3" eb="5">
      <t>シリツ</t>
    </rPh>
    <phoneticPr fontId="1"/>
  </si>
  <si>
    <t>紀の川市立田中小学校</t>
    <phoneticPr fontId="1"/>
  </si>
  <si>
    <t>紀の川市立長田小学校</t>
    <phoneticPr fontId="1"/>
  </si>
  <si>
    <t>紀の川市立粉河小学校</t>
    <phoneticPr fontId="1"/>
  </si>
  <si>
    <t>紀の川市立竜門小学校</t>
    <phoneticPr fontId="1"/>
  </si>
  <si>
    <t>紀の川市立川原小学校</t>
    <phoneticPr fontId="1"/>
  </si>
  <si>
    <t>紀の川市立名手小学校</t>
    <phoneticPr fontId="1"/>
  </si>
  <si>
    <t>紀の川市立上名手小学校</t>
    <phoneticPr fontId="1"/>
  </si>
  <si>
    <t>紀の川市立麻生津小学校</t>
    <phoneticPr fontId="1"/>
  </si>
  <si>
    <t>紀の川市立安楽川小学校</t>
    <phoneticPr fontId="1"/>
  </si>
  <si>
    <t>紀の川市立調月小学校</t>
    <phoneticPr fontId="1"/>
  </si>
  <si>
    <t>紀の川市立丸栖小学校</t>
    <phoneticPr fontId="1"/>
  </si>
  <si>
    <t>紀の川市立西貴志小学校</t>
    <phoneticPr fontId="1"/>
  </si>
  <si>
    <t>紀の川市立中貴志小学校</t>
    <phoneticPr fontId="1"/>
  </si>
  <si>
    <t>紀の川市立東貴志小学校</t>
    <phoneticPr fontId="1"/>
  </si>
  <si>
    <t>紀の川市立打田中学校</t>
    <phoneticPr fontId="1"/>
  </si>
  <si>
    <t>紀の川市立打田中学校仙渓分校</t>
    <phoneticPr fontId="1"/>
  </si>
  <si>
    <t>紀の川市立粉河中学校</t>
    <phoneticPr fontId="1"/>
  </si>
  <si>
    <t>紀の川市立那賀中学校</t>
    <phoneticPr fontId="1"/>
  </si>
  <si>
    <t>紀の川市立荒川中学校</t>
    <phoneticPr fontId="1"/>
  </si>
  <si>
    <t>紀の川市立貴志川中学校</t>
    <phoneticPr fontId="1"/>
  </si>
  <si>
    <t>岩出市立岩出小学校</t>
    <rPh sb="0" eb="2">
      <t>イワデ</t>
    </rPh>
    <rPh sb="2" eb="4">
      <t>シリツ</t>
    </rPh>
    <phoneticPr fontId="1"/>
  </si>
  <si>
    <t>岩出市立山崎小学校</t>
    <phoneticPr fontId="1"/>
  </si>
  <si>
    <t>岩出市立根来小学校</t>
    <phoneticPr fontId="1"/>
  </si>
  <si>
    <t>岩出市立上岩出小学校</t>
    <phoneticPr fontId="1"/>
  </si>
  <si>
    <t>岩出市立山崎北小学校</t>
    <phoneticPr fontId="1"/>
  </si>
  <si>
    <t>岩出市立中央小学校</t>
    <phoneticPr fontId="1"/>
  </si>
  <si>
    <t>岩出市立岩出中学校</t>
    <phoneticPr fontId="1"/>
  </si>
  <si>
    <t>岩出市立岩出第二中学校</t>
    <phoneticPr fontId="1"/>
  </si>
  <si>
    <t>橋本市立紀見小学校</t>
    <rPh sb="0" eb="2">
      <t>ハシモト</t>
    </rPh>
    <rPh sb="2" eb="4">
      <t>シリツ</t>
    </rPh>
    <phoneticPr fontId="1"/>
  </si>
  <si>
    <t>橋本市立柱本小学校</t>
    <phoneticPr fontId="1"/>
  </si>
  <si>
    <t>橋本市立境原小学校</t>
    <phoneticPr fontId="1"/>
  </si>
  <si>
    <t>橋本市立橋本小学校</t>
    <phoneticPr fontId="1"/>
  </si>
  <si>
    <t>橋本市立学文路小学校</t>
    <phoneticPr fontId="1"/>
  </si>
  <si>
    <t>橋本市立清水小学校</t>
    <phoneticPr fontId="1"/>
  </si>
  <si>
    <t>橋本市立隅田小学校</t>
    <phoneticPr fontId="1"/>
  </si>
  <si>
    <t>橋本市立あやの台小学校</t>
    <phoneticPr fontId="1"/>
  </si>
  <si>
    <t>橋本市立恋野小学校</t>
    <phoneticPr fontId="1"/>
  </si>
  <si>
    <t>橋本市立西部小学校</t>
    <phoneticPr fontId="1"/>
  </si>
  <si>
    <t>橋本市立城山小学校</t>
    <phoneticPr fontId="1"/>
  </si>
  <si>
    <t>橋本市立三石小学校</t>
    <phoneticPr fontId="1"/>
  </si>
  <si>
    <t>橋本市立高野口小学校</t>
    <phoneticPr fontId="1"/>
  </si>
  <si>
    <t>橋本市立応其小学校</t>
    <phoneticPr fontId="1"/>
  </si>
  <si>
    <t>きのくに子どもの村小学校</t>
    <phoneticPr fontId="1"/>
  </si>
  <si>
    <t>橋本市立橋本中央中学校</t>
    <rPh sb="6" eb="8">
      <t>チュウオウ</t>
    </rPh>
    <phoneticPr fontId="23"/>
  </si>
  <si>
    <t>橋本市立隅田中学校</t>
    <phoneticPr fontId="1"/>
  </si>
  <si>
    <t>橋本市立紀見東中学校</t>
    <phoneticPr fontId="1"/>
  </si>
  <si>
    <t>橋本市立紀見北中学校</t>
    <phoneticPr fontId="1"/>
  </si>
  <si>
    <t>橋本市立高野口中学校</t>
    <phoneticPr fontId="1"/>
  </si>
  <si>
    <t>県立古佐田丘中学校</t>
    <phoneticPr fontId="1"/>
  </si>
  <si>
    <t>きのくに子どもの村中学校</t>
    <phoneticPr fontId="1"/>
  </si>
  <si>
    <t>初芝橋本中学校</t>
    <phoneticPr fontId="1"/>
  </si>
  <si>
    <t>県立きのかわ支援学校</t>
    <rPh sb="0" eb="2">
      <t>ケンリツ</t>
    </rPh>
    <phoneticPr fontId="1"/>
  </si>
  <si>
    <t>かつらぎ町立笠田小学校</t>
    <rPh sb="4" eb="6">
      <t>チョウリツ</t>
    </rPh>
    <phoneticPr fontId="1"/>
  </si>
  <si>
    <t>かつらぎ町立大谷小学校</t>
    <phoneticPr fontId="1"/>
  </si>
  <si>
    <t>かつらぎ町立妙寺小学校</t>
    <phoneticPr fontId="1"/>
  </si>
  <si>
    <t>かつらぎ町立渋田小学校</t>
    <phoneticPr fontId="1"/>
  </si>
  <si>
    <t>かつらぎ町立梁瀬小学校</t>
    <phoneticPr fontId="1"/>
  </si>
  <si>
    <t>かつらぎ町立妙寺中学校</t>
    <phoneticPr fontId="1"/>
  </si>
  <si>
    <t>かつらぎ町立笠田中学校</t>
    <phoneticPr fontId="1"/>
  </si>
  <si>
    <t>九度山町立九度山小学校</t>
    <rPh sb="0" eb="3">
      <t>クドヤマ</t>
    </rPh>
    <rPh sb="3" eb="5">
      <t>チョウリツ</t>
    </rPh>
    <phoneticPr fontId="1"/>
  </si>
  <si>
    <t>九度山町立河根小学校</t>
    <phoneticPr fontId="1"/>
  </si>
  <si>
    <t>九度山町立九度山中学校</t>
    <phoneticPr fontId="1"/>
  </si>
  <si>
    <t>九度山町立河根中学校</t>
    <phoneticPr fontId="1"/>
  </si>
  <si>
    <t>高野町立高野山小学校</t>
    <rPh sb="0" eb="2">
      <t>コウヤ</t>
    </rPh>
    <rPh sb="2" eb="4">
      <t>チョウリツ</t>
    </rPh>
    <phoneticPr fontId="1"/>
  </si>
  <si>
    <t>高野町立富貴小学校</t>
    <rPh sb="4" eb="6">
      <t>フキ</t>
    </rPh>
    <rPh sb="6" eb="9">
      <t>ショウガッコウ</t>
    </rPh>
    <phoneticPr fontId="23"/>
  </si>
  <si>
    <t>高野町立花坂小学校</t>
    <phoneticPr fontId="1"/>
  </si>
  <si>
    <t>高野町立高野山中学校</t>
    <phoneticPr fontId="1"/>
  </si>
  <si>
    <t>有田市立箕島小学校</t>
    <rPh sb="0" eb="2">
      <t>アリダ</t>
    </rPh>
    <rPh sb="2" eb="4">
      <t>シリツ</t>
    </rPh>
    <phoneticPr fontId="1"/>
  </si>
  <si>
    <t>有田市立田鶴小学校</t>
    <rPh sb="0" eb="2">
      <t>アリダ</t>
    </rPh>
    <rPh sb="2" eb="4">
      <t>シリツ</t>
    </rPh>
    <phoneticPr fontId="1"/>
  </si>
  <si>
    <t>有田市立保田小学校</t>
    <phoneticPr fontId="1"/>
  </si>
  <si>
    <t>有田市立宮原小学校</t>
    <phoneticPr fontId="1"/>
  </si>
  <si>
    <t>有田市立糸我小学校</t>
    <phoneticPr fontId="1"/>
  </si>
  <si>
    <t>有田市立初島小学校</t>
    <phoneticPr fontId="1"/>
  </si>
  <si>
    <t>有田市立港小学校</t>
    <phoneticPr fontId="1"/>
  </si>
  <si>
    <t>有田市立有和中学校</t>
    <phoneticPr fontId="1"/>
  </si>
  <si>
    <t>湯浅町立湯浅小学校</t>
    <rPh sb="0" eb="2">
      <t>ユアサ</t>
    </rPh>
    <rPh sb="2" eb="4">
      <t>チョウリツ</t>
    </rPh>
    <phoneticPr fontId="1"/>
  </si>
  <si>
    <t>湯浅町立山田小学校</t>
    <phoneticPr fontId="1"/>
  </si>
  <si>
    <t>湯浅町立田栖川小学校</t>
    <phoneticPr fontId="1"/>
  </si>
  <si>
    <t>湯浅町立田栖川小学校吉川分校</t>
    <phoneticPr fontId="1"/>
  </si>
  <si>
    <t>湯浅町立田村小学校</t>
    <phoneticPr fontId="1"/>
  </si>
  <si>
    <t>湯浅町立湯浅中学校</t>
    <phoneticPr fontId="1"/>
  </si>
  <si>
    <t>広川町立広小学校</t>
    <rPh sb="0" eb="2">
      <t>ヒロガワ</t>
    </rPh>
    <rPh sb="2" eb="4">
      <t>チョウリツ</t>
    </rPh>
    <phoneticPr fontId="1"/>
  </si>
  <si>
    <t>広川町立南広小学校</t>
    <phoneticPr fontId="1"/>
  </si>
  <si>
    <t>広川町立南広小学校西広分校</t>
    <phoneticPr fontId="1"/>
  </si>
  <si>
    <t>広川町立津木小学校</t>
    <phoneticPr fontId="1"/>
  </si>
  <si>
    <t>広川町立耐久中学校</t>
    <phoneticPr fontId="1"/>
  </si>
  <si>
    <t>広川町立津木中学校</t>
    <phoneticPr fontId="1"/>
  </si>
  <si>
    <t>県立たちばな支援学校</t>
    <rPh sb="0" eb="2">
      <t>ケンリツ</t>
    </rPh>
    <phoneticPr fontId="1"/>
  </si>
  <si>
    <t>有田川町立藤並小学校</t>
    <rPh sb="0" eb="3">
      <t>アリダガワ</t>
    </rPh>
    <rPh sb="3" eb="5">
      <t>チョウリツ</t>
    </rPh>
    <phoneticPr fontId="1"/>
  </si>
  <si>
    <t>有田川町立田殿小学校</t>
    <phoneticPr fontId="1"/>
  </si>
  <si>
    <t>有田川町立御霊小学校</t>
    <phoneticPr fontId="1"/>
  </si>
  <si>
    <t>有田川町立石垣小学校</t>
    <phoneticPr fontId="1"/>
  </si>
  <si>
    <t>有田川町立鳥屋城小学校</t>
    <phoneticPr fontId="1"/>
  </si>
  <si>
    <t>有田川町立小川小学校</t>
    <phoneticPr fontId="1"/>
  </si>
  <si>
    <t>有田川町立八幡小学校</t>
    <phoneticPr fontId="1"/>
  </si>
  <si>
    <t>有田川町立吉備中学校</t>
    <phoneticPr fontId="1"/>
  </si>
  <si>
    <t>有田川町立石垣中学校</t>
    <phoneticPr fontId="1"/>
  </si>
  <si>
    <t>有田川町立金屋中学校</t>
    <phoneticPr fontId="1"/>
  </si>
  <si>
    <t>有田川町立八幡中学校</t>
    <phoneticPr fontId="1"/>
  </si>
  <si>
    <t>御坊市立御坊小学校</t>
    <rPh sb="0" eb="2">
      <t>ゴボウ</t>
    </rPh>
    <rPh sb="2" eb="4">
      <t>シリツ</t>
    </rPh>
    <phoneticPr fontId="1"/>
  </si>
  <si>
    <t>御坊市立塩屋小学校</t>
    <phoneticPr fontId="1"/>
  </si>
  <si>
    <t>御坊市立湯川小学校</t>
    <phoneticPr fontId="1"/>
  </si>
  <si>
    <t>御坊市立藤田小学校</t>
    <phoneticPr fontId="1"/>
  </si>
  <si>
    <t>御坊市立野口小学校</t>
    <phoneticPr fontId="1"/>
  </si>
  <si>
    <t>御坊市立名田小学校</t>
    <phoneticPr fontId="1"/>
  </si>
  <si>
    <t>御坊市立御坊中学校</t>
    <phoneticPr fontId="1"/>
  </si>
  <si>
    <t>御坊市立河南中学校</t>
    <phoneticPr fontId="1"/>
  </si>
  <si>
    <t>御坊市立湯川中学校</t>
    <phoneticPr fontId="1"/>
  </si>
  <si>
    <t>御坊市立名田中学校</t>
    <phoneticPr fontId="1"/>
  </si>
  <si>
    <t>県立日高高等学校附属中学校</t>
    <phoneticPr fontId="1"/>
  </si>
  <si>
    <t>美浜町立松原小学校</t>
    <rPh sb="0" eb="2">
      <t>ミハマ</t>
    </rPh>
    <rPh sb="2" eb="4">
      <t>チョウリツ</t>
    </rPh>
    <phoneticPr fontId="1"/>
  </si>
  <si>
    <t>美浜町立和田小学校</t>
    <rPh sb="0" eb="2">
      <t>ミハマ</t>
    </rPh>
    <rPh sb="2" eb="4">
      <t>チョウリツ</t>
    </rPh>
    <phoneticPr fontId="1"/>
  </si>
  <si>
    <t>美浜町立松洋中学校</t>
    <rPh sb="0" eb="2">
      <t>ミハマ</t>
    </rPh>
    <rPh sb="2" eb="4">
      <t>チョウリツ</t>
    </rPh>
    <phoneticPr fontId="1"/>
  </si>
  <si>
    <t>県立みはま支援学校</t>
    <rPh sb="0" eb="2">
      <t>ケンリツ</t>
    </rPh>
    <phoneticPr fontId="1"/>
  </si>
  <si>
    <t>日高町立志賀小学校</t>
    <rPh sb="0" eb="2">
      <t>ヒダカ</t>
    </rPh>
    <rPh sb="2" eb="4">
      <t>チョウリツ</t>
    </rPh>
    <phoneticPr fontId="1"/>
  </si>
  <si>
    <t>日高町立内原小学校</t>
    <phoneticPr fontId="1"/>
  </si>
  <si>
    <t>日高町立日高中学校</t>
    <phoneticPr fontId="1"/>
  </si>
  <si>
    <t>由良町立由良小学校</t>
    <rPh sb="0" eb="2">
      <t>ユラ</t>
    </rPh>
    <rPh sb="2" eb="4">
      <t>チョウリツ</t>
    </rPh>
    <phoneticPr fontId="1"/>
  </si>
  <si>
    <t>由良町立由良中学校</t>
    <phoneticPr fontId="1"/>
  </si>
  <si>
    <t>印南町立切目小学校</t>
    <rPh sb="0" eb="2">
      <t>イナミ</t>
    </rPh>
    <rPh sb="2" eb="4">
      <t>チョウリツ</t>
    </rPh>
    <phoneticPr fontId="1"/>
  </si>
  <si>
    <t>印南町立稲原小学校</t>
    <phoneticPr fontId="1"/>
  </si>
  <si>
    <t>印南町立印南小学校</t>
    <phoneticPr fontId="1"/>
  </si>
  <si>
    <t>印南町立清流小学校</t>
    <phoneticPr fontId="1"/>
  </si>
  <si>
    <t>印南町立切目中学校</t>
    <phoneticPr fontId="1"/>
  </si>
  <si>
    <t>印南町立稲原中学校</t>
    <phoneticPr fontId="1"/>
  </si>
  <si>
    <t>印南町立印南中学校</t>
    <phoneticPr fontId="1"/>
  </si>
  <si>
    <t>印南町立清流中学校</t>
    <phoneticPr fontId="1"/>
  </si>
  <si>
    <t>みなべ町立清川小学校</t>
    <rPh sb="3" eb="5">
      <t>チョウリツ</t>
    </rPh>
    <phoneticPr fontId="1"/>
  </si>
  <si>
    <t>みなべ町立上南部小学校</t>
    <phoneticPr fontId="1"/>
  </si>
  <si>
    <t>みなべ町立高城小学校</t>
    <phoneticPr fontId="1"/>
  </si>
  <si>
    <t>みなべ町立南部小学校</t>
    <phoneticPr fontId="1"/>
  </si>
  <si>
    <t>みなべ町立岩代小学校</t>
    <phoneticPr fontId="1"/>
  </si>
  <si>
    <t>みなべ町立高城中学校</t>
    <phoneticPr fontId="1"/>
  </si>
  <si>
    <t>みなべ町立上南部中学校</t>
    <phoneticPr fontId="1"/>
  </si>
  <si>
    <t>みなべ町立南部中学校</t>
    <phoneticPr fontId="1"/>
  </si>
  <si>
    <t>日高川町立和佐小学校</t>
    <rPh sb="0" eb="3">
      <t>ヒダカガワ</t>
    </rPh>
    <rPh sb="3" eb="5">
      <t>チョウリツ</t>
    </rPh>
    <phoneticPr fontId="1"/>
  </si>
  <si>
    <t>日高川町立江川小学校</t>
    <phoneticPr fontId="1"/>
  </si>
  <si>
    <t>日高川町立山野小学校</t>
    <phoneticPr fontId="1"/>
  </si>
  <si>
    <t>日高川町立三百瀬小学校</t>
    <phoneticPr fontId="1"/>
  </si>
  <si>
    <t>日高川町立川辺西小学校</t>
    <phoneticPr fontId="1"/>
  </si>
  <si>
    <t>日高川町立美山小学校</t>
    <phoneticPr fontId="1"/>
  </si>
  <si>
    <t>日高川町立中津小学校</t>
    <phoneticPr fontId="1"/>
  </si>
  <si>
    <t>日高川町立丹生中学校</t>
    <phoneticPr fontId="1"/>
  </si>
  <si>
    <t>日高川町立早蘇中学校</t>
    <phoneticPr fontId="1"/>
  </si>
  <si>
    <t>日高川町立美山中学校</t>
    <phoneticPr fontId="1"/>
  </si>
  <si>
    <t>日高川町立中津中学校</t>
    <phoneticPr fontId="1"/>
  </si>
  <si>
    <t>御坊市日高川町組合立大成中学校</t>
    <phoneticPr fontId="1"/>
  </si>
  <si>
    <t>田辺市立田辺第一小学校</t>
    <rPh sb="0" eb="2">
      <t>タナベ</t>
    </rPh>
    <rPh sb="2" eb="4">
      <t>シリツ</t>
    </rPh>
    <phoneticPr fontId="1"/>
  </si>
  <si>
    <t>田辺市立田辺第二小学校</t>
    <phoneticPr fontId="1"/>
  </si>
  <si>
    <t>田辺市立田辺第三小学校</t>
    <phoneticPr fontId="1"/>
  </si>
  <si>
    <t>田辺市立芳養小学校</t>
    <phoneticPr fontId="1"/>
  </si>
  <si>
    <t>田辺市立大坊小学校</t>
    <phoneticPr fontId="1"/>
  </si>
  <si>
    <t>田辺市立新庄小学校</t>
    <phoneticPr fontId="1"/>
  </si>
  <si>
    <t>田辺市立新庄第二小学校</t>
    <phoneticPr fontId="1"/>
  </si>
  <si>
    <t>田辺市立稲成小学校</t>
    <phoneticPr fontId="1"/>
  </si>
  <si>
    <t>田辺市立会津小学校</t>
    <phoneticPr fontId="1"/>
  </si>
  <si>
    <t>田辺市立上芳養小学校</t>
    <phoneticPr fontId="1"/>
  </si>
  <si>
    <t>田辺市立中芳養小学校</t>
    <phoneticPr fontId="1"/>
  </si>
  <si>
    <t>田辺市立上秋津小学校</t>
    <phoneticPr fontId="1"/>
  </si>
  <si>
    <t>田辺市立秋津川小学校</t>
    <phoneticPr fontId="1"/>
  </si>
  <si>
    <t>田辺市立三栖小学校</t>
    <phoneticPr fontId="1"/>
  </si>
  <si>
    <t>田辺市立長野小学校</t>
    <phoneticPr fontId="1"/>
  </si>
  <si>
    <t>田辺市立田辺東部小学校</t>
    <phoneticPr fontId="1"/>
  </si>
  <si>
    <t>田辺市立龍神小学校</t>
    <phoneticPr fontId="1"/>
  </si>
  <si>
    <t>田辺市立中山路小学校</t>
    <phoneticPr fontId="1"/>
  </si>
  <si>
    <t>田辺市立上山路小学校</t>
    <phoneticPr fontId="1"/>
  </si>
  <si>
    <t>田辺市立中辺路小学校</t>
    <phoneticPr fontId="1"/>
  </si>
  <si>
    <t>田辺市立近野小学校</t>
    <phoneticPr fontId="1"/>
  </si>
  <si>
    <t>田辺市立鮎川小学校</t>
    <phoneticPr fontId="1"/>
  </si>
  <si>
    <t>田辺市立三里小学校</t>
    <phoneticPr fontId="1"/>
  </si>
  <si>
    <t>田辺市立咲楽小学校</t>
    <phoneticPr fontId="1"/>
  </si>
  <si>
    <t>田辺市立本宮小学校</t>
    <phoneticPr fontId="1"/>
  </si>
  <si>
    <t>田辺市立東陽中学校</t>
    <phoneticPr fontId="1"/>
  </si>
  <si>
    <t>田辺市立明洋中学校</t>
    <phoneticPr fontId="1"/>
  </si>
  <si>
    <t>田辺市立高雄中学校</t>
    <phoneticPr fontId="1"/>
  </si>
  <si>
    <t>田辺市立新庄中学校</t>
    <phoneticPr fontId="1"/>
  </si>
  <si>
    <t>田辺市立上芳養中学校</t>
    <phoneticPr fontId="1"/>
  </si>
  <si>
    <t>田辺市立中芳養中学校</t>
    <phoneticPr fontId="1"/>
  </si>
  <si>
    <t>田辺市立上秋津中学校</t>
    <phoneticPr fontId="1"/>
  </si>
  <si>
    <t>田辺市立秋津川中学校</t>
    <phoneticPr fontId="1"/>
  </si>
  <si>
    <t>田辺市立衣笠中学校</t>
    <phoneticPr fontId="1"/>
  </si>
  <si>
    <t>田辺市立龍神中学校</t>
    <phoneticPr fontId="1"/>
  </si>
  <si>
    <t>田辺市立中辺路中学校</t>
    <phoneticPr fontId="1"/>
  </si>
  <si>
    <t>田辺市立近野中学校</t>
    <phoneticPr fontId="1"/>
  </si>
  <si>
    <t>田辺市立大塔中学校</t>
    <phoneticPr fontId="1"/>
  </si>
  <si>
    <t>田辺市立本宮中学校</t>
    <phoneticPr fontId="1"/>
  </si>
  <si>
    <t>県立田辺中学校</t>
    <phoneticPr fontId="1"/>
  </si>
  <si>
    <t>白浜町立白浜第一小学校</t>
    <rPh sb="0" eb="2">
      <t>シラハマ</t>
    </rPh>
    <rPh sb="2" eb="4">
      <t>チョウリツ</t>
    </rPh>
    <phoneticPr fontId="1"/>
  </si>
  <si>
    <t>白浜町立白浜第二小学校</t>
    <phoneticPr fontId="1"/>
  </si>
  <si>
    <t>白浜町立南白浜小学校</t>
    <phoneticPr fontId="1"/>
  </si>
  <si>
    <t>白浜町立富田小学校</t>
    <phoneticPr fontId="1"/>
  </si>
  <si>
    <t>白浜町立北富田小学校</t>
    <phoneticPr fontId="1"/>
  </si>
  <si>
    <t>白浜町立西富田小学校</t>
    <phoneticPr fontId="1"/>
  </si>
  <si>
    <t>白浜町立日置小学校</t>
    <phoneticPr fontId="1"/>
  </si>
  <si>
    <t>白浜町立安宅小学校</t>
    <phoneticPr fontId="1"/>
  </si>
  <si>
    <t>白浜町立安居小学校</t>
    <phoneticPr fontId="1"/>
  </si>
  <si>
    <t>白浜町立白浜中学校</t>
    <phoneticPr fontId="1"/>
  </si>
  <si>
    <t>白浜町立富田中学校</t>
    <phoneticPr fontId="1"/>
  </si>
  <si>
    <t>白浜町立日置中学校</t>
    <phoneticPr fontId="1"/>
  </si>
  <si>
    <t>白浜町立三舞中学校</t>
    <phoneticPr fontId="1"/>
  </si>
  <si>
    <t>上富田町立生馬小学校</t>
    <rPh sb="0" eb="3">
      <t>カミトンダ</t>
    </rPh>
    <rPh sb="3" eb="5">
      <t>チョウリツ</t>
    </rPh>
    <phoneticPr fontId="1"/>
  </si>
  <si>
    <t>上富田町立朝来小学校</t>
    <phoneticPr fontId="1"/>
  </si>
  <si>
    <t>上富田町立岩田小学校</t>
    <phoneticPr fontId="1"/>
  </si>
  <si>
    <t>上富田町立岡小学校</t>
    <phoneticPr fontId="1"/>
  </si>
  <si>
    <t>上富田町立市ノ瀬小学校</t>
    <phoneticPr fontId="1"/>
  </si>
  <si>
    <t>上富田町立上富田中学校</t>
    <phoneticPr fontId="1"/>
  </si>
  <si>
    <t>県立南紀はまゆう支援学校</t>
    <rPh sb="0" eb="2">
      <t>ケンリツ</t>
    </rPh>
    <rPh sb="2" eb="4">
      <t>ナンキ</t>
    </rPh>
    <phoneticPr fontId="23"/>
  </si>
  <si>
    <t>すさみ町立周参見小学校</t>
    <rPh sb="3" eb="5">
      <t>チョウリツ</t>
    </rPh>
    <phoneticPr fontId="1"/>
  </si>
  <si>
    <t>すさみ町立周参見中学校</t>
    <rPh sb="3" eb="5">
      <t>チョウリツ</t>
    </rPh>
    <phoneticPr fontId="1"/>
  </si>
  <si>
    <t>新宮市立神倉小学校</t>
    <rPh sb="0" eb="2">
      <t>シングウ</t>
    </rPh>
    <rPh sb="2" eb="4">
      <t>シリツ</t>
    </rPh>
    <phoneticPr fontId="1"/>
  </si>
  <si>
    <t>新宮市立王子ヶ浜小学校</t>
    <phoneticPr fontId="1"/>
  </si>
  <si>
    <t>新宮市立三輪崎小学校</t>
    <phoneticPr fontId="1"/>
  </si>
  <si>
    <t>新宮市立高田小学校</t>
    <phoneticPr fontId="1"/>
  </si>
  <si>
    <t>新宮市立熊野川小学校</t>
    <phoneticPr fontId="1"/>
  </si>
  <si>
    <t>新宮市立緑丘中学校</t>
    <phoneticPr fontId="1"/>
  </si>
  <si>
    <t>新宮市立城南中学校</t>
    <phoneticPr fontId="1"/>
  </si>
  <si>
    <t>新宮市立光洋中学校</t>
    <phoneticPr fontId="1"/>
  </si>
  <si>
    <t>新宮市立高田中学校</t>
    <phoneticPr fontId="1"/>
  </si>
  <si>
    <t>新宮市立熊野川中学校</t>
    <phoneticPr fontId="1"/>
  </si>
  <si>
    <t>近畿大学附属新宮中学校</t>
    <phoneticPr fontId="1"/>
  </si>
  <si>
    <t>県立みくまの支援学校</t>
    <rPh sb="0" eb="2">
      <t>ケンリツ</t>
    </rPh>
    <phoneticPr fontId="1"/>
  </si>
  <si>
    <t>那智勝浦町立宇久井小学校</t>
    <rPh sb="0" eb="4">
      <t>ナチカツウラ</t>
    </rPh>
    <rPh sb="4" eb="6">
      <t>チョウリツ</t>
    </rPh>
    <phoneticPr fontId="1"/>
  </si>
  <si>
    <t>那智勝浦町立市野々小学校</t>
    <phoneticPr fontId="1"/>
  </si>
  <si>
    <t>那智勝浦町立勝浦小学校</t>
    <phoneticPr fontId="1"/>
  </si>
  <si>
    <t>那智勝浦町立色川小学校</t>
    <phoneticPr fontId="1"/>
  </si>
  <si>
    <t>那智勝浦町立太田小学校</t>
    <phoneticPr fontId="1"/>
  </si>
  <si>
    <t>那智勝浦町立下里小学校</t>
    <phoneticPr fontId="1"/>
  </si>
  <si>
    <t>那智勝浦町立宇久井中学校</t>
    <phoneticPr fontId="1"/>
  </si>
  <si>
    <t>那智勝浦町立那智中学校</t>
    <phoneticPr fontId="1"/>
  </si>
  <si>
    <t>那智勝浦町立色川中学校</t>
    <phoneticPr fontId="1"/>
  </si>
  <si>
    <t>那智勝浦町立下里中学校</t>
    <phoneticPr fontId="1"/>
  </si>
  <si>
    <t>太地町立太地小学校</t>
    <rPh sb="0" eb="2">
      <t>タイジ</t>
    </rPh>
    <rPh sb="2" eb="4">
      <t>チョウリツ</t>
    </rPh>
    <phoneticPr fontId="1"/>
  </si>
  <si>
    <t>太地町立太地中学校</t>
    <rPh sb="0" eb="2">
      <t>タイジ</t>
    </rPh>
    <rPh sb="2" eb="4">
      <t>チョウリツ</t>
    </rPh>
    <phoneticPr fontId="1"/>
  </si>
  <si>
    <t>古座川町立高池小学校</t>
    <rPh sb="0" eb="3">
      <t>コザガワ</t>
    </rPh>
    <rPh sb="3" eb="5">
      <t>チョウリツ</t>
    </rPh>
    <phoneticPr fontId="1"/>
  </si>
  <si>
    <t>古座川町立明神小学校</t>
    <rPh sb="0" eb="5">
      <t>コザガワチョウリツ</t>
    </rPh>
    <phoneticPr fontId="1"/>
  </si>
  <si>
    <t>古座川町立三尾川小学校</t>
    <rPh sb="0" eb="5">
      <t>コザガワチョウリツ</t>
    </rPh>
    <phoneticPr fontId="1"/>
  </si>
  <si>
    <t>古座川町立明神中学校</t>
    <rPh sb="0" eb="5">
      <t>コザガワチョウリツ</t>
    </rPh>
    <phoneticPr fontId="1"/>
  </si>
  <si>
    <t>古座川町立古座中学校</t>
    <rPh sb="0" eb="5">
      <t>コザガワチョウリツ</t>
    </rPh>
    <phoneticPr fontId="1"/>
  </si>
  <si>
    <t>北山村立北山小学校</t>
    <rPh sb="0" eb="2">
      <t>キタヤマ</t>
    </rPh>
    <rPh sb="2" eb="4">
      <t>ソンリツ</t>
    </rPh>
    <phoneticPr fontId="1"/>
  </si>
  <si>
    <t>北山村立北山中学校</t>
    <rPh sb="0" eb="2">
      <t>キタヤマ</t>
    </rPh>
    <rPh sb="2" eb="4">
      <t>ソンリツ</t>
    </rPh>
    <phoneticPr fontId="1"/>
  </si>
  <si>
    <t>串本町立串本小学校</t>
    <rPh sb="0" eb="2">
      <t>クシモト</t>
    </rPh>
    <rPh sb="2" eb="4">
      <t>チョウリツ</t>
    </rPh>
    <phoneticPr fontId="1"/>
  </si>
  <si>
    <t>串本町立橋杭小学校</t>
    <phoneticPr fontId="1"/>
  </si>
  <si>
    <t>串本町立潮岬小学校</t>
    <phoneticPr fontId="1"/>
  </si>
  <si>
    <t>串本町立出雲小学校</t>
    <phoneticPr fontId="1"/>
  </si>
  <si>
    <t>串本町立串本西小学校</t>
    <phoneticPr fontId="1"/>
  </si>
  <si>
    <t>串本町立大島小学校</t>
    <phoneticPr fontId="1"/>
  </si>
  <si>
    <t>串本町立田原小学校</t>
    <phoneticPr fontId="1"/>
  </si>
  <si>
    <t>串本町立古座小学校</t>
    <phoneticPr fontId="1"/>
  </si>
  <si>
    <t>串本町立西向小学校</t>
    <phoneticPr fontId="1"/>
  </si>
  <si>
    <t>串本町立串本中学校</t>
    <phoneticPr fontId="1"/>
  </si>
  <si>
    <t>串本町立潮岬中学校</t>
    <phoneticPr fontId="1"/>
  </si>
  <si>
    <t>串本町立西向中学校</t>
    <phoneticPr fontId="1"/>
  </si>
  <si>
    <t>串本町立串本西中学校</t>
    <phoneticPr fontId="1"/>
  </si>
  <si>
    <t>小１</t>
    <rPh sb="0" eb="1">
      <t>ショウ</t>
    </rPh>
    <phoneticPr fontId="1"/>
  </si>
  <si>
    <t>小２</t>
    <rPh sb="0" eb="1">
      <t>ショウ</t>
    </rPh>
    <phoneticPr fontId="1"/>
  </si>
  <si>
    <t>小３</t>
    <rPh sb="0" eb="1">
      <t>ショウ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</si>
  <si>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</si>
  <si>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</si>
  <si>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</si>
  <si>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ナカ</t>
    </rPh>
    <phoneticPr fontId="1"/>
  </si>
  <si>
    <t>中２</t>
    <rPh sb="0" eb="1">
      <t>ナカ</t>
    </rPh>
    <phoneticPr fontId="1"/>
  </si>
  <si>
    <t>中３</t>
    <rPh sb="0" eb="1">
      <t>ナカ</t>
    </rPh>
    <phoneticPr fontId="1"/>
  </si>
  <si>
    <t>和歌山市</t>
    <phoneticPr fontId="1"/>
  </si>
  <si>
    <t>海南市</t>
    <phoneticPr fontId="1"/>
  </si>
  <si>
    <t>海草郡紀美野町</t>
    <rPh sb="0" eb="3">
      <t>カイソウグン</t>
    </rPh>
    <phoneticPr fontId="1"/>
  </si>
  <si>
    <t>紀の川市</t>
    <phoneticPr fontId="1"/>
  </si>
  <si>
    <t>岩出市</t>
    <phoneticPr fontId="1"/>
  </si>
  <si>
    <t>橋本市</t>
    <phoneticPr fontId="1"/>
  </si>
  <si>
    <t>伊都郡かつらぎ町</t>
    <rPh sb="0" eb="3">
      <t>イトグン</t>
    </rPh>
    <phoneticPr fontId="1"/>
  </si>
  <si>
    <t>伊都郡九度山町</t>
    <rPh sb="0" eb="3">
      <t>イトグン</t>
    </rPh>
    <phoneticPr fontId="1"/>
  </si>
  <si>
    <t>伊都郡高野町</t>
    <rPh sb="0" eb="3">
      <t>イトグン</t>
    </rPh>
    <phoneticPr fontId="1"/>
  </si>
  <si>
    <t>有田市</t>
    <phoneticPr fontId="1"/>
  </si>
  <si>
    <t>有田郡湯浅町</t>
    <rPh sb="0" eb="3">
      <t>アリダグン</t>
    </rPh>
    <phoneticPr fontId="1"/>
  </si>
  <si>
    <t>有田郡広川町</t>
    <rPh sb="0" eb="3">
      <t>アリダグン</t>
    </rPh>
    <phoneticPr fontId="1"/>
  </si>
  <si>
    <t>有田郡有田川町</t>
    <rPh sb="0" eb="3">
      <t>アリダグン</t>
    </rPh>
    <phoneticPr fontId="1"/>
  </si>
  <si>
    <t>御坊市</t>
    <phoneticPr fontId="1"/>
  </si>
  <si>
    <t>日高郡美浜町</t>
    <rPh sb="0" eb="3">
      <t>ヒダカグン</t>
    </rPh>
    <phoneticPr fontId="1"/>
  </si>
  <si>
    <t>日高郡日高町</t>
    <rPh sb="0" eb="3">
      <t>ヒダカグン</t>
    </rPh>
    <phoneticPr fontId="1"/>
  </si>
  <si>
    <t>日高郡由良町</t>
    <rPh sb="0" eb="3">
      <t>ヒダカグン</t>
    </rPh>
    <phoneticPr fontId="1"/>
  </si>
  <si>
    <t>日高郡印南町</t>
    <rPh sb="0" eb="3">
      <t>ヒダカグン</t>
    </rPh>
    <phoneticPr fontId="1"/>
  </si>
  <si>
    <t>日高郡みなべ町</t>
    <rPh sb="0" eb="3">
      <t>ヒダカグン</t>
    </rPh>
    <phoneticPr fontId="1"/>
  </si>
  <si>
    <t>日高郡日高川町</t>
    <rPh sb="0" eb="3">
      <t>ヒダカグン</t>
    </rPh>
    <phoneticPr fontId="1"/>
  </si>
  <si>
    <t>田辺市</t>
    <phoneticPr fontId="1"/>
  </si>
  <si>
    <t>西牟婁郡白浜町</t>
    <rPh sb="0" eb="4">
      <t>ニシムログン</t>
    </rPh>
    <phoneticPr fontId="1"/>
  </si>
  <si>
    <t>西牟婁郡上富田町</t>
    <rPh sb="0" eb="4">
      <t>ニシムログン</t>
    </rPh>
    <phoneticPr fontId="1"/>
  </si>
  <si>
    <t>西牟婁郡すさみ町</t>
    <rPh sb="0" eb="4">
      <t>ニシムログン</t>
    </rPh>
    <phoneticPr fontId="1"/>
  </si>
  <si>
    <t>新宮市</t>
    <phoneticPr fontId="1"/>
  </si>
  <si>
    <t>東牟婁郡那智勝浦町</t>
    <rPh sb="0" eb="4">
      <t>ヒガシムログン</t>
    </rPh>
    <phoneticPr fontId="1"/>
  </si>
  <si>
    <t>東牟婁郡太地町</t>
    <rPh sb="0" eb="4">
      <t>ヒガシムログン</t>
    </rPh>
    <phoneticPr fontId="1"/>
  </si>
  <si>
    <t>東牟婁郡古座川町</t>
    <rPh sb="0" eb="4">
      <t>ヒガシムログン</t>
    </rPh>
    <phoneticPr fontId="1"/>
  </si>
  <si>
    <t>東牟婁郡北山村</t>
    <rPh sb="0" eb="4">
      <t>ヒガシムログン</t>
    </rPh>
    <phoneticPr fontId="1"/>
  </si>
  <si>
    <t>東牟婁郡串本町</t>
    <rPh sb="0" eb="4">
      <t>ヒガシムログン</t>
    </rPh>
    <phoneticPr fontId="1"/>
  </si>
  <si>
    <t>大阪府岬町</t>
    <rPh sb="0" eb="3">
      <t>オオサカフ</t>
    </rPh>
    <rPh sb="3" eb="5">
      <t>ミサキチョウ</t>
    </rPh>
    <phoneticPr fontId="1"/>
  </si>
  <si>
    <t>大阪府阪南市</t>
    <rPh sb="0" eb="3">
      <t>オオサカフ</t>
    </rPh>
    <rPh sb="3" eb="6">
      <t>ハンナンシ</t>
    </rPh>
    <phoneticPr fontId="1"/>
  </si>
  <si>
    <t>大阪府泉南市</t>
    <rPh sb="0" eb="3">
      <t>オオサカフ</t>
    </rPh>
    <rPh sb="3" eb="6">
      <t>センナンシ</t>
    </rPh>
    <phoneticPr fontId="1"/>
  </si>
  <si>
    <t>大阪府田尻町</t>
    <rPh sb="0" eb="3">
      <t>オオサカフ</t>
    </rPh>
    <rPh sb="3" eb="6">
      <t>タジリチョウ</t>
    </rPh>
    <phoneticPr fontId="1"/>
  </si>
  <si>
    <t>大阪府泉佐野市</t>
    <rPh sb="0" eb="3">
      <t>オオサカフ</t>
    </rPh>
    <rPh sb="3" eb="7">
      <t>イズミサノシ</t>
    </rPh>
    <phoneticPr fontId="1"/>
  </si>
  <si>
    <t>大阪府熊取町</t>
    <rPh sb="0" eb="3">
      <t>オオサカフ</t>
    </rPh>
    <rPh sb="3" eb="6">
      <t>クマトリチョウ</t>
    </rPh>
    <phoneticPr fontId="1"/>
  </si>
  <si>
    <t>大阪府貝塚市</t>
    <rPh sb="0" eb="3">
      <t>オオサカフ</t>
    </rPh>
    <rPh sb="3" eb="6">
      <t>カイヅカシ</t>
    </rPh>
    <phoneticPr fontId="1"/>
  </si>
  <si>
    <t>大阪府岸和田市</t>
    <rPh sb="0" eb="3">
      <t>オオサカフ</t>
    </rPh>
    <rPh sb="3" eb="7">
      <t>キシワダシ</t>
    </rPh>
    <phoneticPr fontId="1"/>
  </si>
  <si>
    <t>三重県紀宝町</t>
    <rPh sb="0" eb="3">
      <t>ミエケン</t>
    </rPh>
    <rPh sb="3" eb="5">
      <t>キホウ</t>
    </rPh>
    <rPh sb="5" eb="6">
      <t>チョウ</t>
    </rPh>
    <phoneticPr fontId="1"/>
  </si>
  <si>
    <t>三重県御浜町</t>
    <rPh sb="0" eb="3">
      <t>ミエケン</t>
    </rPh>
    <rPh sb="3" eb="4">
      <t>ゴ</t>
    </rPh>
    <rPh sb="4" eb="5">
      <t>ハマ</t>
    </rPh>
    <rPh sb="5" eb="6">
      <t>チョウ</t>
    </rPh>
    <phoneticPr fontId="1"/>
  </si>
  <si>
    <t>奈良県五條市</t>
    <rPh sb="0" eb="3">
      <t>ナラケン</t>
    </rPh>
    <rPh sb="3" eb="6">
      <t>ゴジョウシ</t>
    </rPh>
    <phoneticPr fontId="1"/>
  </si>
  <si>
    <t>伊都振興局</t>
    <rPh sb="0" eb="2">
      <t>イト</t>
    </rPh>
    <rPh sb="2" eb="5">
      <t>シンコウキョク</t>
    </rPh>
    <phoneticPr fontId="1"/>
  </si>
  <si>
    <t>西牟婁振興局</t>
    <rPh sb="0" eb="3">
      <t>ニシムロ</t>
    </rPh>
    <rPh sb="3" eb="6">
      <t>シンコウキョク</t>
    </rPh>
    <phoneticPr fontId="1"/>
  </si>
  <si>
    <t>東牟婁振興局</t>
    <rPh sb="0" eb="3">
      <t>ヒガシムロ</t>
    </rPh>
    <rPh sb="3" eb="5">
      <t>シンコウ</t>
    </rPh>
    <rPh sb="5" eb="6">
      <t>キョク</t>
    </rPh>
    <phoneticPr fontId="1"/>
  </si>
  <si>
    <t>那賀振興局</t>
    <rPh sb="0" eb="2">
      <t>ナガ</t>
    </rPh>
    <rPh sb="2" eb="5">
      <t>シンコウキョク</t>
    </rPh>
    <phoneticPr fontId="1"/>
  </si>
  <si>
    <t>有田振興局</t>
    <rPh sb="0" eb="2">
      <t>アリダ</t>
    </rPh>
    <rPh sb="2" eb="5">
      <t>シンコウキョク</t>
    </rPh>
    <phoneticPr fontId="1"/>
  </si>
  <si>
    <t>日高振興局</t>
    <rPh sb="0" eb="2">
      <t>ヒダカ</t>
    </rPh>
    <rPh sb="2" eb="5">
      <t>シンコウキョク</t>
    </rPh>
    <phoneticPr fontId="1"/>
  </si>
  <si>
    <t>県民文化会館</t>
    <rPh sb="0" eb="6">
      <t>ケンミンブンカカイカン</t>
    </rPh>
    <phoneticPr fontId="1"/>
  </si>
  <si>
    <t>１　学校名</t>
    <rPh sb="2" eb="4">
      <t>ガッコウ</t>
    </rPh>
    <rPh sb="4" eb="5">
      <t>メイ</t>
    </rPh>
    <phoneticPr fontId="1"/>
  </si>
  <si>
    <t>絵画</t>
    <rPh sb="0" eb="2">
      <t>カイガ</t>
    </rPh>
    <phoneticPr fontId="1"/>
  </si>
  <si>
    <t>書</t>
    <rPh sb="0" eb="1">
      <t>ショ</t>
    </rPh>
    <phoneticPr fontId="1"/>
  </si>
  <si>
    <t>学校</t>
    <rPh sb="0" eb="2">
      <t>ガッコウ</t>
    </rPh>
    <phoneticPr fontId="1"/>
  </si>
  <si>
    <t>氏名（字体注意は●）</t>
    <rPh sb="0" eb="1">
      <t>シ</t>
    </rPh>
    <rPh sb="1" eb="2">
      <t>ナ</t>
    </rPh>
    <phoneticPr fontId="1"/>
  </si>
  <si>
    <t>辻　しんにょうの点は１つ</t>
    <rPh sb="0" eb="1">
      <t>ツジ</t>
    </rPh>
    <rPh sb="8" eb="9">
      <t>テン</t>
    </rPh>
    <phoneticPr fontId="1"/>
  </si>
  <si>
    <t>辻岡　和歌子</t>
    <rPh sb="0" eb="2">
      <t>ツジオカ</t>
    </rPh>
    <rPh sb="3" eb="6">
      <t>ワカコ</t>
    </rPh>
    <phoneticPr fontId="1"/>
  </si>
  <si>
    <t>例</t>
    <rPh sb="0" eb="1">
      <t>レイ</t>
    </rPh>
    <phoneticPr fontId="1"/>
  </si>
  <si>
    <t>和歌山城</t>
    <rPh sb="0" eb="4">
      <t>ワカヤマジョウ</t>
    </rPh>
    <phoneticPr fontId="1"/>
  </si>
  <si>
    <t>つじおか　はなこ</t>
    <phoneticPr fontId="1"/>
  </si>
  <si>
    <t>和歌山市</t>
    <rPh sb="0" eb="4">
      <t>ワカヤマシ</t>
    </rPh>
    <phoneticPr fontId="1"/>
  </si>
  <si>
    <t>旧字体等（あれば）</t>
    <rPh sb="0" eb="3">
      <t>キュウジタイ</t>
    </rPh>
    <rPh sb="3" eb="4">
      <t>トウ</t>
    </rPh>
    <phoneticPr fontId="1"/>
  </si>
  <si>
    <t>〒</t>
    <phoneticPr fontId="1"/>
  </si>
  <si>
    <t>和歌山大学教育学部附属小学校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</si>
</sst>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8"/>
      <name val="HG創英角ﾎﾟｯﾌﾟ体"/>
      <family val="3"/>
      <charset val="128"/>
    </font>
    <font>
      <sz val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HG創英角ﾎﾟｯﾌﾟ体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 shrinkToFit="1"/>
    </xf>
    <xf numFmtId="0" fontId="6" fillId="0" borderId="0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Protection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2" xfId="0" applyFill="1" applyBorder="1" applyProtection="1">
      <alignment vertical="center"/>
    </xf>
    <xf numFmtId="0" fontId="0" fillId="2" borderId="23" xfId="0" applyFill="1" applyBorder="1" applyProtection="1">
      <alignment vertical="center"/>
    </xf>
    <xf numFmtId="0" fontId="8" fillId="0" borderId="0" xfId="0" applyFont="1" applyBorder="1" applyAlignment="1" applyProtection="1"/>
    <xf numFmtId="0" fontId="0" fillId="0" borderId="0" xfId="0" applyProtection="1">
      <alignment vertical="center"/>
      <protection locked="0"/>
    </xf>
    <xf numFmtId="0" fontId="0" fillId="0" borderId="2" xfId="0" applyFont="1" applyBorder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0" xfId="0" applyFont="1" applyProtection="1">
      <alignment vertical="center"/>
      <protection locked="0"/>
    </xf>
    <xf numFmtId="0" fontId="0" fillId="0" borderId="11" xfId="0" applyFont="1" applyBorder="1" applyProtection="1">
      <alignment vertical="center"/>
      <protection locked="0"/>
    </xf>
    <xf numFmtId="0" fontId="0" fillId="0" borderId="12" xfId="0" applyFont="1" applyBorder="1" applyProtection="1">
      <alignment vertical="center"/>
      <protection locked="0"/>
    </xf>
    <xf numFmtId="0" fontId="0" fillId="0" borderId="10" xfId="0" applyFont="1" applyBorder="1" applyProtection="1">
      <alignment vertical="center"/>
      <protection locked="0"/>
    </xf>
    <xf numFmtId="0" fontId="0" fillId="0" borderId="13" xfId="0" applyFont="1" applyBorder="1" applyProtection="1">
      <alignment vertical="center"/>
      <protection locked="0"/>
    </xf>
    <xf numFmtId="0" fontId="0" fillId="0" borderId="14" xfId="0" applyFont="1" applyBorder="1" applyProtection="1">
      <alignment vertical="center"/>
      <protection locked="0"/>
    </xf>
    <xf numFmtId="0" fontId="0" fillId="0" borderId="15" xfId="0" applyFont="1" applyBorder="1" applyProtection="1">
      <alignment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18" fillId="2" borderId="21" xfId="0" applyFont="1" applyFill="1" applyBorder="1" applyAlignment="1">
      <alignment horizontal="right" vertical="center"/>
    </xf>
    <xf numFmtId="0" fontId="0" fillId="0" borderId="1" xfId="0" applyBorder="1">
      <alignment vertical="center"/>
    </xf>
    <xf numFmtId="0" fontId="19" fillId="0" borderId="0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 applyProtection="1">
      <alignment horizontal="center" vertical="center" shrinkToFit="1"/>
    </xf>
    <xf numFmtId="0" fontId="0" fillId="2" borderId="26" xfId="0" applyFill="1" applyBorder="1" applyAlignment="1" applyProtection="1">
      <alignment horizontal="center" vertical="center"/>
    </xf>
    <xf numFmtId="0" fontId="16" fillId="0" borderId="30" xfId="0" applyFont="1" applyBorder="1" applyAlignment="1" applyProtection="1"/>
    <xf numFmtId="0" fontId="16" fillId="0" borderId="0" xfId="0" applyFont="1" applyBorder="1" applyAlignment="1" applyProtection="1"/>
    <xf numFmtId="0" fontId="7" fillId="2" borderId="49" xfId="0" applyFont="1" applyFill="1" applyBorder="1" applyProtection="1">
      <alignment vertical="center"/>
    </xf>
    <xf numFmtId="0" fontId="15" fillId="0" borderId="0" xfId="0" applyFont="1" applyBorder="1" applyAlignment="1" applyProtection="1">
      <alignment wrapText="1"/>
    </xf>
    <xf numFmtId="0" fontId="9" fillId="0" borderId="0" xfId="0" applyFont="1" applyProtection="1">
      <alignment vertical="center"/>
    </xf>
    <xf numFmtId="0" fontId="20" fillId="0" borderId="26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right"/>
    </xf>
    <xf numFmtId="0" fontId="0" fillId="2" borderId="26" xfId="0" applyFill="1" applyBorder="1" applyAlignment="1" applyProtection="1">
      <alignment horizontal="center" vertical="center" wrapText="1"/>
    </xf>
    <xf numFmtId="0" fontId="0" fillId="2" borderId="29" xfId="0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13" fillId="0" borderId="48" xfId="0" applyFont="1" applyFill="1" applyBorder="1">
      <alignment vertical="center"/>
    </xf>
    <xf numFmtId="0" fontId="13" fillId="0" borderId="0" xfId="0" applyFont="1" applyAlignment="1">
      <alignment horizontal="left" vertical="center"/>
    </xf>
    <xf numFmtId="0" fontId="22" fillId="0" borderId="35" xfId="0" applyFont="1" applyFill="1" applyBorder="1" applyAlignment="1" applyProtection="1">
      <alignment horizontal="left" vertical="center" wrapText="1" shrinkToFit="1"/>
    </xf>
    <xf numFmtId="0" fontId="22" fillId="0" borderId="47" xfId="0" applyFont="1" applyFill="1" applyBorder="1" applyAlignment="1" applyProtection="1">
      <alignment horizontal="left" vertical="center" wrapText="1" shrinkToFit="1"/>
    </xf>
    <xf numFmtId="0" fontId="22" fillId="0" borderId="32" xfId="0" applyFont="1" applyFill="1" applyBorder="1" applyAlignment="1" applyProtection="1">
      <alignment horizontal="left" vertical="center" wrapText="1" shrinkToFit="1"/>
    </xf>
    <xf numFmtId="0" fontId="0" fillId="0" borderId="0" xfId="0" applyAlignment="1">
      <alignment horizontal="center" vertical="center"/>
    </xf>
    <xf numFmtId="0" fontId="4" fillId="0" borderId="0" xfId="0" applyFont="1" applyFill="1" applyAlignment="1" applyProtection="1">
      <alignment vertical="center" shrinkToFit="1"/>
    </xf>
    <xf numFmtId="0" fontId="4" fillId="0" borderId="0" xfId="0" applyFont="1" applyFill="1" applyAlignment="1" applyProtection="1">
      <alignment horizontal="left" vertical="center" shrinkToFit="1"/>
    </xf>
    <xf numFmtId="0" fontId="4" fillId="0" borderId="0" xfId="0" applyFont="1">
      <alignment vertical="center"/>
    </xf>
    <xf numFmtId="0" fontId="7" fillId="2" borderId="23" xfId="0" applyFont="1" applyFill="1" applyBorder="1" applyAlignment="1" applyProtection="1">
      <alignment horizontal="left" vertical="center"/>
    </xf>
    <xf numFmtId="0" fontId="7" fillId="2" borderId="30" xfId="0" applyFont="1" applyFill="1" applyBorder="1" applyAlignment="1" applyProtection="1">
      <alignment horizontal="left" vertical="center"/>
    </xf>
    <xf numFmtId="0" fontId="24" fillId="0" borderId="50" xfId="0" applyFont="1" applyFill="1" applyBorder="1" applyAlignment="1" applyProtection="1">
      <alignment horizontal="left" vertical="center" wrapText="1"/>
    </xf>
    <xf numFmtId="0" fontId="24" fillId="0" borderId="51" xfId="0" applyFont="1" applyFill="1" applyBorder="1" applyAlignment="1" applyProtection="1">
      <alignment horizontal="left" vertical="center" wrapText="1"/>
    </xf>
    <xf numFmtId="0" fontId="24" fillId="0" borderId="52" xfId="0" applyFont="1" applyFill="1" applyBorder="1" applyAlignment="1" applyProtection="1">
      <alignment horizontal="left" vertical="center" wrapText="1"/>
    </xf>
    <xf numFmtId="0" fontId="24" fillId="0" borderId="35" xfId="0" applyFont="1" applyFill="1" applyBorder="1" applyAlignment="1" applyProtection="1">
      <alignment horizontal="left" vertical="center" wrapText="1"/>
    </xf>
    <xf numFmtId="0" fontId="24" fillId="0" borderId="47" xfId="0" applyFont="1" applyFill="1" applyBorder="1" applyAlignment="1" applyProtection="1">
      <alignment horizontal="left" vertical="center" wrapText="1"/>
    </xf>
    <xf numFmtId="0" fontId="24" fillId="0" borderId="32" xfId="0" applyFont="1" applyFill="1" applyBorder="1" applyAlignment="1" applyProtection="1">
      <alignment horizontal="left" vertical="center" wrapText="1"/>
    </xf>
    <xf numFmtId="0" fontId="4" fillId="0" borderId="26" xfId="0" applyFont="1" applyBorder="1" applyProtection="1">
      <alignment vertical="center"/>
      <protection locked="0"/>
    </xf>
    <xf numFmtId="0" fontId="24" fillId="0" borderId="53" xfId="0" applyFont="1" applyFill="1" applyBorder="1" applyAlignment="1" applyProtection="1">
      <alignment horizontal="left" vertical="center" wrapText="1" shrinkToFit="1"/>
    </xf>
    <xf numFmtId="0" fontId="24" fillId="0" borderId="53" xfId="0" applyFont="1" applyFill="1" applyBorder="1" applyAlignment="1" applyProtection="1">
      <alignment horizontal="center" vertical="center"/>
    </xf>
    <xf numFmtId="0" fontId="24" fillId="0" borderId="53" xfId="0" applyFont="1" applyFill="1" applyBorder="1" applyAlignment="1" applyProtection="1">
      <alignment horizontal="left" vertical="center"/>
    </xf>
    <xf numFmtId="0" fontId="24" fillId="0" borderId="18" xfId="0" applyFont="1" applyFill="1" applyBorder="1" applyAlignment="1" applyProtection="1">
      <alignment horizontal="left" vertical="center" wrapText="1" shrinkToFit="1"/>
    </xf>
    <xf numFmtId="0" fontId="24" fillId="0" borderId="18" xfId="0" applyFont="1" applyFill="1" applyBorder="1" applyAlignment="1" applyProtection="1">
      <alignment horizontal="center" vertical="center"/>
    </xf>
    <xf numFmtId="0" fontId="24" fillId="0" borderId="18" xfId="0" applyFont="1" applyFill="1" applyBorder="1" applyAlignment="1" applyProtection="1">
      <alignment horizontal="left" vertical="center"/>
    </xf>
    <xf numFmtId="0" fontId="24" fillId="0" borderId="19" xfId="0" applyFont="1" applyFill="1" applyBorder="1" applyAlignment="1" applyProtection="1">
      <alignment horizontal="left" vertical="center" wrapText="1" shrinkToFit="1"/>
    </xf>
    <xf numFmtId="0" fontId="24" fillId="0" borderId="19" xfId="0" applyFont="1" applyFill="1" applyBorder="1" applyAlignment="1" applyProtection="1">
      <alignment horizontal="center" vertical="center"/>
    </xf>
    <xf numFmtId="0" fontId="24" fillId="0" borderId="19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>
      <alignment vertical="center" shrinkToFit="1"/>
    </xf>
    <xf numFmtId="0" fontId="25" fillId="0" borderId="0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22" fillId="0" borderId="36" xfId="0" applyFont="1" applyFill="1" applyBorder="1" applyAlignment="1" applyProtection="1">
      <alignment horizontal="center" vertical="center"/>
    </xf>
    <xf numFmtId="0" fontId="22" fillId="0" borderId="56" xfId="0" applyFont="1" applyFill="1" applyBorder="1" applyAlignment="1" applyProtection="1">
      <alignment horizontal="center" vertical="center"/>
    </xf>
    <xf numFmtId="0" fontId="22" fillId="0" borderId="3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27" fillId="3" borderId="1" xfId="0" applyFont="1" applyFill="1" applyBorder="1" applyAlignment="1" applyProtection="1">
      <alignment horizontal="left" vertical="center"/>
    </xf>
    <xf numFmtId="0" fontId="27" fillId="3" borderId="0" xfId="0" applyFont="1" applyFill="1" applyBorder="1" applyAlignment="1" applyProtection="1">
      <alignment horizontal="center" vertical="center"/>
    </xf>
    <xf numFmtId="0" fontId="27" fillId="3" borderId="55" xfId="0" applyFont="1" applyFill="1" applyBorder="1" applyProtection="1">
      <alignment vertical="center"/>
    </xf>
    <xf numFmtId="0" fontId="27" fillId="3" borderId="21" xfId="0" applyFont="1" applyFill="1" applyBorder="1" applyAlignment="1" applyProtection="1">
      <alignment horizontal="center" vertical="center" shrinkToFit="1"/>
    </xf>
    <xf numFmtId="0" fontId="27" fillId="3" borderId="54" xfId="0" applyFont="1" applyFill="1" applyBorder="1" applyAlignment="1" applyProtection="1">
      <alignment horizontal="left" vertical="center" shrinkToFit="1"/>
    </xf>
    <xf numFmtId="0" fontId="0" fillId="0" borderId="57" xfId="0" applyBorder="1" applyAlignment="1">
      <alignment horizontal="right" vertical="center"/>
    </xf>
    <xf numFmtId="0" fontId="2" fillId="0" borderId="0" xfId="0" applyFont="1" applyAlignment="1" applyProtection="1">
      <alignment vertical="top" shrinkToFit="1"/>
    </xf>
    <xf numFmtId="0" fontId="0" fillId="0" borderId="0" xfId="0" applyAlignment="1" applyProtection="1">
      <alignment vertical="top" shrinkToFit="1"/>
    </xf>
    <xf numFmtId="0" fontId="16" fillId="0" borderId="0" xfId="0" applyFont="1" applyBorder="1" applyAlignment="1" applyProtection="1">
      <alignment horizontal="right"/>
    </xf>
    <xf numFmtId="0" fontId="13" fillId="2" borderId="26" xfId="0" applyFont="1" applyFill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left" vertical="center"/>
    </xf>
    <xf numFmtId="0" fontId="0" fillId="2" borderId="26" xfId="0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48" xfId="0" applyFont="1" applyFill="1" applyBorder="1" applyAlignment="1" applyProtection="1">
      <alignment horizontal="left" vertical="center"/>
    </xf>
    <xf numFmtId="0" fontId="13" fillId="0" borderId="30" xfId="0" applyFont="1" applyFill="1" applyBorder="1" applyAlignment="1" applyProtection="1">
      <alignment horizontal="left" vertical="center"/>
    </xf>
    <xf numFmtId="0" fontId="13" fillId="0" borderId="31" xfId="0" applyFont="1" applyFill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 applyProtection="1">
      <alignment horizontal="left" vertical="center"/>
    </xf>
    <xf numFmtId="0" fontId="13" fillId="0" borderId="20" xfId="0" applyFont="1" applyFill="1" applyBorder="1" applyAlignment="1" applyProtection="1">
      <alignment horizontal="left" vertical="center"/>
    </xf>
    <xf numFmtId="0" fontId="13" fillId="0" borderId="28" xfId="0" applyFont="1" applyFill="1" applyBorder="1" applyAlignment="1" applyProtection="1">
      <alignment horizontal="left" vertical="center"/>
    </xf>
    <xf numFmtId="0" fontId="13" fillId="0" borderId="27" xfId="0" applyFont="1" applyFill="1" applyBorder="1" applyAlignment="1" applyProtection="1">
      <alignment horizontal="left" vertical="center"/>
    </xf>
    <xf numFmtId="0" fontId="13" fillId="0" borderId="20" xfId="0" applyFont="1" applyFill="1" applyBorder="1" applyAlignment="1" applyProtection="1">
      <alignment horizontal="left" vertical="center" wrapText="1"/>
    </xf>
    <xf numFmtId="0" fontId="13" fillId="0" borderId="28" xfId="0" applyFont="1" applyFill="1" applyBorder="1" applyAlignment="1" applyProtection="1">
      <alignment horizontal="left" vertical="center" wrapText="1"/>
    </xf>
    <xf numFmtId="0" fontId="13" fillId="0" borderId="27" xfId="0" applyFont="1" applyFill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/>
    </xf>
    <xf numFmtId="0" fontId="0" fillId="2" borderId="20" xfId="0" applyFill="1" applyBorder="1" applyAlignment="1" applyProtection="1">
      <alignment horizontal="center" vertical="center"/>
    </xf>
    <xf numFmtId="0" fontId="0" fillId="2" borderId="27" xfId="0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4" xfId="0" applyFont="1" applyFill="1" applyBorder="1" applyAlignment="1" applyProtection="1">
      <alignment horizontal="left" vertical="center"/>
    </xf>
    <xf numFmtId="0" fontId="7" fillId="2" borderId="25" xfId="0" applyFont="1" applyFill="1" applyBorder="1" applyAlignment="1" applyProtection="1">
      <alignment horizontal="left" vertical="center"/>
    </xf>
    <xf numFmtId="0" fontId="7" fillId="2" borderId="21" xfId="0" applyFont="1" applyFill="1" applyBorder="1" applyAlignment="1" applyProtection="1">
      <alignment horizontal="center" vertical="center" shrinkToFit="1"/>
    </xf>
    <xf numFmtId="0" fontId="7" fillId="2" borderId="29" xfId="0" applyFont="1" applyFill="1" applyBorder="1" applyAlignment="1" applyProtection="1">
      <alignment horizontal="center" vertical="center" shrinkToFit="1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17" fillId="0" borderId="36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 shrinkToFit="1"/>
      <protection locked="0"/>
    </xf>
    <xf numFmtId="0" fontId="14" fillId="0" borderId="33" xfId="0" applyFont="1" applyBorder="1" applyAlignment="1" applyProtection="1">
      <alignment horizontal="center" vertical="center" shrinkToFit="1"/>
      <protection locked="0"/>
    </xf>
    <xf numFmtId="0" fontId="14" fillId="0" borderId="34" xfId="0" applyFont="1" applyBorder="1" applyAlignment="1" applyProtection="1">
      <alignment horizontal="center" vertical="center" shrinkToFit="1"/>
      <protection locked="0"/>
    </xf>
    <xf numFmtId="0" fontId="21" fillId="0" borderId="44" xfId="0" applyFont="1" applyBorder="1" applyAlignment="1" applyProtection="1">
      <alignment horizontal="left" vertical="center" wrapText="1"/>
      <protection locked="0"/>
    </xf>
    <xf numFmtId="0" fontId="21" fillId="0" borderId="45" xfId="0" applyFont="1" applyBorder="1" applyAlignment="1" applyProtection="1">
      <alignment horizontal="left" vertical="center" wrapText="1"/>
      <protection locked="0"/>
    </xf>
    <xf numFmtId="0" fontId="21" fillId="0" borderId="46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left" vertical="center" wrapText="1"/>
      <protection locked="0"/>
    </xf>
    <xf numFmtId="0" fontId="17" fillId="0" borderId="23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5" xfId="0" applyFont="1" applyBorder="1" applyAlignment="1" applyProtection="1">
      <alignment horizontal="left" vertical="center" wrapText="1"/>
      <protection locked="0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333375</xdr:colOff>
      <xdr:row>2</xdr:row>
      <xdr:rowOff>66675</xdr:rowOff>
    </xdr:from>
    <xdr:to>
      <xdr:col>14</xdr:col>
      <xdr:colOff>435463</xdr:colOff>
      <xdr:row>12</xdr:row>
      <xdr:rowOff>197583</xdr:rowOff>
    </xdr:to>
    <xdr:sp macro="" textlink="">
      <xdr:nvSpPr>
        <xdr:cNvPr id="2" name="角丸四角形 1"/>
        <xdr:cNvSpPr/>
      </xdr:nvSpPr>
      <xdr:spPr>
        <a:xfrm>
          <a:off x="9477375" y="409575"/>
          <a:ext cx="4559788" cy="2245458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㊟出品申込一覧表の内容を基に、賞状・キャプション・作品目録を作成しますので、漢字等の記載間違いがないようご注意ください。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en-US" altLang="ja-JP" sz="1400" b="1">
              <a:solidFill>
                <a:schemeClr val="tx1"/>
              </a:solidFill>
            </a:rPr>
            <a:t>※</a:t>
          </a:r>
          <a:r>
            <a:rPr kumimoji="1" lang="ja-JP" altLang="en-US" sz="1400" b="1">
              <a:solidFill>
                <a:schemeClr val="tx1"/>
              </a:solidFill>
            </a:rPr>
            <a:t>旧字体等にご注意ください。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en-US" altLang="ja-JP" sz="1400" b="1">
              <a:solidFill>
                <a:schemeClr val="tx1"/>
              </a:solidFill>
            </a:rPr>
            <a:t>※</a:t>
          </a:r>
          <a:r>
            <a:rPr kumimoji="1" lang="ja-JP" altLang="en-US" sz="1400" b="1">
              <a:solidFill>
                <a:schemeClr val="tx1"/>
              </a:solidFill>
            </a:rPr>
            <a:t>入力したい旧字体等が表示されない場合、当該文字について、欄外に記入願います。　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　例）「藤」くさかんむりは離れている「</a:t>
          </a:r>
          <a:r>
            <a:rPr kumimoji="1" lang="en-US" altLang="ja-JP" sz="1400" b="1">
              <a:solidFill>
                <a:schemeClr val="tx1"/>
              </a:solidFill>
            </a:rPr>
            <a:t>+ +</a:t>
          </a:r>
          <a:r>
            <a:rPr kumimoji="1" lang="ja-JP" altLang="en-US" sz="1400" b="1">
              <a:solidFill>
                <a:schemeClr val="tx1"/>
              </a:solidFill>
            </a:rPr>
            <a:t>」</a:t>
          </a:r>
          <a:endParaRPr kumimoji="1" lang="en-US" altLang="ja-JP" sz="1400" b="1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chemeClr val="tx1"/>
              </a:solidFill>
            </a:rPr>
            <a:t>　　　 「吉」は下が長い  </a:t>
          </a:r>
          <a:r>
            <a:rPr kumimoji="1" lang="en-US" altLang="ja-JP" sz="1400" b="1">
              <a:solidFill>
                <a:schemeClr val="tx1"/>
              </a:solidFill>
            </a:rPr>
            <a:t>etc</a:t>
          </a:r>
        </a:p>
      </xdr:txBody>
    </xdr:sp>
    <xdr:clientData/>
  </xdr:twoCellAnchor>
  <xdr:twoCellAnchor>
    <xdr:from>
      <xdr:col>12</xdr:col>
      <xdr:colOff>257175</xdr:colOff>
      <xdr:row>16</xdr:row>
      <xdr:rowOff>9525</xdr:rowOff>
    </xdr:from>
    <xdr:to>
      <xdr:col>16</xdr:col>
      <xdr:colOff>759313</xdr:colOff>
      <xdr:row>20</xdr:row>
      <xdr:rowOff>142875</xdr:rowOff>
    </xdr:to>
    <xdr:sp macro="" textlink="">
      <xdr:nvSpPr>
        <xdr:cNvPr id="3" name="角丸四角形 2"/>
        <xdr:cNvSpPr/>
      </xdr:nvSpPr>
      <xdr:spPr>
        <a:xfrm>
          <a:off x="12144375" y="3371850"/>
          <a:ext cx="4559788" cy="114300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　</a:t>
          </a:r>
          <a:r>
            <a:rPr kumimoji="1" lang="en-US" altLang="ja-JP" sz="1400" b="1">
              <a:solidFill>
                <a:schemeClr val="tx1"/>
              </a:solidFill>
            </a:rPr>
            <a:t>※Excel</a:t>
          </a:r>
          <a:r>
            <a:rPr kumimoji="1" lang="ja-JP" altLang="en-US" sz="1400" b="1">
              <a:solidFill>
                <a:schemeClr val="tx1"/>
              </a:solidFill>
            </a:rPr>
            <a:t>の書式設定等は集計管理に影響しますので、変更しないでください。　お気づきの点がございましたら、お手数ですが県文化学術課まで御連絡ください</a:t>
          </a:r>
          <a:endParaRPr kumimoji="1" lang="en-US" altLang="ja-JP" sz="14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67235</xdr:colOff>
      <xdr:row>12</xdr:row>
      <xdr:rowOff>11206</xdr:rowOff>
    </xdr:from>
    <xdr:to>
      <xdr:col>1</xdr:col>
      <xdr:colOff>420221</xdr:colOff>
      <xdr:row>13</xdr:row>
      <xdr:rowOff>112060</xdr:rowOff>
    </xdr:to>
    <xdr:sp macro="" textlink="">
      <xdr:nvSpPr>
        <xdr:cNvPr id="3" name="角丸四角形 2"/>
        <xdr:cNvSpPr/>
      </xdr:nvSpPr>
      <xdr:spPr>
        <a:xfrm>
          <a:off x="145676" y="2779059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6</xdr:col>
      <xdr:colOff>89651</xdr:colOff>
      <xdr:row>0</xdr:row>
      <xdr:rowOff>145677</xdr:rowOff>
    </xdr:from>
    <xdr:to>
      <xdr:col>7</xdr:col>
      <xdr:colOff>183219</xdr:colOff>
      <xdr:row>2</xdr:row>
      <xdr:rowOff>149599</xdr:rowOff>
    </xdr:to>
    <xdr:sp macro="" textlink="">
      <xdr:nvSpPr>
        <xdr:cNvPr id="4" name="角丸四角形 3"/>
        <xdr:cNvSpPr/>
      </xdr:nvSpPr>
      <xdr:spPr>
        <a:xfrm rot="16200000">
          <a:off x="3737166" y="151280"/>
          <a:ext cx="340098" cy="32889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6</xdr:col>
      <xdr:colOff>100857</xdr:colOff>
      <xdr:row>50</xdr:row>
      <xdr:rowOff>56029</xdr:rowOff>
    </xdr:from>
    <xdr:to>
      <xdr:col>7</xdr:col>
      <xdr:colOff>134476</xdr:colOff>
      <xdr:row>50</xdr:row>
      <xdr:rowOff>328891</xdr:rowOff>
    </xdr:to>
    <xdr:sp macro="" textlink="">
      <xdr:nvSpPr>
        <xdr:cNvPr id="5" name="角丸四角形 4"/>
        <xdr:cNvSpPr/>
      </xdr:nvSpPr>
      <xdr:spPr>
        <a:xfrm rot="16200000">
          <a:off x="3752015" y="11151813"/>
          <a:ext cx="272862" cy="268942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352986</xdr:colOff>
      <xdr:row>26</xdr:row>
      <xdr:rowOff>100854</xdr:rowOff>
    </xdr:to>
    <xdr:sp macro="" textlink="">
      <xdr:nvSpPr>
        <xdr:cNvPr id="6" name="角丸四角形 5"/>
        <xdr:cNvSpPr/>
      </xdr:nvSpPr>
      <xdr:spPr>
        <a:xfrm>
          <a:off x="78441" y="5658971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352986</xdr:colOff>
      <xdr:row>39</xdr:row>
      <xdr:rowOff>100853</xdr:rowOff>
    </xdr:to>
    <xdr:sp macro="" textlink="">
      <xdr:nvSpPr>
        <xdr:cNvPr id="7" name="角丸四角形 6"/>
        <xdr:cNvSpPr/>
      </xdr:nvSpPr>
      <xdr:spPr>
        <a:xfrm>
          <a:off x="78441" y="8550088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64</xdr:row>
      <xdr:rowOff>0</xdr:rowOff>
    </xdr:from>
    <xdr:to>
      <xdr:col>1</xdr:col>
      <xdr:colOff>352986</xdr:colOff>
      <xdr:row>65</xdr:row>
      <xdr:rowOff>100853</xdr:rowOff>
    </xdr:to>
    <xdr:sp macro="" textlink="">
      <xdr:nvSpPr>
        <xdr:cNvPr id="8" name="角丸四角形 7"/>
        <xdr:cNvSpPr/>
      </xdr:nvSpPr>
      <xdr:spPr>
        <a:xfrm>
          <a:off x="78441" y="1435473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77</xdr:row>
      <xdr:rowOff>0</xdr:rowOff>
    </xdr:from>
    <xdr:to>
      <xdr:col>1</xdr:col>
      <xdr:colOff>352986</xdr:colOff>
      <xdr:row>78</xdr:row>
      <xdr:rowOff>100854</xdr:rowOff>
    </xdr:to>
    <xdr:sp macro="" textlink="">
      <xdr:nvSpPr>
        <xdr:cNvPr id="9" name="角丸四角形 8"/>
        <xdr:cNvSpPr/>
      </xdr:nvSpPr>
      <xdr:spPr>
        <a:xfrm>
          <a:off x="78441" y="17245853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352986</xdr:colOff>
      <xdr:row>91</xdr:row>
      <xdr:rowOff>100854</xdr:rowOff>
    </xdr:to>
    <xdr:sp macro="" textlink="">
      <xdr:nvSpPr>
        <xdr:cNvPr id="10" name="角丸四角形 9"/>
        <xdr:cNvSpPr/>
      </xdr:nvSpPr>
      <xdr:spPr>
        <a:xfrm>
          <a:off x="78441" y="20136971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116</xdr:row>
      <xdr:rowOff>0</xdr:rowOff>
    </xdr:from>
    <xdr:to>
      <xdr:col>1</xdr:col>
      <xdr:colOff>352986</xdr:colOff>
      <xdr:row>117</xdr:row>
      <xdr:rowOff>100854</xdr:rowOff>
    </xdr:to>
    <xdr:sp macro="" textlink="">
      <xdr:nvSpPr>
        <xdr:cNvPr id="11" name="角丸四角形 10"/>
        <xdr:cNvSpPr/>
      </xdr:nvSpPr>
      <xdr:spPr>
        <a:xfrm>
          <a:off x="78441" y="25941618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129</xdr:row>
      <xdr:rowOff>0</xdr:rowOff>
    </xdr:from>
    <xdr:to>
      <xdr:col>1</xdr:col>
      <xdr:colOff>352986</xdr:colOff>
      <xdr:row>130</xdr:row>
      <xdr:rowOff>100853</xdr:rowOff>
    </xdr:to>
    <xdr:sp macro="" textlink="">
      <xdr:nvSpPr>
        <xdr:cNvPr id="12" name="角丸四角形 11"/>
        <xdr:cNvSpPr/>
      </xdr:nvSpPr>
      <xdr:spPr>
        <a:xfrm>
          <a:off x="78441" y="2883273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142</xdr:row>
      <xdr:rowOff>0</xdr:rowOff>
    </xdr:from>
    <xdr:to>
      <xdr:col>1</xdr:col>
      <xdr:colOff>352986</xdr:colOff>
      <xdr:row>143</xdr:row>
      <xdr:rowOff>100854</xdr:rowOff>
    </xdr:to>
    <xdr:sp macro="" textlink="">
      <xdr:nvSpPr>
        <xdr:cNvPr id="13" name="角丸四角形 12"/>
        <xdr:cNvSpPr/>
      </xdr:nvSpPr>
      <xdr:spPr>
        <a:xfrm>
          <a:off x="78441" y="31723853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168</xdr:row>
      <xdr:rowOff>0</xdr:rowOff>
    </xdr:from>
    <xdr:to>
      <xdr:col>1</xdr:col>
      <xdr:colOff>352986</xdr:colOff>
      <xdr:row>169</xdr:row>
      <xdr:rowOff>100854</xdr:rowOff>
    </xdr:to>
    <xdr:sp macro="" textlink="">
      <xdr:nvSpPr>
        <xdr:cNvPr id="14" name="角丸四角形 13"/>
        <xdr:cNvSpPr/>
      </xdr:nvSpPr>
      <xdr:spPr>
        <a:xfrm>
          <a:off x="78441" y="37528500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181</xdr:row>
      <xdr:rowOff>0</xdr:rowOff>
    </xdr:from>
    <xdr:to>
      <xdr:col>1</xdr:col>
      <xdr:colOff>352986</xdr:colOff>
      <xdr:row>182</xdr:row>
      <xdr:rowOff>100854</xdr:rowOff>
    </xdr:to>
    <xdr:sp macro="" textlink="">
      <xdr:nvSpPr>
        <xdr:cNvPr id="15" name="角丸四角形 14"/>
        <xdr:cNvSpPr/>
      </xdr:nvSpPr>
      <xdr:spPr>
        <a:xfrm>
          <a:off x="78441" y="40419618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194</xdr:row>
      <xdr:rowOff>0</xdr:rowOff>
    </xdr:from>
    <xdr:to>
      <xdr:col>1</xdr:col>
      <xdr:colOff>352986</xdr:colOff>
      <xdr:row>195</xdr:row>
      <xdr:rowOff>100853</xdr:rowOff>
    </xdr:to>
    <xdr:sp macro="" textlink="">
      <xdr:nvSpPr>
        <xdr:cNvPr id="16" name="角丸四角形 15"/>
        <xdr:cNvSpPr/>
      </xdr:nvSpPr>
      <xdr:spPr>
        <a:xfrm>
          <a:off x="78441" y="4331073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116</xdr:row>
      <xdr:rowOff>0</xdr:rowOff>
    </xdr:from>
    <xdr:to>
      <xdr:col>1</xdr:col>
      <xdr:colOff>352986</xdr:colOff>
      <xdr:row>117</xdr:row>
      <xdr:rowOff>100853</xdr:rowOff>
    </xdr:to>
    <xdr:sp macro="" textlink="">
      <xdr:nvSpPr>
        <xdr:cNvPr id="44" name="角丸四角形 43"/>
        <xdr:cNvSpPr/>
      </xdr:nvSpPr>
      <xdr:spPr>
        <a:xfrm>
          <a:off x="78441" y="1435473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129</xdr:row>
      <xdr:rowOff>0</xdr:rowOff>
    </xdr:from>
    <xdr:to>
      <xdr:col>1</xdr:col>
      <xdr:colOff>352986</xdr:colOff>
      <xdr:row>130</xdr:row>
      <xdr:rowOff>100854</xdr:rowOff>
    </xdr:to>
    <xdr:sp macro="" textlink="">
      <xdr:nvSpPr>
        <xdr:cNvPr id="45" name="角丸四角形 44"/>
        <xdr:cNvSpPr/>
      </xdr:nvSpPr>
      <xdr:spPr>
        <a:xfrm>
          <a:off x="78441" y="17245853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142</xdr:row>
      <xdr:rowOff>0</xdr:rowOff>
    </xdr:from>
    <xdr:to>
      <xdr:col>1</xdr:col>
      <xdr:colOff>352986</xdr:colOff>
      <xdr:row>143</xdr:row>
      <xdr:rowOff>100854</xdr:rowOff>
    </xdr:to>
    <xdr:sp macro="" textlink="">
      <xdr:nvSpPr>
        <xdr:cNvPr id="46" name="角丸四角形 45"/>
        <xdr:cNvSpPr/>
      </xdr:nvSpPr>
      <xdr:spPr>
        <a:xfrm>
          <a:off x="78441" y="20136971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168</xdr:row>
      <xdr:rowOff>0</xdr:rowOff>
    </xdr:from>
    <xdr:to>
      <xdr:col>1</xdr:col>
      <xdr:colOff>352986</xdr:colOff>
      <xdr:row>169</xdr:row>
      <xdr:rowOff>100854</xdr:rowOff>
    </xdr:to>
    <xdr:sp macro="" textlink="">
      <xdr:nvSpPr>
        <xdr:cNvPr id="47" name="角丸四角形 46"/>
        <xdr:cNvSpPr/>
      </xdr:nvSpPr>
      <xdr:spPr>
        <a:xfrm>
          <a:off x="78441" y="25941618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181</xdr:row>
      <xdr:rowOff>0</xdr:rowOff>
    </xdr:from>
    <xdr:to>
      <xdr:col>1</xdr:col>
      <xdr:colOff>352986</xdr:colOff>
      <xdr:row>182</xdr:row>
      <xdr:rowOff>100853</xdr:rowOff>
    </xdr:to>
    <xdr:sp macro="" textlink="">
      <xdr:nvSpPr>
        <xdr:cNvPr id="48" name="角丸四角形 47"/>
        <xdr:cNvSpPr/>
      </xdr:nvSpPr>
      <xdr:spPr>
        <a:xfrm>
          <a:off x="78441" y="28832735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194</xdr:row>
      <xdr:rowOff>0</xdr:rowOff>
    </xdr:from>
    <xdr:to>
      <xdr:col>1</xdr:col>
      <xdr:colOff>352986</xdr:colOff>
      <xdr:row>195</xdr:row>
      <xdr:rowOff>100854</xdr:rowOff>
    </xdr:to>
    <xdr:sp macro="" textlink="">
      <xdr:nvSpPr>
        <xdr:cNvPr id="49" name="角丸四角形 48"/>
        <xdr:cNvSpPr/>
      </xdr:nvSpPr>
      <xdr:spPr>
        <a:xfrm>
          <a:off x="78441" y="31723853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168</xdr:row>
      <xdr:rowOff>0</xdr:rowOff>
    </xdr:from>
    <xdr:to>
      <xdr:col>1</xdr:col>
      <xdr:colOff>352986</xdr:colOff>
      <xdr:row>169</xdr:row>
      <xdr:rowOff>100853</xdr:rowOff>
    </xdr:to>
    <xdr:sp macro="" textlink="">
      <xdr:nvSpPr>
        <xdr:cNvPr id="50" name="角丸四角形 49"/>
        <xdr:cNvSpPr/>
      </xdr:nvSpPr>
      <xdr:spPr>
        <a:xfrm>
          <a:off x="78441" y="25941618"/>
          <a:ext cx="352986" cy="24652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181</xdr:row>
      <xdr:rowOff>0</xdr:rowOff>
    </xdr:from>
    <xdr:to>
      <xdr:col>1</xdr:col>
      <xdr:colOff>352986</xdr:colOff>
      <xdr:row>182</xdr:row>
      <xdr:rowOff>100854</xdr:rowOff>
    </xdr:to>
    <xdr:sp macro="" textlink="">
      <xdr:nvSpPr>
        <xdr:cNvPr id="51" name="角丸四角形 50"/>
        <xdr:cNvSpPr/>
      </xdr:nvSpPr>
      <xdr:spPr>
        <a:xfrm>
          <a:off x="78441" y="28832735"/>
          <a:ext cx="352986" cy="24653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194</xdr:row>
      <xdr:rowOff>0</xdr:rowOff>
    </xdr:from>
    <xdr:to>
      <xdr:col>1</xdr:col>
      <xdr:colOff>352986</xdr:colOff>
      <xdr:row>195</xdr:row>
      <xdr:rowOff>100854</xdr:rowOff>
    </xdr:to>
    <xdr:sp macro="" textlink="">
      <xdr:nvSpPr>
        <xdr:cNvPr id="52" name="角丸四角形 51"/>
        <xdr:cNvSpPr/>
      </xdr:nvSpPr>
      <xdr:spPr>
        <a:xfrm>
          <a:off x="78441" y="31723853"/>
          <a:ext cx="352986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67235</xdr:colOff>
      <xdr:row>220</xdr:row>
      <xdr:rowOff>11206</xdr:rowOff>
    </xdr:from>
    <xdr:to>
      <xdr:col>1</xdr:col>
      <xdr:colOff>420221</xdr:colOff>
      <xdr:row>221</xdr:row>
      <xdr:rowOff>112060</xdr:rowOff>
    </xdr:to>
    <xdr:sp macro="" textlink="">
      <xdr:nvSpPr>
        <xdr:cNvPr id="57" name="角丸四角形 56"/>
        <xdr:cNvSpPr/>
      </xdr:nvSpPr>
      <xdr:spPr>
        <a:xfrm>
          <a:off x="141318" y="2784039"/>
          <a:ext cx="352986" cy="24902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6</xdr:col>
      <xdr:colOff>89651</xdr:colOff>
      <xdr:row>208</xdr:row>
      <xdr:rowOff>145677</xdr:rowOff>
    </xdr:from>
    <xdr:to>
      <xdr:col>7</xdr:col>
      <xdr:colOff>183219</xdr:colOff>
      <xdr:row>210</xdr:row>
      <xdr:rowOff>149599</xdr:rowOff>
    </xdr:to>
    <xdr:sp macro="" textlink="">
      <xdr:nvSpPr>
        <xdr:cNvPr id="58" name="角丸四角形 57"/>
        <xdr:cNvSpPr/>
      </xdr:nvSpPr>
      <xdr:spPr>
        <a:xfrm rot="16200000">
          <a:off x="3748682" y="148479"/>
          <a:ext cx="342589" cy="33698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6</xdr:col>
      <xdr:colOff>100857</xdr:colOff>
      <xdr:row>258</xdr:row>
      <xdr:rowOff>56029</xdr:rowOff>
    </xdr:from>
    <xdr:to>
      <xdr:col>7</xdr:col>
      <xdr:colOff>134476</xdr:colOff>
      <xdr:row>258</xdr:row>
      <xdr:rowOff>328891</xdr:rowOff>
    </xdr:to>
    <xdr:sp macro="" textlink="">
      <xdr:nvSpPr>
        <xdr:cNvPr id="59" name="角丸四角形 58"/>
        <xdr:cNvSpPr/>
      </xdr:nvSpPr>
      <xdr:spPr>
        <a:xfrm rot="16200000">
          <a:off x="3764777" y="11018275"/>
          <a:ext cx="272862" cy="277036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233</xdr:row>
      <xdr:rowOff>0</xdr:rowOff>
    </xdr:from>
    <xdr:to>
      <xdr:col>1</xdr:col>
      <xdr:colOff>352986</xdr:colOff>
      <xdr:row>234</xdr:row>
      <xdr:rowOff>100854</xdr:rowOff>
    </xdr:to>
    <xdr:sp macro="" textlink="">
      <xdr:nvSpPr>
        <xdr:cNvPr id="60" name="角丸四角形 59"/>
        <xdr:cNvSpPr/>
      </xdr:nvSpPr>
      <xdr:spPr>
        <a:xfrm>
          <a:off x="74083" y="5672667"/>
          <a:ext cx="352986" cy="24902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246</xdr:row>
      <xdr:rowOff>0</xdr:rowOff>
    </xdr:from>
    <xdr:to>
      <xdr:col>1</xdr:col>
      <xdr:colOff>352986</xdr:colOff>
      <xdr:row>247</xdr:row>
      <xdr:rowOff>100853</xdr:rowOff>
    </xdr:to>
    <xdr:sp macro="" textlink="">
      <xdr:nvSpPr>
        <xdr:cNvPr id="61" name="角丸四角形 60"/>
        <xdr:cNvSpPr/>
      </xdr:nvSpPr>
      <xdr:spPr>
        <a:xfrm>
          <a:off x="74083" y="8572500"/>
          <a:ext cx="352986" cy="24902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272</xdr:row>
      <xdr:rowOff>0</xdr:rowOff>
    </xdr:from>
    <xdr:to>
      <xdr:col>1</xdr:col>
      <xdr:colOff>352986</xdr:colOff>
      <xdr:row>273</xdr:row>
      <xdr:rowOff>100853</xdr:rowOff>
    </xdr:to>
    <xdr:sp macro="" textlink="">
      <xdr:nvSpPr>
        <xdr:cNvPr id="62" name="角丸四角形 61"/>
        <xdr:cNvSpPr/>
      </xdr:nvSpPr>
      <xdr:spPr>
        <a:xfrm>
          <a:off x="74083" y="14393333"/>
          <a:ext cx="352986" cy="24902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285</xdr:row>
      <xdr:rowOff>0</xdr:rowOff>
    </xdr:from>
    <xdr:to>
      <xdr:col>1</xdr:col>
      <xdr:colOff>352986</xdr:colOff>
      <xdr:row>286</xdr:row>
      <xdr:rowOff>100854</xdr:rowOff>
    </xdr:to>
    <xdr:sp macro="" textlink="">
      <xdr:nvSpPr>
        <xdr:cNvPr id="63" name="角丸四角形 62"/>
        <xdr:cNvSpPr/>
      </xdr:nvSpPr>
      <xdr:spPr>
        <a:xfrm>
          <a:off x="74083" y="17293167"/>
          <a:ext cx="352986" cy="24902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298</xdr:row>
      <xdr:rowOff>0</xdr:rowOff>
    </xdr:from>
    <xdr:to>
      <xdr:col>1</xdr:col>
      <xdr:colOff>352986</xdr:colOff>
      <xdr:row>299</xdr:row>
      <xdr:rowOff>100854</xdr:rowOff>
    </xdr:to>
    <xdr:sp macro="" textlink="">
      <xdr:nvSpPr>
        <xdr:cNvPr id="64" name="角丸四角形 63"/>
        <xdr:cNvSpPr/>
      </xdr:nvSpPr>
      <xdr:spPr>
        <a:xfrm>
          <a:off x="74083" y="20193000"/>
          <a:ext cx="352986" cy="24902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324</xdr:row>
      <xdr:rowOff>0</xdr:rowOff>
    </xdr:from>
    <xdr:to>
      <xdr:col>1</xdr:col>
      <xdr:colOff>352986</xdr:colOff>
      <xdr:row>325</xdr:row>
      <xdr:rowOff>100854</xdr:rowOff>
    </xdr:to>
    <xdr:sp macro="" textlink="">
      <xdr:nvSpPr>
        <xdr:cNvPr id="65" name="角丸四角形 64"/>
        <xdr:cNvSpPr/>
      </xdr:nvSpPr>
      <xdr:spPr>
        <a:xfrm>
          <a:off x="74083" y="26013833"/>
          <a:ext cx="352986" cy="24902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337</xdr:row>
      <xdr:rowOff>0</xdr:rowOff>
    </xdr:from>
    <xdr:to>
      <xdr:col>1</xdr:col>
      <xdr:colOff>352986</xdr:colOff>
      <xdr:row>338</xdr:row>
      <xdr:rowOff>100853</xdr:rowOff>
    </xdr:to>
    <xdr:sp macro="" textlink="">
      <xdr:nvSpPr>
        <xdr:cNvPr id="66" name="角丸四角形 65"/>
        <xdr:cNvSpPr/>
      </xdr:nvSpPr>
      <xdr:spPr>
        <a:xfrm>
          <a:off x="74083" y="28913667"/>
          <a:ext cx="352986" cy="24901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350</xdr:row>
      <xdr:rowOff>0</xdr:rowOff>
    </xdr:from>
    <xdr:to>
      <xdr:col>1</xdr:col>
      <xdr:colOff>352986</xdr:colOff>
      <xdr:row>351</xdr:row>
      <xdr:rowOff>100854</xdr:rowOff>
    </xdr:to>
    <xdr:sp macro="" textlink="">
      <xdr:nvSpPr>
        <xdr:cNvPr id="67" name="角丸四角形 66"/>
        <xdr:cNvSpPr/>
      </xdr:nvSpPr>
      <xdr:spPr>
        <a:xfrm>
          <a:off x="74083" y="31813500"/>
          <a:ext cx="352986" cy="24902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376</xdr:row>
      <xdr:rowOff>0</xdr:rowOff>
    </xdr:from>
    <xdr:to>
      <xdr:col>1</xdr:col>
      <xdr:colOff>352986</xdr:colOff>
      <xdr:row>377</xdr:row>
      <xdr:rowOff>100854</xdr:rowOff>
    </xdr:to>
    <xdr:sp macro="" textlink="">
      <xdr:nvSpPr>
        <xdr:cNvPr id="68" name="角丸四角形 67"/>
        <xdr:cNvSpPr/>
      </xdr:nvSpPr>
      <xdr:spPr>
        <a:xfrm>
          <a:off x="74083" y="37634333"/>
          <a:ext cx="352986" cy="24902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389</xdr:row>
      <xdr:rowOff>0</xdr:rowOff>
    </xdr:from>
    <xdr:to>
      <xdr:col>1</xdr:col>
      <xdr:colOff>352986</xdr:colOff>
      <xdr:row>390</xdr:row>
      <xdr:rowOff>100854</xdr:rowOff>
    </xdr:to>
    <xdr:sp macro="" textlink="">
      <xdr:nvSpPr>
        <xdr:cNvPr id="69" name="角丸四角形 68"/>
        <xdr:cNvSpPr/>
      </xdr:nvSpPr>
      <xdr:spPr>
        <a:xfrm>
          <a:off x="74083" y="40534167"/>
          <a:ext cx="352986" cy="24902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402</xdr:row>
      <xdr:rowOff>0</xdr:rowOff>
    </xdr:from>
    <xdr:to>
      <xdr:col>1</xdr:col>
      <xdr:colOff>352986</xdr:colOff>
      <xdr:row>403</xdr:row>
      <xdr:rowOff>100853</xdr:rowOff>
    </xdr:to>
    <xdr:sp macro="" textlink="">
      <xdr:nvSpPr>
        <xdr:cNvPr id="70" name="角丸四角形 69"/>
        <xdr:cNvSpPr/>
      </xdr:nvSpPr>
      <xdr:spPr>
        <a:xfrm>
          <a:off x="74083" y="43434000"/>
          <a:ext cx="352986" cy="24902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324</xdr:row>
      <xdr:rowOff>0</xdr:rowOff>
    </xdr:from>
    <xdr:to>
      <xdr:col>1</xdr:col>
      <xdr:colOff>352986</xdr:colOff>
      <xdr:row>325</xdr:row>
      <xdr:rowOff>100853</xdr:rowOff>
    </xdr:to>
    <xdr:sp macro="" textlink="">
      <xdr:nvSpPr>
        <xdr:cNvPr id="71" name="角丸四角形 70"/>
        <xdr:cNvSpPr/>
      </xdr:nvSpPr>
      <xdr:spPr>
        <a:xfrm>
          <a:off x="74083" y="26013833"/>
          <a:ext cx="352986" cy="24902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337</xdr:row>
      <xdr:rowOff>0</xdr:rowOff>
    </xdr:from>
    <xdr:to>
      <xdr:col>1</xdr:col>
      <xdr:colOff>352986</xdr:colOff>
      <xdr:row>338</xdr:row>
      <xdr:rowOff>100854</xdr:rowOff>
    </xdr:to>
    <xdr:sp macro="" textlink="">
      <xdr:nvSpPr>
        <xdr:cNvPr id="72" name="角丸四角形 71"/>
        <xdr:cNvSpPr/>
      </xdr:nvSpPr>
      <xdr:spPr>
        <a:xfrm>
          <a:off x="74083" y="28913667"/>
          <a:ext cx="352986" cy="24902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350</xdr:row>
      <xdr:rowOff>0</xdr:rowOff>
    </xdr:from>
    <xdr:to>
      <xdr:col>1</xdr:col>
      <xdr:colOff>352986</xdr:colOff>
      <xdr:row>351</xdr:row>
      <xdr:rowOff>100854</xdr:rowOff>
    </xdr:to>
    <xdr:sp macro="" textlink="">
      <xdr:nvSpPr>
        <xdr:cNvPr id="73" name="角丸四角形 72"/>
        <xdr:cNvSpPr/>
      </xdr:nvSpPr>
      <xdr:spPr>
        <a:xfrm>
          <a:off x="74083" y="31813500"/>
          <a:ext cx="352986" cy="24902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376</xdr:row>
      <xdr:rowOff>0</xdr:rowOff>
    </xdr:from>
    <xdr:to>
      <xdr:col>1</xdr:col>
      <xdr:colOff>352986</xdr:colOff>
      <xdr:row>377</xdr:row>
      <xdr:rowOff>100854</xdr:rowOff>
    </xdr:to>
    <xdr:sp macro="" textlink="">
      <xdr:nvSpPr>
        <xdr:cNvPr id="74" name="角丸四角形 73"/>
        <xdr:cNvSpPr/>
      </xdr:nvSpPr>
      <xdr:spPr>
        <a:xfrm>
          <a:off x="74083" y="37634333"/>
          <a:ext cx="352986" cy="24902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389</xdr:row>
      <xdr:rowOff>0</xdr:rowOff>
    </xdr:from>
    <xdr:to>
      <xdr:col>1</xdr:col>
      <xdr:colOff>352986</xdr:colOff>
      <xdr:row>390</xdr:row>
      <xdr:rowOff>100853</xdr:rowOff>
    </xdr:to>
    <xdr:sp macro="" textlink="">
      <xdr:nvSpPr>
        <xdr:cNvPr id="75" name="角丸四角形 74"/>
        <xdr:cNvSpPr/>
      </xdr:nvSpPr>
      <xdr:spPr>
        <a:xfrm>
          <a:off x="74083" y="40534167"/>
          <a:ext cx="352986" cy="24901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402</xdr:row>
      <xdr:rowOff>0</xdr:rowOff>
    </xdr:from>
    <xdr:to>
      <xdr:col>1</xdr:col>
      <xdr:colOff>352986</xdr:colOff>
      <xdr:row>403</xdr:row>
      <xdr:rowOff>100854</xdr:rowOff>
    </xdr:to>
    <xdr:sp macro="" textlink="">
      <xdr:nvSpPr>
        <xdr:cNvPr id="76" name="角丸四角形 75"/>
        <xdr:cNvSpPr/>
      </xdr:nvSpPr>
      <xdr:spPr>
        <a:xfrm>
          <a:off x="74083" y="43434000"/>
          <a:ext cx="352986" cy="24902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376</xdr:row>
      <xdr:rowOff>0</xdr:rowOff>
    </xdr:from>
    <xdr:to>
      <xdr:col>1</xdr:col>
      <xdr:colOff>352986</xdr:colOff>
      <xdr:row>377</xdr:row>
      <xdr:rowOff>100853</xdr:rowOff>
    </xdr:to>
    <xdr:sp macro="" textlink="">
      <xdr:nvSpPr>
        <xdr:cNvPr id="77" name="角丸四角形 76"/>
        <xdr:cNvSpPr/>
      </xdr:nvSpPr>
      <xdr:spPr>
        <a:xfrm>
          <a:off x="74083" y="37634333"/>
          <a:ext cx="352986" cy="24902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389</xdr:row>
      <xdr:rowOff>0</xdr:rowOff>
    </xdr:from>
    <xdr:to>
      <xdr:col>1</xdr:col>
      <xdr:colOff>352986</xdr:colOff>
      <xdr:row>390</xdr:row>
      <xdr:rowOff>100854</xdr:rowOff>
    </xdr:to>
    <xdr:sp macro="" textlink="">
      <xdr:nvSpPr>
        <xdr:cNvPr id="78" name="角丸四角形 77"/>
        <xdr:cNvSpPr/>
      </xdr:nvSpPr>
      <xdr:spPr>
        <a:xfrm>
          <a:off x="74083" y="40534167"/>
          <a:ext cx="352986" cy="24902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402</xdr:row>
      <xdr:rowOff>0</xdr:rowOff>
    </xdr:from>
    <xdr:to>
      <xdr:col>1</xdr:col>
      <xdr:colOff>352986</xdr:colOff>
      <xdr:row>403</xdr:row>
      <xdr:rowOff>100854</xdr:rowOff>
    </xdr:to>
    <xdr:sp macro="" textlink="">
      <xdr:nvSpPr>
        <xdr:cNvPr id="79" name="角丸四角形 78"/>
        <xdr:cNvSpPr/>
      </xdr:nvSpPr>
      <xdr:spPr>
        <a:xfrm>
          <a:off x="74083" y="43434000"/>
          <a:ext cx="352986" cy="24902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67235</xdr:colOff>
      <xdr:row>428</xdr:row>
      <xdr:rowOff>11206</xdr:rowOff>
    </xdr:from>
    <xdr:to>
      <xdr:col>1</xdr:col>
      <xdr:colOff>420221</xdr:colOff>
      <xdr:row>429</xdr:row>
      <xdr:rowOff>112060</xdr:rowOff>
    </xdr:to>
    <xdr:sp macro="" textlink="">
      <xdr:nvSpPr>
        <xdr:cNvPr id="80" name="角丸四角形 79"/>
        <xdr:cNvSpPr/>
      </xdr:nvSpPr>
      <xdr:spPr>
        <a:xfrm>
          <a:off x="141318" y="2784039"/>
          <a:ext cx="352986" cy="24902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6</xdr:col>
      <xdr:colOff>89651</xdr:colOff>
      <xdr:row>416</xdr:row>
      <xdr:rowOff>145677</xdr:rowOff>
    </xdr:from>
    <xdr:to>
      <xdr:col>7</xdr:col>
      <xdr:colOff>183219</xdr:colOff>
      <xdr:row>418</xdr:row>
      <xdr:rowOff>149599</xdr:rowOff>
    </xdr:to>
    <xdr:sp macro="" textlink="">
      <xdr:nvSpPr>
        <xdr:cNvPr id="81" name="角丸四角形 80"/>
        <xdr:cNvSpPr/>
      </xdr:nvSpPr>
      <xdr:spPr>
        <a:xfrm rot="16200000">
          <a:off x="3748682" y="148479"/>
          <a:ext cx="342589" cy="33698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6</xdr:col>
      <xdr:colOff>100857</xdr:colOff>
      <xdr:row>466</xdr:row>
      <xdr:rowOff>56029</xdr:rowOff>
    </xdr:from>
    <xdr:to>
      <xdr:col>7</xdr:col>
      <xdr:colOff>134476</xdr:colOff>
      <xdr:row>466</xdr:row>
      <xdr:rowOff>328891</xdr:rowOff>
    </xdr:to>
    <xdr:sp macro="" textlink="">
      <xdr:nvSpPr>
        <xdr:cNvPr id="82" name="角丸四角形 81"/>
        <xdr:cNvSpPr/>
      </xdr:nvSpPr>
      <xdr:spPr>
        <a:xfrm rot="16200000">
          <a:off x="3764777" y="11018275"/>
          <a:ext cx="272862" cy="277036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441</xdr:row>
      <xdr:rowOff>0</xdr:rowOff>
    </xdr:from>
    <xdr:to>
      <xdr:col>1</xdr:col>
      <xdr:colOff>352986</xdr:colOff>
      <xdr:row>442</xdr:row>
      <xdr:rowOff>100854</xdr:rowOff>
    </xdr:to>
    <xdr:sp macro="" textlink="">
      <xdr:nvSpPr>
        <xdr:cNvPr id="83" name="角丸四角形 82"/>
        <xdr:cNvSpPr/>
      </xdr:nvSpPr>
      <xdr:spPr>
        <a:xfrm>
          <a:off x="74083" y="5672667"/>
          <a:ext cx="352986" cy="24902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454</xdr:row>
      <xdr:rowOff>0</xdr:rowOff>
    </xdr:from>
    <xdr:to>
      <xdr:col>1</xdr:col>
      <xdr:colOff>352986</xdr:colOff>
      <xdr:row>455</xdr:row>
      <xdr:rowOff>100853</xdr:rowOff>
    </xdr:to>
    <xdr:sp macro="" textlink="">
      <xdr:nvSpPr>
        <xdr:cNvPr id="84" name="角丸四角形 83"/>
        <xdr:cNvSpPr/>
      </xdr:nvSpPr>
      <xdr:spPr>
        <a:xfrm>
          <a:off x="74083" y="8572500"/>
          <a:ext cx="352986" cy="24902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480</xdr:row>
      <xdr:rowOff>0</xdr:rowOff>
    </xdr:from>
    <xdr:to>
      <xdr:col>1</xdr:col>
      <xdr:colOff>352986</xdr:colOff>
      <xdr:row>481</xdr:row>
      <xdr:rowOff>100853</xdr:rowOff>
    </xdr:to>
    <xdr:sp macro="" textlink="">
      <xdr:nvSpPr>
        <xdr:cNvPr id="85" name="角丸四角形 84"/>
        <xdr:cNvSpPr/>
      </xdr:nvSpPr>
      <xdr:spPr>
        <a:xfrm>
          <a:off x="74083" y="14393333"/>
          <a:ext cx="352986" cy="24902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493</xdr:row>
      <xdr:rowOff>0</xdr:rowOff>
    </xdr:from>
    <xdr:to>
      <xdr:col>1</xdr:col>
      <xdr:colOff>352986</xdr:colOff>
      <xdr:row>494</xdr:row>
      <xdr:rowOff>100854</xdr:rowOff>
    </xdr:to>
    <xdr:sp macro="" textlink="">
      <xdr:nvSpPr>
        <xdr:cNvPr id="86" name="角丸四角形 85"/>
        <xdr:cNvSpPr/>
      </xdr:nvSpPr>
      <xdr:spPr>
        <a:xfrm>
          <a:off x="74083" y="17293167"/>
          <a:ext cx="352986" cy="24902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506</xdr:row>
      <xdr:rowOff>0</xdr:rowOff>
    </xdr:from>
    <xdr:to>
      <xdr:col>1</xdr:col>
      <xdr:colOff>352986</xdr:colOff>
      <xdr:row>507</xdr:row>
      <xdr:rowOff>100854</xdr:rowOff>
    </xdr:to>
    <xdr:sp macro="" textlink="">
      <xdr:nvSpPr>
        <xdr:cNvPr id="87" name="角丸四角形 86"/>
        <xdr:cNvSpPr/>
      </xdr:nvSpPr>
      <xdr:spPr>
        <a:xfrm>
          <a:off x="74083" y="20193000"/>
          <a:ext cx="352986" cy="24902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532</xdr:row>
      <xdr:rowOff>0</xdr:rowOff>
    </xdr:from>
    <xdr:to>
      <xdr:col>1</xdr:col>
      <xdr:colOff>352986</xdr:colOff>
      <xdr:row>533</xdr:row>
      <xdr:rowOff>100854</xdr:rowOff>
    </xdr:to>
    <xdr:sp macro="" textlink="">
      <xdr:nvSpPr>
        <xdr:cNvPr id="88" name="角丸四角形 87"/>
        <xdr:cNvSpPr/>
      </xdr:nvSpPr>
      <xdr:spPr>
        <a:xfrm>
          <a:off x="74083" y="26013833"/>
          <a:ext cx="352986" cy="24902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545</xdr:row>
      <xdr:rowOff>0</xdr:rowOff>
    </xdr:from>
    <xdr:to>
      <xdr:col>1</xdr:col>
      <xdr:colOff>352986</xdr:colOff>
      <xdr:row>546</xdr:row>
      <xdr:rowOff>100853</xdr:rowOff>
    </xdr:to>
    <xdr:sp macro="" textlink="">
      <xdr:nvSpPr>
        <xdr:cNvPr id="89" name="角丸四角形 88"/>
        <xdr:cNvSpPr/>
      </xdr:nvSpPr>
      <xdr:spPr>
        <a:xfrm>
          <a:off x="74083" y="28913667"/>
          <a:ext cx="352986" cy="24901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558</xdr:row>
      <xdr:rowOff>0</xdr:rowOff>
    </xdr:from>
    <xdr:to>
      <xdr:col>1</xdr:col>
      <xdr:colOff>352986</xdr:colOff>
      <xdr:row>559</xdr:row>
      <xdr:rowOff>100854</xdr:rowOff>
    </xdr:to>
    <xdr:sp macro="" textlink="">
      <xdr:nvSpPr>
        <xdr:cNvPr id="90" name="角丸四角形 89"/>
        <xdr:cNvSpPr/>
      </xdr:nvSpPr>
      <xdr:spPr>
        <a:xfrm>
          <a:off x="74083" y="31813500"/>
          <a:ext cx="352986" cy="24902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584</xdr:row>
      <xdr:rowOff>0</xdr:rowOff>
    </xdr:from>
    <xdr:to>
      <xdr:col>1</xdr:col>
      <xdr:colOff>352986</xdr:colOff>
      <xdr:row>585</xdr:row>
      <xdr:rowOff>100854</xdr:rowOff>
    </xdr:to>
    <xdr:sp macro="" textlink="">
      <xdr:nvSpPr>
        <xdr:cNvPr id="91" name="角丸四角形 90"/>
        <xdr:cNvSpPr/>
      </xdr:nvSpPr>
      <xdr:spPr>
        <a:xfrm>
          <a:off x="74083" y="37634333"/>
          <a:ext cx="352986" cy="24902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597</xdr:row>
      <xdr:rowOff>0</xdr:rowOff>
    </xdr:from>
    <xdr:to>
      <xdr:col>1</xdr:col>
      <xdr:colOff>352986</xdr:colOff>
      <xdr:row>598</xdr:row>
      <xdr:rowOff>100854</xdr:rowOff>
    </xdr:to>
    <xdr:sp macro="" textlink="">
      <xdr:nvSpPr>
        <xdr:cNvPr id="92" name="角丸四角形 91"/>
        <xdr:cNvSpPr/>
      </xdr:nvSpPr>
      <xdr:spPr>
        <a:xfrm>
          <a:off x="74083" y="40534167"/>
          <a:ext cx="352986" cy="24902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610</xdr:row>
      <xdr:rowOff>0</xdr:rowOff>
    </xdr:from>
    <xdr:to>
      <xdr:col>1</xdr:col>
      <xdr:colOff>352986</xdr:colOff>
      <xdr:row>611</xdr:row>
      <xdr:rowOff>100853</xdr:rowOff>
    </xdr:to>
    <xdr:sp macro="" textlink="">
      <xdr:nvSpPr>
        <xdr:cNvPr id="93" name="角丸四角形 92"/>
        <xdr:cNvSpPr/>
      </xdr:nvSpPr>
      <xdr:spPr>
        <a:xfrm>
          <a:off x="74083" y="43434000"/>
          <a:ext cx="352986" cy="24902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532</xdr:row>
      <xdr:rowOff>0</xdr:rowOff>
    </xdr:from>
    <xdr:to>
      <xdr:col>1</xdr:col>
      <xdr:colOff>352986</xdr:colOff>
      <xdr:row>533</xdr:row>
      <xdr:rowOff>100853</xdr:rowOff>
    </xdr:to>
    <xdr:sp macro="" textlink="">
      <xdr:nvSpPr>
        <xdr:cNvPr id="94" name="角丸四角形 93"/>
        <xdr:cNvSpPr/>
      </xdr:nvSpPr>
      <xdr:spPr>
        <a:xfrm>
          <a:off x="74083" y="26013833"/>
          <a:ext cx="352986" cy="24902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545</xdr:row>
      <xdr:rowOff>0</xdr:rowOff>
    </xdr:from>
    <xdr:to>
      <xdr:col>1</xdr:col>
      <xdr:colOff>352986</xdr:colOff>
      <xdr:row>546</xdr:row>
      <xdr:rowOff>100854</xdr:rowOff>
    </xdr:to>
    <xdr:sp macro="" textlink="">
      <xdr:nvSpPr>
        <xdr:cNvPr id="95" name="角丸四角形 94"/>
        <xdr:cNvSpPr/>
      </xdr:nvSpPr>
      <xdr:spPr>
        <a:xfrm>
          <a:off x="74083" y="28913667"/>
          <a:ext cx="352986" cy="24902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558</xdr:row>
      <xdr:rowOff>0</xdr:rowOff>
    </xdr:from>
    <xdr:to>
      <xdr:col>1</xdr:col>
      <xdr:colOff>352986</xdr:colOff>
      <xdr:row>559</xdr:row>
      <xdr:rowOff>100854</xdr:rowOff>
    </xdr:to>
    <xdr:sp macro="" textlink="">
      <xdr:nvSpPr>
        <xdr:cNvPr id="96" name="角丸四角形 95"/>
        <xdr:cNvSpPr/>
      </xdr:nvSpPr>
      <xdr:spPr>
        <a:xfrm>
          <a:off x="74083" y="31813500"/>
          <a:ext cx="352986" cy="24902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584</xdr:row>
      <xdr:rowOff>0</xdr:rowOff>
    </xdr:from>
    <xdr:to>
      <xdr:col>1</xdr:col>
      <xdr:colOff>352986</xdr:colOff>
      <xdr:row>585</xdr:row>
      <xdr:rowOff>100854</xdr:rowOff>
    </xdr:to>
    <xdr:sp macro="" textlink="">
      <xdr:nvSpPr>
        <xdr:cNvPr id="97" name="角丸四角形 96"/>
        <xdr:cNvSpPr/>
      </xdr:nvSpPr>
      <xdr:spPr>
        <a:xfrm>
          <a:off x="74083" y="37634333"/>
          <a:ext cx="352986" cy="24902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597</xdr:row>
      <xdr:rowOff>0</xdr:rowOff>
    </xdr:from>
    <xdr:to>
      <xdr:col>1</xdr:col>
      <xdr:colOff>352986</xdr:colOff>
      <xdr:row>598</xdr:row>
      <xdr:rowOff>100853</xdr:rowOff>
    </xdr:to>
    <xdr:sp macro="" textlink="">
      <xdr:nvSpPr>
        <xdr:cNvPr id="98" name="角丸四角形 97"/>
        <xdr:cNvSpPr/>
      </xdr:nvSpPr>
      <xdr:spPr>
        <a:xfrm>
          <a:off x="74083" y="40534167"/>
          <a:ext cx="352986" cy="24901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610</xdr:row>
      <xdr:rowOff>0</xdr:rowOff>
    </xdr:from>
    <xdr:to>
      <xdr:col>1</xdr:col>
      <xdr:colOff>352986</xdr:colOff>
      <xdr:row>611</xdr:row>
      <xdr:rowOff>100854</xdr:rowOff>
    </xdr:to>
    <xdr:sp macro="" textlink="">
      <xdr:nvSpPr>
        <xdr:cNvPr id="99" name="角丸四角形 98"/>
        <xdr:cNvSpPr/>
      </xdr:nvSpPr>
      <xdr:spPr>
        <a:xfrm>
          <a:off x="74083" y="43434000"/>
          <a:ext cx="352986" cy="24902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584</xdr:row>
      <xdr:rowOff>0</xdr:rowOff>
    </xdr:from>
    <xdr:to>
      <xdr:col>1</xdr:col>
      <xdr:colOff>352986</xdr:colOff>
      <xdr:row>585</xdr:row>
      <xdr:rowOff>100853</xdr:rowOff>
    </xdr:to>
    <xdr:sp macro="" textlink="">
      <xdr:nvSpPr>
        <xdr:cNvPr id="100" name="角丸四角形 99"/>
        <xdr:cNvSpPr/>
      </xdr:nvSpPr>
      <xdr:spPr>
        <a:xfrm>
          <a:off x="74083" y="37634333"/>
          <a:ext cx="352986" cy="24902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597</xdr:row>
      <xdr:rowOff>0</xdr:rowOff>
    </xdr:from>
    <xdr:to>
      <xdr:col>1</xdr:col>
      <xdr:colOff>352986</xdr:colOff>
      <xdr:row>598</xdr:row>
      <xdr:rowOff>100854</xdr:rowOff>
    </xdr:to>
    <xdr:sp macro="" textlink="">
      <xdr:nvSpPr>
        <xdr:cNvPr id="101" name="角丸四角形 100"/>
        <xdr:cNvSpPr/>
      </xdr:nvSpPr>
      <xdr:spPr>
        <a:xfrm>
          <a:off x="74083" y="40534167"/>
          <a:ext cx="352986" cy="24902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</xdr:col>
      <xdr:colOff>0</xdr:colOff>
      <xdr:row>610</xdr:row>
      <xdr:rowOff>0</xdr:rowOff>
    </xdr:from>
    <xdr:to>
      <xdr:col>1</xdr:col>
      <xdr:colOff>352986</xdr:colOff>
      <xdr:row>611</xdr:row>
      <xdr:rowOff>100854</xdr:rowOff>
    </xdr:to>
    <xdr:sp macro="" textlink="">
      <xdr:nvSpPr>
        <xdr:cNvPr id="102" name="角丸四角形 101"/>
        <xdr:cNvSpPr/>
      </xdr:nvSpPr>
      <xdr:spPr>
        <a:xfrm>
          <a:off x="74083" y="43434000"/>
          <a:ext cx="352986" cy="24902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91;&#21270;&#20225;&#30011;&#29677;/40_&#30476;&#23637;&#12289;&#30476;&#25991;&#25991;&#21270;&#20107;&#26989;/42_&#12472;&#12517;&#12491;&#12450;&#30476;&#23637;/&#31532;11&#22238;&#65288;R7&#24180;&#24230;&#65289;/&#9733;&#32232;&#20462;&#20013;&#9733;&#12304;&#25991;&#21270;&#23398;&#34899;&#35506;&#12305;R7&#21463;&#20184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搬入者別一覧"/>
      <sheetName val="②作品一覧表（絵画）"/>
      <sheetName val="絵画_重複"/>
      <sheetName val="②作品一覧表（書）"/>
      <sheetName val="書_重複"/>
      <sheetName val="②作品一覧表（立体）"/>
      <sheetName val="②作品一覧表（絵画） (2040枠)"/>
      <sheetName val="特殊漢字"/>
      <sheetName val="県内小中学校一覧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72"/>
  <sheetViews>
    <sheetView tabSelected="1" view="pageBreakPreview" zoomScaleNormal="100" zoomScaleSheetLayoutView="100" workbookViewId="0">
      <selection activeCell="D5" sqref="D5:H6"/>
    </sheetView>
  </sheetViews>
  <sheetFormatPr defaultRowHeight="19.5" customHeight="1"/>
  <cols>
    <col min="1" max="1" width="1" style="2" customWidth="1"/>
    <col min="2" max="2" width="3.375" style="2" customWidth="1"/>
    <col min="3" max="3" width="29.625" style="2" customWidth="1"/>
    <col min="4" max="4" width="16.125" style="2" customWidth="1"/>
    <col min="5" max="5" width="3" style="2" customWidth="1"/>
    <col min="6" max="6" width="13.625" style="2" customWidth="1"/>
    <col min="7" max="7" width="24.375" style="2" customWidth="1"/>
    <col min="8" max="8" width="5" style="2" customWidth="1"/>
    <col min="9" max="9" width="13.75" style="2" customWidth="1"/>
    <col min="10" max="10" width="10.125" style="2" customWidth="1"/>
    <col min="11" max="11" width="27" customWidth="1"/>
    <col min="13" max="13" width="17.875" customWidth="1"/>
    <col min="14" max="14" width="4.625" bestFit="1" customWidth="1"/>
    <col min="15" max="15" width="15" customWidth="1"/>
    <col min="16" max="16" width="15.75" customWidth="1"/>
    <col min="17" max="17" width="18" customWidth="1"/>
  </cols>
  <sheetData>
    <row r="1" spans="1:10" ht="21">
      <c r="A1" s="6"/>
      <c r="B1" s="104" t="s">
        <v>46</v>
      </c>
      <c r="C1" s="105"/>
      <c r="D1" s="105"/>
      <c r="E1" s="105"/>
      <c r="F1" s="105"/>
      <c r="G1" s="105"/>
      <c r="H1" s="105"/>
      <c r="I1" s="105"/>
      <c r="J1" s="105"/>
    </row>
    <row r="2" spans="1:10" ht="6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7.25">
      <c r="A3" s="6"/>
      <c r="B3" s="55" t="s">
        <v>468</v>
      </c>
      <c r="C3" s="6"/>
      <c r="D3" s="6"/>
      <c r="E3" s="6"/>
      <c r="F3" s="6"/>
      <c r="G3" s="6"/>
      <c r="H3" s="6"/>
      <c r="I3" s="6"/>
      <c r="J3" s="6"/>
    </row>
    <row r="4" spans="1:10" ht="8.25" customHeight="1">
      <c r="A4" s="6"/>
      <c r="B4" s="6"/>
      <c r="C4" s="106"/>
      <c r="D4" s="106"/>
      <c r="E4" s="106"/>
      <c r="F4" s="106"/>
      <c r="G4" s="106"/>
      <c r="H4" s="106"/>
      <c r="I4" s="106"/>
      <c r="J4" s="106"/>
    </row>
    <row r="5" spans="1:10" ht="12.75" customHeight="1">
      <c r="A5" s="6"/>
      <c r="B5" s="6"/>
      <c r="C5" s="107" t="s">
        <v>47</v>
      </c>
      <c r="D5" s="108"/>
      <c r="E5" s="108"/>
      <c r="F5" s="108"/>
      <c r="G5" s="108"/>
      <c r="H5" s="108"/>
      <c r="I5" s="57"/>
      <c r="J5"/>
    </row>
    <row r="6" spans="1:10" ht="12.75" customHeight="1">
      <c r="A6" s="6"/>
      <c r="B6" s="6"/>
      <c r="C6" s="107"/>
      <c r="D6" s="108"/>
      <c r="E6" s="108"/>
      <c r="F6" s="108"/>
      <c r="G6" s="108"/>
      <c r="H6" s="108"/>
      <c r="I6" s="57"/>
      <c r="J6"/>
    </row>
    <row r="7" spans="1:10" ht="13.5">
      <c r="A7" s="6"/>
      <c r="B7" s="6"/>
      <c r="C7" s="109" t="s">
        <v>23</v>
      </c>
      <c r="D7" s="60" t="s">
        <v>480</v>
      </c>
      <c r="E7" s="60"/>
      <c r="F7" s="61"/>
      <c r="G7" s="60"/>
      <c r="H7" s="62"/>
      <c r="I7" s="8"/>
      <c r="J7"/>
    </row>
    <row r="8" spans="1:10" ht="13.5">
      <c r="A8" s="6"/>
      <c r="B8" s="6"/>
      <c r="C8" s="109"/>
      <c r="D8" s="110"/>
      <c r="E8" s="110"/>
      <c r="F8" s="110"/>
      <c r="G8" s="110"/>
      <c r="H8" s="111"/>
      <c r="I8" s="8"/>
      <c r="J8"/>
    </row>
    <row r="9" spans="1:10" ht="13.5">
      <c r="A9" s="6"/>
      <c r="B9" s="6"/>
      <c r="C9" s="109"/>
      <c r="D9" s="112"/>
      <c r="E9" s="112"/>
      <c r="F9" s="112"/>
      <c r="G9" s="112"/>
      <c r="H9" s="113"/>
      <c r="I9" s="8"/>
      <c r="J9"/>
    </row>
    <row r="10" spans="1:10" ht="24" customHeight="1">
      <c r="A10" s="6"/>
      <c r="B10" s="6"/>
      <c r="C10" s="50" t="s">
        <v>1</v>
      </c>
      <c r="D10" s="116"/>
      <c r="E10" s="116"/>
      <c r="F10" s="116"/>
      <c r="G10" s="116"/>
      <c r="H10" s="116"/>
      <c r="I10"/>
      <c r="J10"/>
    </row>
    <row r="11" spans="1:10" ht="24" customHeight="1">
      <c r="A11" s="6"/>
      <c r="B11" s="6"/>
      <c r="C11" s="58" t="s">
        <v>0</v>
      </c>
      <c r="D11" s="117"/>
      <c r="E11" s="118"/>
      <c r="F11" s="119"/>
      <c r="G11" s="63"/>
      <c r="H11" s="63"/>
      <c r="I11"/>
      <c r="J11"/>
    </row>
    <row r="12" spans="1:10" ht="27" customHeight="1">
      <c r="A12" s="6"/>
      <c r="B12" s="6"/>
      <c r="C12" s="59" t="s">
        <v>22</v>
      </c>
      <c r="D12" s="120"/>
      <c r="E12" s="121"/>
      <c r="F12" s="122"/>
      <c r="G12" s="63"/>
      <c r="H12" s="63"/>
      <c r="I12"/>
      <c r="J12"/>
    </row>
    <row r="13" spans="1:10" ht="27" customHeight="1">
      <c r="A13" s="6"/>
      <c r="B13" s="6"/>
      <c r="C13" s="58" t="s">
        <v>21</v>
      </c>
      <c r="D13" s="120"/>
      <c r="E13" s="121"/>
      <c r="F13" s="122"/>
      <c r="G13" s="63"/>
      <c r="H13" s="63"/>
      <c r="I13"/>
      <c r="J13"/>
    </row>
    <row r="14" spans="1:10" ht="8.25" customHeight="1">
      <c r="A14" s="6"/>
      <c r="B14" s="6"/>
      <c r="C14" s="13" t="s">
        <v>10</v>
      </c>
      <c r="D14" s="54" t="s">
        <v>13</v>
      </c>
      <c r="E14" s="54"/>
      <c r="F14" s="54"/>
      <c r="G14" s="54"/>
      <c r="H14" s="54"/>
      <c r="I14" s="123" t="s">
        <v>14</v>
      </c>
      <c r="J14" s="123"/>
    </row>
    <row r="15" spans="1:10" ht="27.95" customHeight="1">
      <c r="A15" s="6"/>
      <c r="B15" s="55" t="s">
        <v>9</v>
      </c>
      <c r="C15" s="6"/>
      <c r="D15" s="124" t="s">
        <v>4</v>
      </c>
      <c r="E15" s="125"/>
      <c r="F15" s="56"/>
      <c r="G15" s="50" t="s">
        <v>20</v>
      </c>
      <c r="H15" s="126" t="s">
        <v>471</v>
      </c>
      <c r="I15" s="127"/>
      <c r="J15" s="6"/>
    </row>
    <row r="16" spans="1:10" ht="8.25" customHeight="1">
      <c r="A16" s="6"/>
      <c r="B16" s="6"/>
      <c r="C16" s="51"/>
      <c r="D16" s="51"/>
      <c r="E16" s="51"/>
      <c r="F16" s="51"/>
      <c r="G16" s="51"/>
      <c r="H16" s="51"/>
      <c r="I16" s="51"/>
      <c r="J16" s="52"/>
    </row>
    <row r="17" spans="1:11" ht="13.5">
      <c r="A17"/>
      <c r="B17" s="128"/>
      <c r="C17" s="130" t="s">
        <v>19</v>
      </c>
      <c r="D17" s="130" t="s">
        <v>472</v>
      </c>
      <c r="E17" s="71"/>
      <c r="F17" s="12"/>
      <c r="G17" s="130" t="s">
        <v>18</v>
      </c>
      <c r="H17" s="11"/>
      <c r="I17" s="132" t="s">
        <v>17</v>
      </c>
      <c r="J17"/>
      <c r="K17" s="114" t="s">
        <v>479</v>
      </c>
    </row>
    <row r="18" spans="1:11" ht="18" customHeight="1">
      <c r="A18"/>
      <c r="B18" s="129"/>
      <c r="C18" s="131"/>
      <c r="D18" s="131"/>
      <c r="E18" s="72"/>
      <c r="F18" s="53" t="s">
        <v>2</v>
      </c>
      <c r="G18" s="131"/>
      <c r="H18" s="49" t="s">
        <v>3</v>
      </c>
      <c r="I18" s="133"/>
      <c r="J18" s="48" t="s">
        <v>6</v>
      </c>
      <c r="K18" s="115"/>
    </row>
    <row r="19" spans="1:11" ht="24" customHeight="1">
      <c r="A19"/>
      <c r="B19" s="97" t="s">
        <v>475</v>
      </c>
      <c r="C19" s="98" t="s">
        <v>476</v>
      </c>
      <c r="D19" s="98" t="s">
        <v>474</v>
      </c>
      <c r="E19" s="99" t="str">
        <f>IF(K19="","","●")</f>
        <v>●</v>
      </c>
      <c r="F19" s="100" t="s">
        <v>477</v>
      </c>
      <c r="G19" s="98" t="s">
        <v>481</v>
      </c>
      <c r="H19" s="101" t="s">
        <v>411</v>
      </c>
      <c r="I19" s="102" t="s">
        <v>478</v>
      </c>
      <c r="J19" s="103"/>
      <c r="K19" s="79" t="s">
        <v>473</v>
      </c>
    </row>
    <row r="20" spans="1:11" ht="24" customHeight="1">
      <c r="A20"/>
      <c r="B20" s="46">
        <v>1</v>
      </c>
      <c r="C20" s="64"/>
      <c r="D20" s="76"/>
      <c r="E20" s="92" t="str">
        <f t="shared" ref="E20:E49" si="0">IF(K20="","","●")</f>
        <v/>
      </c>
      <c r="F20" s="73"/>
      <c r="G20" s="80" t="str">
        <f>IF(C20="","",$D$5)</f>
        <v/>
      </c>
      <c r="H20" s="81"/>
      <c r="I20" s="82"/>
      <c r="J20" s="47"/>
      <c r="K20" s="79"/>
    </row>
    <row r="21" spans="1:11" ht="24" customHeight="1">
      <c r="A21"/>
      <c r="B21" s="9">
        <v>2</v>
      </c>
      <c r="C21" s="65"/>
      <c r="D21" s="77"/>
      <c r="E21" s="93" t="str">
        <f t="shared" si="0"/>
        <v/>
      </c>
      <c r="F21" s="74"/>
      <c r="G21" s="83" t="str">
        <f t="shared" ref="G21:G84" si="1">IF(C21="","",$D$5)</f>
        <v/>
      </c>
      <c r="H21" s="84"/>
      <c r="I21" s="85"/>
      <c r="J21"/>
      <c r="K21" s="79"/>
    </row>
    <row r="22" spans="1:11" ht="24" customHeight="1">
      <c r="A22"/>
      <c r="B22" s="9">
        <v>3</v>
      </c>
      <c r="C22" s="65"/>
      <c r="D22" s="77"/>
      <c r="E22" s="93" t="str">
        <f t="shared" si="0"/>
        <v/>
      </c>
      <c r="F22" s="74"/>
      <c r="G22" s="83" t="str">
        <f t="shared" si="1"/>
        <v/>
      </c>
      <c r="H22" s="84"/>
      <c r="I22" s="85"/>
      <c r="J22"/>
      <c r="K22" s="79"/>
    </row>
    <row r="23" spans="1:11" ht="24" customHeight="1">
      <c r="A23"/>
      <c r="B23" s="9">
        <v>4</v>
      </c>
      <c r="C23" s="65"/>
      <c r="D23" s="77"/>
      <c r="E23" s="93" t="str">
        <f t="shared" si="0"/>
        <v/>
      </c>
      <c r="F23" s="74"/>
      <c r="G23" s="83" t="str">
        <f t="shared" si="1"/>
        <v/>
      </c>
      <c r="H23" s="84"/>
      <c r="I23" s="85"/>
      <c r="J23"/>
      <c r="K23" s="79"/>
    </row>
    <row r="24" spans="1:11" ht="24" customHeight="1">
      <c r="A24"/>
      <c r="B24" s="9">
        <v>5</v>
      </c>
      <c r="C24" s="65"/>
      <c r="D24" s="77"/>
      <c r="E24" s="93" t="str">
        <f t="shared" si="0"/>
        <v/>
      </c>
      <c r="F24" s="74"/>
      <c r="G24" s="83" t="str">
        <f t="shared" si="1"/>
        <v/>
      </c>
      <c r="H24" s="84"/>
      <c r="I24" s="85"/>
      <c r="J24"/>
      <c r="K24" s="79"/>
    </row>
    <row r="25" spans="1:11" ht="24" customHeight="1">
      <c r="A25"/>
      <c r="B25" s="9">
        <v>6</v>
      </c>
      <c r="C25" s="65"/>
      <c r="D25" s="77"/>
      <c r="E25" s="93" t="str">
        <f t="shared" si="0"/>
        <v/>
      </c>
      <c r="F25" s="74"/>
      <c r="G25" s="83" t="str">
        <f t="shared" si="1"/>
        <v/>
      </c>
      <c r="H25" s="84"/>
      <c r="I25" s="85"/>
      <c r="J25"/>
      <c r="K25" s="79"/>
    </row>
    <row r="26" spans="1:11" ht="24" customHeight="1">
      <c r="A26"/>
      <c r="B26" s="9">
        <v>7</v>
      </c>
      <c r="C26" s="65"/>
      <c r="D26" s="77"/>
      <c r="E26" s="93" t="str">
        <f t="shared" si="0"/>
        <v/>
      </c>
      <c r="F26" s="74"/>
      <c r="G26" s="83" t="str">
        <f t="shared" si="1"/>
        <v/>
      </c>
      <c r="H26" s="84"/>
      <c r="I26" s="85"/>
      <c r="J26"/>
      <c r="K26" s="79"/>
    </row>
    <row r="27" spans="1:11" ht="24" customHeight="1">
      <c r="A27"/>
      <c r="B27" s="9">
        <v>8</v>
      </c>
      <c r="C27" s="65"/>
      <c r="D27" s="77"/>
      <c r="E27" s="93" t="str">
        <f t="shared" si="0"/>
        <v/>
      </c>
      <c r="F27" s="74"/>
      <c r="G27" s="83" t="str">
        <f t="shared" si="1"/>
        <v/>
      </c>
      <c r="H27" s="84"/>
      <c r="I27" s="85"/>
      <c r="J27"/>
      <c r="K27" s="79"/>
    </row>
    <row r="28" spans="1:11" ht="24" customHeight="1">
      <c r="A28"/>
      <c r="B28" s="9">
        <v>9</v>
      </c>
      <c r="C28" s="65"/>
      <c r="D28" s="77"/>
      <c r="E28" s="93" t="str">
        <f t="shared" si="0"/>
        <v/>
      </c>
      <c r="F28" s="74"/>
      <c r="G28" s="83" t="str">
        <f t="shared" si="1"/>
        <v/>
      </c>
      <c r="H28" s="84"/>
      <c r="I28" s="85"/>
      <c r="J28"/>
      <c r="K28" s="79"/>
    </row>
    <row r="29" spans="1:11" ht="24" customHeight="1">
      <c r="A29"/>
      <c r="B29" s="9">
        <v>10</v>
      </c>
      <c r="C29" s="65"/>
      <c r="D29" s="77"/>
      <c r="E29" s="93" t="str">
        <f t="shared" si="0"/>
        <v/>
      </c>
      <c r="F29" s="74"/>
      <c r="G29" s="83" t="str">
        <f t="shared" si="1"/>
        <v/>
      </c>
      <c r="H29" s="84"/>
      <c r="I29" s="85"/>
      <c r="J29"/>
      <c r="K29" s="79"/>
    </row>
    <row r="30" spans="1:11" ht="24" customHeight="1">
      <c r="A30"/>
      <c r="B30" s="9">
        <v>11</v>
      </c>
      <c r="C30" s="65"/>
      <c r="D30" s="77"/>
      <c r="E30" s="93" t="str">
        <f t="shared" si="0"/>
        <v/>
      </c>
      <c r="F30" s="74"/>
      <c r="G30" s="83" t="str">
        <f t="shared" si="1"/>
        <v/>
      </c>
      <c r="H30" s="84"/>
      <c r="I30" s="85"/>
      <c r="J30"/>
      <c r="K30" s="79"/>
    </row>
    <row r="31" spans="1:11" ht="24" customHeight="1">
      <c r="A31"/>
      <c r="B31" s="9">
        <v>12</v>
      </c>
      <c r="C31" s="65"/>
      <c r="D31" s="77"/>
      <c r="E31" s="93" t="str">
        <f t="shared" si="0"/>
        <v/>
      </c>
      <c r="F31" s="74"/>
      <c r="G31" s="83" t="str">
        <f t="shared" si="1"/>
        <v/>
      </c>
      <c r="H31" s="84"/>
      <c r="I31" s="85"/>
      <c r="J31"/>
      <c r="K31" s="79"/>
    </row>
    <row r="32" spans="1:11" ht="24" customHeight="1">
      <c r="A32"/>
      <c r="B32" s="9">
        <v>13</v>
      </c>
      <c r="C32" s="65"/>
      <c r="D32" s="77"/>
      <c r="E32" s="93" t="str">
        <f t="shared" si="0"/>
        <v/>
      </c>
      <c r="F32" s="74"/>
      <c r="G32" s="83" t="str">
        <f t="shared" si="1"/>
        <v/>
      </c>
      <c r="H32" s="84"/>
      <c r="I32" s="85"/>
      <c r="J32"/>
      <c r="K32" s="79"/>
    </row>
    <row r="33" spans="1:11" ht="24" customHeight="1">
      <c r="A33"/>
      <c r="B33" s="9">
        <v>14</v>
      </c>
      <c r="C33" s="65"/>
      <c r="D33" s="77"/>
      <c r="E33" s="93" t="str">
        <f t="shared" si="0"/>
        <v/>
      </c>
      <c r="F33" s="74"/>
      <c r="G33" s="83" t="str">
        <f t="shared" si="1"/>
        <v/>
      </c>
      <c r="H33" s="84"/>
      <c r="I33" s="85"/>
      <c r="J33"/>
      <c r="K33" s="79"/>
    </row>
    <row r="34" spans="1:11" ht="24" customHeight="1">
      <c r="A34"/>
      <c r="B34" s="9">
        <v>15</v>
      </c>
      <c r="C34" s="65"/>
      <c r="D34" s="77"/>
      <c r="E34" s="93" t="str">
        <f t="shared" si="0"/>
        <v/>
      </c>
      <c r="F34" s="74"/>
      <c r="G34" s="83" t="str">
        <f t="shared" si="1"/>
        <v/>
      </c>
      <c r="H34" s="84"/>
      <c r="I34" s="85"/>
      <c r="J34"/>
      <c r="K34" s="79"/>
    </row>
    <row r="35" spans="1:11" ht="24" customHeight="1">
      <c r="A35"/>
      <c r="B35" s="9">
        <v>16</v>
      </c>
      <c r="C35" s="65"/>
      <c r="D35" s="77"/>
      <c r="E35" s="93" t="str">
        <f t="shared" si="0"/>
        <v/>
      </c>
      <c r="F35" s="74"/>
      <c r="G35" s="83" t="str">
        <f t="shared" si="1"/>
        <v/>
      </c>
      <c r="H35" s="84"/>
      <c r="I35" s="85"/>
      <c r="J35"/>
      <c r="K35" s="79"/>
    </row>
    <row r="36" spans="1:11" ht="24" customHeight="1">
      <c r="A36"/>
      <c r="B36" s="9">
        <v>17</v>
      </c>
      <c r="C36" s="65"/>
      <c r="D36" s="77"/>
      <c r="E36" s="93" t="str">
        <f t="shared" si="0"/>
        <v/>
      </c>
      <c r="F36" s="74"/>
      <c r="G36" s="83" t="str">
        <f t="shared" si="1"/>
        <v/>
      </c>
      <c r="H36" s="84"/>
      <c r="I36" s="85"/>
      <c r="J36"/>
      <c r="K36" s="79"/>
    </row>
    <row r="37" spans="1:11" ht="24" customHeight="1">
      <c r="A37"/>
      <c r="B37" s="9">
        <v>18</v>
      </c>
      <c r="C37" s="65"/>
      <c r="D37" s="77"/>
      <c r="E37" s="93" t="str">
        <f t="shared" si="0"/>
        <v/>
      </c>
      <c r="F37" s="74"/>
      <c r="G37" s="83" t="str">
        <f t="shared" si="1"/>
        <v/>
      </c>
      <c r="H37" s="84"/>
      <c r="I37" s="85"/>
      <c r="J37"/>
      <c r="K37" s="79"/>
    </row>
    <row r="38" spans="1:11" ht="24" customHeight="1">
      <c r="A38"/>
      <c r="B38" s="9">
        <v>19</v>
      </c>
      <c r="C38" s="65"/>
      <c r="D38" s="77"/>
      <c r="E38" s="93" t="str">
        <f t="shared" si="0"/>
        <v/>
      </c>
      <c r="F38" s="74"/>
      <c r="G38" s="83" t="str">
        <f t="shared" si="1"/>
        <v/>
      </c>
      <c r="H38" s="84"/>
      <c r="I38" s="85"/>
      <c r="J38"/>
      <c r="K38" s="79"/>
    </row>
    <row r="39" spans="1:11" ht="24" customHeight="1">
      <c r="A39"/>
      <c r="B39" s="9">
        <v>20</v>
      </c>
      <c r="C39" s="65"/>
      <c r="D39" s="77"/>
      <c r="E39" s="93" t="str">
        <f t="shared" si="0"/>
        <v/>
      </c>
      <c r="F39" s="74"/>
      <c r="G39" s="83" t="str">
        <f t="shared" si="1"/>
        <v/>
      </c>
      <c r="H39" s="84"/>
      <c r="I39" s="85"/>
      <c r="J39"/>
      <c r="K39" s="79"/>
    </row>
    <row r="40" spans="1:11" ht="24" customHeight="1">
      <c r="A40"/>
      <c r="B40" s="9">
        <v>21</v>
      </c>
      <c r="C40" s="65"/>
      <c r="D40" s="77"/>
      <c r="E40" s="93" t="str">
        <f t="shared" si="0"/>
        <v/>
      </c>
      <c r="F40" s="74"/>
      <c r="G40" s="83" t="str">
        <f t="shared" si="1"/>
        <v/>
      </c>
      <c r="H40" s="84"/>
      <c r="I40" s="85"/>
      <c r="J40"/>
      <c r="K40" s="79"/>
    </row>
    <row r="41" spans="1:11" ht="24" customHeight="1">
      <c r="A41"/>
      <c r="B41" s="9">
        <v>22</v>
      </c>
      <c r="C41" s="65"/>
      <c r="D41" s="77"/>
      <c r="E41" s="93" t="str">
        <f t="shared" si="0"/>
        <v/>
      </c>
      <c r="F41" s="74"/>
      <c r="G41" s="83" t="str">
        <f t="shared" si="1"/>
        <v/>
      </c>
      <c r="H41" s="84"/>
      <c r="I41" s="85"/>
      <c r="J41"/>
      <c r="K41" s="79"/>
    </row>
    <row r="42" spans="1:11" ht="24" customHeight="1">
      <c r="A42"/>
      <c r="B42" s="9">
        <v>23</v>
      </c>
      <c r="C42" s="65"/>
      <c r="D42" s="77"/>
      <c r="E42" s="93" t="str">
        <f t="shared" si="0"/>
        <v/>
      </c>
      <c r="F42" s="74"/>
      <c r="G42" s="83" t="str">
        <f t="shared" si="1"/>
        <v/>
      </c>
      <c r="H42" s="84"/>
      <c r="I42" s="85"/>
      <c r="J42"/>
      <c r="K42" s="79"/>
    </row>
    <row r="43" spans="1:11" ht="24" customHeight="1">
      <c r="A43"/>
      <c r="B43" s="9">
        <v>24</v>
      </c>
      <c r="C43" s="65"/>
      <c r="D43" s="77"/>
      <c r="E43" s="93" t="str">
        <f t="shared" si="0"/>
        <v/>
      </c>
      <c r="F43" s="74"/>
      <c r="G43" s="83" t="str">
        <f t="shared" si="1"/>
        <v/>
      </c>
      <c r="H43" s="84"/>
      <c r="I43" s="85"/>
      <c r="J43"/>
      <c r="K43" s="79"/>
    </row>
    <row r="44" spans="1:11" ht="24" customHeight="1">
      <c r="A44"/>
      <c r="B44" s="9">
        <v>25</v>
      </c>
      <c r="C44" s="65"/>
      <c r="D44" s="77"/>
      <c r="E44" s="93" t="str">
        <f t="shared" si="0"/>
        <v/>
      </c>
      <c r="F44" s="74"/>
      <c r="G44" s="83" t="str">
        <f t="shared" si="1"/>
        <v/>
      </c>
      <c r="H44" s="84"/>
      <c r="I44" s="85"/>
      <c r="J44"/>
      <c r="K44" s="79"/>
    </row>
    <row r="45" spans="1:11" ht="24" customHeight="1">
      <c r="A45"/>
      <c r="B45" s="9">
        <v>26</v>
      </c>
      <c r="C45" s="65"/>
      <c r="D45" s="77"/>
      <c r="E45" s="93" t="str">
        <f t="shared" si="0"/>
        <v/>
      </c>
      <c r="F45" s="74"/>
      <c r="G45" s="83" t="str">
        <f t="shared" si="1"/>
        <v/>
      </c>
      <c r="H45" s="84"/>
      <c r="I45" s="85"/>
      <c r="J45"/>
      <c r="K45" s="79"/>
    </row>
    <row r="46" spans="1:11" ht="24" customHeight="1">
      <c r="A46"/>
      <c r="B46" s="9">
        <v>27</v>
      </c>
      <c r="C46" s="65"/>
      <c r="D46" s="77"/>
      <c r="E46" s="93" t="str">
        <f t="shared" si="0"/>
        <v/>
      </c>
      <c r="F46" s="74"/>
      <c r="G46" s="83" t="str">
        <f t="shared" si="1"/>
        <v/>
      </c>
      <c r="H46" s="84"/>
      <c r="I46" s="85"/>
      <c r="J46"/>
      <c r="K46" s="79"/>
    </row>
    <row r="47" spans="1:11" ht="24" customHeight="1">
      <c r="A47"/>
      <c r="B47" s="9">
        <v>28</v>
      </c>
      <c r="C47" s="65"/>
      <c r="D47" s="77"/>
      <c r="E47" s="93" t="str">
        <f t="shared" si="0"/>
        <v/>
      </c>
      <c r="F47" s="74"/>
      <c r="G47" s="83" t="str">
        <f t="shared" si="1"/>
        <v/>
      </c>
      <c r="H47" s="84"/>
      <c r="I47" s="85"/>
      <c r="J47"/>
      <c r="K47" s="79"/>
    </row>
    <row r="48" spans="1:11" ht="24" customHeight="1">
      <c r="A48"/>
      <c r="B48" s="9">
        <v>29</v>
      </c>
      <c r="C48" s="65"/>
      <c r="D48" s="77"/>
      <c r="E48" s="93" t="str">
        <f t="shared" si="0"/>
        <v/>
      </c>
      <c r="F48" s="74"/>
      <c r="G48" s="83" t="str">
        <f t="shared" si="1"/>
        <v/>
      </c>
      <c r="H48" s="84"/>
      <c r="I48" s="85"/>
      <c r="J48"/>
      <c r="K48" s="79"/>
    </row>
    <row r="49" spans="1:11" ht="24" customHeight="1">
      <c r="A49"/>
      <c r="B49" s="10">
        <v>30</v>
      </c>
      <c r="C49" s="66"/>
      <c r="D49" s="78"/>
      <c r="E49" s="94" t="str">
        <f t="shared" si="0"/>
        <v/>
      </c>
      <c r="F49" s="75"/>
      <c r="G49" s="86" t="str">
        <f t="shared" si="1"/>
        <v/>
      </c>
      <c r="H49" s="87"/>
      <c r="I49" s="88"/>
      <c r="J49"/>
      <c r="K49" s="79"/>
    </row>
    <row r="50" spans="1:11" ht="24" customHeight="1">
      <c r="A50"/>
      <c r="B50" s="46">
        <v>31</v>
      </c>
      <c r="C50" s="64"/>
      <c r="D50" s="76"/>
      <c r="E50" s="92" t="str">
        <f t="shared" ref="E50:E79" si="2">IF(K50="","","●")</f>
        <v/>
      </c>
      <c r="F50" s="73"/>
      <c r="G50" s="80" t="str">
        <f t="shared" si="1"/>
        <v/>
      </c>
      <c r="H50" s="81"/>
      <c r="I50" s="82"/>
      <c r="J50" s="47"/>
      <c r="K50" s="79"/>
    </row>
    <row r="51" spans="1:11" ht="24" customHeight="1">
      <c r="A51"/>
      <c r="B51" s="9">
        <v>32</v>
      </c>
      <c r="C51" s="65"/>
      <c r="D51" s="77"/>
      <c r="E51" s="93" t="str">
        <f t="shared" si="2"/>
        <v/>
      </c>
      <c r="F51" s="74"/>
      <c r="G51" s="83" t="str">
        <f t="shared" si="1"/>
        <v/>
      </c>
      <c r="H51" s="84"/>
      <c r="I51" s="85"/>
      <c r="J51"/>
      <c r="K51" s="79"/>
    </row>
    <row r="52" spans="1:11" ht="24" customHeight="1">
      <c r="A52"/>
      <c r="B52" s="9">
        <v>33</v>
      </c>
      <c r="C52" s="65"/>
      <c r="D52" s="77"/>
      <c r="E52" s="93" t="str">
        <f t="shared" si="2"/>
        <v/>
      </c>
      <c r="F52" s="74"/>
      <c r="G52" s="83" t="str">
        <f t="shared" si="1"/>
        <v/>
      </c>
      <c r="H52" s="84"/>
      <c r="I52" s="85"/>
      <c r="J52"/>
      <c r="K52" s="79"/>
    </row>
    <row r="53" spans="1:11" ht="24" customHeight="1">
      <c r="A53"/>
      <c r="B53" s="9">
        <v>34</v>
      </c>
      <c r="C53" s="65"/>
      <c r="D53" s="77"/>
      <c r="E53" s="93" t="str">
        <f t="shared" si="2"/>
        <v/>
      </c>
      <c r="F53" s="74"/>
      <c r="G53" s="83" t="str">
        <f t="shared" si="1"/>
        <v/>
      </c>
      <c r="H53" s="84"/>
      <c r="I53" s="85"/>
      <c r="J53"/>
      <c r="K53" s="79"/>
    </row>
    <row r="54" spans="1:11" ht="24" customHeight="1">
      <c r="A54"/>
      <c r="B54" s="9">
        <v>35</v>
      </c>
      <c r="C54" s="65"/>
      <c r="D54" s="77"/>
      <c r="E54" s="93" t="str">
        <f t="shared" si="2"/>
        <v/>
      </c>
      <c r="F54" s="74"/>
      <c r="G54" s="83" t="str">
        <f t="shared" si="1"/>
        <v/>
      </c>
      <c r="H54" s="84"/>
      <c r="I54" s="85"/>
      <c r="J54"/>
      <c r="K54" s="79"/>
    </row>
    <row r="55" spans="1:11" ht="24" customHeight="1">
      <c r="A55"/>
      <c r="B55" s="9">
        <v>36</v>
      </c>
      <c r="C55" s="65"/>
      <c r="D55" s="77"/>
      <c r="E55" s="93" t="str">
        <f t="shared" si="2"/>
        <v/>
      </c>
      <c r="F55" s="74"/>
      <c r="G55" s="83" t="str">
        <f t="shared" si="1"/>
        <v/>
      </c>
      <c r="H55" s="84"/>
      <c r="I55" s="85"/>
      <c r="J55"/>
      <c r="K55" s="79"/>
    </row>
    <row r="56" spans="1:11" ht="24" customHeight="1">
      <c r="A56"/>
      <c r="B56" s="9">
        <v>37</v>
      </c>
      <c r="C56" s="65"/>
      <c r="D56" s="77"/>
      <c r="E56" s="93" t="str">
        <f t="shared" si="2"/>
        <v/>
      </c>
      <c r="F56" s="74"/>
      <c r="G56" s="83" t="str">
        <f t="shared" si="1"/>
        <v/>
      </c>
      <c r="H56" s="84"/>
      <c r="I56" s="85"/>
      <c r="J56"/>
      <c r="K56" s="79"/>
    </row>
    <row r="57" spans="1:11" ht="24" customHeight="1">
      <c r="A57"/>
      <c r="B57" s="9">
        <v>38</v>
      </c>
      <c r="C57" s="65"/>
      <c r="D57" s="77"/>
      <c r="E57" s="93" t="str">
        <f t="shared" si="2"/>
        <v/>
      </c>
      <c r="F57" s="74"/>
      <c r="G57" s="83" t="str">
        <f t="shared" si="1"/>
        <v/>
      </c>
      <c r="H57" s="84"/>
      <c r="I57" s="85"/>
      <c r="J57"/>
      <c r="K57" s="79"/>
    </row>
    <row r="58" spans="1:11" ht="24" customHeight="1">
      <c r="A58"/>
      <c r="B58" s="9">
        <v>39</v>
      </c>
      <c r="C58" s="65"/>
      <c r="D58" s="77"/>
      <c r="E58" s="93" t="str">
        <f t="shared" si="2"/>
        <v/>
      </c>
      <c r="F58" s="74"/>
      <c r="G58" s="83" t="str">
        <f t="shared" si="1"/>
        <v/>
      </c>
      <c r="H58" s="84"/>
      <c r="I58" s="85"/>
      <c r="J58"/>
      <c r="K58" s="79"/>
    </row>
    <row r="59" spans="1:11" ht="24" customHeight="1">
      <c r="A59"/>
      <c r="B59" s="9">
        <v>40</v>
      </c>
      <c r="C59" s="65"/>
      <c r="D59" s="77"/>
      <c r="E59" s="93" t="str">
        <f t="shared" si="2"/>
        <v/>
      </c>
      <c r="F59" s="74"/>
      <c r="G59" s="83" t="str">
        <f t="shared" si="1"/>
        <v/>
      </c>
      <c r="H59" s="84"/>
      <c r="I59" s="85"/>
      <c r="J59"/>
      <c r="K59" s="79"/>
    </row>
    <row r="60" spans="1:11" ht="24" customHeight="1">
      <c r="A60"/>
      <c r="B60" s="9">
        <v>41</v>
      </c>
      <c r="C60" s="65"/>
      <c r="D60" s="77"/>
      <c r="E60" s="93" t="str">
        <f t="shared" si="2"/>
        <v/>
      </c>
      <c r="F60" s="74"/>
      <c r="G60" s="83" t="str">
        <f t="shared" si="1"/>
        <v/>
      </c>
      <c r="H60" s="84"/>
      <c r="I60" s="85"/>
      <c r="J60"/>
      <c r="K60" s="79"/>
    </row>
    <row r="61" spans="1:11" ht="24" customHeight="1">
      <c r="A61"/>
      <c r="B61" s="9">
        <v>42</v>
      </c>
      <c r="C61" s="65"/>
      <c r="D61" s="77"/>
      <c r="E61" s="93" t="str">
        <f t="shared" si="2"/>
        <v/>
      </c>
      <c r="F61" s="74"/>
      <c r="G61" s="83" t="str">
        <f t="shared" si="1"/>
        <v/>
      </c>
      <c r="H61" s="84"/>
      <c r="I61" s="85"/>
      <c r="J61"/>
      <c r="K61" s="79"/>
    </row>
    <row r="62" spans="1:11" ht="24" customHeight="1">
      <c r="A62"/>
      <c r="B62" s="9">
        <v>43</v>
      </c>
      <c r="C62" s="65"/>
      <c r="D62" s="77"/>
      <c r="E62" s="93" t="str">
        <f t="shared" si="2"/>
        <v/>
      </c>
      <c r="F62" s="74"/>
      <c r="G62" s="83" t="str">
        <f t="shared" si="1"/>
        <v/>
      </c>
      <c r="H62" s="84"/>
      <c r="I62" s="85"/>
      <c r="J62"/>
      <c r="K62" s="79"/>
    </row>
    <row r="63" spans="1:11" ht="24" customHeight="1">
      <c r="A63"/>
      <c r="B63" s="9">
        <v>44</v>
      </c>
      <c r="C63" s="65"/>
      <c r="D63" s="77"/>
      <c r="E63" s="93" t="str">
        <f t="shared" si="2"/>
        <v/>
      </c>
      <c r="F63" s="74"/>
      <c r="G63" s="83" t="str">
        <f t="shared" si="1"/>
        <v/>
      </c>
      <c r="H63" s="84"/>
      <c r="I63" s="85"/>
      <c r="J63"/>
      <c r="K63" s="79"/>
    </row>
    <row r="64" spans="1:11" ht="24" customHeight="1">
      <c r="A64"/>
      <c r="B64" s="9">
        <v>45</v>
      </c>
      <c r="C64" s="65"/>
      <c r="D64" s="77"/>
      <c r="E64" s="93" t="str">
        <f t="shared" si="2"/>
        <v/>
      </c>
      <c r="F64" s="74"/>
      <c r="G64" s="83" t="str">
        <f t="shared" si="1"/>
        <v/>
      </c>
      <c r="H64" s="84"/>
      <c r="I64" s="85"/>
      <c r="J64"/>
      <c r="K64" s="79"/>
    </row>
    <row r="65" spans="1:11" ht="24" customHeight="1">
      <c r="A65"/>
      <c r="B65" s="9">
        <v>46</v>
      </c>
      <c r="C65" s="65"/>
      <c r="D65" s="77"/>
      <c r="E65" s="93" t="str">
        <f t="shared" si="2"/>
        <v/>
      </c>
      <c r="F65" s="74"/>
      <c r="G65" s="83" t="str">
        <f t="shared" si="1"/>
        <v/>
      </c>
      <c r="H65" s="84"/>
      <c r="I65" s="85"/>
      <c r="J65"/>
      <c r="K65" s="79"/>
    </row>
    <row r="66" spans="1:11" ht="24" customHeight="1">
      <c r="A66"/>
      <c r="B66" s="9">
        <v>47</v>
      </c>
      <c r="C66" s="65"/>
      <c r="D66" s="77"/>
      <c r="E66" s="93" t="str">
        <f t="shared" si="2"/>
        <v/>
      </c>
      <c r="F66" s="74"/>
      <c r="G66" s="83" t="str">
        <f t="shared" si="1"/>
        <v/>
      </c>
      <c r="H66" s="84"/>
      <c r="I66" s="85"/>
      <c r="J66"/>
      <c r="K66" s="79"/>
    </row>
    <row r="67" spans="1:11" ht="24" customHeight="1">
      <c r="A67"/>
      <c r="B67" s="9">
        <v>48</v>
      </c>
      <c r="C67" s="65"/>
      <c r="D67" s="77"/>
      <c r="E67" s="93" t="str">
        <f t="shared" si="2"/>
        <v/>
      </c>
      <c r="F67" s="74"/>
      <c r="G67" s="83" t="str">
        <f t="shared" si="1"/>
        <v/>
      </c>
      <c r="H67" s="84"/>
      <c r="I67" s="85"/>
      <c r="J67"/>
      <c r="K67" s="79"/>
    </row>
    <row r="68" spans="1:11" ht="24" customHeight="1">
      <c r="A68"/>
      <c r="B68" s="9">
        <v>49</v>
      </c>
      <c r="C68" s="65"/>
      <c r="D68" s="77"/>
      <c r="E68" s="93" t="str">
        <f t="shared" si="2"/>
        <v/>
      </c>
      <c r="F68" s="74"/>
      <c r="G68" s="83" t="str">
        <f t="shared" si="1"/>
        <v/>
      </c>
      <c r="H68" s="84"/>
      <c r="I68" s="85"/>
      <c r="J68"/>
      <c r="K68" s="79"/>
    </row>
    <row r="69" spans="1:11" ht="24" customHeight="1">
      <c r="A69"/>
      <c r="B69" s="9">
        <v>50</v>
      </c>
      <c r="C69" s="65"/>
      <c r="D69" s="77"/>
      <c r="E69" s="93" t="str">
        <f t="shared" si="2"/>
        <v/>
      </c>
      <c r="F69" s="74"/>
      <c r="G69" s="83" t="str">
        <f t="shared" si="1"/>
        <v/>
      </c>
      <c r="H69" s="84"/>
      <c r="I69" s="85"/>
      <c r="J69"/>
      <c r="K69" s="79"/>
    </row>
    <row r="70" spans="1:11" ht="24" customHeight="1">
      <c r="A70"/>
      <c r="B70" s="9">
        <v>51</v>
      </c>
      <c r="C70" s="65"/>
      <c r="D70" s="77"/>
      <c r="E70" s="93" t="str">
        <f t="shared" si="2"/>
        <v/>
      </c>
      <c r="F70" s="74"/>
      <c r="G70" s="83" t="str">
        <f t="shared" si="1"/>
        <v/>
      </c>
      <c r="H70" s="84"/>
      <c r="I70" s="85"/>
      <c r="J70"/>
      <c r="K70" s="79"/>
    </row>
    <row r="71" spans="1:11" ht="24" customHeight="1">
      <c r="A71"/>
      <c r="B71" s="9">
        <v>52</v>
      </c>
      <c r="C71" s="65"/>
      <c r="D71" s="77"/>
      <c r="E71" s="93" t="str">
        <f t="shared" si="2"/>
        <v/>
      </c>
      <c r="F71" s="74"/>
      <c r="G71" s="83" t="str">
        <f t="shared" si="1"/>
        <v/>
      </c>
      <c r="H71" s="84"/>
      <c r="I71" s="85"/>
      <c r="J71"/>
      <c r="K71" s="79"/>
    </row>
    <row r="72" spans="1:11" ht="24" customHeight="1">
      <c r="A72"/>
      <c r="B72" s="9">
        <v>53</v>
      </c>
      <c r="C72" s="65"/>
      <c r="D72" s="77"/>
      <c r="E72" s="93" t="str">
        <f t="shared" si="2"/>
        <v/>
      </c>
      <c r="F72" s="74"/>
      <c r="G72" s="83" t="str">
        <f t="shared" si="1"/>
        <v/>
      </c>
      <c r="H72" s="84"/>
      <c r="I72" s="85"/>
      <c r="J72"/>
      <c r="K72" s="79"/>
    </row>
    <row r="73" spans="1:11" ht="24" customHeight="1">
      <c r="A73"/>
      <c r="B73" s="9">
        <v>54</v>
      </c>
      <c r="C73" s="65"/>
      <c r="D73" s="77"/>
      <c r="E73" s="93" t="str">
        <f t="shared" si="2"/>
        <v/>
      </c>
      <c r="F73" s="74"/>
      <c r="G73" s="83" t="str">
        <f t="shared" si="1"/>
        <v/>
      </c>
      <c r="H73" s="84"/>
      <c r="I73" s="85"/>
      <c r="J73"/>
      <c r="K73" s="79"/>
    </row>
    <row r="74" spans="1:11" ht="24" customHeight="1">
      <c r="A74"/>
      <c r="B74" s="9">
        <v>55</v>
      </c>
      <c r="C74" s="65"/>
      <c r="D74" s="77"/>
      <c r="E74" s="93" t="str">
        <f t="shared" si="2"/>
        <v/>
      </c>
      <c r="F74" s="74"/>
      <c r="G74" s="83" t="str">
        <f t="shared" si="1"/>
        <v/>
      </c>
      <c r="H74" s="84"/>
      <c r="I74" s="85"/>
      <c r="J74"/>
      <c r="K74" s="79"/>
    </row>
    <row r="75" spans="1:11" ht="24" customHeight="1">
      <c r="A75"/>
      <c r="B75" s="9">
        <v>56</v>
      </c>
      <c r="C75" s="65"/>
      <c r="D75" s="77"/>
      <c r="E75" s="93" t="str">
        <f t="shared" si="2"/>
        <v/>
      </c>
      <c r="F75" s="74"/>
      <c r="G75" s="83" t="str">
        <f t="shared" si="1"/>
        <v/>
      </c>
      <c r="H75" s="84"/>
      <c r="I75" s="85"/>
      <c r="J75"/>
      <c r="K75" s="79"/>
    </row>
    <row r="76" spans="1:11" ht="24" customHeight="1">
      <c r="A76"/>
      <c r="B76" s="9">
        <v>57</v>
      </c>
      <c r="C76" s="65"/>
      <c r="D76" s="77"/>
      <c r="E76" s="93" t="str">
        <f t="shared" si="2"/>
        <v/>
      </c>
      <c r="F76" s="74"/>
      <c r="G76" s="83" t="str">
        <f t="shared" si="1"/>
        <v/>
      </c>
      <c r="H76" s="84"/>
      <c r="I76" s="85"/>
      <c r="J76"/>
      <c r="K76" s="79"/>
    </row>
    <row r="77" spans="1:11" ht="24" customHeight="1">
      <c r="A77"/>
      <c r="B77" s="9">
        <v>58</v>
      </c>
      <c r="C77" s="65"/>
      <c r="D77" s="77"/>
      <c r="E77" s="93" t="str">
        <f t="shared" si="2"/>
        <v/>
      </c>
      <c r="F77" s="74"/>
      <c r="G77" s="83" t="str">
        <f t="shared" si="1"/>
        <v/>
      </c>
      <c r="H77" s="84"/>
      <c r="I77" s="85"/>
      <c r="J77"/>
      <c r="K77" s="79"/>
    </row>
    <row r="78" spans="1:11" ht="24" customHeight="1">
      <c r="A78"/>
      <c r="B78" s="9">
        <v>59</v>
      </c>
      <c r="C78" s="65"/>
      <c r="D78" s="77"/>
      <c r="E78" s="93" t="str">
        <f t="shared" si="2"/>
        <v/>
      </c>
      <c r="F78" s="74"/>
      <c r="G78" s="83" t="str">
        <f t="shared" si="1"/>
        <v/>
      </c>
      <c r="H78" s="84"/>
      <c r="I78" s="85"/>
      <c r="J78"/>
      <c r="K78" s="79"/>
    </row>
    <row r="79" spans="1:11" ht="24" customHeight="1">
      <c r="A79"/>
      <c r="B79" s="10">
        <v>60</v>
      </c>
      <c r="C79" s="66"/>
      <c r="D79" s="78"/>
      <c r="E79" s="94" t="str">
        <f t="shared" si="2"/>
        <v/>
      </c>
      <c r="F79" s="75"/>
      <c r="G79" s="86" t="str">
        <f t="shared" si="1"/>
        <v/>
      </c>
      <c r="H79" s="87"/>
      <c r="I79" s="88"/>
      <c r="J79"/>
      <c r="K79" s="79"/>
    </row>
    <row r="80" spans="1:11" ht="24" customHeight="1">
      <c r="A80"/>
      <c r="B80" s="46">
        <v>61</v>
      </c>
      <c r="C80" s="64"/>
      <c r="D80" s="76"/>
      <c r="E80" s="92" t="str">
        <f t="shared" ref="E80:E109" si="3">IF(K80="","","●")</f>
        <v/>
      </c>
      <c r="F80" s="73"/>
      <c r="G80" s="80" t="str">
        <f t="shared" si="1"/>
        <v/>
      </c>
      <c r="H80" s="81"/>
      <c r="I80" s="82"/>
      <c r="J80" s="47"/>
      <c r="K80" s="79"/>
    </row>
    <row r="81" spans="1:11" ht="24" customHeight="1">
      <c r="A81"/>
      <c r="B81" s="9">
        <v>62</v>
      </c>
      <c r="C81" s="65"/>
      <c r="D81" s="77"/>
      <c r="E81" s="93" t="str">
        <f t="shared" si="3"/>
        <v/>
      </c>
      <c r="F81" s="74"/>
      <c r="G81" s="83" t="str">
        <f t="shared" si="1"/>
        <v/>
      </c>
      <c r="H81" s="84"/>
      <c r="I81" s="85"/>
      <c r="J81"/>
      <c r="K81" s="79"/>
    </row>
    <row r="82" spans="1:11" ht="24" customHeight="1">
      <c r="A82"/>
      <c r="B82" s="9">
        <v>63</v>
      </c>
      <c r="C82" s="65"/>
      <c r="D82" s="77"/>
      <c r="E82" s="93" t="str">
        <f t="shared" si="3"/>
        <v/>
      </c>
      <c r="F82" s="74"/>
      <c r="G82" s="83" t="str">
        <f t="shared" si="1"/>
        <v/>
      </c>
      <c r="H82" s="84"/>
      <c r="I82" s="85"/>
      <c r="J82"/>
      <c r="K82" s="79"/>
    </row>
    <row r="83" spans="1:11" ht="24" customHeight="1">
      <c r="A83"/>
      <c r="B83" s="9">
        <v>64</v>
      </c>
      <c r="C83" s="65"/>
      <c r="D83" s="77"/>
      <c r="E83" s="93" t="str">
        <f t="shared" si="3"/>
        <v/>
      </c>
      <c r="F83" s="74"/>
      <c r="G83" s="83" t="str">
        <f t="shared" si="1"/>
        <v/>
      </c>
      <c r="H83" s="84"/>
      <c r="I83" s="85"/>
      <c r="J83"/>
      <c r="K83" s="79"/>
    </row>
    <row r="84" spans="1:11" ht="24" customHeight="1">
      <c r="A84"/>
      <c r="B84" s="9">
        <v>65</v>
      </c>
      <c r="C84" s="65"/>
      <c r="D84" s="77"/>
      <c r="E84" s="93" t="str">
        <f t="shared" si="3"/>
        <v/>
      </c>
      <c r="F84" s="74"/>
      <c r="G84" s="83" t="str">
        <f t="shared" si="1"/>
        <v/>
      </c>
      <c r="H84" s="84"/>
      <c r="I84" s="85"/>
      <c r="J84"/>
      <c r="K84" s="79"/>
    </row>
    <row r="85" spans="1:11" ht="24" customHeight="1">
      <c r="A85"/>
      <c r="B85" s="9">
        <v>66</v>
      </c>
      <c r="C85" s="65"/>
      <c r="D85" s="77"/>
      <c r="E85" s="93" t="str">
        <f t="shared" si="3"/>
        <v/>
      </c>
      <c r="F85" s="74"/>
      <c r="G85" s="83" t="str">
        <f t="shared" ref="G85:G109" si="4">IF(C85="","",$D$5)</f>
        <v/>
      </c>
      <c r="H85" s="84"/>
      <c r="I85" s="85"/>
      <c r="J85"/>
      <c r="K85" s="79"/>
    </row>
    <row r="86" spans="1:11" ht="24" customHeight="1">
      <c r="A86"/>
      <c r="B86" s="9">
        <v>67</v>
      </c>
      <c r="C86" s="65"/>
      <c r="D86" s="77"/>
      <c r="E86" s="93" t="str">
        <f t="shared" si="3"/>
        <v/>
      </c>
      <c r="F86" s="74"/>
      <c r="G86" s="83" t="str">
        <f t="shared" si="4"/>
        <v/>
      </c>
      <c r="H86" s="84"/>
      <c r="I86" s="85"/>
      <c r="J86"/>
      <c r="K86" s="79"/>
    </row>
    <row r="87" spans="1:11" ht="24" customHeight="1">
      <c r="A87"/>
      <c r="B87" s="9">
        <v>68</v>
      </c>
      <c r="C87" s="65"/>
      <c r="D87" s="77"/>
      <c r="E87" s="93" t="str">
        <f t="shared" si="3"/>
        <v/>
      </c>
      <c r="F87" s="74"/>
      <c r="G87" s="83" t="str">
        <f t="shared" si="4"/>
        <v/>
      </c>
      <c r="H87" s="84"/>
      <c r="I87" s="85"/>
      <c r="J87"/>
      <c r="K87" s="79"/>
    </row>
    <row r="88" spans="1:11" ht="24" customHeight="1">
      <c r="A88"/>
      <c r="B88" s="9">
        <v>69</v>
      </c>
      <c r="C88" s="65"/>
      <c r="D88" s="77"/>
      <c r="E88" s="93" t="str">
        <f t="shared" si="3"/>
        <v/>
      </c>
      <c r="F88" s="74"/>
      <c r="G88" s="83" t="str">
        <f t="shared" si="4"/>
        <v/>
      </c>
      <c r="H88" s="84"/>
      <c r="I88" s="85"/>
      <c r="J88"/>
      <c r="K88" s="79"/>
    </row>
    <row r="89" spans="1:11" ht="24" customHeight="1">
      <c r="A89"/>
      <c r="B89" s="9">
        <v>70</v>
      </c>
      <c r="C89" s="65"/>
      <c r="D89" s="77"/>
      <c r="E89" s="93" t="str">
        <f t="shared" si="3"/>
        <v/>
      </c>
      <c r="F89" s="74"/>
      <c r="G89" s="83" t="str">
        <f t="shared" si="4"/>
        <v/>
      </c>
      <c r="H89" s="84"/>
      <c r="I89" s="85"/>
      <c r="J89"/>
      <c r="K89" s="79"/>
    </row>
    <row r="90" spans="1:11" ht="24" customHeight="1">
      <c r="A90"/>
      <c r="B90" s="9">
        <v>71</v>
      </c>
      <c r="C90" s="65"/>
      <c r="D90" s="77"/>
      <c r="E90" s="93" t="str">
        <f t="shared" si="3"/>
        <v/>
      </c>
      <c r="F90" s="74"/>
      <c r="G90" s="83" t="str">
        <f t="shared" si="4"/>
        <v/>
      </c>
      <c r="H90" s="84"/>
      <c r="I90" s="85"/>
      <c r="J90"/>
      <c r="K90" s="79"/>
    </row>
    <row r="91" spans="1:11" ht="24" customHeight="1">
      <c r="A91"/>
      <c r="B91" s="9">
        <v>72</v>
      </c>
      <c r="C91" s="65"/>
      <c r="D91" s="77"/>
      <c r="E91" s="93" t="str">
        <f t="shared" si="3"/>
        <v/>
      </c>
      <c r="F91" s="74"/>
      <c r="G91" s="83" t="str">
        <f t="shared" si="4"/>
        <v/>
      </c>
      <c r="H91" s="84"/>
      <c r="I91" s="85"/>
      <c r="J91"/>
      <c r="K91" s="79"/>
    </row>
    <row r="92" spans="1:11" ht="24" customHeight="1">
      <c r="A92"/>
      <c r="B92" s="9">
        <v>73</v>
      </c>
      <c r="C92" s="65"/>
      <c r="D92" s="77"/>
      <c r="E92" s="93" t="str">
        <f t="shared" si="3"/>
        <v/>
      </c>
      <c r="F92" s="74"/>
      <c r="G92" s="83" t="str">
        <f t="shared" si="4"/>
        <v/>
      </c>
      <c r="H92" s="84"/>
      <c r="I92" s="85"/>
      <c r="J92"/>
      <c r="K92" s="79"/>
    </row>
    <row r="93" spans="1:11" ht="24" customHeight="1">
      <c r="A93"/>
      <c r="B93" s="9">
        <v>74</v>
      </c>
      <c r="C93" s="65"/>
      <c r="D93" s="77"/>
      <c r="E93" s="93" t="str">
        <f t="shared" si="3"/>
        <v/>
      </c>
      <c r="F93" s="74"/>
      <c r="G93" s="83" t="str">
        <f t="shared" si="4"/>
        <v/>
      </c>
      <c r="H93" s="84"/>
      <c r="I93" s="85"/>
      <c r="J93"/>
      <c r="K93" s="79"/>
    </row>
    <row r="94" spans="1:11" ht="24" customHeight="1">
      <c r="A94"/>
      <c r="B94" s="9">
        <v>75</v>
      </c>
      <c r="C94" s="65"/>
      <c r="D94" s="77"/>
      <c r="E94" s="93" t="str">
        <f t="shared" si="3"/>
        <v/>
      </c>
      <c r="F94" s="74"/>
      <c r="G94" s="83" t="str">
        <f t="shared" si="4"/>
        <v/>
      </c>
      <c r="H94" s="84"/>
      <c r="I94" s="85"/>
      <c r="J94"/>
      <c r="K94" s="79"/>
    </row>
    <row r="95" spans="1:11" ht="24" customHeight="1">
      <c r="A95"/>
      <c r="B95" s="9">
        <v>76</v>
      </c>
      <c r="C95" s="65"/>
      <c r="D95" s="77"/>
      <c r="E95" s="93" t="str">
        <f t="shared" si="3"/>
        <v/>
      </c>
      <c r="F95" s="74"/>
      <c r="G95" s="83" t="str">
        <f t="shared" si="4"/>
        <v/>
      </c>
      <c r="H95" s="84"/>
      <c r="I95" s="85"/>
      <c r="J95"/>
      <c r="K95" s="79"/>
    </row>
    <row r="96" spans="1:11" ht="24" customHeight="1">
      <c r="A96"/>
      <c r="B96" s="9">
        <v>77</v>
      </c>
      <c r="C96" s="65"/>
      <c r="D96" s="77"/>
      <c r="E96" s="93" t="str">
        <f t="shared" si="3"/>
        <v/>
      </c>
      <c r="F96" s="74"/>
      <c r="G96" s="83" t="str">
        <f t="shared" si="4"/>
        <v/>
      </c>
      <c r="H96" s="84"/>
      <c r="I96" s="85"/>
      <c r="J96"/>
      <c r="K96" s="79"/>
    </row>
    <row r="97" spans="1:17" ht="24" customHeight="1">
      <c r="A97"/>
      <c r="B97" s="9">
        <v>78</v>
      </c>
      <c r="C97" s="65"/>
      <c r="D97" s="77"/>
      <c r="E97" s="93" t="str">
        <f t="shared" si="3"/>
        <v/>
      </c>
      <c r="F97" s="74"/>
      <c r="G97" s="83" t="str">
        <f t="shared" si="4"/>
        <v/>
      </c>
      <c r="H97" s="84"/>
      <c r="I97" s="85"/>
      <c r="J97"/>
      <c r="K97" s="79"/>
    </row>
    <row r="98" spans="1:17" ht="24" customHeight="1">
      <c r="A98"/>
      <c r="B98" s="9">
        <v>79</v>
      </c>
      <c r="C98" s="65"/>
      <c r="D98" s="77"/>
      <c r="E98" s="93" t="str">
        <f t="shared" si="3"/>
        <v/>
      </c>
      <c r="F98" s="74"/>
      <c r="G98" s="83" t="str">
        <f t="shared" si="4"/>
        <v/>
      </c>
      <c r="H98" s="84"/>
      <c r="I98" s="85"/>
      <c r="J98"/>
      <c r="K98" s="79"/>
    </row>
    <row r="99" spans="1:17" ht="24" customHeight="1">
      <c r="A99"/>
      <c r="B99" s="9">
        <v>80</v>
      </c>
      <c r="C99" s="65"/>
      <c r="D99" s="77"/>
      <c r="E99" s="93" t="str">
        <f t="shared" si="3"/>
        <v/>
      </c>
      <c r="F99" s="74"/>
      <c r="G99" s="83" t="str">
        <f t="shared" si="4"/>
        <v/>
      </c>
      <c r="H99" s="84"/>
      <c r="I99" s="85"/>
      <c r="J99"/>
      <c r="K99" s="79"/>
    </row>
    <row r="100" spans="1:17" ht="24" customHeight="1">
      <c r="A100"/>
      <c r="B100" s="9">
        <v>81</v>
      </c>
      <c r="C100" s="65"/>
      <c r="D100" s="77"/>
      <c r="E100" s="93" t="str">
        <f t="shared" si="3"/>
        <v/>
      </c>
      <c r="F100" s="74"/>
      <c r="G100" s="83" t="str">
        <f t="shared" si="4"/>
        <v/>
      </c>
      <c r="H100" s="84"/>
      <c r="I100" s="85"/>
      <c r="J100"/>
      <c r="K100" s="79"/>
    </row>
    <row r="101" spans="1:17" ht="24" customHeight="1">
      <c r="A101"/>
      <c r="B101" s="9">
        <v>82</v>
      </c>
      <c r="C101" s="65"/>
      <c r="D101" s="77"/>
      <c r="E101" s="93" t="str">
        <f t="shared" si="3"/>
        <v/>
      </c>
      <c r="F101" s="74"/>
      <c r="G101" s="83" t="str">
        <f t="shared" si="4"/>
        <v/>
      </c>
      <c r="H101" s="84"/>
      <c r="I101" s="85"/>
      <c r="J101"/>
      <c r="K101" s="79"/>
    </row>
    <row r="102" spans="1:17" ht="24" customHeight="1">
      <c r="A102"/>
      <c r="B102" s="9">
        <v>83</v>
      </c>
      <c r="C102" s="65"/>
      <c r="D102" s="77"/>
      <c r="E102" s="93" t="str">
        <f t="shared" si="3"/>
        <v/>
      </c>
      <c r="F102" s="74"/>
      <c r="G102" s="83" t="str">
        <f t="shared" si="4"/>
        <v/>
      </c>
      <c r="H102" s="84"/>
      <c r="I102" s="85"/>
      <c r="J102"/>
      <c r="K102" s="79"/>
    </row>
    <row r="103" spans="1:17" ht="24" customHeight="1">
      <c r="A103"/>
      <c r="B103" s="9">
        <v>84</v>
      </c>
      <c r="C103" s="65"/>
      <c r="D103" s="77"/>
      <c r="E103" s="93" t="str">
        <f t="shared" si="3"/>
        <v/>
      </c>
      <c r="F103" s="74"/>
      <c r="G103" s="83" t="str">
        <f t="shared" si="4"/>
        <v/>
      </c>
      <c r="H103" s="84"/>
      <c r="I103" s="85"/>
      <c r="J103"/>
      <c r="K103" s="79"/>
    </row>
    <row r="104" spans="1:17" ht="24" customHeight="1">
      <c r="A104"/>
      <c r="B104" s="9">
        <v>85</v>
      </c>
      <c r="C104" s="65"/>
      <c r="D104" s="77"/>
      <c r="E104" s="93" t="str">
        <f t="shared" si="3"/>
        <v/>
      </c>
      <c r="F104" s="74"/>
      <c r="G104" s="83" t="str">
        <f t="shared" si="4"/>
        <v/>
      </c>
      <c r="H104" s="84"/>
      <c r="I104" s="85"/>
      <c r="J104"/>
      <c r="K104" s="79"/>
    </row>
    <row r="105" spans="1:17" ht="24" customHeight="1">
      <c r="A105"/>
      <c r="B105" s="9">
        <v>86</v>
      </c>
      <c r="C105" s="65"/>
      <c r="D105" s="77"/>
      <c r="E105" s="93" t="str">
        <f t="shared" si="3"/>
        <v/>
      </c>
      <c r="F105" s="74"/>
      <c r="G105" s="83" t="str">
        <f t="shared" si="4"/>
        <v/>
      </c>
      <c r="H105" s="84"/>
      <c r="I105" s="85"/>
      <c r="J105"/>
      <c r="K105" s="79"/>
    </row>
    <row r="106" spans="1:17" ht="24" customHeight="1">
      <c r="A106"/>
      <c r="B106" s="9">
        <v>87</v>
      </c>
      <c r="C106" s="65"/>
      <c r="D106" s="77"/>
      <c r="E106" s="93" t="str">
        <f t="shared" si="3"/>
        <v/>
      </c>
      <c r="F106" s="74"/>
      <c r="G106" s="83" t="str">
        <f t="shared" si="4"/>
        <v/>
      </c>
      <c r="H106" s="84"/>
      <c r="I106" s="85"/>
      <c r="J106"/>
      <c r="K106" s="79"/>
    </row>
    <row r="107" spans="1:17" ht="24" customHeight="1">
      <c r="A107"/>
      <c r="B107" s="9">
        <v>88</v>
      </c>
      <c r="C107" s="65"/>
      <c r="D107" s="77"/>
      <c r="E107" s="93" t="str">
        <f t="shared" si="3"/>
        <v/>
      </c>
      <c r="F107" s="74"/>
      <c r="G107" s="83" t="str">
        <f t="shared" si="4"/>
        <v/>
      </c>
      <c r="H107" s="84"/>
      <c r="I107" s="85"/>
      <c r="J107"/>
      <c r="K107" s="79"/>
    </row>
    <row r="108" spans="1:17" ht="24" customHeight="1">
      <c r="A108"/>
      <c r="B108" s="9">
        <v>89</v>
      </c>
      <c r="C108" s="65"/>
      <c r="D108" s="77"/>
      <c r="E108" s="93" t="str">
        <f t="shared" si="3"/>
        <v/>
      </c>
      <c r="F108" s="74"/>
      <c r="G108" s="83" t="str">
        <f t="shared" si="4"/>
        <v/>
      </c>
      <c r="H108" s="84"/>
      <c r="I108" s="85"/>
      <c r="J108"/>
      <c r="K108" s="79"/>
    </row>
    <row r="109" spans="1:17" ht="24" customHeight="1">
      <c r="A109"/>
      <c r="B109" s="10">
        <v>90</v>
      </c>
      <c r="C109" s="66"/>
      <c r="D109" s="78"/>
      <c r="E109" s="94" t="str">
        <f t="shared" si="3"/>
        <v/>
      </c>
      <c r="F109" s="75"/>
      <c r="G109" s="86" t="str">
        <f t="shared" si="4"/>
        <v/>
      </c>
      <c r="H109" s="87"/>
      <c r="I109" s="88"/>
      <c r="J109"/>
      <c r="K109" s="79"/>
    </row>
    <row r="110" spans="1:17" ht="19.5" customHeight="1">
      <c r="C110" s="3"/>
      <c r="D110" s="3"/>
      <c r="E110" s="95"/>
      <c r="F110" s="3"/>
      <c r="G110" s="89"/>
      <c r="H110" s="89"/>
      <c r="I110" s="89"/>
      <c r="J110" s="3"/>
      <c r="L110" s="70" t="s">
        <v>469</v>
      </c>
      <c r="M110" s="68" t="s">
        <v>48</v>
      </c>
      <c r="N110" s="70" t="s">
        <v>411</v>
      </c>
      <c r="O110" s="69" t="s">
        <v>420</v>
      </c>
      <c r="P110" s="68" t="s">
        <v>461</v>
      </c>
      <c r="Q110" s="68"/>
    </row>
    <row r="111" spans="1:17" ht="19.5" customHeight="1">
      <c r="C111" s="3"/>
      <c r="D111" s="3"/>
      <c r="E111" s="95"/>
      <c r="F111" s="3"/>
      <c r="G111" s="89"/>
      <c r="H111" s="89"/>
      <c r="I111" s="89"/>
      <c r="J111" s="3"/>
      <c r="L111" s="70" t="s">
        <v>470</v>
      </c>
      <c r="M111" s="68" t="s">
        <v>49</v>
      </c>
      <c r="N111" s="70" t="s">
        <v>412</v>
      </c>
      <c r="O111" s="69" t="s">
        <v>421</v>
      </c>
      <c r="P111" s="68" t="s">
        <v>462</v>
      </c>
      <c r="Q111" s="68"/>
    </row>
    <row r="112" spans="1:17" ht="19.5" customHeight="1">
      <c r="C112" s="3"/>
      <c r="D112" s="3"/>
      <c r="E112" s="95"/>
      <c r="F112" s="3"/>
      <c r="G112" s="89"/>
      <c r="H112" s="89"/>
      <c r="I112" s="89"/>
      <c r="J112" s="3"/>
      <c r="M112" s="68" t="s">
        <v>50</v>
      </c>
      <c r="N112" s="70" t="s">
        <v>413</v>
      </c>
      <c r="O112" s="69" t="s">
        <v>422</v>
      </c>
      <c r="P112" s="68" t="s">
        <v>463</v>
      </c>
      <c r="Q112" s="68"/>
    </row>
    <row r="113" spans="3:17" ht="19.5" customHeight="1">
      <c r="C113" s="4"/>
      <c r="D113" s="4"/>
      <c r="E113" s="96"/>
      <c r="F113" s="4"/>
      <c r="G113" s="90"/>
      <c r="H113" s="90"/>
      <c r="I113" s="90"/>
      <c r="J113" s="4"/>
      <c r="M113" s="68" t="s">
        <v>51</v>
      </c>
      <c r="N113" s="70" t="s">
        <v>414</v>
      </c>
      <c r="O113" s="69" t="s">
        <v>423</v>
      </c>
      <c r="P113" s="68" t="s">
        <v>464</v>
      </c>
      <c r="Q113" s="68"/>
    </row>
    <row r="114" spans="3:17" ht="19.5" customHeight="1">
      <c r="C114" s="3"/>
      <c r="D114" s="3"/>
      <c r="E114" s="95"/>
      <c r="F114" s="3"/>
      <c r="G114" s="89"/>
      <c r="H114" s="89"/>
      <c r="I114" s="89"/>
      <c r="J114" s="3"/>
      <c r="M114" s="68" t="s">
        <v>52</v>
      </c>
      <c r="N114" s="70" t="s">
        <v>415</v>
      </c>
      <c r="O114" s="69" t="s">
        <v>424</v>
      </c>
      <c r="P114" s="68" t="s">
        <v>465</v>
      </c>
      <c r="Q114" s="68"/>
    </row>
    <row r="115" spans="3:17" ht="19.5" customHeight="1">
      <c r="C115" s="3"/>
      <c r="D115" s="3"/>
      <c r="E115" s="95"/>
      <c r="F115" s="3"/>
      <c r="G115" s="89"/>
      <c r="H115" s="89"/>
      <c r="I115" s="89"/>
      <c r="J115" s="3"/>
      <c r="M115" s="68" t="s">
        <v>53</v>
      </c>
      <c r="N115" s="70" t="s">
        <v>416</v>
      </c>
      <c r="O115" s="69" t="s">
        <v>425</v>
      </c>
      <c r="P115" s="68" t="s">
        <v>466</v>
      </c>
      <c r="Q115" s="68"/>
    </row>
    <row r="116" spans="3:17" ht="19.5" customHeight="1">
      <c r="C116" s="3"/>
      <c r="D116" s="3"/>
      <c r="E116" s="95"/>
      <c r="F116" s="3"/>
      <c r="G116" s="89"/>
      <c r="H116" s="89"/>
      <c r="I116" s="89"/>
      <c r="J116" s="3"/>
      <c r="M116" s="68" t="s">
        <v>54</v>
      </c>
      <c r="N116" s="70" t="s">
        <v>417</v>
      </c>
      <c r="O116" s="69" t="s">
        <v>426</v>
      </c>
      <c r="P116" s="68" t="s">
        <v>467</v>
      </c>
      <c r="Q116" s="68"/>
    </row>
    <row r="117" spans="3:17" ht="19.5" customHeight="1">
      <c r="C117" s="3"/>
      <c r="D117" s="3"/>
      <c r="E117" s="95"/>
      <c r="F117" s="3"/>
      <c r="G117" s="89"/>
      <c r="H117" s="89"/>
      <c r="I117" s="89"/>
      <c r="J117" s="3"/>
      <c r="M117" s="68" t="s">
        <v>55</v>
      </c>
      <c r="N117" s="70" t="s">
        <v>418</v>
      </c>
      <c r="O117" s="69" t="s">
        <v>427</v>
      </c>
      <c r="P117" s="68"/>
    </row>
    <row r="118" spans="3:17" ht="19.5" customHeight="1">
      <c r="C118" s="3"/>
      <c r="D118" s="3"/>
      <c r="E118" s="95"/>
      <c r="F118" s="3"/>
      <c r="G118" s="89"/>
      <c r="H118" s="89"/>
      <c r="I118" s="89"/>
      <c r="J118" s="3"/>
      <c r="M118" s="68" t="s">
        <v>56</v>
      </c>
      <c r="N118" s="70" t="s">
        <v>419</v>
      </c>
      <c r="O118" s="69" t="s">
        <v>428</v>
      </c>
    </row>
    <row r="119" spans="3:17" ht="19.5" customHeight="1">
      <c r="C119" s="3"/>
      <c r="D119" s="3"/>
      <c r="E119" s="95"/>
      <c r="F119" s="3"/>
      <c r="G119" s="89"/>
      <c r="H119" s="89"/>
      <c r="I119" s="89"/>
      <c r="J119" s="3"/>
      <c r="M119" s="68" t="s">
        <v>57</v>
      </c>
      <c r="O119" s="69" t="s">
        <v>429</v>
      </c>
    </row>
    <row r="120" spans="3:17" ht="19.5" customHeight="1">
      <c r="C120" s="3"/>
      <c r="D120" s="3"/>
      <c r="E120" s="95"/>
      <c r="F120" s="3"/>
      <c r="G120" s="89"/>
      <c r="H120" s="89"/>
      <c r="I120" s="89"/>
      <c r="J120" s="3"/>
      <c r="M120" s="68" t="s">
        <v>58</v>
      </c>
      <c r="O120" s="69" t="s">
        <v>430</v>
      </c>
    </row>
    <row r="121" spans="3:17" ht="19.5" customHeight="1">
      <c r="C121" s="3"/>
      <c r="D121" s="3"/>
      <c r="E121" s="95"/>
      <c r="F121" s="3"/>
      <c r="G121" s="89"/>
      <c r="H121" s="89"/>
      <c r="I121" s="89"/>
      <c r="J121" s="3"/>
      <c r="M121" s="68" t="s">
        <v>59</v>
      </c>
      <c r="O121" s="69" t="s">
        <v>431</v>
      </c>
    </row>
    <row r="122" spans="3:17" ht="19.5" customHeight="1">
      <c r="C122" s="3"/>
      <c r="D122" s="3"/>
      <c r="E122" s="95"/>
      <c r="F122" s="3"/>
      <c r="G122" s="89"/>
      <c r="H122" s="89"/>
      <c r="I122" s="89"/>
      <c r="J122" s="3"/>
      <c r="M122" s="68" t="s">
        <v>60</v>
      </c>
      <c r="O122" s="69" t="s">
        <v>432</v>
      </c>
    </row>
    <row r="123" spans="3:17" ht="19.5" customHeight="1">
      <c r="C123" s="3"/>
      <c r="D123" s="3"/>
      <c r="E123" s="95"/>
      <c r="F123" s="3"/>
      <c r="G123" s="89"/>
      <c r="H123" s="89"/>
      <c r="I123" s="89"/>
      <c r="J123" s="3"/>
      <c r="M123" s="68" t="s">
        <v>61</v>
      </c>
      <c r="O123" s="69" t="s">
        <v>433</v>
      </c>
    </row>
    <row r="124" spans="3:17" ht="19.5" customHeight="1">
      <c r="C124" s="3"/>
      <c r="D124" s="3"/>
      <c r="E124" s="95"/>
      <c r="F124" s="3"/>
      <c r="G124" s="89"/>
      <c r="H124" s="89"/>
      <c r="I124" s="89"/>
      <c r="J124" s="3"/>
      <c r="M124" s="68" t="s">
        <v>62</v>
      </c>
      <c r="O124" s="69" t="s">
        <v>434</v>
      </c>
    </row>
    <row r="125" spans="3:17" ht="19.5" customHeight="1">
      <c r="C125" s="3"/>
      <c r="D125" s="3"/>
      <c r="E125" s="3"/>
      <c r="F125" s="3"/>
      <c r="G125" s="89"/>
      <c r="H125" s="89"/>
      <c r="I125" s="89"/>
      <c r="J125" s="3"/>
      <c r="M125" s="68" t="s">
        <v>63</v>
      </c>
      <c r="O125" s="69" t="s">
        <v>435</v>
      </c>
    </row>
    <row r="126" spans="3:17" ht="19.5" customHeight="1">
      <c r="C126" s="3"/>
      <c r="D126" s="3"/>
      <c r="E126" s="3"/>
      <c r="F126" s="3"/>
      <c r="G126" s="89"/>
      <c r="H126" s="89"/>
      <c r="I126" s="89"/>
      <c r="J126" s="3"/>
      <c r="M126" s="68" t="s">
        <v>64</v>
      </c>
      <c r="O126" s="69" t="s">
        <v>436</v>
      </c>
    </row>
    <row r="127" spans="3:17" ht="19.5" customHeight="1">
      <c r="C127" s="3"/>
      <c r="D127" s="3"/>
      <c r="E127" s="3"/>
      <c r="F127" s="3"/>
      <c r="G127" s="89"/>
      <c r="H127" s="89"/>
      <c r="I127" s="89"/>
      <c r="J127" s="3"/>
      <c r="M127" s="68" t="s">
        <v>65</v>
      </c>
      <c r="O127" s="69" t="s">
        <v>437</v>
      </c>
    </row>
    <row r="128" spans="3:17" ht="19.5" customHeight="1">
      <c r="C128" s="3"/>
      <c r="D128" s="3"/>
      <c r="E128" s="3"/>
      <c r="F128" s="3"/>
      <c r="G128" s="89"/>
      <c r="H128" s="89"/>
      <c r="I128" s="89"/>
      <c r="J128" s="3"/>
      <c r="M128" s="68" t="s">
        <v>66</v>
      </c>
      <c r="O128" s="69" t="s">
        <v>438</v>
      </c>
    </row>
    <row r="129" spans="3:15" ht="19.5" customHeight="1">
      <c r="C129" s="3"/>
      <c r="D129" s="3"/>
      <c r="E129" s="3"/>
      <c r="F129" s="3"/>
      <c r="G129" s="89"/>
      <c r="H129" s="89"/>
      <c r="I129" s="89"/>
      <c r="J129" s="3"/>
      <c r="M129" s="68" t="s">
        <v>67</v>
      </c>
      <c r="O129" s="69" t="s">
        <v>439</v>
      </c>
    </row>
    <row r="130" spans="3:15" ht="19.5" customHeight="1">
      <c r="C130" s="3"/>
      <c r="D130" s="3"/>
      <c r="E130" s="3"/>
      <c r="F130" s="3"/>
      <c r="G130" s="89"/>
      <c r="H130" s="89"/>
      <c r="I130" s="89"/>
      <c r="J130" s="3"/>
      <c r="M130" s="68" t="s">
        <v>68</v>
      </c>
      <c r="O130" s="69" t="s">
        <v>440</v>
      </c>
    </row>
    <row r="131" spans="3:15" ht="19.5" customHeight="1">
      <c r="C131" s="3"/>
      <c r="D131" s="3"/>
      <c r="E131" s="3"/>
      <c r="F131" s="3"/>
      <c r="G131" s="89"/>
      <c r="H131" s="89"/>
      <c r="I131" s="89"/>
      <c r="J131" s="3"/>
      <c r="M131" s="68" t="s">
        <v>69</v>
      </c>
      <c r="O131" s="69" t="s">
        <v>441</v>
      </c>
    </row>
    <row r="132" spans="3:15" ht="19.5" customHeight="1">
      <c r="C132" s="3"/>
      <c r="D132" s="3"/>
      <c r="E132" s="3"/>
      <c r="F132" s="3"/>
      <c r="G132" s="89"/>
      <c r="H132" s="89"/>
      <c r="I132" s="89"/>
      <c r="J132" s="3"/>
      <c r="M132" s="68" t="s">
        <v>70</v>
      </c>
      <c r="O132" s="69" t="s">
        <v>442</v>
      </c>
    </row>
    <row r="133" spans="3:15" ht="19.5" customHeight="1">
      <c r="C133" s="3"/>
      <c r="D133" s="3"/>
      <c r="E133" s="3"/>
      <c r="F133" s="3"/>
      <c r="G133" s="89"/>
      <c r="H133" s="89"/>
      <c r="I133" s="89"/>
      <c r="J133" s="3"/>
      <c r="M133" s="68" t="s">
        <v>71</v>
      </c>
      <c r="O133" s="69" t="s">
        <v>443</v>
      </c>
    </row>
    <row r="134" spans="3:15" ht="19.5" customHeight="1">
      <c r="C134" s="3"/>
      <c r="D134" s="3"/>
      <c r="E134" s="3"/>
      <c r="F134" s="3"/>
      <c r="G134" s="89"/>
      <c r="H134" s="89"/>
      <c r="I134" s="89"/>
      <c r="J134" s="3"/>
      <c r="M134" s="68" t="s">
        <v>72</v>
      </c>
      <c r="O134" s="69" t="s">
        <v>444</v>
      </c>
    </row>
    <row r="135" spans="3:15" ht="19.5" customHeight="1">
      <c r="C135" s="3"/>
      <c r="D135" s="3"/>
      <c r="E135" s="3"/>
      <c r="F135" s="3"/>
      <c r="G135" s="89"/>
      <c r="H135" s="89"/>
      <c r="I135" s="89"/>
      <c r="J135" s="3"/>
      <c r="M135" s="68" t="s">
        <v>73</v>
      </c>
      <c r="O135" s="69" t="s">
        <v>445</v>
      </c>
    </row>
    <row r="136" spans="3:15" ht="19.5" customHeight="1">
      <c r="C136" s="3"/>
      <c r="D136" s="3"/>
      <c r="E136" s="3"/>
      <c r="F136" s="3"/>
      <c r="G136" s="89"/>
      <c r="H136" s="89"/>
      <c r="I136" s="89"/>
      <c r="J136" s="3"/>
      <c r="M136" s="68" t="s">
        <v>74</v>
      </c>
      <c r="O136" s="69" t="s">
        <v>446</v>
      </c>
    </row>
    <row r="137" spans="3:15" ht="19.5" customHeight="1">
      <c r="C137" s="3"/>
      <c r="D137" s="3"/>
      <c r="E137" s="3"/>
      <c r="F137" s="3"/>
      <c r="G137" s="89"/>
      <c r="H137" s="89"/>
      <c r="I137" s="89"/>
      <c r="J137" s="3"/>
      <c r="M137" s="68" t="s">
        <v>75</v>
      </c>
      <c r="O137" s="69" t="s">
        <v>447</v>
      </c>
    </row>
    <row r="138" spans="3:15" ht="19.5" customHeight="1">
      <c r="C138" s="3"/>
      <c r="D138" s="3"/>
      <c r="E138" s="3"/>
      <c r="F138" s="3"/>
      <c r="G138" s="89"/>
      <c r="H138" s="89"/>
      <c r="I138" s="89"/>
      <c r="J138" s="3"/>
      <c r="M138" s="68" t="s">
        <v>76</v>
      </c>
      <c r="O138" s="69" t="s">
        <v>448</v>
      </c>
    </row>
    <row r="139" spans="3:15" ht="19.5" customHeight="1">
      <c r="C139" s="3"/>
      <c r="D139" s="3"/>
      <c r="E139" s="3"/>
      <c r="F139" s="3"/>
      <c r="G139" s="89"/>
      <c r="H139" s="89"/>
      <c r="I139" s="89"/>
      <c r="J139" s="3"/>
      <c r="M139" s="68" t="s">
        <v>77</v>
      </c>
      <c r="O139" s="69" t="s">
        <v>449</v>
      </c>
    </row>
    <row r="140" spans="3:15" ht="19.5" customHeight="1">
      <c r="C140" s="3"/>
      <c r="D140" s="3"/>
      <c r="E140" s="3"/>
      <c r="F140" s="3"/>
      <c r="G140" s="89"/>
      <c r="H140" s="89"/>
      <c r="I140" s="89"/>
      <c r="J140" s="3"/>
      <c r="M140" s="68" t="s">
        <v>78</v>
      </c>
      <c r="O140" s="69" t="s">
        <v>450</v>
      </c>
    </row>
    <row r="141" spans="3:15" ht="19.5" customHeight="1">
      <c r="C141" s="3"/>
      <c r="D141" s="3"/>
      <c r="E141" s="3"/>
      <c r="F141" s="3"/>
      <c r="G141" s="89"/>
      <c r="H141" s="89"/>
      <c r="I141" s="89"/>
      <c r="J141" s="3"/>
      <c r="M141" s="68" t="s">
        <v>79</v>
      </c>
      <c r="O141" s="68" t="s">
        <v>451</v>
      </c>
    </row>
    <row r="142" spans="3:15" ht="19.5" customHeight="1">
      <c r="C142" s="3"/>
      <c r="D142" s="3"/>
      <c r="E142" s="3"/>
      <c r="F142" s="3"/>
      <c r="G142" s="89"/>
      <c r="H142" s="89"/>
      <c r="I142" s="89"/>
      <c r="J142" s="3"/>
      <c r="M142" s="68" t="s">
        <v>80</v>
      </c>
      <c r="O142" s="68" t="s">
        <v>452</v>
      </c>
    </row>
    <row r="143" spans="3:15" ht="19.5" customHeight="1">
      <c r="C143" s="3"/>
      <c r="D143" s="3"/>
      <c r="E143" s="3"/>
      <c r="F143" s="3"/>
      <c r="G143" s="89"/>
      <c r="H143" s="89"/>
      <c r="I143" s="89"/>
      <c r="J143" s="3"/>
      <c r="M143" s="68" t="s">
        <v>81</v>
      </c>
      <c r="O143" s="68" t="s">
        <v>453</v>
      </c>
    </row>
    <row r="144" spans="3:15" ht="19.5" customHeight="1">
      <c r="C144" s="3"/>
      <c r="D144" s="3"/>
      <c r="E144" s="3"/>
      <c r="F144" s="3"/>
      <c r="G144" s="89"/>
      <c r="H144" s="89"/>
      <c r="I144" s="89"/>
      <c r="J144" s="3"/>
      <c r="M144" s="68" t="s">
        <v>82</v>
      </c>
      <c r="O144" s="68" t="s">
        <v>454</v>
      </c>
    </row>
    <row r="145" spans="3:15" ht="19.5" customHeight="1">
      <c r="C145" s="3"/>
      <c r="D145" s="3"/>
      <c r="E145" s="3"/>
      <c r="F145" s="3"/>
      <c r="G145" s="89"/>
      <c r="H145" s="89"/>
      <c r="I145" s="89"/>
      <c r="J145" s="3"/>
      <c r="M145" s="68" t="s">
        <v>83</v>
      </c>
      <c r="O145" s="68" t="s">
        <v>455</v>
      </c>
    </row>
    <row r="146" spans="3:15" ht="19.5" customHeight="1">
      <c r="C146" s="3"/>
      <c r="D146" s="3"/>
      <c r="E146" s="3"/>
      <c r="F146" s="3"/>
      <c r="G146" s="89"/>
      <c r="H146" s="89"/>
      <c r="I146" s="89"/>
      <c r="J146" s="3"/>
      <c r="M146" s="68" t="s">
        <v>84</v>
      </c>
      <c r="O146" s="68" t="s">
        <v>456</v>
      </c>
    </row>
    <row r="147" spans="3:15" ht="19.5" customHeight="1">
      <c r="C147" s="3"/>
      <c r="D147" s="3"/>
      <c r="E147" s="3"/>
      <c r="F147" s="3"/>
      <c r="G147" s="89"/>
      <c r="H147" s="89"/>
      <c r="I147" s="89"/>
      <c r="J147" s="3"/>
      <c r="M147" s="68" t="s">
        <v>85</v>
      </c>
      <c r="O147" s="68" t="s">
        <v>457</v>
      </c>
    </row>
    <row r="148" spans="3:15" ht="19.5" customHeight="1">
      <c r="C148" s="3"/>
      <c r="D148" s="3"/>
      <c r="E148" s="3"/>
      <c r="F148" s="3"/>
      <c r="G148" s="89"/>
      <c r="H148" s="89"/>
      <c r="I148" s="89"/>
      <c r="J148" s="3"/>
      <c r="M148" s="68" t="s">
        <v>86</v>
      </c>
      <c r="O148" s="68" t="s">
        <v>458</v>
      </c>
    </row>
    <row r="149" spans="3:15" ht="19.5" customHeight="1">
      <c r="C149" s="3"/>
      <c r="D149" s="3"/>
      <c r="E149" s="3"/>
      <c r="F149" s="3"/>
      <c r="G149" s="89"/>
      <c r="H149" s="89"/>
      <c r="I149" s="89"/>
      <c r="J149" s="3"/>
      <c r="M149" s="68" t="s">
        <v>87</v>
      </c>
      <c r="O149" s="68" t="s">
        <v>459</v>
      </c>
    </row>
    <row r="150" spans="3:15" ht="19.5" customHeight="1">
      <c r="C150" s="3"/>
      <c r="D150" s="3"/>
      <c r="E150" s="3"/>
      <c r="F150" s="3"/>
      <c r="G150" s="89"/>
      <c r="H150" s="89"/>
      <c r="I150" s="89"/>
      <c r="J150" s="3"/>
      <c r="M150" s="68" t="s">
        <v>88</v>
      </c>
      <c r="O150" s="68" t="s">
        <v>460</v>
      </c>
    </row>
    <row r="151" spans="3:15" ht="19.5" customHeight="1">
      <c r="C151" s="3"/>
      <c r="D151" s="3"/>
      <c r="E151" s="3"/>
      <c r="F151" s="3"/>
      <c r="G151" s="89"/>
      <c r="H151" s="89"/>
      <c r="I151" s="89"/>
      <c r="J151" s="3"/>
      <c r="M151" s="68" t="s">
        <v>89</v>
      </c>
    </row>
    <row r="152" spans="3:15" ht="19.5" customHeight="1">
      <c r="C152" s="3"/>
      <c r="D152" s="3"/>
      <c r="E152" s="3"/>
      <c r="F152" s="3"/>
      <c r="G152" s="89"/>
      <c r="H152" s="89"/>
      <c r="I152" s="89"/>
      <c r="J152" s="3"/>
      <c r="M152" s="68" t="s">
        <v>90</v>
      </c>
    </row>
    <row r="153" spans="3:15" ht="19.5" customHeight="1">
      <c r="C153" s="3"/>
      <c r="D153" s="3"/>
      <c r="E153" s="3"/>
      <c r="F153" s="3"/>
      <c r="G153" s="89"/>
      <c r="H153" s="89"/>
      <c r="I153" s="89"/>
      <c r="J153" s="3"/>
      <c r="M153" s="68" t="s">
        <v>91</v>
      </c>
    </row>
    <row r="154" spans="3:15" ht="19.5" customHeight="1">
      <c r="C154" s="3"/>
      <c r="D154" s="3"/>
      <c r="E154" s="3"/>
      <c r="F154" s="3"/>
      <c r="G154" s="89"/>
      <c r="H154" s="89"/>
      <c r="I154" s="89"/>
      <c r="J154" s="3"/>
      <c r="M154" s="68" t="s">
        <v>92</v>
      </c>
    </row>
    <row r="155" spans="3:15" ht="19.5" customHeight="1">
      <c r="C155" s="3"/>
      <c r="D155" s="3"/>
      <c r="E155" s="3"/>
      <c r="F155" s="3"/>
      <c r="G155" s="89"/>
      <c r="H155" s="89"/>
      <c r="I155" s="89"/>
      <c r="J155" s="3"/>
      <c r="M155" s="68" t="s">
        <v>93</v>
      </c>
    </row>
    <row r="156" spans="3:15" ht="19.5" customHeight="1">
      <c r="C156" s="3"/>
      <c r="D156" s="3"/>
      <c r="E156" s="3"/>
      <c r="F156" s="3"/>
      <c r="G156" s="89"/>
      <c r="H156" s="89"/>
      <c r="I156" s="89"/>
      <c r="J156" s="3"/>
      <c r="M156" s="68" t="s">
        <v>94</v>
      </c>
    </row>
    <row r="157" spans="3:15" ht="19.5" customHeight="1">
      <c r="C157" s="3"/>
      <c r="D157" s="3"/>
      <c r="E157" s="3"/>
      <c r="F157" s="3"/>
      <c r="G157" s="89"/>
      <c r="H157" s="89"/>
      <c r="I157" s="89"/>
      <c r="J157" s="3"/>
      <c r="M157" s="68" t="s">
        <v>95</v>
      </c>
    </row>
    <row r="158" spans="3:15" ht="19.5" customHeight="1">
      <c r="C158" s="3"/>
      <c r="D158" s="3"/>
      <c r="E158" s="3"/>
      <c r="F158" s="3"/>
      <c r="G158" s="89"/>
      <c r="H158" s="89"/>
      <c r="I158" s="89"/>
      <c r="J158" s="3"/>
      <c r="M158" s="68" t="s">
        <v>96</v>
      </c>
    </row>
    <row r="159" spans="3:15" ht="19.5" customHeight="1">
      <c r="C159" s="3"/>
      <c r="D159" s="3"/>
      <c r="E159" s="3"/>
      <c r="F159" s="3"/>
      <c r="G159" s="89"/>
      <c r="H159" s="89"/>
      <c r="I159" s="89"/>
      <c r="J159" s="3"/>
      <c r="M159" s="68" t="s">
        <v>97</v>
      </c>
    </row>
    <row r="160" spans="3:15" ht="19.5" customHeight="1">
      <c r="C160" s="3"/>
      <c r="D160" s="3"/>
      <c r="E160" s="3"/>
      <c r="F160" s="3"/>
      <c r="G160" s="89"/>
      <c r="H160" s="89"/>
      <c r="I160" s="89"/>
      <c r="J160" s="3"/>
      <c r="M160" s="68" t="s">
        <v>98</v>
      </c>
    </row>
    <row r="161" spans="3:13" ht="19.5" customHeight="1">
      <c r="C161" s="3"/>
      <c r="D161" s="3"/>
      <c r="E161" s="3"/>
      <c r="F161" s="3"/>
      <c r="G161" s="89"/>
      <c r="H161" s="89"/>
      <c r="I161" s="89"/>
      <c r="J161" s="3"/>
      <c r="M161" s="68" t="s">
        <v>99</v>
      </c>
    </row>
    <row r="162" spans="3:13" ht="19.5" customHeight="1">
      <c r="C162" s="3"/>
      <c r="D162" s="3"/>
      <c r="E162" s="3"/>
      <c r="F162" s="3"/>
      <c r="G162" s="89"/>
      <c r="H162" s="89"/>
      <c r="I162" s="89"/>
      <c r="J162" s="3"/>
      <c r="M162" s="68" t="s">
        <v>100</v>
      </c>
    </row>
    <row r="163" spans="3:13" ht="19.5" customHeight="1">
      <c r="C163" s="3"/>
      <c r="D163" s="3"/>
      <c r="E163" s="3"/>
      <c r="F163" s="3"/>
      <c r="G163" s="89"/>
      <c r="H163" s="89"/>
      <c r="I163" s="89"/>
      <c r="J163" s="3"/>
      <c r="M163" s="68" t="s">
        <v>101</v>
      </c>
    </row>
    <row r="164" spans="3:13" ht="19.5" customHeight="1">
      <c r="C164" s="3"/>
      <c r="D164" s="3"/>
      <c r="E164" s="3"/>
      <c r="F164" s="3"/>
      <c r="G164" s="89"/>
      <c r="H164" s="89"/>
      <c r="I164" s="89"/>
      <c r="J164" s="3"/>
      <c r="M164" s="68" t="s">
        <v>102</v>
      </c>
    </row>
    <row r="165" spans="3:13" ht="19.5" customHeight="1">
      <c r="C165" s="3"/>
      <c r="D165" s="3"/>
      <c r="E165" s="3"/>
      <c r="F165" s="3"/>
      <c r="G165" s="89"/>
      <c r="H165" s="89"/>
      <c r="I165" s="89"/>
      <c r="J165" s="3"/>
      <c r="M165" s="68" t="s">
        <v>103</v>
      </c>
    </row>
    <row r="166" spans="3:13" ht="19.5" customHeight="1">
      <c r="C166" s="3"/>
      <c r="D166" s="3"/>
      <c r="E166" s="3"/>
      <c r="F166" s="3"/>
      <c r="G166" s="89"/>
      <c r="H166" s="89"/>
      <c r="I166" s="89"/>
      <c r="J166" s="3"/>
      <c r="M166" s="68" t="s">
        <v>104</v>
      </c>
    </row>
    <row r="167" spans="3:13" ht="19.5" customHeight="1">
      <c r="G167" s="91"/>
      <c r="H167" s="91"/>
      <c r="I167" s="91"/>
      <c r="M167" s="68" t="s">
        <v>105</v>
      </c>
    </row>
    <row r="168" spans="3:13" ht="19.5" customHeight="1">
      <c r="G168" s="91"/>
      <c r="H168" s="91"/>
      <c r="I168" s="91"/>
      <c r="M168" s="68" t="s">
        <v>106</v>
      </c>
    </row>
    <row r="169" spans="3:13" ht="19.5" customHeight="1">
      <c r="G169" s="91"/>
      <c r="H169" s="91"/>
      <c r="I169" s="91"/>
      <c r="M169" s="68" t="s">
        <v>107</v>
      </c>
    </row>
    <row r="170" spans="3:13" ht="19.5" customHeight="1">
      <c r="G170" s="91"/>
      <c r="H170" s="91"/>
      <c r="I170" s="91"/>
      <c r="M170" s="68" t="s">
        <v>108</v>
      </c>
    </row>
    <row r="171" spans="3:13" ht="19.5" customHeight="1">
      <c r="G171" s="91"/>
      <c r="H171" s="91"/>
      <c r="I171" s="91"/>
      <c r="M171" s="68" t="s">
        <v>109</v>
      </c>
    </row>
    <row r="172" spans="3:13" ht="19.5" customHeight="1">
      <c r="G172" s="91"/>
      <c r="H172" s="91"/>
      <c r="I172" s="91"/>
      <c r="M172" s="68" t="s">
        <v>110</v>
      </c>
    </row>
    <row r="173" spans="3:13" ht="19.5" customHeight="1">
      <c r="G173" s="91"/>
      <c r="H173" s="91"/>
      <c r="I173" s="91"/>
      <c r="M173" s="68" t="s">
        <v>111</v>
      </c>
    </row>
    <row r="174" spans="3:13" ht="19.5" customHeight="1">
      <c r="G174" s="91"/>
      <c r="H174" s="91"/>
      <c r="I174" s="91"/>
      <c r="M174" s="68" t="s">
        <v>112</v>
      </c>
    </row>
    <row r="175" spans="3:13" ht="19.5" customHeight="1">
      <c r="G175" s="91"/>
      <c r="H175" s="91"/>
      <c r="I175" s="91"/>
      <c r="M175" s="68" t="s">
        <v>113</v>
      </c>
    </row>
    <row r="176" spans="3:13" ht="19.5" customHeight="1">
      <c r="G176" s="91"/>
      <c r="H176" s="91"/>
      <c r="I176" s="91"/>
      <c r="M176" s="68" t="s">
        <v>114</v>
      </c>
    </row>
    <row r="177" spans="7:13" ht="19.5" customHeight="1">
      <c r="G177" s="91"/>
      <c r="H177" s="91"/>
      <c r="I177" s="91"/>
      <c r="M177" s="68" t="s">
        <v>115</v>
      </c>
    </row>
    <row r="178" spans="7:13" ht="19.5" customHeight="1">
      <c r="G178" s="91"/>
      <c r="H178" s="91"/>
      <c r="I178" s="91"/>
      <c r="M178" s="68" t="s">
        <v>116</v>
      </c>
    </row>
    <row r="179" spans="7:13" ht="19.5" customHeight="1">
      <c r="G179" s="91"/>
      <c r="H179" s="91"/>
      <c r="I179" s="91"/>
      <c r="M179" s="68" t="s">
        <v>117</v>
      </c>
    </row>
    <row r="180" spans="7:13" ht="19.5" customHeight="1">
      <c r="G180" s="91"/>
      <c r="H180" s="91"/>
      <c r="I180" s="91"/>
      <c r="M180" s="68" t="s">
        <v>118</v>
      </c>
    </row>
    <row r="181" spans="7:13" ht="19.5" customHeight="1">
      <c r="G181" s="91"/>
      <c r="H181" s="91"/>
      <c r="I181" s="91"/>
      <c r="M181" s="68" t="s">
        <v>119</v>
      </c>
    </row>
    <row r="182" spans="7:13" ht="19.5" customHeight="1">
      <c r="G182" s="91"/>
      <c r="H182" s="91"/>
      <c r="I182" s="91"/>
      <c r="M182" s="68" t="s">
        <v>120</v>
      </c>
    </row>
    <row r="183" spans="7:13" ht="19.5" customHeight="1">
      <c r="G183" s="91"/>
      <c r="H183" s="91"/>
      <c r="I183" s="91"/>
      <c r="M183" s="68" t="s">
        <v>121</v>
      </c>
    </row>
    <row r="184" spans="7:13" ht="19.5" customHeight="1">
      <c r="G184" s="91"/>
      <c r="H184" s="91"/>
      <c r="I184" s="91"/>
      <c r="M184" s="68" t="s">
        <v>122</v>
      </c>
    </row>
    <row r="185" spans="7:13" ht="19.5" customHeight="1">
      <c r="G185" s="91"/>
      <c r="H185" s="91"/>
      <c r="I185" s="91"/>
      <c r="M185" s="68" t="s">
        <v>123</v>
      </c>
    </row>
    <row r="186" spans="7:13" ht="19.5" customHeight="1">
      <c r="G186" s="91"/>
      <c r="H186" s="91"/>
      <c r="I186" s="91"/>
      <c r="M186" s="68" t="s">
        <v>124</v>
      </c>
    </row>
    <row r="187" spans="7:13" ht="19.5" customHeight="1">
      <c r="G187" s="91"/>
      <c r="H187" s="91"/>
      <c r="I187" s="91"/>
      <c r="M187" s="68" t="s">
        <v>125</v>
      </c>
    </row>
    <row r="188" spans="7:13" ht="19.5" customHeight="1">
      <c r="G188" s="91"/>
      <c r="H188" s="91"/>
      <c r="I188" s="91"/>
      <c r="M188" s="68" t="s">
        <v>126</v>
      </c>
    </row>
    <row r="189" spans="7:13" ht="19.5" customHeight="1">
      <c r="G189" s="91"/>
      <c r="H189" s="91"/>
      <c r="I189" s="91"/>
      <c r="M189" s="68" t="s">
        <v>127</v>
      </c>
    </row>
    <row r="190" spans="7:13" ht="19.5" customHeight="1">
      <c r="G190" s="91"/>
      <c r="H190" s="91"/>
      <c r="I190" s="91"/>
      <c r="M190" s="68" t="s">
        <v>128</v>
      </c>
    </row>
    <row r="191" spans="7:13" ht="19.5" customHeight="1">
      <c r="G191" s="91"/>
      <c r="H191" s="91"/>
      <c r="I191" s="91"/>
      <c r="M191" s="68" t="s">
        <v>129</v>
      </c>
    </row>
    <row r="192" spans="7:13" ht="19.5" customHeight="1">
      <c r="G192" s="91"/>
      <c r="H192" s="91"/>
      <c r="I192" s="91"/>
      <c r="M192" s="68" t="s">
        <v>130</v>
      </c>
    </row>
    <row r="193" spans="7:13" ht="19.5" customHeight="1">
      <c r="G193" s="91"/>
      <c r="H193" s="91"/>
      <c r="I193" s="91"/>
      <c r="M193" s="68" t="s">
        <v>131</v>
      </c>
    </row>
    <row r="194" spans="7:13" ht="19.5" customHeight="1">
      <c r="G194" s="91"/>
      <c r="H194" s="91"/>
      <c r="I194" s="91"/>
      <c r="M194" s="68" t="s">
        <v>132</v>
      </c>
    </row>
    <row r="195" spans="7:13" ht="19.5" customHeight="1">
      <c r="G195" s="91"/>
      <c r="H195" s="91"/>
      <c r="I195" s="91"/>
      <c r="M195" s="68" t="s">
        <v>133</v>
      </c>
    </row>
    <row r="196" spans="7:13" ht="19.5" customHeight="1">
      <c r="G196" s="91"/>
      <c r="H196" s="91"/>
      <c r="I196" s="91"/>
      <c r="M196" s="68" t="s">
        <v>134</v>
      </c>
    </row>
    <row r="197" spans="7:13" ht="19.5" customHeight="1">
      <c r="G197" s="91"/>
      <c r="H197" s="91"/>
      <c r="I197" s="91"/>
      <c r="M197" s="68" t="s">
        <v>135</v>
      </c>
    </row>
    <row r="198" spans="7:13" ht="19.5" customHeight="1">
      <c r="G198" s="91"/>
      <c r="H198" s="91"/>
      <c r="I198" s="91"/>
      <c r="M198" s="68" t="s">
        <v>136</v>
      </c>
    </row>
    <row r="199" spans="7:13" ht="19.5" customHeight="1">
      <c r="G199" s="91"/>
      <c r="H199" s="91"/>
      <c r="I199" s="91"/>
      <c r="M199" s="68" t="s">
        <v>137</v>
      </c>
    </row>
    <row r="200" spans="7:13" ht="19.5" customHeight="1">
      <c r="G200" s="91"/>
      <c r="H200" s="91"/>
      <c r="I200" s="91"/>
      <c r="M200" s="68" t="s">
        <v>138</v>
      </c>
    </row>
    <row r="201" spans="7:13" ht="19.5" customHeight="1">
      <c r="G201" s="91"/>
      <c r="H201" s="91"/>
      <c r="I201" s="91"/>
      <c r="M201" s="68" t="s">
        <v>139</v>
      </c>
    </row>
    <row r="202" spans="7:13" ht="19.5" customHeight="1">
      <c r="G202" s="91"/>
      <c r="H202" s="91"/>
      <c r="I202" s="91"/>
      <c r="M202" s="68" t="s">
        <v>140</v>
      </c>
    </row>
    <row r="203" spans="7:13" ht="19.5" customHeight="1">
      <c r="G203" s="91"/>
      <c r="H203" s="91"/>
      <c r="I203" s="91"/>
      <c r="M203" s="68" t="s">
        <v>141</v>
      </c>
    </row>
    <row r="204" spans="7:13" ht="19.5" customHeight="1">
      <c r="G204" s="91"/>
      <c r="H204" s="91"/>
      <c r="I204" s="91"/>
      <c r="M204" s="68" t="s">
        <v>142</v>
      </c>
    </row>
    <row r="205" spans="7:13" ht="19.5" customHeight="1">
      <c r="G205" s="91"/>
      <c r="H205" s="91"/>
      <c r="I205" s="91"/>
      <c r="M205" s="68" t="s">
        <v>143</v>
      </c>
    </row>
    <row r="206" spans="7:13" ht="19.5" customHeight="1">
      <c r="G206" s="91"/>
      <c r="H206" s="91"/>
      <c r="I206" s="91"/>
      <c r="M206" s="68" t="s">
        <v>144</v>
      </c>
    </row>
    <row r="207" spans="7:13" ht="19.5" customHeight="1">
      <c r="G207" s="91"/>
      <c r="H207" s="91"/>
      <c r="I207" s="91"/>
      <c r="M207" s="68" t="s">
        <v>145</v>
      </c>
    </row>
    <row r="208" spans="7:13" ht="19.5" customHeight="1">
      <c r="G208" s="91"/>
      <c r="H208" s="91"/>
      <c r="I208" s="91"/>
      <c r="M208" s="68" t="s">
        <v>146</v>
      </c>
    </row>
    <row r="209" spans="7:13" ht="19.5" customHeight="1">
      <c r="G209" s="91"/>
      <c r="H209" s="91"/>
      <c r="I209" s="91"/>
      <c r="M209" s="68" t="s">
        <v>147</v>
      </c>
    </row>
    <row r="210" spans="7:13" ht="19.5" customHeight="1">
      <c r="G210" s="91"/>
      <c r="H210" s="91"/>
      <c r="I210" s="91"/>
      <c r="M210" s="68" t="s">
        <v>148</v>
      </c>
    </row>
    <row r="211" spans="7:13" ht="19.5" customHeight="1">
      <c r="G211" s="91"/>
      <c r="H211" s="91"/>
      <c r="I211" s="91"/>
      <c r="M211" s="68" t="s">
        <v>149</v>
      </c>
    </row>
    <row r="212" spans="7:13" ht="19.5" customHeight="1">
      <c r="G212" s="91"/>
      <c r="H212" s="91"/>
      <c r="I212" s="91"/>
      <c r="M212" s="68" t="s">
        <v>150</v>
      </c>
    </row>
    <row r="213" spans="7:13" ht="19.5" customHeight="1">
      <c r="G213" s="91"/>
      <c r="H213" s="91"/>
      <c r="I213" s="91"/>
      <c r="M213" s="68" t="s">
        <v>151</v>
      </c>
    </row>
    <row r="214" spans="7:13" ht="19.5" customHeight="1">
      <c r="G214" s="91"/>
      <c r="H214" s="91"/>
      <c r="I214" s="91"/>
      <c r="M214" s="68" t="s">
        <v>152</v>
      </c>
    </row>
    <row r="215" spans="7:13" ht="19.5" customHeight="1">
      <c r="G215" s="91"/>
      <c r="H215" s="91"/>
      <c r="I215" s="91"/>
      <c r="M215" s="68" t="s">
        <v>153</v>
      </c>
    </row>
    <row r="216" spans="7:13" ht="19.5" customHeight="1">
      <c r="G216" s="91"/>
      <c r="H216" s="91"/>
      <c r="I216" s="91"/>
      <c r="M216" s="68" t="s">
        <v>154</v>
      </c>
    </row>
    <row r="217" spans="7:13" ht="19.5" customHeight="1">
      <c r="G217" s="91"/>
      <c r="H217" s="91"/>
      <c r="I217" s="91"/>
      <c r="M217" s="68" t="s">
        <v>155</v>
      </c>
    </row>
    <row r="218" spans="7:13" ht="19.5" customHeight="1">
      <c r="G218" s="91"/>
      <c r="H218" s="91"/>
      <c r="I218" s="91"/>
      <c r="M218" s="68" t="s">
        <v>156</v>
      </c>
    </row>
    <row r="219" spans="7:13" ht="19.5" customHeight="1">
      <c r="G219" s="91"/>
      <c r="H219" s="91"/>
      <c r="I219" s="91"/>
      <c r="M219" s="68" t="s">
        <v>157</v>
      </c>
    </row>
    <row r="220" spans="7:13" ht="19.5" customHeight="1">
      <c r="G220" s="91"/>
      <c r="H220" s="91"/>
      <c r="I220" s="91"/>
      <c r="M220" s="68" t="s">
        <v>158</v>
      </c>
    </row>
    <row r="221" spans="7:13" ht="19.5" customHeight="1">
      <c r="G221" s="91"/>
      <c r="H221" s="91"/>
      <c r="I221" s="91"/>
      <c r="M221" s="68" t="s">
        <v>159</v>
      </c>
    </row>
    <row r="222" spans="7:13" ht="19.5" customHeight="1">
      <c r="G222" s="91"/>
      <c r="H222" s="91"/>
      <c r="I222" s="91"/>
      <c r="M222" s="68" t="s">
        <v>160</v>
      </c>
    </row>
    <row r="223" spans="7:13" ht="19.5" customHeight="1">
      <c r="G223" s="91"/>
      <c r="H223" s="91"/>
      <c r="I223" s="91"/>
      <c r="M223" s="68" t="s">
        <v>161</v>
      </c>
    </row>
    <row r="224" spans="7:13" ht="19.5" customHeight="1">
      <c r="G224" s="91"/>
      <c r="H224" s="91"/>
      <c r="I224" s="91"/>
      <c r="M224" s="68" t="s">
        <v>162</v>
      </c>
    </row>
    <row r="225" spans="7:13" ht="19.5" customHeight="1">
      <c r="G225" s="91"/>
      <c r="H225" s="91"/>
      <c r="I225" s="91"/>
      <c r="M225" s="68" t="s">
        <v>163</v>
      </c>
    </row>
    <row r="226" spans="7:13" ht="19.5" customHeight="1">
      <c r="G226" s="91"/>
      <c r="H226" s="91"/>
      <c r="I226" s="91"/>
      <c r="M226" s="68" t="s">
        <v>164</v>
      </c>
    </row>
    <row r="227" spans="7:13" ht="19.5" customHeight="1">
      <c r="G227" s="91"/>
      <c r="H227" s="91"/>
      <c r="I227" s="91"/>
      <c r="M227" s="68" t="s">
        <v>165</v>
      </c>
    </row>
    <row r="228" spans="7:13" ht="19.5" customHeight="1">
      <c r="G228" s="91"/>
      <c r="H228" s="91"/>
      <c r="I228" s="91"/>
      <c r="M228" s="68" t="s">
        <v>166</v>
      </c>
    </row>
    <row r="229" spans="7:13" ht="19.5" customHeight="1">
      <c r="M229" s="68" t="s">
        <v>167</v>
      </c>
    </row>
    <row r="230" spans="7:13" ht="19.5" customHeight="1">
      <c r="M230" s="68" t="s">
        <v>168</v>
      </c>
    </row>
    <row r="231" spans="7:13" ht="19.5" customHeight="1">
      <c r="M231" s="68" t="s">
        <v>169</v>
      </c>
    </row>
    <row r="232" spans="7:13" ht="19.5" customHeight="1">
      <c r="M232" s="68" t="s">
        <v>170</v>
      </c>
    </row>
    <row r="233" spans="7:13" ht="19.5" customHeight="1">
      <c r="M233" s="68" t="s">
        <v>171</v>
      </c>
    </row>
    <row r="234" spans="7:13" ht="19.5" customHeight="1">
      <c r="M234" s="68" t="s">
        <v>172</v>
      </c>
    </row>
    <row r="235" spans="7:13" ht="19.5" customHeight="1">
      <c r="M235" s="68" t="s">
        <v>173</v>
      </c>
    </row>
    <row r="236" spans="7:13" ht="19.5" customHeight="1">
      <c r="M236" s="68" t="s">
        <v>174</v>
      </c>
    </row>
    <row r="237" spans="7:13" ht="19.5" customHeight="1">
      <c r="M237" s="68" t="s">
        <v>175</v>
      </c>
    </row>
    <row r="238" spans="7:13" ht="19.5" customHeight="1">
      <c r="M238" s="68" t="s">
        <v>176</v>
      </c>
    </row>
    <row r="239" spans="7:13" ht="19.5" customHeight="1">
      <c r="M239" s="68" t="s">
        <v>177</v>
      </c>
    </row>
    <row r="240" spans="7:13" ht="19.5" customHeight="1">
      <c r="M240" s="68" t="s">
        <v>178</v>
      </c>
    </row>
    <row r="241" spans="13:13" ht="19.5" customHeight="1">
      <c r="M241" s="68" t="s">
        <v>179</v>
      </c>
    </row>
    <row r="242" spans="13:13" ht="19.5" customHeight="1">
      <c r="M242" s="68" t="s">
        <v>180</v>
      </c>
    </row>
    <row r="243" spans="13:13" ht="19.5" customHeight="1">
      <c r="M243" s="68" t="s">
        <v>181</v>
      </c>
    </row>
    <row r="244" spans="13:13" ht="19.5" customHeight="1">
      <c r="M244" s="68" t="s">
        <v>182</v>
      </c>
    </row>
    <row r="245" spans="13:13" ht="19.5" customHeight="1">
      <c r="M245" s="68" t="s">
        <v>183</v>
      </c>
    </row>
    <row r="246" spans="13:13" ht="19.5" customHeight="1">
      <c r="M246" s="68" t="s">
        <v>184</v>
      </c>
    </row>
    <row r="247" spans="13:13" ht="19.5" customHeight="1">
      <c r="M247" s="68" t="s">
        <v>185</v>
      </c>
    </row>
    <row r="248" spans="13:13" ht="19.5" customHeight="1">
      <c r="M248" s="68" t="s">
        <v>186</v>
      </c>
    </row>
    <row r="249" spans="13:13" ht="19.5" customHeight="1">
      <c r="M249" s="68" t="s">
        <v>187</v>
      </c>
    </row>
    <row r="250" spans="13:13" ht="19.5" customHeight="1">
      <c r="M250" s="68" t="s">
        <v>188</v>
      </c>
    </row>
    <row r="251" spans="13:13" ht="19.5" customHeight="1">
      <c r="M251" s="68" t="s">
        <v>189</v>
      </c>
    </row>
    <row r="252" spans="13:13" ht="19.5" customHeight="1">
      <c r="M252" s="68" t="s">
        <v>190</v>
      </c>
    </row>
    <row r="253" spans="13:13" ht="19.5" customHeight="1">
      <c r="M253" s="68" t="s">
        <v>191</v>
      </c>
    </row>
    <row r="254" spans="13:13" ht="19.5" customHeight="1">
      <c r="M254" s="68" t="s">
        <v>192</v>
      </c>
    </row>
    <row r="255" spans="13:13" ht="19.5" customHeight="1">
      <c r="M255" s="68" t="s">
        <v>193</v>
      </c>
    </row>
    <row r="256" spans="13:13" ht="19.5" customHeight="1">
      <c r="M256" s="68" t="s">
        <v>194</v>
      </c>
    </row>
    <row r="257" spans="13:13" ht="19.5" customHeight="1">
      <c r="M257" s="68" t="s">
        <v>195</v>
      </c>
    </row>
    <row r="258" spans="13:13" ht="19.5" customHeight="1">
      <c r="M258" s="68" t="s">
        <v>196</v>
      </c>
    </row>
    <row r="259" spans="13:13" ht="19.5" customHeight="1">
      <c r="M259" s="68" t="s">
        <v>197</v>
      </c>
    </row>
    <row r="260" spans="13:13" ht="19.5" customHeight="1">
      <c r="M260" s="68" t="s">
        <v>198</v>
      </c>
    </row>
    <row r="261" spans="13:13" ht="19.5" customHeight="1">
      <c r="M261" s="68" t="s">
        <v>199</v>
      </c>
    </row>
    <row r="262" spans="13:13" ht="19.5" customHeight="1">
      <c r="M262" s="68" t="s">
        <v>200</v>
      </c>
    </row>
    <row r="263" spans="13:13" ht="19.5" customHeight="1">
      <c r="M263" s="68" t="s">
        <v>201</v>
      </c>
    </row>
    <row r="264" spans="13:13" ht="19.5" customHeight="1">
      <c r="M264" s="68" t="s">
        <v>202</v>
      </c>
    </row>
    <row r="265" spans="13:13" ht="19.5" customHeight="1">
      <c r="M265" s="68" t="s">
        <v>203</v>
      </c>
    </row>
    <row r="266" spans="13:13" ht="19.5" customHeight="1">
      <c r="M266" s="68" t="s">
        <v>204</v>
      </c>
    </row>
    <row r="267" spans="13:13" ht="19.5" customHeight="1">
      <c r="M267" s="68" t="s">
        <v>205</v>
      </c>
    </row>
    <row r="268" spans="13:13" ht="19.5" customHeight="1">
      <c r="M268" s="68" t="s">
        <v>206</v>
      </c>
    </row>
    <row r="269" spans="13:13" ht="19.5" customHeight="1">
      <c r="M269" s="68" t="s">
        <v>207</v>
      </c>
    </row>
    <row r="270" spans="13:13" ht="19.5" customHeight="1">
      <c r="M270" s="68" t="s">
        <v>208</v>
      </c>
    </row>
    <row r="271" spans="13:13" ht="19.5" customHeight="1">
      <c r="M271" s="68" t="s">
        <v>209</v>
      </c>
    </row>
    <row r="272" spans="13:13" ht="19.5" customHeight="1">
      <c r="M272" s="68" t="s">
        <v>210</v>
      </c>
    </row>
    <row r="273" spans="13:13" ht="19.5" customHeight="1">
      <c r="M273" s="68" t="s">
        <v>211</v>
      </c>
    </row>
    <row r="274" spans="13:13" ht="19.5" customHeight="1">
      <c r="M274" s="68" t="s">
        <v>212</v>
      </c>
    </row>
    <row r="275" spans="13:13" ht="19.5" customHeight="1">
      <c r="M275" s="68" t="s">
        <v>213</v>
      </c>
    </row>
    <row r="276" spans="13:13" ht="19.5" customHeight="1">
      <c r="M276" s="68" t="s">
        <v>214</v>
      </c>
    </row>
    <row r="277" spans="13:13" ht="19.5" customHeight="1">
      <c r="M277" s="68" t="s">
        <v>215</v>
      </c>
    </row>
    <row r="278" spans="13:13" ht="19.5" customHeight="1">
      <c r="M278" s="68" t="s">
        <v>216</v>
      </c>
    </row>
    <row r="279" spans="13:13" ht="19.5" customHeight="1">
      <c r="M279" s="68" t="s">
        <v>217</v>
      </c>
    </row>
    <row r="280" spans="13:13" ht="19.5" customHeight="1">
      <c r="M280" s="68" t="s">
        <v>218</v>
      </c>
    </row>
    <row r="281" spans="13:13" ht="19.5" customHeight="1">
      <c r="M281" s="68" t="s">
        <v>219</v>
      </c>
    </row>
    <row r="282" spans="13:13" ht="19.5" customHeight="1">
      <c r="M282" s="68" t="s">
        <v>220</v>
      </c>
    </row>
    <row r="283" spans="13:13" ht="19.5" customHeight="1">
      <c r="M283" s="68" t="s">
        <v>221</v>
      </c>
    </row>
    <row r="284" spans="13:13" ht="19.5" customHeight="1">
      <c r="M284" s="68" t="s">
        <v>222</v>
      </c>
    </row>
    <row r="285" spans="13:13" ht="19.5" customHeight="1">
      <c r="M285" s="68" t="s">
        <v>223</v>
      </c>
    </row>
    <row r="286" spans="13:13" ht="19.5" customHeight="1">
      <c r="M286" s="68" t="s">
        <v>224</v>
      </c>
    </row>
    <row r="287" spans="13:13" ht="19.5" customHeight="1">
      <c r="M287" s="68" t="s">
        <v>225</v>
      </c>
    </row>
    <row r="288" spans="13:13" ht="19.5" customHeight="1">
      <c r="M288" s="68" t="s">
        <v>226</v>
      </c>
    </row>
    <row r="289" spans="13:13" ht="19.5" customHeight="1">
      <c r="M289" s="68" t="s">
        <v>227</v>
      </c>
    </row>
    <row r="290" spans="13:13" ht="19.5" customHeight="1">
      <c r="M290" s="68" t="s">
        <v>228</v>
      </c>
    </row>
    <row r="291" spans="13:13" ht="19.5" customHeight="1">
      <c r="M291" s="68" t="s">
        <v>229</v>
      </c>
    </row>
    <row r="292" spans="13:13" ht="19.5" customHeight="1">
      <c r="M292" s="68" t="s">
        <v>230</v>
      </c>
    </row>
    <row r="293" spans="13:13" ht="19.5" customHeight="1">
      <c r="M293" s="68" t="s">
        <v>231</v>
      </c>
    </row>
    <row r="294" spans="13:13" ht="19.5" customHeight="1">
      <c r="M294" s="68" t="s">
        <v>232</v>
      </c>
    </row>
    <row r="295" spans="13:13" ht="19.5" customHeight="1">
      <c r="M295" s="68" t="s">
        <v>233</v>
      </c>
    </row>
    <row r="296" spans="13:13" ht="19.5" customHeight="1">
      <c r="M296" s="68" t="s">
        <v>234</v>
      </c>
    </row>
    <row r="297" spans="13:13" ht="19.5" customHeight="1">
      <c r="M297" s="68" t="s">
        <v>235</v>
      </c>
    </row>
    <row r="298" spans="13:13" ht="19.5" customHeight="1">
      <c r="M298" s="68" t="s">
        <v>236</v>
      </c>
    </row>
    <row r="299" spans="13:13" ht="19.5" customHeight="1">
      <c r="M299" s="68" t="s">
        <v>237</v>
      </c>
    </row>
    <row r="300" spans="13:13" ht="19.5" customHeight="1">
      <c r="M300" s="68" t="s">
        <v>238</v>
      </c>
    </row>
    <row r="301" spans="13:13" ht="19.5" customHeight="1">
      <c r="M301" s="68" t="s">
        <v>239</v>
      </c>
    </row>
    <row r="302" spans="13:13" ht="19.5" customHeight="1">
      <c r="M302" s="68" t="s">
        <v>240</v>
      </c>
    </row>
    <row r="303" spans="13:13" ht="19.5" customHeight="1">
      <c r="M303" s="68" t="s">
        <v>241</v>
      </c>
    </row>
    <row r="304" spans="13:13" ht="19.5" customHeight="1">
      <c r="M304" s="68" t="s">
        <v>242</v>
      </c>
    </row>
    <row r="305" spans="13:13" ht="19.5" customHeight="1">
      <c r="M305" s="68" t="s">
        <v>243</v>
      </c>
    </row>
    <row r="306" spans="13:13" ht="19.5" customHeight="1">
      <c r="M306" s="68" t="s">
        <v>244</v>
      </c>
    </row>
    <row r="307" spans="13:13" ht="19.5" customHeight="1">
      <c r="M307" s="68" t="s">
        <v>245</v>
      </c>
    </row>
    <row r="308" spans="13:13" ht="19.5" customHeight="1">
      <c r="M308" s="68" t="s">
        <v>246</v>
      </c>
    </row>
    <row r="309" spans="13:13" ht="19.5" customHeight="1">
      <c r="M309" s="68" t="s">
        <v>247</v>
      </c>
    </row>
    <row r="310" spans="13:13" ht="19.5" customHeight="1">
      <c r="M310" s="68" t="s">
        <v>248</v>
      </c>
    </row>
    <row r="311" spans="13:13" ht="19.5" customHeight="1">
      <c r="M311" s="68" t="s">
        <v>249</v>
      </c>
    </row>
    <row r="312" spans="13:13" ht="19.5" customHeight="1">
      <c r="M312" s="68" t="s">
        <v>250</v>
      </c>
    </row>
    <row r="313" spans="13:13" ht="19.5" customHeight="1">
      <c r="M313" s="68" t="s">
        <v>251</v>
      </c>
    </row>
    <row r="314" spans="13:13" ht="19.5" customHeight="1">
      <c r="M314" s="68" t="s">
        <v>252</v>
      </c>
    </row>
    <row r="315" spans="13:13" ht="19.5" customHeight="1">
      <c r="M315" s="68" t="s">
        <v>253</v>
      </c>
    </row>
    <row r="316" spans="13:13" ht="19.5" customHeight="1">
      <c r="M316" s="68" t="s">
        <v>254</v>
      </c>
    </row>
    <row r="317" spans="13:13" ht="19.5" customHeight="1">
      <c r="M317" s="68" t="s">
        <v>255</v>
      </c>
    </row>
    <row r="318" spans="13:13" ht="19.5" customHeight="1">
      <c r="M318" s="68" t="s">
        <v>256</v>
      </c>
    </row>
    <row r="319" spans="13:13" ht="19.5" customHeight="1">
      <c r="M319" s="68" t="s">
        <v>257</v>
      </c>
    </row>
    <row r="320" spans="13:13" ht="19.5" customHeight="1">
      <c r="M320" s="68" t="s">
        <v>258</v>
      </c>
    </row>
    <row r="321" spans="13:13" ht="19.5" customHeight="1">
      <c r="M321" s="68" t="s">
        <v>259</v>
      </c>
    </row>
    <row r="322" spans="13:13" ht="19.5" customHeight="1">
      <c r="M322" s="68" t="s">
        <v>260</v>
      </c>
    </row>
    <row r="323" spans="13:13" ht="19.5" customHeight="1">
      <c r="M323" s="68" t="s">
        <v>261</v>
      </c>
    </row>
    <row r="324" spans="13:13" ht="19.5" customHeight="1">
      <c r="M324" s="68" t="s">
        <v>262</v>
      </c>
    </row>
    <row r="325" spans="13:13" ht="19.5" customHeight="1">
      <c r="M325" s="68" t="s">
        <v>263</v>
      </c>
    </row>
    <row r="326" spans="13:13" ht="19.5" customHeight="1">
      <c r="M326" s="68" t="s">
        <v>264</v>
      </c>
    </row>
    <row r="327" spans="13:13" ht="19.5" customHeight="1">
      <c r="M327" s="68" t="s">
        <v>265</v>
      </c>
    </row>
    <row r="328" spans="13:13" ht="19.5" customHeight="1">
      <c r="M328" s="68" t="s">
        <v>266</v>
      </c>
    </row>
    <row r="329" spans="13:13" ht="19.5" customHeight="1">
      <c r="M329" s="68" t="s">
        <v>267</v>
      </c>
    </row>
    <row r="330" spans="13:13" ht="19.5" customHeight="1">
      <c r="M330" s="68" t="s">
        <v>268</v>
      </c>
    </row>
    <row r="331" spans="13:13" ht="19.5" customHeight="1">
      <c r="M331" s="68" t="s">
        <v>269</v>
      </c>
    </row>
    <row r="332" spans="13:13" ht="19.5" customHeight="1">
      <c r="M332" s="68" t="s">
        <v>270</v>
      </c>
    </row>
    <row r="333" spans="13:13" ht="19.5" customHeight="1">
      <c r="M333" s="68" t="s">
        <v>271</v>
      </c>
    </row>
    <row r="334" spans="13:13" ht="19.5" customHeight="1">
      <c r="M334" s="68" t="s">
        <v>272</v>
      </c>
    </row>
    <row r="335" spans="13:13" ht="19.5" customHeight="1">
      <c r="M335" s="68" t="s">
        <v>273</v>
      </c>
    </row>
    <row r="336" spans="13:13" ht="19.5" customHeight="1">
      <c r="M336" s="68" t="s">
        <v>274</v>
      </c>
    </row>
    <row r="337" spans="13:13" ht="19.5" customHeight="1">
      <c r="M337" s="68" t="s">
        <v>275</v>
      </c>
    </row>
    <row r="338" spans="13:13" ht="19.5" customHeight="1">
      <c r="M338" s="68" t="s">
        <v>276</v>
      </c>
    </row>
    <row r="339" spans="13:13" ht="19.5" customHeight="1">
      <c r="M339" s="68" t="s">
        <v>277</v>
      </c>
    </row>
    <row r="340" spans="13:13" ht="19.5" customHeight="1">
      <c r="M340" s="68" t="s">
        <v>278</v>
      </c>
    </row>
    <row r="341" spans="13:13" ht="19.5" customHeight="1">
      <c r="M341" s="68" t="s">
        <v>279</v>
      </c>
    </row>
    <row r="342" spans="13:13" ht="19.5" customHeight="1">
      <c r="M342" s="68" t="s">
        <v>280</v>
      </c>
    </row>
    <row r="343" spans="13:13" ht="19.5" customHeight="1">
      <c r="M343" s="68" t="s">
        <v>281</v>
      </c>
    </row>
    <row r="344" spans="13:13" ht="19.5" customHeight="1">
      <c r="M344" s="68" t="s">
        <v>282</v>
      </c>
    </row>
    <row r="345" spans="13:13" ht="19.5" customHeight="1">
      <c r="M345" s="68" t="s">
        <v>283</v>
      </c>
    </row>
    <row r="346" spans="13:13" ht="19.5" customHeight="1">
      <c r="M346" s="68" t="s">
        <v>284</v>
      </c>
    </row>
    <row r="347" spans="13:13" ht="19.5" customHeight="1">
      <c r="M347" s="68" t="s">
        <v>285</v>
      </c>
    </row>
    <row r="348" spans="13:13" ht="19.5" customHeight="1">
      <c r="M348" s="68" t="s">
        <v>286</v>
      </c>
    </row>
    <row r="349" spans="13:13" ht="19.5" customHeight="1">
      <c r="M349" s="68" t="s">
        <v>287</v>
      </c>
    </row>
    <row r="350" spans="13:13" ht="19.5" customHeight="1">
      <c r="M350" s="68" t="s">
        <v>288</v>
      </c>
    </row>
    <row r="351" spans="13:13" ht="19.5" customHeight="1">
      <c r="M351" s="68" t="s">
        <v>289</v>
      </c>
    </row>
    <row r="352" spans="13:13" ht="19.5" customHeight="1">
      <c r="M352" s="68" t="s">
        <v>290</v>
      </c>
    </row>
    <row r="353" spans="13:13" ht="19.5" customHeight="1">
      <c r="M353" s="68" t="s">
        <v>291</v>
      </c>
    </row>
    <row r="354" spans="13:13" ht="19.5" customHeight="1">
      <c r="M354" s="68" t="s">
        <v>292</v>
      </c>
    </row>
    <row r="355" spans="13:13" ht="19.5" customHeight="1">
      <c r="M355" s="68" t="s">
        <v>293</v>
      </c>
    </row>
    <row r="356" spans="13:13" ht="19.5" customHeight="1">
      <c r="M356" s="68" t="s">
        <v>294</v>
      </c>
    </row>
    <row r="357" spans="13:13" ht="19.5" customHeight="1">
      <c r="M357" s="68" t="s">
        <v>295</v>
      </c>
    </row>
    <row r="358" spans="13:13" ht="19.5" customHeight="1">
      <c r="M358" s="68" t="s">
        <v>296</v>
      </c>
    </row>
    <row r="359" spans="13:13" ht="19.5" customHeight="1">
      <c r="M359" s="68" t="s">
        <v>297</v>
      </c>
    </row>
    <row r="360" spans="13:13" ht="19.5" customHeight="1">
      <c r="M360" s="68" t="s">
        <v>298</v>
      </c>
    </row>
    <row r="361" spans="13:13" ht="19.5" customHeight="1">
      <c r="M361" s="68" t="s">
        <v>299</v>
      </c>
    </row>
    <row r="362" spans="13:13" ht="19.5" customHeight="1">
      <c r="M362" s="68" t="s">
        <v>300</v>
      </c>
    </row>
    <row r="363" spans="13:13" ht="19.5" customHeight="1">
      <c r="M363" s="68" t="s">
        <v>301</v>
      </c>
    </row>
    <row r="364" spans="13:13" ht="19.5" customHeight="1">
      <c r="M364" s="68" t="s">
        <v>302</v>
      </c>
    </row>
    <row r="365" spans="13:13" ht="19.5" customHeight="1">
      <c r="M365" s="68" t="s">
        <v>303</v>
      </c>
    </row>
    <row r="366" spans="13:13" ht="19.5" customHeight="1">
      <c r="M366" s="68" t="s">
        <v>304</v>
      </c>
    </row>
    <row r="367" spans="13:13" ht="19.5" customHeight="1">
      <c r="M367" s="68" t="s">
        <v>305</v>
      </c>
    </row>
    <row r="368" spans="13:13" ht="19.5" customHeight="1">
      <c r="M368" s="68" t="s">
        <v>306</v>
      </c>
    </row>
    <row r="369" spans="13:13" ht="19.5" customHeight="1">
      <c r="M369" s="68" t="s">
        <v>307</v>
      </c>
    </row>
    <row r="370" spans="13:13" ht="19.5" customHeight="1">
      <c r="M370" s="68" t="s">
        <v>308</v>
      </c>
    </row>
    <row r="371" spans="13:13" ht="19.5" customHeight="1">
      <c r="M371" s="68" t="s">
        <v>309</v>
      </c>
    </row>
    <row r="372" spans="13:13" ht="19.5" customHeight="1">
      <c r="M372" s="68" t="s">
        <v>310</v>
      </c>
    </row>
    <row r="373" spans="13:13" ht="19.5" customHeight="1">
      <c r="M373" s="68" t="s">
        <v>311</v>
      </c>
    </row>
    <row r="374" spans="13:13" ht="19.5" customHeight="1">
      <c r="M374" s="68" t="s">
        <v>312</v>
      </c>
    </row>
    <row r="375" spans="13:13" ht="19.5" customHeight="1">
      <c r="M375" s="68" t="s">
        <v>313</v>
      </c>
    </row>
    <row r="376" spans="13:13" ht="19.5" customHeight="1">
      <c r="M376" s="68" t="s">
        <v>314</v>
      </c>
    </row>
    <row r="377" spans="13:13" ht="19.5" customHeight="1">
      <c r="M377" s="68" t="s">
        <v>315</v>
      </c>
    </row>
    <row r="378" spans="13:13" ht="19.5" customHeight="1">
      <c r="M378" s="68" t="s">
        <v>316</v>
      </c>
    </row>
    <row r="379" spans="13:13" ht="19.5" customHeight="1">
      <c r="M379" s="68" t="s">
        <v>317</v>
      </c>
    </row>
    <row r="380" spans="13:13" ht="19.5" customHeight="1">
      <c r="M380" s="68" t="s">
        <v>318</v>
      </c>
    </row>
    <row r="381" spans="13:13" ht="19.5" customHeight="1">
      <c r="M381" s="68" t="s">
        <v>319</v>
      </c>
    </row>
    <row r="382" spans="13:13" ht="19.5" customHeight="1">
      <c r="M382" s="68" t="s">
        <v>320</v>
      </c>
    </row>
    <row r="383" spans="13:13" ht="19.5" customHeight="1">
      <c r="M383" s="68" t="s">
        <v>321</v>
      </c>
    </row>
    <row r="384" spans="13:13" ht="19.5" customHeight="1">
      <c r="M384" s="68" t="s">
        <v>322</v>
      </c>
    </row>
    <row r="385" spans="13:13" ht="19.5" customHeight="1">
      <c r="M385" s="68" t="s">
        <v>323</v>
      </c>
    </row>
    <row r="386" spans="13:13" ht="19.5" customHeight="1">
      <c r="M386" s="68" t="s">
        <v>324</v>
      </c>
    </row>
    <row r="387" spans="13:13" ht="19.5" customHeight="1">
      <c r="M387" s="68" t="s">
        <v>325</v>
      </c>
    </row>
    <row r="388" spans="13:13" ht="19.5" customHeight="1">
      <c r="M388" s="68" t="s">
        <v>326</v>
      </c>
    </row>
    <row r="389" spans="13:13" ht="19.5" customHeight="1">
      <c r="M389" s="68" t="s">
        <v>327</v>
      </c>
    </row>
    <row r="390" spans="13:13" ht="19.5" customHeight="1">
      <c r="M390" s="68" t="s">
        <v>328</v>
      </c>
    </row>
    <row r="391" spans="13:13" ht="19.5" customHeight="1">
      <c r="M391" s="68" t="s">
        <v>329</v>
      </c>
    </row>
    <row r="392" spans="13:13" ht="19.5" customHeight="1">
      <c r="M392" s="68" t="s">
        <v>330</v>
      </c>
    </row>
    <row r="393" spans="13:13" ht="19.5" customHeight="1">
      <c r="M393" s="68" t="s">
        <v>331</v>
      </c>
    </row>
    <row r="394" spans="13:13" ht="19.5" customHeight="1">
      <c r="M394" s="68" t="s">
        <v>332</v>
      </c>
    </row>
    <row r="395" spans="13:13" ht="19.5" customHeight="1">
      <c r="M395" s="68" t="s">
        <v>333</v>
      </c>
    </row>
    <row r="396" spans="13:13" ht="19.5" customHeight="1">
      <c r="M396" s="68" t="s">
        <v>334</v>
      </c>
    </row>
    <row r="397" spans="13:13" ht="19.5" customHeight="1">
      <c r="M397" s="68" t="s">
        <v>335</v>
      </c>
    </row>
    <row r="398" spans="13:13" ht="19.5" customHeight="1">
      <c r="M398" s="68" t="s">
        <v>336</v>
      </c>
    </row>
    <row r="399" spans="13:13" ht="19.5" customHeight="1">
      <c r="M399" s="68" t="s">
        <v>337</v>
      </c>
    </row>
    <row r="400" spans="13:13" ht="19.5" customHeight="1">
      <c r="M400" s="68" t="s">
        <v>338</v>
      </c>
    </row>
    <row r="401" spans="13:13" ht="19.5" customHeight="1">
      <c r="M401" s="68" t="s">
        <v>339</v>
      </c>
    </row>
    <row r="402" spans="13:13" ht="19.5" customHeight="1">
      <c r="M402" s="68" t="s">
        <v>340</v>
      </c>
    </row>
    <row r="403" spans="13:13" ht="19.5" customHeight="1">
      <c r="M403" s="68" t="s">
        <v>341</v>
      </c>
    </row>
    <row r="404" spans="13:13" ht="19.5" customHeight="1">
      <c r="M404" s="68" t="s">
        <v>342</v>
      </c>
    </row>
    <row r="405" spans="13:13" ht="19.5" customHeight="1">
      <c r="M405" s="68" t="s">
        <v>343</v>
      </c>
    </row>
    <row r="406" spans="13:13" ht="19.5" customHeight="1">
      <c r="M406" s="68" t="s">
        <v>344</v>
      </c>
    </row>
    <row r="407" spans="13:13" ht="19.5" customHeight="1">
      <c r="M407" s="68" t="s">
        <v>345</v>
      </c>
    </row>
    <row r="408" spans="13:13" ht="19.5" customHeight="1">
      <c r="M408" s="68" t="s">
        <v>346</v>
      </c>
    </row>
    <row r="409" spans="13:13" ht="19.5" customHeight="1">
      <c r="M409" s="68" t="s">
        <v>347</v>
      </c>
    </row>
    <row r="410" spans="13:13" ht="19.5" customHeight="1">
      <c r="M410" s="68" t="s">
        <v>348</v>
      </c>
    </row>
    <row r="411" spans="13:13" ht="19.5" customHeight="1">
      <c r="M411" s="68" t="s">
        <v>349</v>
      </c>
    </row>
    <row r="412" spans="13:13" ht="19.5" customHeight="1">
      <c r="M412" s="68" t="s">
        <v>350</v>
      </c>
    </row>
    <row r="413" spans="13:13" ht="19.5" customHeight="1">
      <c r="M413" s="68" t="s">
        <v>351</v>
      </c>
    </row>
    <row r="414" spans="13:13" ht="19.5" customHeight="1">
      <c r="M414" s="68" t="s">
        <v>352</v>
      </c>
    </row>
    <row r="415" spans="13:13" ht="19.5" customHeight="1">
      <c r="M415" s="68" t="s">
        <v>353</v>
      </c>
    </row>
    <row r="416" spans="13:13" ht="19.5" customHeight="1">
      <c r="M416" s="68" t="s">
        <v>354</v>
      </c>
    </row>
    <row r="417" spans="13:13" ht="19.5" customHeight="1">
      <c r="M417" s="68" t="s">
        <v>355</v>
      </c>
    </row>
    <row r="418" spans="13:13" ht="19.5" customHeight="1">
      <c r="M418" s="68" t="s">
        <v>356</v>
      </c>
    </row>
    <row r="419" spans="13:13" ht="19.5" customHeight="1">
      <c r="M419" s="68" t="s">
        <v>357</v>
      </c>
    </row>
    <row r="420" spans="13:13" ht="19.5" customHeight="1">
      <c r="M420" s="68" t="s">
        <v>358</v>
      </c>
    </row>
    <row r="421" spans="13:13" ht="19.5" customHeight="1">
      <c r="M421" s="68" t="s">
        <v>359</v>
      </c>
    </row>
    <row r="422" spans="13:13" ht="19.5" customHeight="1">
      <c r="M422" s="68" t="s">
        <v>360</v>
      </c>
    </row>
    <row r="423" spans="13:13" ht="19.5" customHeight="1">
      <c r="M423" s="68" t="s">
        <v>361</v>
      </c>
    </row>
    <row r="424" spans="13:13" ht="19.5" customHeight="1">
      <c r="M424" s="68" t="s">
        <v>362</v>
      </c>
    </row>
    <row r="425" spans="13:13" ht="19.5" customHeight="1">
      <c r="M425" s="68" t="s">
        <v>363</v>
      </c>
    </row>
    <row r="426" spans="13:13" ht="19.5" customHeight="1">
      <c r="M426" s="68" t="s">
        <v>364</v>
      </c>
    </row>
    <row r="427" spans="13:13" ht="19.5" customHeight="1">
      <c r="M427" s="68" t="s">
        <v>365</v>
      </c>
    </row>
    <row r="428" spans="13:13" ht="19.5" customHeight="1">
      <c r="M428" s="68" t="s">
        <v>366</v>
      </c>
    </row>
    <row r="429" spans="13:13" ht="19.5" customHeight="1">
      <c r="M429" s="68" t="s">
        <v>367</v>
      </c>
    </row>
    <row r="430" spans="13:13" ht="19.5" customHeight="1">
      <c r="M430" s="68" t="s">
        <v>368</v>
      </c>
    </row>
    <row r="431" spans="13:13" ht="19.5" customHeight="1">
      <c r="M431" s="68" t="s">
        <v>369</v>
      </c>
    </row>
    <row r="432" spans="13:13" ht="19.5" customHeight="1">
      <c r="M432" s="68" t="s">
        <v>370</v>
      </c>
    </row>
    <row r="433" spans="13:13" ht="19.5" customHeight="1">
      <c r="M433" s="68" t="s">
        <v>371</v>
      </c>
    </row>
    <row r="434" spans="13:13" ht="19.5" customHeight="1">
      <c r="M434" s="68" t="s">
        <v>372</v>
      </c>
    </row>
    <row r="435" spans="13:13" ht="19.5" customHeight="1">
      <c r="M435" s="68" t="s">
        <v>373</v>
      </c>
    </row>
    <row r="436" spans="13:13" ht="19.5" customHeight="1">
      <c r="M436" s="68" t="s">
        <v>374</v>
      </c>
    </row>
    <row r="437" spans="13:13" ht="19.5" customHeight="1">
      <c r="M437" s="68" t="s">
        <v>375</v>
      </c>
    </row>
    <row r="438" spans="13:13" ht="19.5" customHeight="1">
      <c r="M438" s="68" t="s">
        <v>376</v>
      </c>
    </row>
    <row r="439" spans="13:13" ht="19.5" customHeight="1">
      <c r="M439" s="68" t="s">
        <v>377</v>
      </c>
    </row>
    <row r="440" spans="13:13" ht="19.5" customHeight="1">
      <c r="M440" s="68" t="s">
        <v>378</v>
      </c>
    </row>
    <row r="441" spans="13:13" ht="19.5" customHeight="1">
      <c r="M441" s="68" t="s">
        <v>379</v>
      </c>
    </row>
    <row r="442" spans="13:13" ht="19.5" customHeight="1">
      <c r="M442" s="68" t="s">
        <v>380</v>
      </c>
    </row>
    <row r="443" spans="13:13" ht="19.5" customHeight="1">
      <c r="M443" s="68" t="s">
        <v>381</v>
      </c>
    </row>
    <row r="444" spans="13:13" ht="19.5" customHeight="1">
      <c r="M444" s="68" t="s">
        <v>382</v>
      </c>
    </row>
    <row r="445" spans="13:13" ht="19.5" customHeight="1">
      <c r="M445" s="68" t="s">
        <v>383</v>
      </c>
    </row>
    <row r="446" spans="13:13" ht="19.5" customHeight="1">
      <c r="M446" s="68" t="s">
        <v>384</v>
      </c>
    </row>
    <row r="447" spans="13:13" ht="19.5" customHeight="1">
      <c r="M447" s="68" t="s">
        <v>385</v>
      </c>
    </row>
    <row r="448" spans="13:13" ht="19.5" customHeight="1">
      <c r="M448" s="68" t="s">
        <v>386</v>
      </c>
    </row>
    <row r="449" spans="13:13" ht="19.5" customHeight="1">
      <c r="M449" s="68" t="s">
        <v>387</v>
      </c>
    </row>
    <row r="450" spans="13:13" ht="19.5" customHeight="1">
      <c r="M450" s="68" t="s">
        <v>388</v>
      </c>
    </row>
    <row r="451" spans="13:13" ht="19.5" customHeight="1">
      <c r="M451" s="68" t="s">
        <v>389</v>
      </c>
    </row>
    <row r="452" spans="13:13" ht="19.5" customHeight="1">
      <c r="M452" s="68" t="s">
        <v>390</v>
      </c>
    </row>
    <row r="453" spans="13:13" ht="19.5" customHeight="1">
      <c r="M453" s="68" t="s">
        <v>391</v>
      </c>
    </row>
    <row r="454" spans="13:13" ht="19.5" customHeight="1">
      <c r="M454" s="68" t="s">
        <v>392</v>
      </c>
    </row>
    <row r="455" spans="13:13" ht="19.5" customHeight="1">
      <c r="M455" s="68" t="s">
        <v>393</v>
      </c>
    </row>
    <row r="456" spans="13:13" ht="19.5" customHeight="1">
      <c r="M456" s="68" t="s">
        <v>394</v>
      </c>
    </row>
    <row r="457" spans="13:13" ht="19.5" customHeight="1">
      <c r="M457" s="68" t="s">
        <v>395</v>
      </c>
    </row>
    <row r="458" spans="13:13" ht="19.5" customHeight="1">
      <c r="M458" s="68" t="s">
        <v>396</v>
      </c>
    </row>
    <row r="459" spans="13:13" ht="19.5" customHeight="1">
      <c r="M459" s="68" t="s">
        <v>397</v>
      </c>
    </row>
    <row r="460" spans="13:13" ht="19.5" customHeight="1">
      <c r="M460" s="68" t="s">
        <v>398</v>
      </c>
    </row>
    <row r="461" spans="13:13" ht="19.5" customHeight="1">
      <c r="M461" s="68" t="s">
        <v>399</v>
      </c>
    </row>
    <row r="462" spans="13:13" ht="19.5" customHeight="1">
      <c r="M462" s="68" t="s">
        <v>400</v>
      </c>
    </row>
    <row r="463" spans="13:13" ht="19.5" customHeight="1">
      <c r="M463" s="68" t="s">
        <v>401</v>
      </c>
    </row>
    <row r="464" spans="13:13" ht="19.5" customHeight="1">
      <c r="M464" s="68" t="s">
        <v>402</v>
      </c>
    </row>
    <row r="465" spans="13:13" ht="19.5" customHeight="1">
      <c r="M465" s="68" t="s">
        <v>403</v>
      </c>
    </row>
    <row r="466" spans="13:13" ht="19.5" customHeight="1">
      <c r="M466" s="68" t="s">
        <v>404</v>
      </c>
    </row>
    <row r="467" spans="13:13" ht="19.5" customHeight="1">
      <c r="M467" s="68" t="s">
        <v>405</v>
      </c>
    </row>
    <row r="468" spans="13:13" ht="19.5" customHeight="1">
      <c r="M468" s="68" t="s">
        <v>406</v>
      </c>
    </row>
    <row r="469" spans="13:13" ht="19.5" customHeight="1">
      <c r="M469" s="68" t="s">
        <v>407</v>
      </c>
    </row>
    <row r="470" spans="13:13" ht="19.5" customHeight="1">
      <c r="M470" s="68" t="s">
        <v>408</v>
      </c>
    </row>
    <row r="471" spans="13:13" ht="19.5" customHeight="1">
      <c r="M471" s="68" t="s">
        <v>409</v>
      </c>
    </row>
    <row r="472" spans="13:13" ht="19.5" customHeight="1">
      <c r="M472" s="68" t="s">
        <v>410</v>
      </c>
    </row>
  </sheetData>
  <mergeCells count="19">
    <mergeCell ref="B1:J1"/>
    <mergeCell ref="I14:J14"/>
    <mergeCell ref="I17:I18"/>
    <mergeCell ref="D17:D18"/>
    <mergeCell ref="C7:C9"/>
    <mergeCell ref="C4:J4"/>
    <mergeCell ref="C5:C6"/>
    <mergeCell ref="D5:H6"/>
    <mergeCell ref="D8:H9"/>
    <mergeCell ref="D10:H10"/>
    <mergeCell ref="D12:F12"/>
    <mergeCell ref="D13:F13"/>
    <mergeCell ref="D11:F11"/>
    <mergeCell ref="B17:B18"/>
    <mergeCell ref="G17:G18"/>
    <mergeCell ref="C17:C18"/>
    <mergeCell ref="H15:I15"/>
    <mergeCell ref="K17:K18"/>
    <mergeCell ref="D15:E15"/>
  </mergeCells>
  <phoneticPr fontId="1"/>
  <dataValidations count="5">
    <dataValidation type="list" allowBlank="1" showInputMessage="1" showErrorMessage="1" sqref="D5:H6">
      <formula1>$M$110:$M$472</formula1>
    </dataValidation>
    <dataValidation type="list" allowBlank="1" showInputMessage="1" showErrorMessage="1" sqref="D12:F13">
      <formula1>$P$110:$P$116</formula1>
    </dataValidation>
    <dataValidation type="list" allowBlank="1" showInputMessage="1" showErrorMessage="1" sqref="F15">
      <formula1>$L$110:$L$111</formula1>
    </dataValidation>
    <dataValidation type="list" allowBlank="1" showInputMessage="1" showErrorMessage="1" sqref="H20:H109">
      <formula1>$N$110:$N$118</formula1>
    </dataValidation>
    <dataValidation type="list" allowBlank="1" showInputMessage="1" showErrorMessage="1" sqref="I20:I109">
      <formula1>$O$110:$O$150</formula1>
    </dataValidation>
  </dataValidations>
  <pageMargins left="0.39370078740157483" right="0.23622047244094491" top="0.59055118110236227" bottom="0.31496062992125984" header="0.11811023622047245" footer="0.19685039370078741"/>
  <pageSetup paperSize="9" scale="83" orientation="portrait" r:id="rId1"/>
  <headerFooter alignWithMargins="0"/>
  <rowBreaks count="1" manualBreakCount="1">
    <brk id="112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5"/>
  <sheetViews>
    <sheetView view="pageBreakPreview" zoomScale="90" zoomScaleNormal="100" zoomScaleSheetLayoutView="90" workbookViewId="0">
      <selection activeCell="Y27" sqref="Y27"/>
    </sheetView>
  </sheetViews>
  <sheetFormatPr defaultRowHeight="13.5"/>
  <cols>
    <col min="1" max="1" width="1" style="16" customWidth="1"/>
    <col min="2" max="2" width="9.625" style="16" customWidth="1"/>
    <col min="3" max="3" width="9.125" style="16" customWidth="1"/>
    <col min="4" max="4" width="10.625" style="16" customWidth="1"/>
    <col min="5" max="5" width="8.625" style="16" customWidth="1"/>
    <col min="6" max="6" width="9" style="16"/>
    <col min="7" max="8" width="3.125" style="16" customWidth="1"/>
    <col min="9" max="9" width="9.625" style="16" customWidth="1"/>
    <col min="10" max="10" width="9.125" style="16" customWidth="1"/>
    <col min="11" max="11" width="10.625" style="16" customWidth="1"/>
    <col min="12" max="12" width="8.625" style="16" customWidth="1"/>
    <col min="13" max="13" width="9.75" style="16" customWidth="1"/>
    <col min="14" max="14" width="0.875" style="31" customWidth="1"/>
    <col min="15" max="15" width="0.75" style="5" customWidth="1"/>
  </cols>
  <sheetData>
    <row r="1" spans="1:16" ht="13.5" customHeight="1" thickBot="1">
      <c r="A1" s="14"/>
      <c r="B1" s="14"/>
      <c r="C1" s="14"/>
      <c r="D1" s="14"/>
      <c r="E1" s="14"/>
      <c r="F1" s="14"/>
      <c r="G1" s="14"/>
      <c r="H1" s="15"/>
      <c r="N1" s="14"/>
      <c r="O1" s="5">
        <v>13.5</v>
      </c>
      <c r="P1" s="1"/>
    </row>
    <row r="2" spans="1:16">
      <c r="A2" s="14"/>
      <c r="B2" s="134" t="s">
        <v>16</v>
      </c>
      <c r="C2" s="135"/>
      <c r="D2" s="135"/>
      <c r="E2" s="135"/>
      <c r="F2" s="136"/>
      <c r="G2" s="14"/>
      <c r="H2" s="15"/>
      <c r="I2" s="134" t="s">
        <v>16</v>
      </c>
      <c r="J2" s="135"/>
      <c r="K2" s="135"/>
      <c r="L2" s="135"/>
      <c r="M2" s="136"/>
      <c r="N2" s="14"/>
      <c r="O2" s="5">
        <v>13.5</v>
      </c>
    </row>
    <row r="3" spans="1:16">
      <c r="A3" s="14"/>
      <c r="B3" s="137"/>
      <c r="C3" s="138"/>
      <c r="D3" s="138"/>
      <c r="E3" s="138"/>
      <c r="F3" s="139"/>
      <c r="G3" s="14"/>
      <c r="H3" s="15"/>
      <c r="I3" s="137"/>
      <c r="J3" s="138"/>
      <c r="K3" s="138"/>
      <c r="L3" s="138"/>
      <c r="M3" s="139"/>
      <c r="N3" s="14"/>
      <c r="O3" s="5">
        <v>13.5</v>
      </c>
    </row>
    <row r="4" spans="1:16" ht="13.5" customHeight="1">
      <c r="A4" s="14"/>
      <c r="B4" s="17" t="s">
        <v>5</v>
      </c>
      <c r="C4" s="20">
        <v>1</v>
      </c>
      <c r="D4" s="18"/>
      <c r="E4" s="18"/>
      <c r="F4" s="19"/>
      <c r="G4" s="14"/>
      <c r="H4" s="15"/>
      <c r="I4" s="17" t="s">
        <v>5</v>
      </c>
      <c r="J4" s="20">
        <f>'一覧表（書、絵画）'!$B$24</f>
        <v>5</v>
      </c>
      <c r="K4" s="18"/>
      <c r="L4" s="18"/>
      <c r="M4" s="19"/>
      <c r="N4" s="14"/>
      <c r="O4" s="5">
        <v>13.5</v>
      </c>
    </row>
    <row r="5" spans="1:16" ht="13.5" customHeight="1" thickBot="1">
      <c r="A5" s="14"/>
      <c r="B5" s="21" t="s">
        <v>6</v>
      </c>
      <c r="C5" s="22"/>
      <c r="D5" s="22"/>
      <c r="E5" s="22"/>
      <c r="F5" s="23"/>
      <c r="G5" s="14"/>
      <c r="H5" s="15"/>
      <c r="I5" s="21" t="s">
        <v>6</v>
      </c>
      <c r="J5" s="22"/>
      <c r="K5" s="22"/>
      <c r="L5" s="22"/>
      <c r="M5" s="23"/>
      <c r="N5" s="14"/>
      <c r="O5" s="5">
        <v>13.5</v>
      </c>
    </row>
    <row r="6" spans="1:16" ht="27" customHeight="1">
      <c r="A6" s="14"/>
      <c r="B6" s="24" t="s">
        <v>4</v>
      </c>
      <c r="C6" s="140" t="str">
        <f>IF('一覧表（書、絵画）'!$F$15="","",'一覧表（書、絵画）'!$F$15)</f>
        <v/>
      </c>
      <c r="D6" s="141"/>
      <c r="E6" s="141"/>
      <c r="F6" s="142"/>
      <c r="G6" s="14"/>
      <c r="H6" s="15"/>
      <c r="I6" s="24" t="s">
        <v>4</v>
      </c>
      <c r="J6" s="140" t="str">
        <f>IF('一覧表（書、絵画）'!$F$15="","",'一覧表（書、絵画）'!$F$15)</f>
        <v/>
      </c>
      <c r="K6" s="141"/>
      <c r="L6" s="141"/>
      <c r="M6" s="142"/>
      <c r="N6" s="14"/>
      <c r="O6" s="5">
        <v>27</v>
      </c>
    </row>
    <row r="7" spans="1:16" ht="18.75" customHeight="1">
      <c r="A7" s="14"/>
      <c r="B7" s="24" t="s">
        <v>8</v>
      </c>
      <c r="C7" s="154" t="str">
        <f>IF('一覧表（書、絵画）'!$H$15="","",'一覧表（書、絵画）'!$H$15)</f>
        <v>学校</v>
      </c>
      <c r="D7" s="155"/>
      <c r="E7" s="155"/>
      <c r="F7" s="156"/>
      <c r="G7" s="14"/>
      <c r="H7" s="15"/>
      <c r="I7" s="24" t="s">
        <v>8</v>
      </c>
      <c r="J7" s="154" t="str">
        <f>IF('一覧表（書、絵画）'!$H$15="","",'一覧表（書、絵画）'!$H$15)</f>
        <v>学校</v>
      </c>
      <c r="K7" s="155"/>
      <c r="L7" s="155"/>
      <c r="M7" s="156"/>
      <c r="N7" s="14"/>
      <c r="O7" s="5">
        <v>18.75</v>
      </c>
    </row>
    <row r="8" spans="1:16" ht="13.5" customHeight="1">
      <c r="A8" s="14"/>
      <c r="B8" s="143" t="s">
        <v>15</v>
      </c>
      <c r="C8" s="157" t="str">
        <f>IF('一覧表（書、絵画）'!$D$5="","",'一覧表（書、絵画）'!$D$5)</f>
        <v/>
      </c>
      <c r="D8" s="158"/>
      <c r="E8" s="159"/>
      <c r="F8" s="25" t="s">
        <v>7</v>
      </c>
      <c r="G8" s="14"/>
      <c r="H8" s="15"/>
      <c r="I8" s="143" t="s">
        <v>15</v>
      </c>
      <c r="J8" s="157" t="str">
        <f>IF('一覧表（書、絵画）'!$D$5="","",'一覧表（書、絵画）'!$D$5)</f>
        <v/>
      </c>
      <c r="K8" s="158"/>
      <c r="L8" s="159"/>
      <c r="M8" s="25" t="s">
        <v>7</v>
      </c>
      <c r="N8" s="14"/>
      <c r="O8" s="5">
        <v>13.5</v>
      </c>
    </row>
    <row r="9" spans="1:16" ht="13.5" customHeight="1">
      <c r="A9" s="14"/>
      <c r="B9" s="144"/>
      <c r="C9" s="160"/>
      <c r="D9" s="161"/>
      <c r="E9" s="162"/>
      <c r="F9" s="26" t="str">
        <f>IF('一覧表（書、絵画）'!H20="","",'一覧表（書、絵画）'!H20)</f>
        <v/>
      </c>
      <c r="G9" s="14"/>
      <c r="H9" s="15"/>
      <c r="I9" s="144"/>
      <c r="J9" s="160"/>
      <c r="K9" s="161"/>
      <c r="L9" s="162"/>
      <c r="M9" s="26" t="str">
        <f>IF('一覧表（書、絵画）'!H24="","",'一覧表（書、絵画）'!H24)</f>
        <v/>
      </c>
      <c r="N9" s="14"/>
      <c r="O9" s="5">
        <v>13.5</v>
      </c>
    </row>
    <row r="10" spans="1:16" ht="13.5" customHeight="1">
      <c r="A10" s="14"/>
      <c r="B10" s="27" t="s">
        <v>2</v>
      </c>
      <c r="C10" s="145" t="str">
        <f>IF('一覧表（書、絵画）'!F20="","",'一覧表（書、絵画）'!F20)</f>
        <v/>
      </c>
      <c r="D10" s="146"/>
      <c r="E10" s="146"/>
      <c r="F10" s="147"/>
      <c r="G10" s="14"/>
      <c r="H10" s="15"/>
      <c r="I10" s="27" t="s">
        <v>2</v>
      </c>
      <c r="J10" s="145" t="str">
        <f>IF('一覧表（書、絵画）'!F24="","",'一覧表（書、絵画）'!F24)</f>
        <v/>
      </c>
      <c r="K10" s="146"/>
      <c r="L10" s="146"/>
      <c r="M10" s="147"/>
      <c r="N10" s="14"/>
      <c r="O10" s="5">
        <v>13.5</v>
      </c>
    </row>
    <row r="11" spans="1:16" ht="26.1" customHeight="1">
      <c r="A11" s="14"/>
      <c r="B11" s="28" t="s">
        <v>11</v>
      </c>
      <c r="C11" s="148" t="str">
        <f>IF('一覧表（書、絵画）'!D20="","",'一覧表（書、絵画）'!D20)</f>
        <v/>
      </c>
      <c r="D11" s="149"/>
      <c r="E11" s="149"/>
      <c r="F11" s="150"/>
      <c r="G11" s="14"/>
      <c r="H11" s="15"/>
      <c r="I11" s="28" t="s">
        <v>11</v>
      </c>
      <c r="J11" s="148" t="str">
        <f>IF('一覧表（書、絵画）'!D24="","",'一覧表（書、絵画）'!D24)</f>
        <v/>
      </c>
      <c r="K11" s="149"/>
      <c r="L11" s="149"/>
      <c r="M11" s="150"/>
      <c r="N11" s="14"/>
      <c r="O11" s="5">
        <v>25.5</v>
      </c>
    </row>
    <row r="12" spans="1:16" ht="39.950000000000003" customHeight="1" thickBot="1">
      <c r="A12" s="14"/>
      <c r="B12" s="29" t="s">
        <v>12</v>
      </c>
      <c r="C12" s="151" t="str">
        <f>IF('一覧表（書、絵画）'!C20="","",'一覧表（書、絵画）'!C20)</f>
        <v/>
      </c>
      <c r="D12" s="152"/>
      <c r="E12" s="152"/>
      <c r="F12" s="153"/>
      <c r="G12" s="14"/>
      <c r="H12" s="15"/>
      <c r="I12" s="29" t="s">
        <v>12</v>
      </c>
      <c r="J12" s="151" t="str">
        <f>IF('一覧表（書、絵画）'!C24="","",'一覧表（書、絵画）'!C24)</f>
        <v/>
      </c>
      <c r="K12" s="152"/>
      <c r="L12" s="152"/>
      <c r="M12" s="153"/>
      <c r="N12" s="14"/>
      <c r="O12" s="5">
        <v>27</v>
      </c>
    </row>
    <row r="13" spans="1:16" ht="11.45" customHeight="1">
      <c r="A13" s="14"/>
      <c r="B13" s="30"/>
      <c r="C13" s="14"/>
      <c r="D13" s="14"/>
      <c r="E13" s="14"/>
      <c r="F13" s="14"/>
      <c r="G13" s="14"/>
      <c r="H13" s="15"/>
      <c r="I13" s="31"/>
      <c r="J13" s="31"/>
      <c r="K13" s="31"/>
      <c r="L13" s="31"/>
      <c r="M13" s="31"/>
      <c r="N13" s="14"/>
      <c r="O13" s="5">
        <v>11.5</v>
      </c>
    </row>
    <row r="14" spans="1:16" ht="11.45" customHeight="1" thickBot="1">
      <c r="A14" s="32"/>
      <c r="B14" s="32"/>
      <c r="C14" s="32"/>
      <c r="D14" s="32"/>
      <c r="E14" s="32"/>
      <c r="F14" s="32"/>
      <c r="G14" s="32"/>
      <c r="H14" s="33"/>
      <c r="I14" s="32"/>
      <c r="J14" s="32"/>
      <c r="K14" s="32"/>
      <c r="L14" s="32"/>
      <c r="M14" s="32"/>
      <c r="N14" s="32"/>
      <c r="O14" s="5">
        <v>11.5</v>
      </c>
    </row>
    <row r="15" spans="1:16">
      <c r="A15" s="31"/>
      <c r="B15" s="134" t="s">
        <v>16</v>
      </c>
      <c r="C15" s="135"/>
      <c r="D15" s="135"/>
      <c r="E15" s="135"/>
      <c r="F15" s="136"/>
      <c r="H15" s="15"/>
      <c r="I15" s="134" t="s">
        <v>16</v>
      </c>
      <c r="J15" s="135"/>
      <c r="K15" s="135"/>
      <c r="L15" s="135"/>
      <c r="M15" s="136"/>
    </row>
    <row r="16" spans="1:16">
      <c r="A16" s="31"/>
      <c r="B16" s="137"/>
      <c r="C16" s="138"/>
      <c r="D16" s="138"/>
      <c r="E16" s="138"/>
      <c r="F16" s="139"/>
      <c r="H16" s="15"/>
      <c r="I16" s="137"/>
      <c r="J16" s="138"/>
      <c r="K16" s="138"/>
      <c r="L16" s="138"/>
      <c r="M16" s="139"/>
    </row>
    <row r="17" spans="1:15" ht="13.5" customHeight="1">
      <c r="A17" s="31"/>
      <c r="B17" s="17" t="s">
        <v>5</v>
      </c>
      <c r="C17" s="20">
        <f>'一覧表（書、絵画）'!$B$21</f>
        <v>2</v>
      </c>
      <c r="D17" s="18"/>
      <c r="E17" s="18"/>
      <c r="F17" s="19"/>
      <c r="G17" s="31"/>
      <c r="H17" s="15"/>
      <c r="I17" s="17" t="s">
        <v>5</v>
      </c>
      <c r="J17" s="20">
        <f>'一覧表（書、絵画）'!$B$25</f>
        <v>6</v>
      </c>
      <c r="K17" s="18"/>
      <c r="L17" s="18"/>
      <c r="M17" s="19"/>
    </row>
    <row r="18" spans="1:15" ht="13.5" customHeight="1" thickBot="1">
      <c r="A18" s="31"/>
      <c r="B18" s="21" t="s">
        <v>6</v>
      </c>
      <c r="C18" s="22"/>
      <c r="D18" s="22"/>
      <c r="E18" s="22"/>
      <c r="F18" s="23"/>
      <c r="G18" s="31"/>
      <c r="H18" s="15"/>
      <c r="I18" s="21" t="s">
        <v>6</v>
      </c>
      <c r="J18" s="22"/>
      <c r="K18" s="22"/>
      <c r="L18" s="22"/>
      <c r="M18" s="23"/>
    </row>
    <row r="19" spans="1:15" ht="27" customHeight="1">
      <c r="A19" s="31"/>
      <c r="B19" s="24" t="s">
        <v>4</v>
      </c>
      <c r="C19" s="140" t="str">
        <f>IF('一覧表（書、絵画）'!$F$15="","",'一覧表（書、絵画）'!$F$15)</f>
        <v/>
      </c>
      <c r="D19" s="141"/>
      <c r="E19" s="141"/>
      <c r="F19" s="142"/>
      <c r="G19" s="31"/>
      <c r="H19" s="15"/>
      <c r="I19" s="24" t="s">
        <v>4</v>
      </c>
      <c r="J19" s="140" t="str">
        <f>IF('一覧表（書、絵画）'!$F$15="","",'一覧表（書、絵画）'!$F$15)</f>
        <v/>
      </c>
      <c r="K19" s="141"/>
      <c r="L19" s="141"/>
      <c r="M19" s="142"/>
    </row>
    <row r="20" spans="1:15" ht="18.75" customHeight="1">
      <c r="A20" s="31"/>
      <c r="B20" s="24" t="s">
        <v>8</v>
      </c>
      <c r="C20" s="154" t="str">
        <f>IF('一覧表（書、絵画）'!$H$15="","",'一覧表（書、絵画）'!$H$15)</f>
        <v>学校</v>
      </c>
      <c r="D20" s="155"/>
      <c r="E20" s="155"/>
      <c r="F20" s="156"/>
      <c r="G20" s="31"/>
      <c r="H20" s="15"/>
      <c r="I20" s="24" t="s">
        <v>8</v>
      </c>
      <c r="J20" s="154" t="str">
        <f>IF('一覧表（書、絵画）'!$H$15="","",'一覧表（書、絵画）'!$H$15)</f>
        <v>学校</v>
      </c>
      <c r="K20" s="155"/>
      <c r="L20" s="155"/>
      <c r="M20" s="156"/>
    </row>
    <row r="21" spans="1:15" ht="13.5" customHeight="1">
      <c r="A21" s="31"/>
      <c r="B21" s="143" t="s">
        <v>15</v>
      </c>
      <c r="C21" s="157" t="str">
        <f>IF('一覧表（書、絵画）'!$D$5="","",'一覧表（書、絵画）'!$D$5)</f>
        <v/>
      </c>
      <c r="D21" s="158"/>
      <c r="E21" s="159"/>
      <c r="F21" s="25" t="s">
        <v>7</v>
      </c>
      <c r="G21" s="31"/>
      <c r="H21" s="15"/>
      <c r="I21" s="143" t="s">
        <v>15</v>
      </c>
      <c r="J21" s="157" t="str">
        <f>IF('一覧表（書、絵画）'!$D$5="","",'一覧表（書、絵画）'!$D$5)</f>
        <v/>
      </c>
      <c r="K21" s="158"/>
      <c r="L21" s="159"/>
      <c r="M21" s="25" t="s">
        <v>7</v>
      </c>
    </row>
    <row r="22" spans="1:15" ht="13.5" customHeight="1">
      <c r="A22" s="31"/>
      <c r="B22" s="144"/>
      <c r="C22" s="160"/>
      <c r="D22" s="161"/>
      <c r="E22" s="162"/>
      <c r="F22" s="26" t="str">
        <f>IF('一覧表（書、絵画）'!H21="","",'一覧表（書、絵画）'!H21)</f>
        <v/>
      </c>
      <c r="G22" s="31"/>
      <c r="H22" s="15"/>
      <c r="I22" s="144"/>
      <c r="J22" s="160"/>
      <c r="K22" s="161"/>
      <c r="L22" s="162"/>
      <c r="M22" s="26" t="str">
        <f>IF('一覧表（書、絵画）'!H25="","",'一覧表（書、絵画）'!H25)</f>
        <v/>
      </c>
    </row>
    <row r="23" spans="1:15" ht="13.5" customHeight="1">
      <c r="A23" s="31"/>
      <c r="B23" s="27" t="s">
        <v>2</v>
      </c>
      <c r="C23" s="145" t="str">
        <f>IF('一覧表（書、絵画）'!F21="","",'一覧表（書、絵画）'!F21)</f>
        <v/>
      </c>
      <c r="D23" s="146"/>
      <c r="E23" s="146"/>
      <c r="F23" s="147"/>
      <c r="G23" s="31"/>
      <c r="H23" s="15"/>
      <c r="I23" s="27" t="s">
        <v>2</v>
      </c>
      <c r="J23" s="145" t="str">
        <f>IF('一覧表（書、絵画）'!F25="","",'一覧表（書、絵画）'!F25)</f>
        <v/>
      </c>
      <c r="K23" s="146"/>
      <c r="L23" s="146"/>
      <c r="M23" s="147"/>
    </row>
    <row r="24" spans="1:15" ht="26.1" customHeight="1">
      <c r="A24" s="31"/>
      <c r="B24" s="28" t="s">
        <v>11</v>
      </c>
      <c r="C24" s="148" t="str">
        <f>IF('一覧表（書、絵画）'!D21="","",'一覧表（書、絵画）'!D21)</f>
        <v/>
      </c>
      <c r="D24" s="149"/>
      <c r="E24" s="149"/>
      <c r="F24" s="150"/>
      <c r="G24" s="31"/>
      <c r="H24" s="15"/>
      <c r="I24" s="28" t="s">
        <v>11</v>
      </c>
      <c r="J24" s="148" t="str">
        <f>IF('一覧表（書、絵画）'!D25="","",'一覧表（書、絵画）'!D25)</f>
        <v/>
      </c>
      <c r="K24" s="149"/>
      <c r="L24" s="149"/>
      <c r="M24" s="150"/>
    </row>
    <row r="25" spans="1:15" ht="39.950000000000003" customHeight="1" thickBot="1">
      <c r="A25" s="31"/>
      <c r="B25" s="29" t="s">
        <v>12</v>
      </c>
      <c r="C25" s="151" t="str">
        <f>IF('一覧表（書、絵画）'!C21="","",'一覧表（書、絵画）'!C21)</f>
        <v/>
      </c>
      <c r="D25" s="152"/>
      <c r="E25" s="152"/>
      <c r="F25" s="153"/>
      <c r="G25" s="31"/>
      <c r="H25" s="15"/>
      <c r="I25" s="29" t="s">
        <v>12</v>
      </c>
      <c r="J25" s="151" t="str">
        <f>IF('一覧表（書、絵画）'!C25="","",'一覧表（書、絵画）'!C25)</f>
        <v/>
      </c>
      <c r="K25" s="152"/>
      <c r="L25" s="152"/>
      <c r="M25" s="153"/>
    </row>
    <row r="26" spans="1:15" ht="11.45" customHeight="1">
      <c r="A26" s="34"/>
      <c r="B26" s="34"/>
      <c r="C26" s="34"/>
      <c r="D26" s="34"/>
      <c r="E26" s="34"/>
      <c r="F26" s="34"/>
      <c r="G26" s="35"/>
      <c r="H26" s="15"/>
      <c r="I26" s="31"/>
      <c r="J26" s="31"/>
      <c r="K26" s="31"/>
      <c r="L26" s="31"/>
      <c r="M26" s="31"/>
      <c r="O26" s="5">
        <v>11.5</v>
      </c>
    </row>
    <row r="27" spans="1:15" ht="11.45" customHeight="1" thickBot="1">
      <c r="B27" s="32"/>
      <c r="C27" s="32"/>
      <c r="D27" s="32"/>
      <c r="E27" s="32"/>
      <c r="F27" s="32"/>
      <c r="H27" s="33"/>
      <c r="I27" s="32"/>
      <c r="J27" s="32"/>
      <c r="K27" s="32"/>
      <c r="L27" s="32"/>
      <c r="M27" s="32"/>
      <c r="N27" s="32"/>
      <c r="O27" s="5">
        <v>11.5</v>
      </c>
    </row>
    <row r="28" spans="1:15" ht="13.5" customHeight="1">
      <c r="A28" s="31"/>
      <c r="B28" s="134" t="s">
        <v>16</v>
      </c>
      <c r="C28" s="135"/>
      <c r="D28" s="135"/>
      <c r="E28" s="135"/>
      <c r="F28" s="136"/>
      <c r="H28" s="15"/>
      <c r="I28" s="134" t="s">
        <v>16</v>
      </c>
      <c r="J28" s="135"/>
      <c r="K28" s="135"/>
      <c r="L28" s="135"/>
      <c r="M28" s="136"/>
      <c r="O28" s="5">
        <v>13.5</v>
      </c>
    </row>
    <row r="29" spans="1:15" ht="13.5" customHeight="1">
      <c r="A29" s="31"/>
      <c r="B29" s="137"/>
      <c r="C29" s="138"/>
      <c r="D29" s="138"/>
      <c r="E29" s="138"/>
      <c r="F29" s="139"/>
      <c r="H29" s="15"/>
      <c r="I29" s="137"/>
      <c r="J29" s="138"/>
      <c r="K29" s="138"/>
      <c r="L29" s="138"/>
      <c r="M29" s="139"/>
      <c r="O29" s="5">
        <v>13.5</v>
      </c>
    </row>
    <row r="30" spans="1:15" ht="13.5" customHeight="1">
      <c r="A30" s="31"/>
      <c r="B30" s="17" t="s">
        <v>5</v>
      </c>
      <c r="C30" s="20">
        <f>'一覧表（書、絵画）'!$B$22</f>
        <v>3</v>
      </c>
      <c r="D30" s="18"/>
      <c r="E30" s="18"/>
      <c r="F30" s="19"/>
      <c r="G30" s="31"/>
      <c r="H30" s="15"/>
      <c r="I30" s="17" t="s">
        <v>5</v>
      </c>
      <c r="J30" s="20">
        <f>'一覧表（書、絵画）'!$B$26</f>
        <v>7</v>
      </c>
      <c r="K30" s="18"/>
      <c r="L30" s="18"/>
      <c r="M30" s="19"/>
      <c r="O30" s="5">
        <v>13.5</v>
      </c>
    </row>
    <row r="31" spans="1:15" ht="13.5" customHeight="1" thickBot="1">
      <c r="A31" s="31"/>
      <c r="B31" s="21" t="s">
        <v>6</v>
      </c>
      <c r="C31" s="22"/>
      <c r="D31" s="22"/>
      <c r="E31" s="22"/>
      <c r="F31" s="23"/>
      <c r="G31" s="31"/>
      <c r="H31" s="15"/>
      <c r="I31" s="21" t="s">
        <v>6</v>
      </c>
      <c r="J31" s="22"/>
      <c r="K31" s="22"/>
      <c r="L31" s="22"/>
      <c r="M31" s="23"/>
      <c r="O31" s="5">
        <v>13.5</v>
      </c>
    </row>
    <row r="32" spans="1:15" ht="27" customHeight="1">
      <c r="A32" s="31"/>
      <c r="B32" s="24" t="s">
        <v>4</v>
      </c>
      <c r="C32" s="140" t="str">
        <f>IF('一覧表（書、絵画）'!$F$15="","",'一覧表（書、絵画）'!$F$15)</f>
        <v/>
      </c>
      <c r="D32" s="141"/>
      <c r="E32" s="141"/>
      <c r="F32" s="142"/>
      <c r="G32" s="31"/>
      <c r="H32" s="15"/>
      <c r="I32" s="24" t="s">
        <v>4</v>
      </c>
      <c r="J32" s="140" t="str">
        <f>IF('一覧表（書、絵画）'!$F$15="","",'一覧表（書、絵画）'!$F$15)</f>
        <v/>
      </c>
      <c r="K32" s="141"/>
      <c r="L32" s="141"/>
      <c r="M32" s="142"/>
      <c r="O32" s="5">
        <v>27</v>
      </c>
    </row>
    <row r="33" spans="1:15" ht="18.75" customHeight="1">
      <c r="A33" s="31"/>
      <c r="B33" s="24" t="s">
        <v>8</v>
      </c>
      <c r="C33" s="154" t="str">
        <f>IF('一覧表（書、絵画）'!$H$15="","",'一覧表（書、絵画）'!$H$15)</f>
        <v>学校</v>
      </c>
      <c r="D33" s="155"/>
      <c r="E33" s="155"/>
      <c r="F33" s="156"/>
      <c r="G33" s="31"/>
      <c r="H33" s="15"/>
      <c r="I33" s="24" t="s">
        <v>8</v>
      </c>
      <c r="J33" s="154" t="str">
        <f>IF('一覧表（書、絵画）'!$H$15="","",'一覧表（書、絵画）'!$H$15)</f>
        <v>学校</v>
      </c>
      <c r="K33" s="155"/>
      <c r="L33" s="155"/>
      <c r="M33" s="156"/>
      <c r="O33" s="5">
        <v>18.75</v>
      </c>
    </row>
    <row r="34" spans="1:15" ht="13.5" customHeight="1">
      <c r="A34" s="31"/>
      <c r="B34" s="143" t="s">
        <v>15</v>
      </c>
      <c r="C34" s="157" t="str">
        <f>IF('一覧表（書、絵画）'!$D$5="","",'一覧表（書、絵画）'!$D$5)</f>
        <v/>
      </c>
      <c r="D34" s="158"/>
      <c r="E34" s="159"/>
      <c r="F34" s="25" t="s">
        <v>7</v>
      </c>
      <c r="G34" s="31"/>
      <c r="H34" s="15"/>
      <c r="I34" s="143" t="s">
        <v>15</v>
      </c>
      <c r="J34" s="157" t="str">
        <f>IF('一覧表（書、絵画）'!$D$5="","",'一覧表（書、絵画）'!$D$5)</f>
        <v/>
      </c>
      <c r="K34" s="158"/>
      <c r="L34" s="159"/>
      <c r="M34" s="25" t="s">
        <v>7</v>
      </c>
      <c r="O34" s="5">
        <v>13.5</v>
      </c>
    </row>
    <row r="35" spans="1:15" ht="13.5" customHeight="1">
      <c r="A35" s="31"/>
      <c r="B35" s="144"/>
      <c r="C35" s="160"/>
      <c r="D35" s="161"/>
      <c r="E35" s="162"/>
      <c r="F35" s="26" t="str">
        <f>IF('一覧表（書、絵画）'!H22="","",'一覧表（書、絵画）'!H22)</f>
        <v/>
      </c>
      <c r="G35" s="31"/>
      <c r="H35" s="15"/>
      <c r="I35" s="144"/>
      <c r="J35" s="160"/>
      <c r="K35" s="161"/>
      <c r="L35" s="162"/>
      <c r="M35" s="26" t="str">
        <f>IF('一覧表（書、絵画）'!H26="","",'一覧表（書、絵画）'!H26)</f>
        <v/>
      </c>
      <c r="O35" s="5">
        <v>13.5</v>
      </c>
    </row>
    <row r="36" spans="1:15" ht="13.5" customHeight="1">
      <c r="A36" s="31"/>
      <c r="B36" s="27" t="s">
        <v>2</v>
      </c>
      <c r="C36" s="145" t="str">
        <f>IF('一覧表（書、絵画）'!F22="","",'一覧表（書、絵画）'!F22)</f>
        <v/>
      </c>
      <c r="D36" s="146"/>
      <c r="E36" s="146"/>
      <c r="F36" s="147"/>
      <c r="G36" s="31"/>
      <c r="H36" s="15"/>
      <c r="I36" s="27" t="s">
        <v>2</v>
      </c>
      <c r="J36" s="145" t="str">
        <f>IF('一覧表（書、絵画）'!F26="","",'一覧表（書、絵画）'!F26)</f>
        <v/>
      </c>
      <c r="K36" s="146"/>
      <c r="L36" s="146"/>
      <c r="M36" s="147"/>
      <c r="O36" s="5">
        <v>13.5</v>
      </c>
    </row>
    <row r="37" spans="1:15" ht="26.1" customHeight="1">
      <c r="A37" s="31"/>
      <c r="B37" s="28" t="s">
        <v>11</v>
      </c>
      <c r="C37" s="148" t="str">
        <f>IF('一覧表（書、絵画）'!D22="","",'一覧表（書、絵画）'!D22)</f>
        <v/>
      </c>
      <c r="D37" s="149"/>
      <c r="E37" s="149"/>
      <c r="F37" s="150"/>
      <c r="G37" s="31"/>
      <c r="H37" s="15"/>
      <c r="I37" s="28" t="s">
        <v>11</v>
      </c>
      <c r="J37" s="148" t="str">
        <f>IF('一覧表（書、絵画）'!D26="","",'一覧表（書、絵画）'!D26)</f>
        <v/>
      </c>
      <c r="K37" s="149"/>
      <c r="L37" s="149"/>
      <c r="M37" s="150"/>
      <c r="O37" s="5">
        <v>25.5</v>
      </c>
    </row>
    <row r="38" spans="1:15" ht="39.950000000000003" customHeight="1" thickBot="1">
      <c r="A38" s="31"/>
      <c r="B38" s="29" t="s">
        <v>12</v>
      </c>
      <c r="C38" s="151" t="str">
        <f>IF('一覧表（書、絵画）'!C22="","",'一覧表（書、絵画）'!C22)</f>
        <v/>
      </c>
      <c r="D38" s="152"/>
      <c r="E38" s="152"/>
      <c r="F38" s="153"/>
      <c r="G38" s="31"/>
      <c r="H38" s="15"/>
      <c r="I38" s="29" t="s">
        <v>12</v>
      </c>
      <c r="J38" s="151" t="str">
        <f>IF('一覧表（書、絵画）'!C26="","",'一覧表（書、絵画）'!C26)</f>
        <v/>
      </c>
      <c r="K38" s="152"/>
      <c r="L38" s="152"/>
      <c r="M38" s="153"/>
      <c r="O38" s="5">
        <v>27</v>
      </c>
    </row>
    <row r="39" spans="1:15" ht="11.45" customHeight="1">
      <c r="A39" s="32"/>
      <c r="B39" s="34"/>
      <c r="C39" s="34"/>
      <c r="D39" s="34"/>
      <c r="E39" s="34"/>
      <c r="F39" s="34"/>
      <c r="G39" s="31"/>
      <c r="H39" s="36"/>
      <c r="I39" s="34"/>
      <c r="J39" s="34"/>
      <c r="K39" s="34"/>
      <c r="L39" s="34"/>
      <c r="M39" s="34"/>
      <c r="N39" s="34"/>
      <c r="O39" s="5">
        <v>11.5</v>
      </c>
    </row>
    <row r="40" spans="1:15" ht="11.45" customHeight="1" thickBot="1">
      <c r="A40" s="31"/>
      <c r="B40" s="32"/>
      <c r="C40" s="32"/>
      <c r="D40" s="32"/>
      <c r="E40" s="32"/>
      <c r="F40" s="32"/>
      <c r="G40" s="32"/>
      <c r="H40" s="15"/>
      <c r="N40" s="16"/>
      <c r="O40" s="5">
        <v>11.5</v>
      </c>
    </row>
    <row r="41" spans="1:15" ht="13.5" customHeight="1">
      <c r="A41" s="31"/>
      <c r="B41" s="134" t="s">
        <v>16</v>
      </c>
      <c r="C41" s="135"/>
      <c r="D41" s="135"/>
      <c r="E41" s="135"/>
      <c r="F41" s="136"/>
      <c r="H41" s="15"/>
      <c r="I41" s="134" t="s">
        <v>16</v>
      </c>
      <c r="J41" s="135"/>
      <c r="K41" s="135"/>
      <c r="L41" s="135"/>
      <c r="M41" s="136"/>
    </row>
    <row r="42" spans="1:15" ht="13.5" customHeight="1">
      <c r="A42" s="31"/>
      <c r="B42" s="137"/>
      <c r="C42" s="138"/>
      <c r="D42" s="138"/>
      <c r="E42" s="138"/>
      <c r="F42" s="139"/>
      <c r="H42" s="15"/>
      <c r="I42" s="137"/>
      <c r="J42" s="138"/>
      <c r="K42" s="138"/>
      <c r="L42" s="138"/>
      <c r="M42" s="139"/>
    </row>
    <row r="43" spans="1:15" ht="13.5" customHeight="1">
      <c r="A43" s="31"/>
      <c r="B43" s="17" t="s">
        <v>5</v>
      </c>
      <c r="C43" s="20">
        <f>'一覧表（書、絵画）'!$B$23</f>
        <v>4</v>
      </c>
      <c r="D43" s="18"/>
      <c r="E43" s="18"/>
      <c r="F43" s="19"/>
      <c r="G43" s="31"/>
      <c r="H43" s="15"/>
      <c r="I43" s="17" t="s">
        <v>5</v>
      </c>
      <c r="J43" s="20">
        <f>'一覧表（書、絵画）'!$B$27</f>
        <v>8</v>
      </c>
      <c r="K43" s="18"/>
      <c r="L43" s="18"/>
      <c r="M43" s="19"/>
    </row>
    <row r="44" spans="1:15" ht="13.5" customHeight="1" thickBot="1">
      <c r="A44" s="37"/>
      <c r="B44" s="21" t="s">
        <v>6</v>
      </c>
      <c r="C44" s="22"/>
      <c r="D44" s="22"/>
      <c r="E44" s="22"/>
      <c r="F44" s="23"/>
      <c r="G44" s="31"/>
      <c r="H44" s="15"/>
      <c r="I44" s="21" t="s">
        <v>6</v>
      </c>
      <c r="J44" s="22"/>
      <c r="K44" s="22"/>
      <c r="L44" s="22"/>
      <c r="M44" s="23"/>
    </row>
    <row r="45" spans="1:15" ht="27" customHeight="1">
      <c r="A45" s="31"/>
      <c r="B45" s="24" t="s">
        <v>4</v>
      </c>
      <c r="C45" s="140" t="str">
        <f>IF('一覧表（書、絵画）'!$F$15="","",'一覧表（書、絵画）'!$F$15)</f>
        <v/>
      </c>
      <c r="D45" s="141"/>
      <c r="E45" s="141"/>
      <c r="F45" s="142"/>
      <c r="G45" s="31"/>
      <c r="H45" s="15"/>
      <c r="I45" s="24" t="s">
        <v>4</v>
      </c>
      <c r="J45" s="140" t="str">
        <f>IF('一覧表（書、絵画）'!$F$15="","",'一覧表（書、絵画）'!$F$15)</f>
        <v/>
      </c>
      <c r="K45" s="141"/>
      <c r="L45" s="141"/>
      <c r="M45" s="142"/>
    </row>
    <row r="46" spans="1:15" ht="18.75" customHeight="1">
      <c r="A46" s="31"/>
      <c r="B46" s="24" t="s">
        <v>8</v>
      </c>
      <c r="C46" s="154" t="str">
        <f>IF('一覧表（書、絵画）'!$H$15="","",'一覧表（書、絵画）'!$H$15)</f>
        <v>学校</v>
      </c>
      <c r="D46" s="155"/>
      <c r="E46" s="155"/>
      <c r="F46" s="156"/>
      <c r="G46" s="31"/>
      <c r="H46" s="15"/>
      <c r="I46" s="24" t="s">
        <v>8</v>
      </c>
      <c r="J46" s="154" t="str">
        <f>IF('一覧表（書、絵画）'!$H$15="","",'一覧表（書、絵画）'!$H$15)</f>
        <v>学校</v>
      </c>
      <c r="K46" s="155"/>
      <c r="L46" s="155"/>
      <c r="M46" s="156"/>
    </row>
    <row r="47" spans="1:15" ht="13.5" customHeight="1">
      <c r="A47" s="31"/>
      <c r="B47" s="143" t="s">
        <v>15</v>
      </c>
      <c r="C47" s="157" t="str">
        <f>IF('一覧表（書、絵画）'!$D$5="","",'一覧表（書、絵画）'!$D$5)</f>
        <v/>
      </c>
      <c r="D47" s="158"/>
      <c r="E47" s="159"/>
      <c r="F47" s="25" t="s">
        <v>7</v>
      </c>
      <c r="G47" s="31"/>
      <c r="H47" s="15"/>
      <c r="I47" s="143" t="s">
        <v>15</v>
      </c>
      <c r="J47" s="157" t="str">
        <f>IF('一覧表（書、絵画）'!$D$5="","",'一覧表（書、絵画）'!$D$5)</f>
        <v/>
      </c>
      <c r="K47" s="158"/>
      <c r="L47" s="159"/>
      <c r="M47" s="25" t="s">
        <v>7</v>
      </c>
    </row>
    <row r="48" spans="1:15" ht="13.5" customHeight="1">
      <c r="A48" s="31"/>
      <c r="B48" s="144"/>
      <c r="C48" s="160"/>
      <c r="D48" s="161"/>
      <c r="E48" s="162"/>
      <c r="F48" s="26" t="str">
        <f>IF('一覧表（書、絵画）'!H23="","",'一覧表（書、絵画）'!H23)</f>
        <v/>
      </c>
      <c r="G48" s="31"/>
      <c r="H48" s="15"/>
      <c r="I48" s="144"/>
      <c r="J48" s="160"/>
      <c r="K48" s="161"/>
      <c r="L48" s="162"/>
      <c r="M48" s="26" t="str">
        <f>IF('一覧表（書、絵画）'!H27="","",'一覧表（書、絵画）'!H27)</f>
        <v/>
      </c>
    </row>
    <row r="49" spans="1:16" ht="13.5" customHeight="1">
      <c r="A49" s="31"/>
      <c r="B49" s="27" t="s">
        <v>2</v>
      </c>
      <c r="C49" s="145" t="str">
        <f>IF('一覧表（書、絵画）'!F23="","",'一覧表（書、絵画）'!F23)</f>
        <v/>
      </c>
      <c r="D49" s="146"/>
      <c r="E49" s="146"/>
      <c r="F49" s="147"/>
      <c r="G49" s="31"/>
      <c r="H49" s="15"/>
      <c r="I49" s="27" t="s">
        <v>2</v>
      </c>
      <c r="J49" s="145" t="str">
        <f>IF('一覧表（書、絵画）'!F27="","",'一覧表（書、絵画）'!F27)</f>
        <v/>
      </c>
      <c r="K49" s="146"/>
      <c r="L49" s="146"/>
      <c r="M49" s="147"/>
    </row>
    <row r="50" spans="1:16" ht="26.1" customHeight="1">
      <c r="A50" s="31"/>
      <c r="B50" s="28" t="s">
        <v>11</v>
      </c>
      <c r="C50" s="148" t="str">
        <f>IF('一覧表（書、絵画）'!D23="","",'一覧表（書、絵画）'!D23)</f>
        <v/>
      </c>
      <c r="D50" s="149"/>
      <c r="E50" s="149"/>
      <c r="F50" s="150"/>
      <c r="G50" s="31"/>
      <c r="H50" s="15"/>
      <c r="I50" s="28" t="s">
        <v>11</v>
      </c>
      <c r="J50" s="148" t="str">
        <f>IF('一覧表（書、絵画）'!D27="","",'一覧表（書、絵画）'!D27)</f>
        <v/>
      </c>
      <c r="K50" s="149"/>
      <c r="L50" s="149"/>
      <c r="M50" s="150"/>
    </row>
    <row r="51" spans="1:16" ht="39.950000000000003" customHeight="1" thickBot="1">
      <c r="A51" s="31"/>
      <c r="B51" s="29" t="s">
        <v>12</v>
      </c>
      <c r="C51" s="151" t="str">
        <f>IF('一覧表（書、絵画）'!C23="","",'一覧表（書、絵画）'!C23)</f>
        <v/>
      </c>
      <c r="D51" s="152"/>
      <c r="E51" s="152"/>
      <c r="F51" s="153"/>
      <c r="G51" s="31"/>
      <c r="H51" s="15"/>
      <c r="I51" s="29" t="s">
        <v>12</v>
      </c>
      <c r="J51" s="151" t="str">
        <f>IF('一覧表（書、絵画）'!C27="","",'一覧表（書、絵画）'!C27)</f>
        <v/>
      </c>
      <c r="K51" s="152"/>
      <c r="L51" s="152"/>
      <c r="M51" s="153"/>
    </row>
    <row r="52" spans="1:16" ht="11.45" customHeight="1">
      <c r="B52" s="32"/>
      <c r="C52" s="32"/>
      <c r="D52" s="32"/>
      <c r="E52" s="32"/>
      <c r="F52" s="32"/>
      <c r="G52" s="31"/>
      <c r="H52" s="15"/>
      <c r="I52" s="31"/>
      <c r="J52" s="31"/>
      <c r="K52" s="31"/>
      <c r="L52" s="31"/>
      <c r="M52" s="31"/>
    </row>
    <row r="53" spans="1:16" ht="13.5" customHeight="1" thickBot="1">
      <c r="A53" s="14"/>
      <c r="B53" s="14"/>
      <c r="C53" s="14"/>
      <c r="D53" s="14"/>
      <c r="E53" s="14"/>
      <c r="F53" s="14"/>
      <c r="G53" s="14"/>
      <c r="H53" s="15"/>
      <c r="N53" s="14"/>
      <c r="O53" s="5">
        <v>13.5</v>
      </c>
      <c r="P53" s="1"/>
    </row>
    <row r="54" spans="1:16">
      <c r="A54" s="14"/>
      <c r="B54" s="134" t="s">
        <v>16</v>
      </c>
      <c r="C54" s="135"/>
      <c r="D54" s="135"/>
      <c r="E54" s="135"/>
      <c r="F54" s="136"/>
      <c r="G54" s="18"/>
      <c r="H54" s="15"/>
      <c r="I54" s="134" t="s">
        <v>16</v>
      </c>
      <c r="J54" s="135"/>
      <c r="K54" s="135"/>
      <c r="L54" s="135"/>
      <c r="M54" s="136"/>
      <c r="N54" s="14"/>
      <c r="O54" s="5">
        <v>13.5</v>
      </c>
    </row>
    <row r="55" spans="1:16">
      <c r="A55" s="14"/>
      <c r="B55" s="137"/>
      <c r="C55" s="138"/>
      <c r="D55" s="138"/>
      <c r="E55" s="138"/>
      <c r="F55" s="139"/>
      <c r="G55" s="18"/>
      <c r="H55" s="15"/>
      <c r="I55" s="137"/>
      <c r="J55" s="138"/>
      <c r="K55" s="138"/>
      <c r="L55" s="138"/>
      <c r="M55" s="139"/>
      <c r="N55" s="14"/>
      <c r="O55" s="5">
        <v>13.5</v>
      </c>
    </row>
    <row r="56" spans="1:16" ht="13.5" customHeight="1">
      <c r="A56" s="14"/>
      <c r="B56" s="17" t="s">
        <v>5</v>
      </c>
      <c r="C56" s="20">
        <f>'一覧表（書、絵画）'!$B$28</f>
        <v>9</v>
      </c>
      <c r="D56" s="18"/>
      <c r="E56" s="18"/>
      <c r="F56" s="19"/>
      <c r="G56" s="14"/>
      <c r="H56" s="15"/>
      <c r="I56" s="17" t="s">
        <v>5</v>
      </c>
      <c r="J56" s="20">
        <f>'一覧表（書、絵画）'!$B$32</f>
        <v>13</v>
      </c>
      <c r="K56" s="18"/>
      <c r="L56" s="18"/>
      <c r="M56" s="19"/>
      <c r="N56" s="14"/>
      <c r="O56" s="5">
        <v>13.5</v>
      </c>
    </row>
    <row r="57" spans="1:16" ht="13.5" customHeight="1" thickBot="1">
      <c r="A57" s="14"/>
      <c r="B57" s="21" t="s">
        <v>6</v>
      </c>
      <c r="C57" s="22"/>
      <c r="D57" s="22"/>
      <c r="E57" s="22"/>
      <c r="F57" s="23"/>
      <c r="G57" s="14"/>
      <c r="H57" s="15"/>
      <c r="I57" s="21" t="s">
        <v>6</v>
      </c>
      <c r="J57" s="22"/>
      <c r="K57" s="22"/>
      <c r="L57" s="22"/>
      <c r="M57" s="23"/>
      <c r="N57" s="14"/>
      <c r="O57" s="5">
        <v>13.5</v>
      </c>
    </row>
    <row r="58" spans="1:16" ht="27" customHeight="1">
      <c r="A58" s="14"/>
      <c r="B58" s="24" t="s">
        <v>4</v>
      </c>
      <c r="C58" s="140" t="str">
        <f>IF('一覧表（書、絵画）'!$F$15="","",'一覧表（書、絵画）'!$F$15)</f>
        <v/>
      </c>
      <c r="D58" s="141"/>
      <c r="E58" s="141"/>
      <c r="F58" s="142"/>
      <c r="G58" s="14"/>
      <c r="H58" s="15"/>
      <c r="I58" s="24" t="s">
        <v>4</v>
      </c>
      <c r="J58" s="140" t="str">
        <f>IF('一覧表（書、絵画）'!$F$15="","",'一覧表（書、絵画）'!$F$15)</f>
        <v/>
      </c>
      <c r="K58" s="141"/>
      <c r="L58" s="141"/>
      <c r="M58" s="142"/>
      <c r="N58" s="14"/>
      <c r="O58" s="5">
        <v>27</v>
      </c>
    </row>
    <row r="59" spans="1:16" ht="18.75" customHeight="1">
      <c r="A59" s="14"/>
      <c r="B59" s="24" t="s">
        <v>8</v>
      </c>
      <c r="C59" s="154" t="str">
        <f>IF('一覧表（書、絵画）'!$H$15="","",'一覧表（書、絵画）'!$H$15)</f>
        <v>学校</v>
      </c>
      <c r="D59" s="155"/>
      <c r="E59" s="155"/>
      <c r="F59" s="156"/>
      <c r="G59" s="14"/>
      <c r="H59" s="15"/>
      <c r="I59" s="24" t="s">
        <v>8</v>
      </c>
      <c r="J59" s="154" t="str">
        <f>IF('一覧表（書、絵画）'!$H$15="","",'一覧表（書、絵画）'!$H$15)</f>
        <v>学校</v>
      </c>
      <c r="K59" s="155"/>
      <c r="L59" s="155"/>
      <c r="M59" s="156"/>
      <c r="N59" s="14"/>
      <c r="O59" s="5">
        <v>18.75</v>
      </c>
    </row>
    <row r="60" spans="1:16" ht="13.5" customHeight="1">
      <c r="A60" s="14"/>
      <c r="B60" s="143" t="s">
        <v>15</v>
      </c>
      <c r="C60" s="157" t="str">
        <f>IF('一覧表（書、絵画）'!$D$5="","",'一覧表（書、絵画）'!$D$5)</f>
        <v/>
      </c>
      <c r="D60" s="158"/>
      <c r="E60" s="159"/>
      <c r="F60" s="25" t="s">
        <v>7</v>
      </c>
      <c r="G60" s="14"/>
      <c r="H60" s="15"/>
      <c r="I60" s="143" t="s">
        <v>15</v>
      </c>
      <c r="J60" s="157" t="str">
        <f>IF('一覧表（書、絵画）'!$D$5="","",'一覧表（書、絵画）'!$D$5)</f>
        <v/>
      </c>
      <c r="K60" s="158"/>
      <c r="L60" s="159"/>
      <c r="M60" s="25" t="s">
        <v>7</v>
      </c>
      <c r="N60" s="14"/>
      <c r="O60" s="5">
        <v>13.5</v>
      </c>
    </row>
    <row r="61" spans="1:16" ht="13.5" customHeight="1">
      <c r="A61" s="14"/>
      <c r="B61" s="144"/>
      <c r="C61" s="160"/>
      <c r="D61" s="161"/>
      <c r="E61" s="162"/>
      <c r="F61" s="26" t="str">
        <f>IF('一覧表（書、絵画）'!H28="","",'一覧表（書、絵画）'!H28)</f>
        <v/>
      </c>
      <c r="G61" s="14"/>
      <c r="H61" s="15"/>
      <c r="I61" s="144"/>
      <c r="J61" s="160"/>
      <c r="K61" s="161"/>
      <c r="L61" s="162"/>
      <c r="M61" s="26" t="str">
        <f>IF('一覧表（書、絵画）'!H32="","",'一覧表（書、絵画）'!H32)</f>
        <v/>
      </c>
      <c r="N61" s="14"/>
      <c r="O61" s="5">
        <v>13.5</v>
      </c>
    </row>
    <row r="62" spans="1:16" ht="13.5" customHeight="1">
      <c r="A62" s="14"/>
      <c r="B62" s="27" t="s">
        <v>2</v>
      </c>
      <c r="C62" s="145" t="str">
        <f>IF('一覧表（書、絵画）'!F28="","",'一覧表（書、絵画）'!F28)</f>
        <v/>
      </c>
      <c r="D62" s="146"/>
      <c r="E62" s="146"/>
      <c r="F62" s="147"/>
      <c r="G62" s="14"/>
      <c r="H62" s="15"/>
      <c r="I62" s="27" t="s">
        <v>2</v>
      </c>
      <c r="J62" s="145" t="str">
        <f>IF('一覧表（書、絵画）'!F32="","",'一覧表（書、絵画）'!F32)</f>
        <v/>
      </c>
      <c r="K62" s="146"/>
      <c r="L62" s="146"/>
      <c r="M62" s="147"/>
      <c r="N62" s="14"/>
      <c r="O62" s="5">
        <v>13.5</v>
      </c>
    </row>
    <row r="63" spans="1:16" ht="26.1" customHeight="1">
      <c r="A63" s="14"/>
      <c r="B63" s="28" t="s">
        <v>11</v>
      </c>
      <c r="C63" s="148" t="str">
        <f>IF('一覧表（書、絵画）'!D28="","",'一覧表（書、絵画）'!D28)</f>
        <v/>
      </c>
      <c r="D63" s="149"/>
      <c r="E63" s="149"/>
      <c r="F63" s="150"/>
      <c r="G63" s="14"/>
      <c r="H63" s="15"/>
      <c r="I63" s="28" t="s">
        <v>11</v>
      </c>
      <c r="J63" s="148" t="str">
        <f>IF('一覧表（書、絵画）'!D32="","",'一覧表（書、絵画）'!D32)</f>
        <v/>
      </c>
      <c r="K63" s="149"/>
      <c r="L63" s="149"/>
      <c r="M63" s="150"/>
      <c r="N63" s="14"/>
      <c r="O63" s="5">
        <v>25.5</v>
      </c>
    </row>
    <row r="64" spans="1:16" ht="39.950000000000003" customHeight="1" thickBot="1">
      <c r="A64" s="14"/>
      <c r="B64" s="29" t="s">
        <v>12</v>
      </c>
      <c r="C64" s="151" t="str">
        <f>IF('一覧表（書、絵画）'!C28="","",'一覧表（書、絵画）'!C28)</f>
        <v/>
      </c>
      <c r="D64" s="152"/>
      <c r="E64" s="152"/>
      <c r="F64" s="153"/>
      <c r="G64" s="14"/>
      <c r="H64" s="15"/>
      <c r="I64" s="29" t="s">
        <v>12</v>
      </c>
      <c r="J64" s="151" t="str">
        <f>IF('一覧表（書、絵画）'!C32="","",'一覧表（書、絵画）'!C32)</f>
        <v/>
      </c>
      <c r="K64" s="152"/>
      <c r="L64" s="152"/>
      <c r="M64" s="153"/>
      <c r="N64" s="14"/>
      <c r="O64" s="5">
        <v>27</v>
      </c>
    </row>
    <row r="65" spans="1:15" ht="11.45" customHeight="1">
      <c r="A65" s="14"/>
      <c r="B65" s="30"/>
      <c r="C65" s="14"/>
      <c r="D65" s="14"/>
      <c r="E65" s="14"/>
      <c r="F65" s="14"/>
      <c r="G65" s="14"/>
      <c r="H65" s="15"/>
      <c r="I65" s="31"/>
      <c r="J65" s="31"/>
      <c r="K65" s="31"/>
      <c r="L65" s="31"/>
      <c r="M65" s="31"/>
      <c r="N65" s="14"/>
      <c r="O65" s="5">
        <v>11.5</v>
      </c>
    </row>
    <row r="66" spans="1:15" ht="11.45" customHeight="1" thickBot="1">
      <c r="A66" s="32"/>
      <c r="B66" s="32"/>
      <c r="C66" s="32"/>
      <c r="D66" s="32"/>
      <c r="E66" s="32"/>
      <c r="F66" s="32"/>
      <c r="G66" s="32"/>
      <c r="H66" s="33"/>
      <c r="I66" s="32"/>
      <c r="J66" s="32"/>
      <c r="K66" s="32"/>
      <c r="L66" s="32"/>
      <c r="M66" s="32"/>
      <c r="N66" s="32"/>
      <c r="O66" s="5">
        <v>11.5</v>
      </c>
    </row>
    <row r="67" spans="1:15">
      <c r="A67" s="31"/>
      <c r="B67" s="134" t="s">
        <v>16</v>
      </c>
      <c r="C67" s="135"/>
      <c r="D67" s="135"/>
      <c r="E67" s="135"/>
      <c r="F67" s="136"/>
      <c r="H67" s="15"/>
      <c r="I67" s="134" t="s">
        <v>16</v>
      </c>
      <c r="J67" s="135"/>
      <c r="K67" s="135"/>
      <c r="L67" s="135"/>
      <c r="M67" s="136"/>
    </row>
    <row r="68" spans="1:15">
      <c r="A68" s="31"/>
      <c r="B68" s="137"/>
      <c r="C68" s="138"/>
      <c r="D68" s="138"/>
      <c r="E68" s="138"/>
      <c r="F68" s="139"/>
      <c r="H68" s="15"/>
      <c r="I68" s="137"/>
      <c r="J68" s="138"/>
      <c r="K68" s="138"/>
      <c r="L68" s="138"/>
      <c r="M68" s="139"/>
    </row>
    <row r="69" spans="1:15" ht="13.5" customHeight="1">
      <c r="A69" s="31"/>
      <c r="B69" s="17" t="s">
        <v>5</v>
      </c>
      <c r="C69" s="20">
        <f>'一覧表（書、絵画）'!$B$29</f>
        <v>10</v>
      </c>
      <c r="D69" s="38"/>
      <c r="E69" s="38"/>
      <c r="F69" s="39"/>
      <c r="G69" s="40"/>
      <c r="H69" s="41"/>
      <c r="I69" s="42" t="s">
        <v>5</v>
      </c>
      <c r="J69" s="20">
        <f>'一覧表（書、絵画）'!$B$33</f>
        <v>14</v>
      </c>
      <c r="K69" s="18"/>
      <c r="L69" s="18"/>
      <c r="M69" s="19"/>
    </row>
    <row r="70" spans="1:15" ht="13.5" customHeight="1" thickBot="1">
      <c r="A70" s="31"/>
      <c r="B70" s="21" t="s">
        <v>6</v>
      </c>
      <c r="C70" s="22"/>
      <c r="D70" s="22"/>
      <c r="E70" s="22"/>
      <c r="F70" s="23"/>
      <c r="G70" s="31"/>
      <c r="H70" s="15"/>
      <c r="I70" s="21" t="s">
        <v>6</v>
      </c>
      <c r="J70" s="22"/>
      <c r="K70" s="22"/>
      <c r="L70" s="22"/>
      <c r="M70" s="23"/>
    </row>
    <row r="71" spans="1:15" ht="27" customHeight="1">
      <c r="A71" s="31"/>
      <c r="B71" s="24" t="s">
        <v>4</v>
      </c>
      <c r="C71" s="140" t="str">
        <f>IF('一覧表（書、絵画）'!$F$15="","",'一覧表（書、絵画）'!$F$15)</f>
        <v/>
      </c>
      <c r="D71" s="141"/>
      <c r="E71" s="141"/>
      <c r="F71" s="142"/>
      <c r="G71" s="31"/>
      <c r="H71" s="15"/>
      <c r="I71" s="24" t="s">
        <v>4</v>
      </c>
      <c r="J71" s="140" t="str">
        <f>IF('一覧表（書、絵画）'!$F$15="","",'一覧表（書、絵画）'!$F$15)</f>
        <v/>
      </c>
      <c r="K71" s="141"/>
      <c r="L71" s="141"/>
      <c r="M71" s="142"/>
    </row>
    <row r="72" spans="1:15" ht="18.75" customHeight="1">
      <c r="A72" s="31"/>
      <c r="B72" s="24" t="s">
        <v>8</v>
      </c>
      <c r="C72" s="154" t="str">
        <f>IF('一覧表（書、絵画）'!$H$15="","",'一覧表（書、絵画）'!$H$15)</f>
        <v>学校</v>
      </c>
      <c r="D72" s="155"/>
      <c r="E72" s="155"/>
      <c r="F72" s="156"/>
      <c r="G72" s="31"/>
      <c r="H72" s="15"/>
      <c r="I72" s="24" t="s">
        <v>8</v>
      </c>
      <c r="J72" s="154" t="str">
        <f>IF('一覧表（書、絵画）'!$H$15="","",'一覧表（書、絵画）'!$H$15)</f>
        <v>学校</v>
      </c>
      <c r="K72" s="155"/>
      <c r="L72" s="155"/>
      <c r="M72" s="156"/>
    </row>
    <row r="73" spans="1:15" ht="13.5" customHeight="1">
      <c r="A73" s="31"/>
      <c r="B73" s="143" t="s">
        <v>15</v>
      </c>
      <c r="C73" s="157" t="str">
        <f>IF('一覧表（書、絵画）'!$D$5="","",'一覧表（書、絵画）'!$D$5)</f>
        <v/>
      </c>
      <c r="D73" s="158"/>
      <c r="E73" s="159"/>
      <c r="F73" s="25" t="s">
        <v>7</v>
      </c>
      <c r="G73" s="31"/>
      <c r="H73" s="15"/>
      <c r="I73" s="143" t="s">
        <v>15</v>
      </c>
      <c r="J73" s="157" t="str">
        <f>IF('一覧表（書、絵画）'!$D$5="","",'一覧表（書、絵画）'!$D$5)</f>
        <v/>
      </c>
      <c r="K73" s="158"/>
      <c r="L73" s="159"/>
      <c r="M73" s="25" t="s">
        <v>7</v>
      </c>
    </row>
    <row r="74" spans="1:15" ht="13.5" customHeight="1">
      <c r="A74" s="31"/>
      <c r="B74" s="144"/>
      <c r="C74" s="160"/>
      <c r="D74" s="161"/>
      <c r="E74" s="162"/>
      <c r="F74" s="26" t="str">
        <f>IF('一覧表（書、絵画）'!H29="","",'一覧表（書、絵画）'!H29)</f>
        <v/>
      </c>
      <c r="G74" s="31"/>
      <c r="H74" s="15"/>
      <c r="I74" s="144"/>
      <c r="J74" s="160"/>
      <c r="K74" s="161"/>
      <c r="L74" s="162"/>
      <c r="M74" s="26" t="str">
        <f>IF('一覧表（書、絵画）'!H33="","",'一覧表（書、絵画）'!H33)</f>
        <v/>
      </c>
    </row>
    <row r="75" spans="1:15" ht="13.5" customHeight="1">
      <c r="A75" s="31"/>
      <c r="B75" s="27" t="s">
        <v>2</v>
      </c>
      <c r="C75" s="145" t="str">
        <f>IF('一覧表（書、絵画）'!F29="","",'一覧表（書、絵画）'!F29)</f>
        <v/>
      </c>
      <c r="D75" s="146"/>
      <c r="E75" s="146"/>
      <c r="F75" s="147"/>
      <c r="G75" s="31"/>
      <c r="H75" s="15"/>
      <c r="I75" s="27" t="s">
        <v>2</v>
      </c>
      <c r="J75" s="145" t="str">
        <f>IF('一覧表（書、絵画）'!F33="","",'一覧表（書、絵画）'!F33)</f>
        <v/>
      </c>
      <c r="K75" s="146"/>
      <c r="L75" s="146"/>
      <c r="M75" s="147"/>
    </row>
    <row r="76" spans="1:15" ht="26.1" customHeight="1">
      <c r="A76" s="31"/>
      <c r="B76" s="28" t="s">
        <v>11</v>
      </c>
      <c r="C76" s="148" t="str">
        <f>IF('一覧表（書、絵画）'!D29="","",'一覧表（書、絵画）'!D29)</f>
        <v/>
      </c>
      <c r="D76" s="149"/>
      <c r="E76" s="149"/>
      <c r="F76" s="150"/>
      <c r="G76" s="31"/>
      <c r="H76" s="15"/>
      <c r="I76" s="28" t="s">
        <v>11</v>
      </c>
      <c r="J76" s="148" t="str">
        <f>IF('一覧表（書、絵画）'!D33="","",'一覧表（書、絵画）'!D33)</f>
        <v/>
      </c>
      <c r="K76" s="149"/>
      <c r="L76" s="149"/>
      <c r="M76" s="150"/>
    </row>
    <row r="77" spans="1:15" ht="39.950000000000003" customHeight="1" thickBot="1">
      <c r="A77" s="31"/>
      <c r="B77" s="29" t="s">
        <v>12</v>
      </c>
      <c r="C77" s="151" t="str">
        <f>IF('一覧表（書、絵画）'!C29="","",'一覧表（書、絵画）'!C29)</f>
        <v/>
      </c>
      <c r="D77" s="152"/>
      <c r="E77" s="152"/>
      <c r="F77" s="153"/>
      <c r="G77" s="31"/>
      <c r="H77" s="15"/>
      <c r="I77" s="29" t="s">
        <v>12</v>
      </c>
      <c r="J77" s="151" t="str">
        <f>IF('一覧表（書、絵画）'!C33="","",'一覧表（書、絵画）'!C33)</f>
        <v/>
      </c>
      <c r="K77" s="152"/>
      <c r="L77" s="152"/>
      <c r="M77" s="153"/>
    </row>
    <row r="78" spans="1:15" ht="11.45" customHeight="1">
      <c r="A78" s="34"/>
      <c r="B78" s="34"/>
      <c r="C78" s="34"/>
      <c r="D78" s="34"/>
      <c r="E78" s="34"/>
      <c r="F78" s="34"/>
      <c r="G78" s="35"/>
      <c r="H78" s="15"/>
      <c r="I78" s="31"/>
      <c r="J78" s="31"/>
      <c r="K78" s="31"/>
      <c r="L78" s="31"/>
      <c r="M78" s="31"/>
      <c r="O78" s="5">
        <v>11.5</v>
      </c>
    </row>
    <row r="79" spans="1:15" ht="11.45" customHeight="1" thickBot="1">
      <c r="B79" s="32"/>
      <c r="C79" s="32"/>
      <c r="D79" s="32"/>
      <c r="E79" s="32"/>
      <c r="F79" s="32"/>
      <c r="H79" s="33"/>
      <c r="I79" s="32"/>
      <c r="J79" s="32"/>
      <c r="K79" s="32"/>
      <c r="L79" s="32"/>
      <c r="M79" s="32"/>
      <c r="N79" s="32"/>
      <c r="O79" s="5">
        <v>11.5</v>
      </c>
    </row>
    <row r="80" spans="1:15" ht="13.5" customHeight="1">
      <c r="A80" s="31"/>
      <c r="B80" s="134" t="s">
        <v>16</v>
      </c>
      <c r="C80" s="135"/>
      <c r="D80" s="135"/>
      <c r="E80" s="135"/>
      <c r="F80" s="136"/>
      <c r="H80" s="15"/>
      <c r="I80" s="134" t="s">
        <v>16</v>
      </c>
      <c r="J80" s="135"/>
      <c r="K80" s="135"/>
      <c r="L80" s="135"/>
      <c r="M80" s="136"/>
      <c r="O80" s="5">
        <v>13.5</v>
      </c>
    </row>
    <row r="81" spans="1:15" ht="13.5" customHeight="1">
      <c r="A81" s="31"/>
      <c r="B81" s="137"/>
      <c r="C81" s="138"/>
      <c r="D81" s="138"/>
      <c r="E81" s="138"/>
      <c r="F81" s="139"/>
      <c r="H81" s="15"/>
      <c r="I81" s="137"/>
      <c r="J81" s="138"/>
      <c r="K81" s="138"/>
      <c r="L81" s="138"/>
      <c r="M81" s="139"/>
      <c r="O81" s="5">
        <v>13.5</v>
      </c>
    </row>
    <row r="82" spans="1:15" ht="13.5" customHeight="1">
      <c r="A82" s="31"/>
      <c r="B82" s="17" t="s">
        <v>5</v>
      </c>
      <c r="C82" s="20">
        <f>'一覧表（書、絵画）'!$B$30</f>
        <v>11</v>
      </c>
      <c r="D82" s="38"/>
      <c r="E82" s="38"/>
      <c r="F82" s="39"/>
      <c r="G82" s="40"/>
      <c r="H82" s="41"/>
      <c r="I82" s="42" t="s">
        <v>5</v>
      </c>
      <c r="J82" s="20">
        <f>'一覧表（書、絵画）'!$B$34</f>
        <v>15</v>
      </c>
      <c r="K82" s="18"/>
      <c r="L82" s="18"/>
      <c r="M82" s="19"/>
      <c r="O82" s="5">
        <v>13.5</v>
      </c>
    </row>
    <row r="83" spans="1:15" ht="13.5" customHeight="1" thickBot="1">
      <c r="A83" s="31"/>
      <c r="B83" s="21" t="s">
        <v>6</v>
      </c>
      <c r="C83" s="22"/>
      <c r="D83" s="22"/>
      <c r="E83" s="22"/>
      <c r="F83" s="23"/>
      <c r="G83" s="31"/>
      <c r="H83" s="15"/>
      <c r="I83" s="21" t="s">
        <v>6</v>
      </c>
      <c r="J83" s="22"/>
      <c r="K83" s="22"/>
      <c r="L83" s="22"/>
      <c r="M83" s="23"/>
      <c r="O83" s="5">
        <v>13.5</v>
      </c>
    </row>
    <row r="84" spans="1:15" ht="27" customHeight="1">
      <c r="A84" s="31"/>
      <c r="B84" s="24" t="s">
        <v>4</v>
      </c>
      <c r="C84" s="140" t="str">
        <f>IF('一覧表（書、絵画）'!$F$15="","",'一覧表（書、絵画）'!$F$15)</f>
        <v/>
      </c>
      <c r="D84" s="141"/>
      <c r="E84" s="141"/>
      <c r="F84" s="142"/>
      <c r="G84" s="31"/>
      <c r="H84" s="15"/>
      <c r="I84" s="24" t="s">
        <v>4</v>
      </c>
      <c r="J84" s="140" t="str">
        <f>IF('一覧表（書、絵画）'!$F$15="","",'一覧表（書、絵画）'!$F$15)</f>
        <v/>
      </c>
      <c r="K84" s="141"/>
      <c r="L84" s="141"/>
      <c r="M84" s="142"/>
      <c r="O84" s="5">
        <v>27</v>
      </c>
    </row>
    <row r="85" spans="1:15" ht="18.75" customHeight="1">
      <c r="A85" s="31"/>
      <c r="B85" s="24" t="s">
        <v>8</v>
      </c>
      <c r="C85" s="154" t="str">
        <f>IF('一覧表（書、絵画）'!$H$15="","",'一覧表（書、絵画）'!$H$15)</f>
        <v>学校</v>
      </c>
      <c r="D85" s="155"/>
      <c r="E85" s="155"/>
      <c r="F85" s="156"/>
      <c r="G85" s="31"/>
      <c r="H85" s="15"/>
      <c r="I85" s="24" t="s">
        <v>8</v>
      </c>
      <c r="J85" s="154" t="str">
        <f>IF('一覧表（書、絵画）'!$H$15="","",'一覧表（書、絵画）'!$H$15)</f>
        <v>学校</v>
      </c>
      <c r="K85" s="155"/>
      <c r="L85" s="155"/>
      <c r="M85" s="156"/>
      <c r="O85" s="5">
        <v>18.75</v>
      </c>
    </row>
    <row r="86" spans="1:15" ht="13.5" customHeight="1">
      <c r="A86" s="31"/>
      <c r="B86" s="143" t="s">
        <v>15</v>
      </c>
      <c r="C86" s="157" t="str">
        <f>IF('一覧表（書、絵画）'!$D$5="","",'一覧表（書、絵画）'!$D$5)</f>
        <v/>
      </c>
      <c r="D86" s="158"/>
      <c r="E86" s="159"/>
      <c r="F86" s="25" t="s">
        <v>7</v>
      </c>
      <c r="G86" s="31"/>
      <c r="H86" s="15"/>
      <c r="I86" s="143" t="s">
        <v>15</v>
      </c>
      <c r="J86" s="157" t="str">
        <f>IF('一覧表（書、絵画）'!$D$5="","",'一覧表（書、絵画）'!$D$5)</f>
        <v/>
      </c>
      <c r="K86" s="158"/>
      <c r="L86" s="159"/>
      <c r="M86" s="25" t="s">
        <v>7</v>
      </c>
      <c r="O86" s="5">
        <v>13.5</v>
      </c>
    </row>
    <row r="87" spans="1:15" ht="13.5" customHeight="1">
      <c r="A87" s="31"/>
      <c r="B87" s="144"/>
      <c r="C87" s="160"/>
      <c r="D87" s="161"/>
      <c r="E87" s="162"/>
      <c r="F87" s="26" t="str">
        <f>IF('一覧表（書、絵画）'!H30="","",'一覧表（書、絵画）'!H30)</f>
        <v/>
      </c>
      <c r="G87" s="31"/>
      <c r="H87" s="15"/>
      <c r="I87" s="144"/>
      <c r="J87" s="160"/>
      <c r="K87" s="161"/>
      <c r="L87" s="162"/>
      <c r="M87" s="26" t="str">
        <f>IF('一覧表（書、絵画）'!H34="","",'一覧表（書、絵画）'!H34)</f>
        <v/>
      </c>
      <c r="O87" s="5">
        <v>13.5</v>
      </c>
    </row>
    <row r="88" spans="1:15" ht="13.5" customHeight="1">
      <c r="A88" s="31"/>
      <c r="B88" s="27" t="s">
        <v>2</v>
      </c>
      <c r="C88" s="145" t="str">
        <f>IF('一覧表（書、絵画）'!F30="","",'一覧表（書、絵画）'!F30)</f>
        <v/>
      </c>
      <c r="D88" s="146"/>
      <c r="E88" s="146"/>
      <c r="F88" s="147"/>
      <c r="G88" s="31"/>
      <c r="H88" s="15"/>
      <c r="I88" s="27" t="s">
        <v>2</v>
      </c>
      <c r="J88" s="145" t="str">
        <f>IF('一覧表（書、絵画）'!F34="","",'一覧表（書、絵画）'!F34)</f>
        <v/>
      </c>
      <c r="K88" s="146"/>
      <c r="L88" s="146"/>
      <c r="M88" s="147"/>
      <c r="O88" s="5">
        <v>13.5</v>
      </c>
    </row>
    <row r="89" spans="1:15" ht="26.1" customHeight="1">
      <c r="A89" s="31"/>
      <c r="B89" s="28" t="s">
        <v>11</v>
      </c>
      <c r="C89" s="148" t="str">
        <f>IF('一覧表（書、絵画）'!D30="","",'一覧表（書、絵画）'!D30)</f>
        <v/>
      </c>
      <c r="D89" s="149"/>
      <c r="E89" s="149"/>
      <c r="F89" s="150"/>
      <c r="G89" s="31"/>
      <c r="H89" s="15"/>
      <c r="I89" s="28" t="s">
        <v>11</v>
      </c>
      <c r="J89" s="148" t="str">
        <f>IF('一覧表（書、絵画）'!D34="","",'一覧表（書、絵画）'!D34)</f>
        <v/>
      </c>
      <c r="K89" s="149"/>
      <c r="L89" s="149"/>
      <c r="M89" s="150"/>
      <c r="O89" s="5">
        <v>25.5</v>
      </c>
    </row>
    <row r="90" spans="1:15" ht="39.950000000000003" customHeight="1" thickBot="1">
      <c r="A90" s="31"/>
      <c r="B90" s="29" t="s">
        <v>12</v>
      </c>
      <c r="C90" s="151" t="str">
        <f>IF('一覧表（書、絵画）'!C30="","",'一覧表（書、絵画）'!C30)</f>
        <v/>
      </c>
      <c r="D90" s="152"/>
      <c r="E90" s="152"/>
      <c r="F90" s="153"/>
      <c r="G90" s="31"/>
      <c r="H90" s="15"/>
      <c r="I90" s="29" t="s">
        <v>12</v>
      </c>
      <c r="J90" s="151" t="str">
        <f>IF('一覧表（書、絵画）'!C34="","",'一覧表（書、絵画）'!C34)</f>
        <v/>
      </c>
      <c r="K90" s="152"/>
      <c r="L90" s="152"/>
      <c r="M90" s="153"/>
      <c r="O90" s="5">
        <v>27</v>
      </c>
    </row>
    <row r="91" spans="1:15" ht="11.45" customHeight="1">
      <c r="A91" s="32"/>
      <c r="B91" s="34"/>
      <c r="C91" s="34"/>
      <c r="D91" s="34"/>
      <c r="E91" s="34"/>
      <c r="F91" s="34"/>
      <c r="G91" s="31"/>
      <c r="H91" s="36"/>
      <c r="I91" s="34"/>
      <c r="J91" s="34"/>
      <c r="K91" s="34"/>
      <c r="L91" s="34"/>
      <c r="M91" s="34"/>
      <c r="N91" s="34"/>
      <c r="O91" s="5">
        <v>11.5</v>
      </c>
    </row>
    <row r="92" spans="1:15" ht="11.45" customHeight="1" thickBot="1">
      <c r="A92" s="31"/>
      <c r="B92" s="32"/>
      <c r="C92" s="32"/>
      <c r="D92" s="32"/>
      <c r="E92" s="32"/>
      <c r="F92" s="32"/>
      <c r="G92" s="32"/>
      <c r="H92" s="15"/>
      <c r="N92" s="16"/>
      <c r="O92" s="5">
        <v>11.5</v>
      </c>
    </row>
    <row r="93" spans="1:15" ht="13.5" customHeight="1">
      <c r="A93" s="31"/>
      <c r="B93" s="134" t="s">
        <v>16</v>
      </c>
      <c r="C93" s="135"/>
      <c r="D93" s="135"/>
      <c r="E93" s="135"/>
      <c r="F93" s="136"/>
      <c r="H93" s="15"/>
      <c r="I93" s="134" t="s">
        <v>16</v>
      </c>
      <c r="J93" s="135"/>
      <c r="K93" s="135"/>
      <c r="L93" s="135"/>
      <c r="M93" s="136"/>
    </row>
    <row r="94" spans="1:15" ht="13.5" customHeight="1">
      <c r="A94" s="31"/>
      <c r="B94" s="137"/>
      <c r="C94" s="138"/>
      <c r="D94" s="138"/>
      <c r="E94" s="138"/>
      <c r="F94" s="139"/>
      <c r="H94" s="15"/>
      <c r="I94" s="137"/>
      <c r="J94" s="138"/>
      <c r="K94" s="138"/>
      <c r="L94" s="138"/>
      <c r="M94" s="139"/>
    </row>
    <row r="95" spans="1:15" s="8" customFormat="1" ht="13.5" customHeight="1">
      <c r="A95" s="16"/>
      <c r="B95" s="17" t="s">
        <v>5</v>
      </c>
      <c r="C95" s="20">
        <f>'一覧表（書、絵画）'!$B$31</f>
        <v>12</v>
      </c>
      <c r="D95" s="38"/>
      <c r="E95" s="38"/>
      <c r="F95" s="39"/>
      <c r="G95" s="43"/>
      <c r="H95" s="41"/>
      <c r="I95" s="42" t="s">
        <v>5</v>
      </c>
      <c r="J95" s="20">
        <f>'一覧表（書、絵画）'!$B$35</f>
        <v>16</v>
      </c>
      <c r="K95" s="18"/>
      <c r="L95" s="18"/>
      <c r="M95" s="19"/>
      <c r="N95" s="16"/>
      <c r="O95" s="7"/>
    </row>
    <row r="96" spans="1:15" s="8" customFormat="1" ht="13.5" customHeight="1" thickBot="1">
      <c r="A96" s="37"/>
      <c r="B96" s="21" t="s">
        <v>6</v>
      </c>
      <c r="C96" s="22"/>
      <c r="D96" s="22"/>
      <c r="E96" s="22"/>
      <c r="F96" s="23"/>
      <c r="G96" s="16"/>
      <c r="H96" s="15"/>
      <c r="I96" s="21" t="s">
        <v>6</v>
      </c>
      <c r="J96" s="22"/>
      <c r="K96" s="22"/>
      <c r="L96" s="22"/>
      <c r="M96" s="23"/>
      <c r="N96" s="16"/>
      <c r="O96" s="7"/>
    </row>
    <row r="97" spans="1:16" ht="27" customHeight="1">
      <c r="A97" s="31"/>
      <c r="B97" s="24" t="s">
        <v>4</v>
      </c>
      <c r="C97" s="140" t="str">
        <f>IF('一覧表（書、絵画）'!$F$15="","",'一覧表（書、絵画）'!$F$15)</f>
        <v/>
      </c>
      <c r="D97" s="141"/>
      <c r="E97" s="141"/>
      <c r="F97" s="142"/>
      <c r="G97" s="31"/>
      <c r="H97" s="15"/>
      <c r="I97" s="24" t="s">
        <v>4</v>
      </c>
      <c r="J97" s="140" t="str">
        <f>IF('一覧表（書、絵画）'!$F$15="","",'一覧表（書、絵画）'!$F$15)</f>
        <v/>
      </c>
      <c r="K97" s="141"/>
      <c r="L97" s="141"/>
      <c r="M97" s="142"/>
    </row>
    <row r="98" spans="1:16" ht="18.75" customHeight="1">
      <c r="A98" s="31"/>
      <c r="B98" s="24" t="s">
        <v>8</v>
      </c>
      <c r="C98" s="154" t="str">
        <f>IF('一覧表（書、絵画）'!$H$15="","",'一覧表（書、絵画）'!$H$15)</f>
        <v>学校</v>
      </c>
      <c r="D98" s="155"/>
      <c r="E98" s="155"/>
      <c r="F98" s="156"/>
      <c r="G98" s="31"/>
      <c r="H98" s="15"/>
      <c r="I98" s="24" t="s">
        <v>8</v>
      </c>
      <c r="J98" s="154" t="str">
        <f>IF('一覧表（書、絵画）'!$H$15="","",'一覧表（書、絵画）'!$H$15)</f>
        <v>学校</v>
      </c>
      <c r="K98" s="155"/>
      <c r="L98" s="155"/>
      <c r="M98" s="156"/>
    </row>
    <row r="99" spans="1:16" ht="13.5" customHeight="1">
      <c r="A99" s="31"/>
      <c r="B99" s="143" t="s">
        <v>15</v>
      </c>
      <c r="C99" s="157" t="str">
        <f>IF('一覧表（書、絵画）'!$D$5="","",'一覧表（書、絵画）'!$D$5)</f>
        <v/>
      </c>
      <c r="D99" s="158"/>
      <c r="E99" s="159"/>
      <c r="F99" s="25" t="s">
        <v>7</v>
      </c>
      <c r="G99" s="31"/>
      <c r="H99" s="15"/>
      <c r="I99" s="143" t="s">
        <v>15</v>
      </c>
      <c r="J99" s="157" t="str">
        <f>IF('一覧表（書、絵画）'!$D$5="","",'一覧表（書、絵画）'!$D$5)</f>
        <v/>
      </c>
      <c r="K99" s="158"/>
      <c r="L99" s="159"/>
      <c r="M99" s="25" t="s">
        <v>7</v>
      </c>
    </row>
    <row r="100" spans="1:16" ht="13.5" customHeight="1">
      <c r="A100" s="31"/>
      <c r="B100" s="144"/>
      <c r="C100" s="160"/>
      <c r="D100" s="161"/>
      <c r="E100" s="162"/>
      <c r="F100" s="26" t="str">
        <f>IF('一覧表（書、絵画）'!H31="","",'一覧表（書、絵画）'!H31)</f>
        <v/>
      </c>
      <c r="G100" s="31"/>
      <c r="H100" s="15"/>
      <c r="I100" s="144"/>
      <c r="J100" s="160"/>
      <c r="K100" s="161"/>
      <c r="L100" s="162"/>
      <c r="M100" s="26" t="str">
        <f>IF('一覧表（書、絵画）'!H35="","",'一覧表（書、絵画）'!H35)</f>
        <v/>
      </c>
    </row>
    <row r="101" spans="1:16" ht="13.5" customHeight="1">
      <c r="A101" s="31"/>
      <c r="B101" s="27" t="s">
        <v>2</v>
      </c>
      <c r="C101" s="145" t="str">
        <f>IF('一覧表（書、絵画）'!F31="","",'一覧表（書、絵画）'!F31)</f>
        <v/>
      </c>
      <c r="D101" s="146"/>
      <c r="E101" s="146"/>
      <c r="F101" s="147"/>
      <c r="G101" s="31"/>
      <c r="H101" s="15"/>
      <c r="I101" s="27" t="s">
        <v>2</v>
      </c>
      <c r="J101" s="145" t="str">
        <f>IF('一覧表（書、絵画）'!F35="","",'一覧表（書、絵画）'!F35)</f>
        <v/>
      </c>
      <c r="K101" s="146"/>
      <c r="L101" s="146"/>
      <c r="M101" s="147"/>
    </row>
    <row r="102" spans="1:16" ht="26.1" customHeight="1">
      <c r="A102" s="31"/>
      <c r="B102" s="28" t="s">
        <v>11</v>
      </c>
      <c r="C102" s="148" t="str">
        <f>IF('一覧表（書、絵画）'!D31="","",'一覧表（書、絵画）'!D31)</f>
        <v/>
      </c>
      <c r="D102" s="149"/>
      <c r="E102" s="149"/>
      <c r="F102" s="150"/>
      <c r="G102" s="31"/>
      <c r="H102" s="15"/>
      <c r="I102" s="28" t="s">
        <v>11</v>
      </c>
      <c r="J102" s="148" t="str">
        <f>IF('一覧表（書、絵画）'!D35="","",'一覧表（書、絵画）'!D35)</f>
        <v/>
      </c>
      <c r="K102" s="149"/>
      <c r="L102" s="149"/>
      <c r="M102" s="150"/>
    </row>
    <row r="103" spans="1:16" ht="39.950000000000003" customHeight="1" thickBot="1">
      <c r="A103" s="31"/>
      <c r="B103" s="29" t="s">
        <v>12</v>
      </c>
      <c r="C103" s="151" t="str">
        <f>IF('一覧表（書、絵画）'!C31="","",'一覧表（書、絵画）'!C31)</f>
        <v/>
      </c>
      <c r="D103" s="152"/>
      <c r="E103" s="152"/>
      <c r="F103" s="153"/>
      <c r="G103" s="31"/>
      <c r="H103" s="15"/>
      <c r="I103" s="29" t="s">
        <v>12</v>
      </c>
      <c r="J103" s="151" t="str">
        <f>IF('一覧表（書、絵画）'!C35="","",'一覧表（書、絵画）'!C35)</f>
        <v/>
      </c>
      <c r="K103" s="152"/>
      <c r="L103" s="152"/>
      <c r="M103" s="153"/>
    </row>
    <row r="104" spans="1:16" ht="11.45" customHeight="1">
      <c r="B104" s="32"/>
      <c r="C104" s="32"/>
      <c r="D104" s="32"/>
      <c r="E104" s="32"/>
      <c r="F104" s="32"/>
      <c r="G104" s="31"/>
      <c r="H104" s="15"/>
      <c r="I104" s="31"/>
      <c r="J104" s="31"/>
      <c r="K104" s="31"/>
      <c r="L104" s="31"/>
      <c r="M104" s="31"/>
    </row>
    <row r="105" spans="1:16" ht="13.5" customHeight="1" thickBot="1">
      <c r="A105" s="14"/>
      <c r="B105" s="14"/>
      <c r="C105" s="14"/>
      <c r="D105" s="14"/>
      <c r="E105" s="14"/>
      <c r="F105" s="14"/>
      <c r="G105" s="14"/>
      <c r="H105" s="15"/>
      <c r="N105" s="14"/>
      <c r="O105" s="5">
        <v>13.5</v>
      </c>
      <c r="P105" s="1"/>
    </row>
    <row r="106" spans="1:16">
      <c r="A106" s="14"/>
      <c r="B106" s="134" t="s">
        <v>16</v>
      </c>
      <c r="C106" s="135"/>
      <c r="D106" s="135"/>
      <c r="E106" s="135"/>
      <c r="F106" s="136"/>
      <c r="G106" s="18"/>
      <c r="H106" s="15"/>
      <c r="I106" s="134" t="s">
        <v>16</v>
      </c>
      <c r="J106" s="135"/>
      <c r="K106" s="135"/>
      <c r="L106" s="135"/>
      <c r="M106" s="136"/>
      <c r="N106" s="14"/>
      <c r="O106" s="5">
        <v>13.5</v>
      </c>
    </row>
    <row r="107" spans="1:16">
      <c r="A107" s="14"/>
      <c r="B107" s="137"/>
      <c r="C107" s="138"/>
      <c r="D107" s="138"/>
      <c r="E107" s="138"/>
      <c r="F107" s="139"/>
      <c r="G107" s="18"/>
      <c r="H107" s="15"/>
      <c r="I107" s="137"/>
      <c r="J107" s="138"/>
      <c r="K107" s="138"/>
      <c r="L107" s="138"/>
      <c r="M107" s="139"/>
      <c r="N107" s="14"/>
      <c r="O107" s="5">
        <v>13.5</v>
      </c>
    </row>
    <row r="108" spans="1:16" ht="13.5" customHeight="1">
      <c r="A108" s="14"/>
      <c r="B108" s="17" t="s">
        <v>5</v>
      </c>
      <c r="C108" s="20">
        <v>17</v>
      </c>
      <c r="D108" s="18"/>
      <c r="E108" s="18"/>
      <c r="F108" s="19"/>
      <c r="G108" s="14"/>
      <c r="H108" s="15"/>
      <c r="I108" s="17" t="s">
        <v>5</v>
      </c>
      <c r="J108" s="20">
        <v>21</v>
      </c>
      <c r="K108" s="18"/>
      <c r="L108" s="18"/>
      <c r="M108" s="19"/>
      <c r="N108" s="14"/>
      <c r="O108" s="5">
        <v>13.5</v>
      </c>
    </row>
    <row r="109" spans="1:16" ht="13.5" customHeight="1" thickBot="1">
      <c r="A109" s="14"/>
      <c r="B109" s="21" t="s">
        <v>6</v>
      </c>
      <c r="C109" s="22"/>
      <c r="D109" s="22"/>
      <c r="E109" s="22"/>
      <c r="F109" s="23"/>
      <c r="G109" s="14"/>
      <c r="H109" s="15"/>
      <c r="I109" s="21" t="s">
        <v>6</v>
      </c>
      <c r="J109" s="22"/>
      <c r="K109" s="22"/>
      <c r="L109" s="22"/>
      <c r="M109" s="23"/>
      <c r="N109" s="14"/>
      <c r="O109" s="5">
        <v>13.5</v>
      </c>
    </row>
    <row r="110" spans="1:16" ht="27" customHeight="1">
      <c r="A110" s="14"/>
      <c r="B110" s="24" t="s">
        <v>4</v>
      </c>
      <c r="C110" s="140" t="str">
        <f>IF('一覧表（書、絵画）'!$F$15="","",'一覧表（書、絵画）'!$F$15)</f>
        <v/>
      </c>
      <c r="D110" s="141"/>
      <c r="E110" s="141"/>
      <c r="F110" s="142"/>
      <c r="G110" s="14"/>
      <c r="H110" s="15"/>
      <c r="I110" s="24" t="s">
        <v>4</v>
      </c>
      <c r="J110" s="140" t="str">
        <f>IF('一覧表（書、絵画）'!$F$15="","",'一覧表（書、絵画）'!$F$15)</f>
        <v/>
      </c>
      <c r="K110" s="141"/>
      <c r="L110" s="141"/>
      <c r="M110" s="142"/>
      <c r="N110" s="14"/>
      <c r="O110" s="5">
        <v>27</v>
      </c>
    </row>
    <row r="111" spans="1:16" ht="18.75" customHeight="1">
      <c r="A111" s="14"/>
      <c r="B111" s="24" t="s">
        <v>8</v>
      </c>
      <c r="C111" s="154" t="str">
        <f>IF('一覧表（書、絵画）'!$H$15="","",'一覧表（書、絵画）'!$H$15)</f>
        <v>学校</v>
      </c>
      <c r="D111" s="155"/>
      <c r="E111" s="155"/>
      <c r="F111" s="156"/>
      <c r="G111" s="14"/>
      <c r="H111" s="15"/>
      <c r="I111" s="24" t="s">
        <v>8</v>
      </c>
      <c r="J111" s="154" t="str">
        <f>IF('一覧表（書、絵画）'!$H$15="","",'一覧表（書、絵画）'!$H$15)</f>
        <v>学校</v>
      </c>
      <c r="K111" s="155"/>
      <c r="L111" s="155"/>
      <c r="M111" s="156"/>
      <c r="N111" s="14"/>
      <c r="O111" s="5">
        <v>18.75</v>
      </c>
    </row>
    <row r="112" spans="1:16" ht="13.5" customHeight="1">
      <c r="A112" s="14"/>
      <c r="B112" s="143" t="s">
        <v>15</v>
      </c>
      <c r="C112" s="157" t="str">
        <f>IF('一覧表（書、絵画）'!$D$5="","",'一覧表（書、絵画）'!$D$5)</f>
        <v/>
      </c>
      <c r="D112" s="158"/>
      <c r="E112" s="159"/>
      <c r="F112" s="25" t="s">
        <v>7</v>
      </c>
      <c r="G112" s="14"/>
      <c r="H112" s="15"/>
      <c r="I112" s="143" t="s">
        <v>15</v>
      </c>
      <c r="J112" s="157" t="str">
        <f>IF('一覧表（書、絵画）'!$D$5="","",'一覧表（書、絵画）'!$D$5)</f>
        <v/>
      </c>
      <c r="K112" s="158"/>
      <c r="L112" s="159"/>
      <c r="M112" s="25" t="s">
        <v>7</v>
      </c>
      <c r="N112" s="14"/>
      <c r="O112" s="5">
        <v>13.5</v>
      </c>
    </row>
    <row r="113" spans="1:15" ht="13.5" customHeight="1">
      <c r="A113" s="14"/>
      <c r="B113" s="144"/>
      <c r="C113" s="160"/>
      <c r="D113" s="161"/>
      <c r="E113" s="162"/>
      <c r="F113" s="26" t="str">
        <f>IF('一覧表（書、絵画）'!H36="","",'一覧表（書、絵画）'!H36)</f>
        <v/>
      </c>
      <c r="G113" s="14"/>
      <c r="H113" s="15"/>
      <c r="I113" s="144"/>
      <c r="J113" s="160"/>
      <c r="K113" s="161"/>
      <c r="L113" s="162"/>
      <c r="M113" s="26" t="str">
        <f>IF('一覧表（書、絵画）'!H40="","",'一覧表（書、絵画）'!H40)</f>
        <v/>
      </c>
      <c r="N113" s="14"/>
      <c r="O113" s="5">
        <v>13.5</v>
      </c>
    </row>
    <row r="114" spans="1:15" ht="13.5" customHeight="1">
      <c r="A114" s="14"/>
      <c r="B114" s="27" t="s">
        <v>2</v>
      </c>
      <c r="C114" s="145" t="str">
        <f>IF('一覧表（書、絵画）'!F36="","",'一覧表（書、絵画）'!F36)</f>
        <v/>
      </c>
      <c r="D114" s="146"/>
      <c r="E114" s="146"/>
      <c r="F114" s="147"/>
      <c r="G114" s="14"/>
      <c r="H114" s="15"/>
      <c r="I114" s="27" t="s">
        <v>2</v>
      </c>
      <c r="J114" s="145" t="str">
        <f>IF('一覧表（書、絵画）'!F40="","",'一覧表（書、絵画）'!F40)</f>
        <v/>
      </c>
      <c r="K114" s="146"/>
      <c r="L114" s="146"/>
      <c r="M114" s="147"/>
      <c r="N114" s="14"/>
      <c r="O114" s="5">
        <v>13.5</v>
      </c>
    </row>
    <row r="115" spans="1:15" ht="26.1" customHeight="1">
      <c r="A115" s="14"/>
      <c r="B115" s="28" t="s">
        <v>11</v>
      </c>
      <c r="C115" s="148" t="str">
        <f>IF('一覧表（書、絵画）'!D36="","",'一覧表（書、絵画）'!D36)</f>
        <v/>
      </c>
      <c r="D115" s="149"/>
      <c r="E115" s="149"/>
      <c r="F115" s="150"/>
      <c r="G115" s="14"/>
      <c r="H115" s="15"/>
      <c r="I115" s="28" t="s">
        <v>11</v>
      </c>
      <c r="J115" s="148" t="str">
        <f>IF('一覧表（書、絵画）'!D40="","",'一覧表（書、絵画）'!D40)</f>
        <v/>
      </c>
      <c r="K115" s="149"/>
      <c r="L115" s="149"/>
      <c r="M115" s="150"/>
      <c r="N115" s="14"/>
      <c r="O115" s="5">
        <v>25.5</v>
      </c>
    </row>
    <row r="116" spans="1:15" ht="39.950000000000003" customHeight="1" thickBot="1">
      <c r="A116" s="14"/>
      <c r="B116" s="29" t="s">
        <v>12</v>
      </c>
      <c r="C116" s="151" t="str">
        <f>IF('一覧表（書、絵画）'!C36="","",'一覧表（書、絵画）'!C36)</f>
        <v/>
      </c>
      <c r="D116" s="152"/>
      <c r="E116" s="152"/>
      <c r="F116" s="153"/>
      <c r="G116" s="14"/>
      <c r="H116" s="15"/>
      <c r="I116" s="29" t="s">
        <v>12</v>
      </c>
      <c r="J116" s="151" t="str">
        <f>IF('一覧表（書、絵画）'!C40="","",'一覧表（書、絵画）'!C40)</f>
        <v/>
      </c>
      <c r="K116" s="152"/>
      <c r="L116" s="152"/>
      <c r="M116" s="153"/>
      <c r="N116" s="14"/>
      <c r="O116" s="5">
        <v>27</v>
      </c>
    </row>
    <row r="117" spans="1:15" ht="11.45" customHeight="1">
      <c r="A117" s="14"/>
      <c r="B117" s="30"/>
      <c r="C117" s="14"/>
      <c r="D117" s="14"/>
      <c r="E117" s="14"/>
      <c r="F117" s="14"/>
      <c r="G117" s="14"/>
      <c r="H117" s="15"/>
      <c r="I117" s="31"/>
      <c r="J117" s="31"/>
      <c r="K117" s="31"/>
      <c r="L117" s="31"/>
      <c r="M117" s="31"/>
      <c r="N117" s="14"/>
      <c r="O117" s="5">
        <v>11.5</v>
      </c>
    </row>
    <row r="118" spans="1:15" ht="11.45" customHeight="1" thickBot="1">
      <c r="A118" s="32"/>
      <c r="B118" s="32"/>
      <c r="C118" s="32"/>
      <c r="D118" s="32"/>
      <c r="E118" s="32"/>
      <c r="F118" s="32"/>
      <c r="G118" s="32"/>
      <c r="H118" s="33"/>
      <c r="I118" s="32"/>
      <c r="J118" s="32"/>
      <c r="K118" s="32"/>
      <c r="L118" s="32"/>
      <c r="M118" s="32"/>
      <c r="N118" s="32"/>
      <c r="O118" s="5">
        <v>11.5</v>
      </c>
    </row>
    <row r="119" spans="1:15">
      <c r="A119" s="31"/>
      <c r="B119" s="134" t="s">
        <v>16</v>
      </c>
      <c r="C119" s="135"/>
      <c r="D119" s="135"/>
      <c r="E119" s="135"/>
      <c r="F119" s="136"/>
      <c r="H119" s="15"/>
      <c r="I119" s="134" t="s">
        <v>16</v>
      </c>
      <c r="J119" s="135"/>
      <c r="K119" s="135"/>
      <c r="L119" s="135"/>
      <c r="M119" s="136"/>
    </row>
    <row r="120" spans="1:15">
      <c r="A120" s="31"/>
      <c r="B120" s="137"/>
      <c r="C120" s="138"/>
      <c r="D120" s="138"/>
      <c r="E120" s="138"/>
      <c r="F120" s="139"/>
      <c r="H120" s="15"/>
      <c r="I120" s="137"/>
      <c r="J120" s="138"/>
      <c r="K120" s="138"/>
      <c r="L120" s="138"/>
      <c r="M120" s="139"/>
    </row>
    <row r="121" spans="1:15" ht="13.5" customHeight="1">
      <c r="A121" s="31"/>
      <c r="B121" s="17" t="s">
        <v>5</v>
      </c>
      <c r="C121" s="20">
        <v>18</v>
      </c>
      <c r="D121" s="38"/>
      <c r="E121" s="38"/>
      <c r="F121" s="39"/>
      <c r="G121" s="40"/>
      <c r="H121" s="41"/>
      <c r="I121" s="42" t="s">
        <v>5</v>
      </c>
      <c r="J121" s="20">
        <v>22</v>
      </c>
      <c r="K121" s="18"/>
      <c r="L121" s="18"/>
      <c r="M121" s="19"/>
    </row>
    <row r="122" spans="1:15" ht="13.5" customHeight="1" thickBot="1">
      <c r="A122" s="31"/>
      <c r="B122" s="21" t="s">
        <v>6</v>
      </c>
      <c r="C122" s="22"/>
      <c r="D122" s="22"/>
      <c r="E122" s="22"/>
      <c r="F122" s="23"/>
      <c r="G122" s="31"/>
      <c r="H122" s="15"/>
      <c r="I122" s="21" t="s">
        <v>6</v>
      </c>
      <c r="J122" s="22"/>
      <c r="K122" s="22"/>
      <c r="L122" s="22"/>
      <c r="M122" s="23"/>
    </row>
    <row r="123" spans="1:15" ht="27" customHeight="1">
      <c r="A123" s="31"/>
      <c r="B123" s="24" t="s">
        <v>4</v>
      </c>
      <c r="C123" s="140" t="str">
        <f>IF('一覧表（書、絵画）'!$F$15="","",'一覧表（書、絵画）'!$F$15)</f>
        <v/>
      </c>
      <c r="D123" s="141"/>
      <c r="E123" s="141"/>
      <c r="F123" s="142"/>
      <c r="G123" s="31"/>
      <c r="H123" s="15"/>
      <c r="I123" s="24" t="s">
        <v>4</v>
      </c>
      <c r="J123" s="140" t="str">
        <f>IF('一覧表（書、絵画）'!$F$15="","",'一覧表（書、絵画）'!$F$15)</f>
        <v/>
      </c>
      <c r="K123" s="141"/>
      <c r="L123" s="141"/>
      <c r="M123" s="142"/>
    </row>
    <row r="124" spans="1:15" ht="18.75" customHeight="1">
      <c r="A124" s="31"/>
      <c r="B124" s="24" t="s">
        <v>8</v>
      </c>
      <c r="C124" s="154" t="str">
        <f>IF('一覧表（書、絵画）'!$H$15="","",'一覧表（書、絵画）'!$H$15)</f>
        <v>学校</v>
      </c>
      <c r="D124" s="155"/>
      <c r="E124" s="155"/>
      <c r="F124" s="156"/>
      <c r="G124" s="31"/>
      <c r="H124" s="15"/>
      <c r="I124" s="24" t="s">
        <v>8</v>
      </c>
      <c r="J124" s="154" t="str">
        <f>IF('一覧表（書、絵画）'!$H$15="","",'一覧表（書、絵画）'!$H$15)</f>
        <v>学校</v>
      </c>
      <c r="K124" s="155"/>
      <c r="L124" s="155"/>
      <c r="M124" s="156"/>
    </row>
    <row r="125" spans="1:15" ht="13.5" customHeight="1">
      <c r="A125" s="31"/>
      <c r="B125" s="143" t="s">
        <v>15</v>
      </c>
      <c r="C125" s="157" t="str">
        <f>IF('一覧表（書、絵画）'!$D$5="","",'一覧表（書、絵画）'!$D$5)</f>
        <v/>
      </c>
      <c r="D125" s="158"/>
      <c r="E125" s="159"/>
      <c r="F125" s="25" t="s">
        <v>7</v>
      </c>
      <c r="G125" s="31"/>
      <c r="H125" s="15"/>
      <c r="I125" s="143" t="s">
        <v>15</v>
      </c>
      <c r="J125" s="157" t="str">
        <f>IF('一覧表（書、絵画）'!$D$5="","",'一覧表（書、絵画）'!$D$5)</f>
        <v/>
      </c>
      <c r="K125" s="158"/>
      <c r="L125" s="159"/>
      <c r="M125" s="25" t="s">
        <v>7</v>
      </c>
    </row>
    <row r="126" spans="1:15" ht="13.5" customHeight="1">
      <c r="A126" s="31"/>
      <c r="B126" s="144"/>
      <c r="C126" s="160"/>
      <c r="D126" s="161"/>
      <c r="E126" s="162"/>
      <c r="F126" s="26" t="str">
        <f>IF('一覧表（書、絵画）'!H37="","",'一覧表（書、絵画）'!H37)</f>
        <v/>
      </c>
      <c r="G126" s="31"/>
      <c r="H126" s="15"/>
      <c r="I126" s="144"/>
      <c r="J126" s="160"/>
      <c r="K126" s="161"/>
      <c r="L126" s="162"/>
      <c r="M126" s="26" t="str">
        <f>IF('一覧表（書、絵画）'!H41="","",'一覧表（書、絵画）'!H41)</f>
        <v/>
      </c>
    </row>
    <row r="127" spans="1:15" ht="13.5" customHeight="1">
      <c r="A127" s="31"/>
      <c r="B127" s="27" t="s">
        <v>2</v>
      </c>
      <c r="C127" s="145" t="str">
        <f>IF('一覧表（書、絵画）'!F37="","",'一覧表（書、絵画）'!F37)</f>
        <v/>
      </c>
      <c r="D127" s="146"/>
      <c r="E127" s="146"/>
      <c r="F127" s="147"/>
      <c r="G127" s="31"/>
      <c r="H127" s="15"/>
      <c r="I127" s="27" t="s">
        <v>2</v>
      </c>
      <c r="J127" s="145" t="str">
        <f>IF('一覧表（書、絵画）'!F41="","",'一覧表（書、絵画）'!F41)</f>
        <v/>
      </c>
      <c r="K127" s="146"/>
      <c r="L127" s="146"/>
      <c r="M127" s="147"/>
    </row>
    <row r="128" spans="1:15" ht="26.1" customHeight="1">
      <c r="A128" s="31"/>
      <c r="B128" s="28" t="s">
        <v>11</v>
      </c>
      <c r="C128" s="148" t="str">
        <f>IF('一覧表（書、絵画）'!D37="","",'一覧表（書、絵画）'!D37)</f>
        <v/>
      </c>
      <c r="D128" s="149"/>
      <c r="E128" s="149"/>
      <c r="F128" s="150"/>
      <c r="G128" s="31"/>
      <c r="H128" s="15"/>
      <c r="I128" s="28" t="s">
        <v>11</v>
      </c>
      <c r="J128" s="148" t="str">
        <f>IF('一覧表（書、絵画）'!D41="","",'一覧表（書、絵画）'!D41)</f>
        <v/>
      </c>
      <c r="K128" s="149"/>
      <c r="L128" s="149"/>
      <c r="M128" s="150"/>
    </row>
    <row r="129" spans="1:15" ht="39.950000000000003" customHeight="1" thickBot="1">
      <c r="A129" s="31"/>
      <c r="B129" s="29" t="s">
        <v>12</v>
      </c>
      <c r="C129" s="151" t="str">
        <f>IF('一覧表（書、絵画）'!C37="","",'一覧表（書、絵画）'!C37)</f>
        <v/>
      </c>
      <c r="D129" s="152"/>
      <c r="E129" s="152"/>
      <c r="F129" s="153"/>
      <c r="G129" s="31"/>
      <c r="H129" s="15"/>
      <c r="I129" s="29" t="s">
        <v>12</v>
      </c>
      <c r="J129" s="151" t="str">
        <f>IF('一覧表（書、絵画）'!C41="","",'一覧表（書、絵画）'!C41)</f>
        <v/>
      </c>
      <c r="K129" s="152"/>
      <c r="L129" s="152"/>
      <c r="M129" s="153"/>
    </row>
    <row r="130" spans="1:15" ht="11.45" customHeight="1">
      <c r="A130" s="34"/>
      <c r="B130" s="34"/>
      <c r="C130" s="34"/>
      <c r="D130" s="34"/>
      <c r="E130" s="34"/>
      <c r="F130" s="34"/>
      <c r="G130" s="35"/>
      <c r="H130" s="15"/>
      <c r="I130" s="31"/>
      <c r="J130" s="31"/>
      <c r="K130" s="31"/>
      <c r="L130" s="31"/>
      <c r="M130" s="31"/>
      <c r="O130" s="5">
        <v>11.5</v>
      </c>
    </row>
    <row r="131" spans="1:15" ht="11.45" customHeight="1" thickBot="1">
      <c r="B131" s="32"/>
      <c r="C131" s="32"/>
      <c r="D131" s="32"/>
      <c r="E131" s="32"/>
      <c r="F131" s="32"/>
      <c r="H131" s="33"/>
      <c r="I131" s="32"/>
      <c r="J131" s="32"/>
      <c r="K131" s="32"/>
      <c r="L131" s="32"/>
      <c r="M131" s="32"/>
      <c r="N131" s="32"/>
      <c r="O131" s="5">
        <v>11.5</v>
      </c>
    </row>
    <row r="132" spans="1:15" ht="13.5" customHeight="1">
      <c r="A132" s="31"/>
      <c r="B132" s="134" t="s">
        <v>16</v>
      </c>
      <c r="C132" s="135"/>
      <c r="D132" s="135"/>
      <c r="E132" s="135"/>
      <c r="F132" s="136"/>
      <c r="H132" s="15"/>
      <c r="I132" s="134" t="s">
        <v>16</v>
      </c>
      <c r="J132" s="135"/>
      <c r="K132" s="135"/>
      <c r="L132" s="135"/>
      <c r="M132" s="136"/>
      <c r="O132" s="5">
        <v>13.5</v>
      </c>
    </row>
    <row r="133" spans="1:15" ht="13.5" customHeight="1">
      <c r="A133" s="31"/>
      <c r="B133" s="137"/>
      <c r="C133" s="138"/>
      <c r="D133" s="138"/>
      <c r="E133" s="138"/>
      <c r="F133" s="139"/>
      <c r="H133" s="15"/>
      <c r="I133" s="137"/>
      <c r="J133" s="138"/>
      <c r="K133" s="138"/>
      <c r="L133" s="138"/>
      <c r="M133" s="139"/>
      <c r="O133" s="5">
        <v>13.5</v>
      </c>
    </row>
    <row r="134" spans="1:15" ht="13.5" customHeight="1">
      <c r="A134" s="31"/>
      <c r="B134" s="17" t="s">
        <v>5</v>
      </c>
      <c r="C134" s="20">
        <v>19</v>
      </c>
      <c r="D134" s="38"/>
      <c r="E134" s="38"/>
      <c r="F134" s="39"/>
      <c r="G134" s="40"/>
      <c r="H134" s="41"/>
      <c r="I134" s="42" t="s">
        <v>5</v>
      </c>
      <c r="J134" s="20">
        <v>23</v>
      </c>
      <c r="K134" s="18"/>
      <c r="L134" s="18"/>
      <c r="M134" s="19"/>
      <c r="O134" s="5">
        <v>13.5</v>
      </c>
    </row>
    <row r="135" spans="1:15" ht="13.5" customHeight="1" thickBot="1">
      <c r="A135" s="31"/>
      <c r="B135" s="21" t="s">
        <v>6</v>
      </c>
      <c r="C135" s="22"/>
      <c r="D135" s="22"/>
      <c r="E135" s="22"/>
      <c r="F135" s="23"/>
      <c r="G135" s="31"/>
      <c r="H135" s="15"/>
      <c r="I135" s="21" t="s">
        <v>6</v>
      </c>
      <c r="J135" s="22"/>
      <c r="K135" s="22"/>
      <c r="L135" s="22"/>
      <c r="M135" s="23"/>
      <c r="O135" s="5">
        <v>13.5</v>
      </c>
    </row>
    <row r="136" spans="1:15" ht="27" customHeight="1">
      <c r="A136" s="31"/>
      <c r="B136" s="24" t="s">
        <v>4</v>
      </c>
      <c r="C136" s="140" t="str">
        <f>IF('一覧表（書、絵画）'!$F$15="","",'一覧表（書、絵画）'!$F$15)</f>
        <v/>
      </c>
      <c r="D136" s="141"/>
      <c r="E136" s="141"/>
      <c r="F136" s="142"/>
      <c r="G136" s="31"/>
      <c r="H136" s="15"/>
      <c r="I136" s="24" t="s">
        <v>4</v>
      </c>
      <c r="J136" s="140" t="str">
        <f>IF('一覧表（書、絵画）'!$F$15="","",'一覧表（書、絵画）'!$F$15)</f>
        <v/>
      </c>
      <c r="K136" s="141"/>
      <c r="L136" s="141"/>
      <c r="M136" s="142"/>
      <c r="O136" s="5">
        <v>27</v>
      </c>
    </row>
    <row r="137" spans="1:15" ht="18.75" customHeight="1">
      <c r="A137" s="31"/>
      <c r="B137" s="24" t="s">
        <v>8</v>
      </c>
      <c r="C137" s="154" t="str">
        <f>IF('一覧表（書、絵画）'!$H$15="","",'一覧表（書、絵画）'!$H$15)</f>
        <v>学校</v>
      </c>
      <c r="D137" s="155"/>
      <c r="E137" s="155"/>
      <c r="F137" s="156"/>
      <c r="G137" s="31"/>
      <c r="H137" s="15"/>
      <c r="I137" s="24" t="s">
        <v>8</v>
      </c>
      <c r="J137" s="154" t="str">
        <f>IF('一覧表（書、絵画）'!$H$15="","",'一覧表（書、絵画）'!$H$15)</f>
        <v>学校</v>
      </c>
      <c r="K137" s="155"/>
      <c r="L137" s="155"/>
      <c r="M137" s="156"/>
      <c r="O137" s="5">
        <v>18.75</v>
      </c>
    </row>
    <row r="138" spans="1:15" ht="13.5" customHeight="1">
      <c r="A138" s="31"/>
      <c r="B138" s="143" t="s">
        <v>15</v>
      </c>
      <c r="C138" s="157" t="str">
        <f>IF('一覧表（書、絵画）'!$D$5="","",'一覧表（書、絵画）'!$D$5)</f>
        <v/>
      </c>
      <c r="D138" s="158"/>
      <c r="E138" s="159"/>
      <c r="F138" s="25" t="s">
        <v>7</v>
      </c>
      <c r="G138" s="31"/>
      <c r="H138" s="15"/>
      <c r="I138" s="143" t="s">
        <v>15</v>
      </c>
      <c r="J138" s="157" t="str">
        <f>IF('一覧表（書、絵画）'!$D$5="","",'一覧表（書、絵画）'!$D$5)</f>
        <v/>
      </c>
      <c r="K138" s="158"/>
      <c r="L138" s="159"/>
      <c r="M138" s="25" t="s">
        <v>7</v>
      </c>
      <c r="O138" s="5">
        <v>13.5</v>
      </c>
    </row>
    <row r="139" spans="1:15" ht="13.5" customHeight="1">
      <c r="A139" s="31"/>
      <c r="B139" s="144"/>
      <c r="C139" s="160"/>
      <c r="D139" s="161"/>
      <c r="E139" s="162"/>
      <c r="F139" s="26" t="str">
        <f>IF('一覧表（書、絵画）'!H38="","",'一覧表（書、絵画）'!H38)</f>
        <v/>
      </c>
      <c r="G139" s="31"/>
      <c r="H139" s="15"/>
      <c r="I139" s="144"/>
      <c r="J139" s="160"/>
      <c r="K139" s="161"/>
      <c r="L139" s="162"/>
      <c r="M139" s="26" t="str">
        <f>IF('一覧表（書、絵画）'!H42="","",'一覧表（書、絵画）'!H42)</f>
        <v/>
      </c>
      <c r="O139" s="5">
        <v>13.5</v>
      </c>
    </row>
    <row r="140" spans="1:15" ht="13.5" customHeight="1">
      <c r="A140" s="31"/>
      <c r="B140" s="27" t="s">
        <v>2</v>
      </c>
      <c r="C140" s="145" t="str">
        <f>IF('一覧表（書、絵画）'!F38="","",'一覧表（書、絵画）'!F38)</f>
        <v/>
      </c>
      <c r="D140" s="146"/>
      <c r="E140" s="146"/>
      <c r="F140" s="147"/>
      <c r="G140" s="31"/>
      <c r="H140" s="15"/>
      <c r="I140" s="27" t="s">
        <v>2</v>
      </c>
      <c r="J140" s="145" t="str">
        <f>IF('一覧表（書、絵画）'!F42="","",'一覧表（書、絵画）'!F42)</f>
        <v/>
      </c>
      <c r="K140" s="146"/>
      <c r="L140" s="146"/>
      <c r="M140" s="147"/>
      <c r="O140" s="5">
        <v>13.5</v>
      </c>
    </row>
    <row r="141" spans="1:15" ht="26.1" customHeight="1">
      <c r="A141" s="31"/>
      <c r="B141" s="28" t="s">
        <v>11</v>
      </c>
      <c r="C141" s="148" t="str">
        <f>IF('一覧表（書、絵画）'!D38="","",'一覧表（書、絵画）'!D38)</f>
        <v/>
      </c>
      <c r="D141" s="149"/>
      <c r="E141" s="149"/>
      <c r="F141" s="150"/>
      <c r="G141" s="31"/>
      <c r="H141" s="15"/>
      <c r="I141" s="28" t="s">
        <v>11</v>
      </c>
      <c r="J141" s="148" t="str">
        <f>IF('一覧表（書、絵画）'!D42="","",'一覧表（書、絵画）'!D42)</f>
        <v/>
      </c>
      <c r="K141" s="149"/>
      <c r="L141" s="149"/>
      <c r="M141" s="150"/>
      <c r="O141" s="5">
        <v>25.5</v>
      </c>
    </row>
    <row r="142" spans="1:15" ht="39.950000000000003" customHeight="1" thickBot="1">
      <c r="A142" s="31"/>
      <c r="B142" s="29" t="s">
        <v>12</v>
      </c>
      <c r="C142" s="151" t="str">
        <f>IF('一覧表（書、絵画）'!C38="","",'一覧表（書、絵画）'!C38)</f>
        <v/>
      </c>
      <c r="D142" s="152"/>
      <c r="E142" s="152"/>
      <c r="F142" s="153"/>
      <c r="G142" s="31"/>
      <c r="H142" s="15"/>
      <c r="I142" s="29" t="s">
        <v>12</v>
      </c>
      <c r="J142" s="151" t="str">
        <f>IF('一覧表（書、絵画）'!C42="","",'一覧表（書、絵画）'!C42)</f>
        <v/>
      </c>
      <c r="K142" s="152"/>
      <c r="L142" s="152"/>
      <c r="M142" s="153"/>
      <c r="O142" s="5">
        <v>27</v>
      </c>
    </row>
    <row r="143" spans="1:15" ht="11.45" customHeight="1">
      <c r="A143" s="32"/>
      <c r="B143" s="34"/>
      <c r="C143" s="34"/>
      <c r="D143" s="34"/>
      <c r="E143" s="34"/>
      <c r="F143" s="34"/>
      <c r="G143" s="31"/>
      <c r="H143" s="36"/>
      <c r="I143" s="34"/>
      <c r="J143" s="34"/>
      <c r="K143" s="34"/>
      <c r="L143" s="34"/>
      <c r="M143" s="34"/>
      <c r="N143" s="34"/>
      <c r="O143" s="5">
        <v>11.5</v>
      </c>
    </row>
    <row r="144" spans="1:15" ht="11.45" customHeight="1" thickBot="1">
      <c r="A144" s="31"/>
      <c r="B144" s="32"/>
      <c r="C144" s="32"/>
      <c r="D144" s="32"/>
      <c r="E144" s="32"/>
      <c r="F144" s="32"/>
      <c r="G144" s="32"/>
      <c r="H144" s="15"/>
      <c r="N144" s="16"/>
      <c r="O144" s="5">
        <v>11.5</v>
      </c>
    </row>
    <row r="145" spans="1:16" ht="13.5" customHeight="1">
      <c r="A145" s="31"/>
      <c r="B145" s="134" t="s">
        <v>16</v>
      </c>
      <c r="C145" s="135"/>
      <c r="D145" s="135"/>
      <c r="E145" s="135"/>
      <c r="F145" s="136"/>
      <c r="H145" s="15"/>
      <c r="I145" s="134" t="s">
        <v>16</v>
      </c>
      <c r="J145" s="135"/>
      <c r="K145" s="135"/>
      <c r="L145" s="135"/>
      <c r="M145" s="136"/>
    </row>
    <row r="146" spans="1:16" ht="13.5" customHeight="1">
      <c r="A146" s="31"/>
      <c r="B146" s="137"/>
      <c r="C146" s="138"/>
      <c r="D146" s="138"/>
      <c r="E146" s="138"/>
      <c r="F146" s="139"/>
      <c r="H146" s="15"/>
      <c r="I146" s="137"/>
      <c r="J146" s="138"/>
      <c r="K146" s="138"/>
      <c r="L146" s="138"/>
      <c r="M146" s="139"/>
    </row>
    <row r="147" spans="1:16" ht="13.5" customHeight="1">
      <c r="B147" s="17" t="s">
        <v>5</v>
      </c>
      <c r="C147" s="20">
        <v>20</v>
      </c>
      <c r="D147" s="38"/>
      <c r="E147" s="38"/>
      <c r="F147" s="39"/>
      <c r="G147" s="43"/>
      <c r="H147" s="41"/>
      <c r="I147" s="42" t="s">
        <v>5</v>
      </c>
      <c r="J147" s="20">
        <v>24</v>
      </c>
      <c r="K147" s="18"/>
      <c r="L147" s="18"/>
      <c r="M147" s="19"/>
      <c r="N147" s="16"/>
    </row>
    <row r="148" spans="1:16" ht="13.5" customHeight="1" thickBot="1">
      <c r="A148" s="37"/>
      <c r="B148" s="21" t="s">
        <v>6</v>
      </c>
      <c r="C148" s="22"/>
      <c r="D148" s="22"/>
      <c r="E148" s="22"/>
      <c r="F148" s="23"/>
      <c r="H148" s="15"/>
      <c r="I148" s="21" t="s">
        <v>6</v>
      </c>
      <c r="J148" s="22"/>
      <c r="K148" s="22"/>
      <c r="L148" s="22"/>
      <c r="M148" s="23"/>
      <c r="N148" s="16"/>
    </row>
    <row r="149" spans="1:16" ht="27" customHeight="1">
      <c r="A149" s="31"/>
      <c r="B149" s="24" t="s">
        <v>4</v>
      </c>
      <c r="C149" s="140" t="str">
        <f>IF('一覧表（書、絵画）'!$F$15="","",'一覧表（書、絵画）'!$F$15)</f>
        <v/>
      </c>
      <c r="D149" s="141"/>
      <c r="E149" s="141"/>
      <c r="F149" s="142"/>
      <c r="G149" s="31"/>
      <c r="H149" s="15"/>
      <c r="I149" s="24" t="s">
        <v>4</v>
      </c>
      <c r="J149" s="140" t="str">
        <f>IF('一覧表（書、絵画）'!$F$15="","",'一覧表（書、絵画）'!$F$15)</f>
        <v/>
      </c>
      <c r="K149" s="141"/>
      <c r="L149" s="141"/>
      <c r="M149" s="142"/>
    </row>
    <row r="150" spans="1:16" ht="18.75" customHeight="1">
      <c r="A150" s="31"/>
      <c r="B150" s="24" t="s">
        <v>8</v>
      </c>
      <c r="C150" s="154" t="str">
        <f>IF('一覧表（書、絵画）'!$H$15="","",'一覧表（書、絵画）'!$H$15)</f>
        <v>学校</v>
      </c>
      <c r="D150" s="155"/>
      <c r="E150" s="155"/>
      <c r="F150" s="156"/>
      <c r="G150" s="31"/>
      <c r="H150" s="15"/>
      <c r="I150" s="24" t="s">
        <v>8</v>
      </c>
      <c r="J150" s="154" t="str">
        <f>IF('一覧表（書、絵画）'!$H$15="","",'一覧表（書、絵画）'!$H$15)</f>
        <v>学校</v>
      </c>
      <c r="K150" s="155"/>
      <c r="L150" s="155"/>
      <c r="M150" s="156"/>
    </row>
    <row r="151" spans="1:16" ht="13.5" customHeight="1">
      <c r="A151" s="31"/>
      <c r="B151" s="143" t="s">
        <v>15</v>
      </c>
      <c r="C151" s="157" t="str">
        <f>IF('一覧表（書、絵画）'!$D$5="","",'一覧表（書、絵画）'!$D$5)</f>
        <v/>
      </c>
      <c r="D151" s="158"/>
      <c r="E151" s="159"/>
      <c r="F151" s="25" t="s">
        <v>7</v>
      </c>
      <c r="G151" s="31"/>
      <c r="H151" s="15"/>
      <c r="I151" s="143" t="s">
        <v>15</v>
      </c>
      <c r="J151" s="157" t="str">
        <f>IF('一覧表（書、絵画）'!$D$5="","",'一覧表（書、絵画）'!$D$5)</f>
        <v/>
      </c>
      <c r="K151" s="158"/>
      <c r="L151" s="159"/>
      <c r="M151" s="25" t="s">
        <v>7</v>
      </c>
    </row>
    <row r="152" spans="1:16" ht="13.5" customHeight="1">
      <c r="A152" s="31"/>
      <c r="B152" s="144"/>
      <c r="C152" s="160"/>
      <c r="D152" s="161"/>
      <c r="E152" s="162"/>
      <c r="F152" s="26" t="str">
        <f>IF('一覧表（書、絵画）'!H39="","",'一覧表（書、絵画）'!H39)</f>
        <v/>
      </c>
      <c r="G152" s="31"/>
      <c r="H152" s="15"/>
      <c r="I152" s="144"/>
      <c r="J152" s="160"/>
      <c r="K152" s="161"/>
      <c r="L152" s="162"/>
      <c r="M152" s="26" t="str">
        <f>IF('一覧表（書、絵画）'!H43="","",'一覧表（書、絵画）'!H43)</f>
        <v/>
      </c>
    </row>
    <row r="153" spans="1:16" ht="13.5" customHeight="1">
      <c r="A153" s="31"/>
      <c r="B153" s="27" t="s">
        <v>2</v>
      </c>
      <c r="C153" s="145" t="str">
        <f>IF('一覧表（書、絵画）'!F39="","",'一覧表（書、絵画）'!F39)</f>
        <v/>
      </c>
      <c r="D153" s="146"/>
      <c r="E153" s="146"/>
      <c r="F153" s="147"/>
      <c r="G153" s="31"/>
      <c r="H153" s="15"/>
      <c r="I153" s="27" t="s">
        <v>2</v>
      </c>
      <c r="J153" s="145" t="str">
        <f>IF('一覧表（書、絵画）'!F43="","",'一覧表（書、絵画）'!F43)</f>
        <v/>
      </c>
      <c r="K153" s="146"/>
      <c r="L153" s="146"/>
      <c r="M153" s="147"/>
    </row>
    <row r="154" spans="1:16" ht="26.1" customHeight="1">
      <c r="A154" s="31"/>
      <c r="B154" s="28" t="s">
        <v>11</v>
      </c>
      <c r="C154" s="148" t="str">
        <f>IF('一覧表（書、絵画）'!D39="","",'一覧表（書、絵画）'!D39)</f>
        <v/>
      </c>
      <c r="D154" s="149"/>
      <c r="E154" s="149"/>
      <c r="F154" s="150"/>
      <c r="G154" s="31"/>
      <c r="H154" s="15"/>
      <c r="I154" s="28" t="s">
        <v>11</v>
      </c>
      <c r="J154" s="148" t="str">
        <f>IF('一覧表（書、絵画）'!D43="","",'一覧表（書、絵画）'!D43)</f>
        <v/>
      </c>
      <c r="K154" s="149"/>
      <c r="L154" s="149"/>
      <c r="M154" s="150"/>
    </row>
    <row r="155" spans="1:16" ht="39.950000000000003" customHeight="1" thickBot="1">
      <c r="A155" s="31"/>
      <c r="B155" s="29" t="s">
        <v>12</v>
      </c>
      <c r="C155" s="151" t="str">
        <f>IF('一覧表（書、絵画）'!C39="","",'一覧表（書、絵画）'!C39)</f>
        <v/>
      </c>
      <c r="D155" s="152"/>
      <c r="E155" s="152"/>
      <c r="F155" s="153"/>
      <c r="G155" s="31"/>
      <c r="H155" s="15"/>
      <c r="I155" s="29" t="s">
        <v>12</v>
      </c>
      <c r="J155" s="151" t="str">
        <f>IF('一覧表（書、絵画）'!C43="","",'一覧表（書、絵画）'!C43)</f>
        <v/>
      </c>
      <c r="K155" s="152"/>
      <c r="L155" s="152"/>
      <c r="M155" s="153"/>
    </row>
    <row r="156" spans="1:16" ht="11.45" customHeight="1">
      <c r="B156" s="32"/>
      <c r="C156" s="32"/>
      <c r="D156" s="32"/>
      <c r="E156" s="32"/>
      <c r="F156" s="32"/>
      <c r="G156" s="31"/>
      <c r="H156" s="15"/>
      <c r="I156" s="31"/>
      <c r="J156" s="31"/>
      <c r="K156" s="31"/>
      <c r="L156" s="31"/>
      <c r="M156" s="31"/>
    </row>
    <row r="157" spans="1:16" ht="13.5" customHeight="1" thickBot="1">
      <c r="A157" s="14"/>
      <c r="B157" s="14"/>
      <c r="C157" s="14"/>
      <c r="D157" s="14"/>
      <c r="E157" s="14"/>
      <c r="F157" s="14"/>
      <c r="G157" s="14"/>
      <c r="H157" s="15"/>
      <c r="N157" s="14"/>
      <c r="O157" s="5">
        <v>13.5</v>
      </c>
      <c r="P157" s="1"/>
    </row>
    <row r="158" spans="1:16">
      <c r="A158" s="14"/>
      <c r="B158" s="134" t="s">
        <v>16</v>
      </c>
      <c r="C158" s="135"/>
      <c r="D158" s="135"/>
      <c r="E158" s="135"/>
      <c r="F158" s="136"/>
      <c r="G158" s="18"/>
      <c r="H158" s="15"/>
      <c r="I158" s="134" t="s">
        <v>16</v>
      </c>
      <c r="J158" s="135"/>
      <c r="K158" s="135"/>
      <c r="L158" s="135"/>
      <c r="M158" s="136"/>
      <c r="N158" s="14"/>
      <c r="O158" s="5">
        <v>13.5</v>
      </c>
    </row>
    <row r="159" spans="1:16">
      <c r="A159" s="14"/>
      <c r="B159" s="137"/>
      <c r="C159" s="138"/>
      <c r="D159" s="138"/>
      <c r="E159" s="138"/>
      <c r="F159" s="139"/>
      <c r="G159" s="18"/>
      <c r="H159" s="15"/>
      <c r="I159" s="137"/>
      <c r="J159" s="138"/>
      <c r="K159" s="138"/>
      <c r="L159" s="138"/>
      <c r="M159" s="139"/>
      <c r="N159" s="14"/>
      <c r="O159" s="5">
        <v>13.5</v>
      </c>
    </row>
    <row r="160" spans="1:16" ht="13.5" customHeight="1">
      <c r="A160" s="14"/>
      <c r="B160" s="17" t="s">
        <v>5</v>
      </c>
      <c r="C160" s="20">
        <v>25</v>
      </c>
      <c r="D160" s="18"/>
      <c r="E160" s="18"/>
      <c r="F160" s="19"/>
      <c r="G160" s="14"/>
      <c r="H160" s="15"/>
      <c r="I160" s="17" t="s">
        <v>5</v>
      </c>
      <c r="J160" s="20">
        <v>29</v>
      </c>
      <c r="K160" s="18"/>
      <c r="L160" s="18"/>
      <c r="M160" s="19"/>
      <c r="N160" s="14"/>
      <c r="O160" s="5">
        <v>13.5</v>
      </c>
    </row>
    <row r="161" spans="1:15" ht="13.5" customHeight="1" thickBot="1">
      <c r="A161" s="14"/>
      <c r="B161" s="21" t="s">
        <v>6</v>
      </c>
      <c r="C161" s="22"/>
      <c r="D161" s="22"/>
      <c r="E161" s="22"/>
      <c r="F161" s="23"/>
      <c r="G161" s="14"/>
      <c r="H161" s="15"/>
      <c r="I161" s="21" t="s">
        <v>6</v>
      </c>
      <c r="J161" s="22"/>
      <c r="K161" s="22"/>
      <c r="L161" s="22"/>
      <c r="M161" s="23"/>
      <c r="N161" s="14"/>
      <c r="O161" s="5">
        <v>13.5</v>
      </c>
    </row>
    <row r="162" spans="1:15" ht="27" customHeight="1">
      <c r="A162" s="14"/>
      <c r="B162" s="24" t="s">
        <v>4</v>
      </c>
      <c r="C162" s="140" t="str">
        <f>IF('一覧表（書、絵画）'!$F$15="","",'一覧表（書、絵画）'!$F$15)</f>
        <v/>
      </c>
      <c r="D162" s="141"/>
      <c r="E162" s="141"/>
      <c r="F162" s="142"/>
      <c r="G162" s="14"/>
      <c r="H162" s="15"/>
      <c r="I162" s="24" t="s">
        <v>4</v>
      </c>
      <c r="J162" s="140" t="str">
        <f>IF('一覧表（書、絵画）'!$F$15="","",'一覧表（書、絵画）'!$F$15)</f>
        <v/>
      </c>
      <c r="K162" s="141"/>
      <c r="L162" s="141"/>
      <c r="M162" s="142"/>
      <c r="N162" s="14"/>
      <c r="O162" s="5">
        <v>27</v>
      </c>
    </row>
    <row r="163" spans="1:15" ht="18.75" customHeight="1">
      <c r="A163" s="14"/>
      <c r="B163" s="24" t="s">
        <v>8</v>
      </c>
      <c r="C163" s="154" t="str">
        <f>IF('一覧表（書、絵画）'!$H$15="","",'一覧表（書、絵画）'!$H$15)</f>
        <v>学校</v>
      </c>
      <c r="D163" s="155"/>
      <c r="E163" s="155"/>
      <c r="F163" s="156"/>
      <c r="G163" s="14"/>
      <c r="H163" s="15"/>
      <c r="I163" s="24" t="s">
        <v>8</v>
      </c>
      <c r="J163" s="154" t="str">
        <f>IF('一覧表（書、絵画）'!$H$15="","",'一覧表（書、絵画）'!$H$15)</f>
        <v>学校</v>
      </c>
      <c r="K163" s="155"/>
      <c r="L163" s="155"/>
      <c r="M163" s="156"/>
      <c r="N163" s="14"/>
      <c r="O163" s="5">
        <v>18.75</v>
      </c>
    </row>
    <row r="164" spans="1:15" ht="13.5" customHeight="1">
      <c r="A164" s="14"/>
      <c r="B164" s="143" t="s">
        <v>15</v>
      </c>
      <c r="C164" s="157" t="str">
        <f>IF('一覧表（書、絵画）'!$D$5="","",'一覧表（書、絵画）'!$D$5)</f>
        <v/>
      </c>
      <c r="D164" s="158"/>
      <c r="E164" s="159"/>
      <c r="F164" s="25" t="s">
        <v>7</v>
      </c>
      <c r="G164" s="14"/>
      <c r="H164" s="15"/>
      <c r="I164" s="143" t="s">
        <v>15</v>
      </c>
      <c r="J164" s="157" t="str">
        <f>IF('一覧表（書、絵画）'!$D$5="","",'一覧表（書、絵画）'!$D$5)</f>
        <v/>
      </c>
      <c r="K164" s="158"/>
      <c r="L164" s="159"/>
      <c r="M164" s="25" t="s">
        <v>7</v>
      </c>
      <c r="N164" s="14"/>
      <c r="O164" s="5">
        <v>13.5</v>
      </c>
    </row>
    <row r="165" spans="1:15" ht="13.5" customHeight="1">
      <c r="A165" s="14"/>
      <c r="B165" s="144"/>
      <c r="C165" s="160"/>
      <c r="D165" s="161"/>
      <c r="E165" s="162"/>
      <c r="F165" s="26" t="str">
        <f>IF('一覧表（書、絵画）'!H44="","",'一覧表（書、絵画）'!H44)</f>
        <v/>
      </c>
      <c r="G165" s="14"/>
      <c r="H165" s="15"/>
      <c r="I165" s="144"/>
      <c r="J165" s="160"/>
      <c r="K165" s="161"/>
      <c r="L165" s="162"/>
      <c r="M165" s="26" t="str">
        <f>IF('一覧表（書、絵画）'!H48="","",'一覧表（書、絵画）'!H48)</f>
        <v/>
      </c>
      <c r="N165" s="14"/>
      <c r="O165" s="5">
        <v>13.5</v>
      </c>
    </row>
    <row r="166" spans="1:15" ht="13.5" customHeight="1">
      <c r="A166" s="14"/>
      <c r="B166" s="27" t="s">
        <v>2</v>
      </c>
      <c r="C166" s="145" t="str">
        <f>IF('一覧表（書、絵画）'!F44="","",'一覧表（書、絵画）'!F44)</f>
        <v/>
      </c>
      <c r="D166" s="146"/>
      <c r="E166" s="146"/>
      <c r="F166" s="147"/>
      <c r="G166" s="14"/>
      <c r="H166" s="15"/>
      <c r="I166" s="27" t="s">
        <v>2</v>
      </c>
      <c r="J166" s="145" t="str">
        <f>IF('一覧表（書、絵画）'!F48="","",'一覧表（書、絵画）'!F48)</f>
        <v/>
      </c>
      <c r="K166" s="146"/>
      <c r="L166" s="146"/>
      <c r="M166" s="147"/>
      <c r="N166" s="14"/>
      <c r="O166" s="5">
        <v>13.5</v>
      </c>
    </row>
    <row r="167" spans="1:15" ht="26.1" customHeight="1">
      <c r="A167" s="14"/>
      <c r="B167" s="28" t="s">
        <v>11</v>
      </c>
      <c r="C167" s="148" t="str">
        <f>IF('一覧表（書、絵画）'!D44="","",'一覧表（書、絵画）'!D44)</f>
        <v/>
      </c>
      <c r="D167" s="149"/>
      <c r="E167" s="149"/>
      <c r="F167" s="150"/>
      <c r="G167" s="14"/>
      <c r="H167" s="15"/>
      <c r="I167" s="28" t="s">
        <v>11</v>
      </c>
      <c r="J167" s="148" t="str">
        <f>IF('一覧表（書、絵画）'!D48="","",'一覧表（書、絵画）'!D48)</f>
        <v/>
      </c>
      <c r="K167" s="149"/>
      <c r="L167" s="149"/>
      <c r="M167" s="150"/>
      <c r="N167" s="14"/>
      <c r="O167" s="5">
        <v>25.5</v>
      </c>
    </row>
    <row r="168" spans="1:15" ht="39.950000000000003" customHeight="1" thickBot="1">
      <c r="A168" s="14"/>
      <c r="B168" s="29" t="s">
        <v>12</v>
      </c>
      <c r="C168" s="151" t="str">
        <f>IF('一覧表（書、絵画）'!C44="","",'一覧表（書、絵画）'!C44)</f>
        <v/>
      </c>
      <c r="D168" s="152"/>
      <c r="E168" s="152"/>
      <c r="F168" s="153"/>
      <c r="G168" s="14"/>
      <c r="H168" s="15"/>
      <c r="I168" s="29" t="s">
        <v>12</v>
      </c>
      <c r="J168" s="151" t="str">
        <f>IF('一覧表（書、絵画）'!C48="","",'一覧表（書、絵画）'!C48)</f>
        <v/>
      </c>
      <c r="K168" s="152"/>
      <c r="L168" s="152"/>
      <c r="M168" s="153"/>
      <c r="N168" s="14"/>
      <c r="O168" s="5">
        <v>27</v>
      </c>
    </row>
    <row r="169" spans="1:15" ht="11.45" customHeight="1">
      <c r="A169" s="14"/>
      <c r="B169" s="30"/>
      <c r="C169" s="14"/>
      <c r="D169" s="14"/>
      <c r="E169" s="14"/>
      <c r="F169" s="14"/>
      <c r="G169" s="14"/>
      <c r="H169" s="15"/>
      <c r="I169" s="31"/>
      <c r="J169" s="31"/>
      <c r="K169" s="31"/>
      <c r="L169" s="31"/>
      <c r="M169" s="31"/>
      <c r="N169" s="14"/>
      <c r="O169" s="5">
        <v>11.5</v>
      </c>
    </row>
    <row r="170" spans="1:15" ht="11.45" customHeight="1" thickBot="1">
      <c r="A170" s="32"/>
      <c r="B170" s="32"/>
      <c r="C170" s="32"/>
      <c r="D170" s="32"/>
      <c r="E170" s="32"/>
      <c r="F170" s="32"/>
      <c r="G170" s="32"/>
      <c r="H170" s="33"/>
      <c r="I170" s="32"/>
      <c r="J170" s="32"/>
      <c r="K170" s="32"/>
      <c r="L170" s="32"/>
      <c r="M170" s="32"/>
      <c r="N170" s="32"/>
      <c r="O170" s="5">
        <v>11.5</v>
      </c>
    </row>
    <row r="171" spans="1:15">
      <c r="A171" s="31"/>
      <c r="B171" s="134" t="s">
        <v>16</v>
      </c>
      <c r="C171" s="135"/>
      <c r="D171" s="135"/>
      <c r="E171" s="135"/>
      <c r="F171" s="136"/>
      <c r="H171" s="15"/>
      <c r="I171" s="134" t="s">
        <v>16</v>
      </c>
      <c r="J171" s="135"/>
      <c r="K171" s="135"/>
      <c r="L171" s="135"/>
      <c r="M171" s="136"/>
    </row>
    <row r="172" spans="1:15">
      <c r="A172" s="31"/>
      <c r="B172" s="137"/>
      <c r="C172" s="138"/>
      <c r="D172" s="138"/>
      <c r="E172" s="138"/>
      <c r="F172" s="139"/>
      <c r="H172" s="15"/>
      <c r="I172" s="137"/>
      <c r="J172" s="138"/>
      <c r="K172" s="138"/>
      <c r="L172" s="138"/>
      <c r="M172" s="139"/>
    </row>
    <row r="173" spans="1:15" ht="13.5" customHeight="1">
      <c r="A173" s="31"/>
      <c r="B173" s="17" t="s">
        <v>5</v>
      </c>
      <c r="C173" s="20">
        <v>26</v>
      </c>
      <c r="D173" s="38"/>
      <c r="E173" s="38"/>
      <c r="F173" s="39"/>
      <c r="G173" s="40"/>
      <c r="H173" s="41"/>
      <c r="I173" s="42" t="s">
        <v>5</v>
      </c>
      <c r="J173" s="20">
        <v>30</v>
      </c>
      <c r="K173" s="18"/>
      <c r="L173" s="18"/>
      <c r="M173" s="19"/>
    </row>
    <row r="174" spans="1:15" ht="13.5" customHeight="1" thickBot="1">
      <c r="A174" s="31"/>
      <c r="B174" s="21" t="s">
        <v>6</v>
      </c>
      <c r="C174" s="22"/>
      <c r="D174" s="22"/>
      <c r="E174" s="22"/>
      <c r="F174" s="23"/>
      <c r="G174" s="31"/>
      <c r="H174" s="15"/>
      <c r="I174" s="21" t="s">
        <v>6</v>
      </c>
      <c r="J174" s="22"/>
      <c r="K174" s="22"/>
      <c r="L174" s="22"/>
      <c r="M174" s="23"/>
    </row>
    <row r="175" spans="1:15" ht="27" customHeight="1">
      <c r="A175" s="31"/>
      <c r="B175" s="24" t="s">
        <v>4</v>
      </c>
      <c r="C175" s="140" t="str">
        <f>IF('一覧表（書、絵画）'!$F$15="","",'一覧表（書、絵画）'!$F$15)</f>
        <v/>
      </c>
      <c r="D175" s="141"/>
      <c r="E175" s="141"/>
      <c r="F175" s="142"/>
      <c r="G175" s="31"/>
      <c r="H175" s="15"/>
      <c r="I175" s="24" t="s">
        <v>4</v>
      </c>
      <c r="J175" s="140" t="str">
        <f>IF('一覧表（書、絵画）'!$F$15="","",'一覧表（書、絵画）'!$F$15)</f>
        <v/>
      </c>
      <c r="K175" s="141"/>
      <c r="L175" s="141"/>
      <c r="M175" s="142"/>
    </row>
    <row r="176" spans="1:15" ht="18.75" customHeight="1">
      <c r="A176" s="31"/>
      <c r="B176" s="24" t="s">
        <v>8</v>
      </c>
      <c r="C176" s="154" t="str">
        <f>IF('一覧表（書、絵画）'!$H$15="","",'一覧表（書、絵画）'!$H$15)</f>
        <v>学校</v>
      </c>
      <c r="D176" s="155"/>
      <c r="E176" s="155"/>
      <c r="F176" s="156"/>
      <c r="G176" s="31"/>
      <c r="H176" s="15"/>
      <c r="I176" s="24" t="s">
        <v>8</v>
      </c>
      <c r="J176" s="154" t="str">
        <f>IF('一覧表（書、絵画）'!$H$15="","",'一覧表（書、絵画）'!$H$15)</f>
        <v>学校</v>
      </c>
      <c r="K176" s="155"/>
      <c r="L176" s="155"/>
      <c r="M176" s="156"/>
    </row>
    <row r="177" spans="1:15" ht="13.5" customHeight="1">
      <c r="A177" s="31"/>
      <c r="B177" s="143" t="s">
        <v>15</v>
      </c>
      <c r="C177" s="157" t="str">
        <f>IF('一覧表（書、絵画）'!$D$5="","",'一覧表（書、絵画）'!$D$5)</f>
        <v/>
      </c>
      <c r="D177" s="158"/>
      <c r="E177" s="159"/>
      <c r="F177" s="25" t="s">
        <v>7</v>
      </c>
      <c r="G177" s="31"/>
      <c r="H177" s="15"/>
      <c r="I177" s="143" t="s">
        <v>15</v>
      </c>
      <c r="J177" s="157" t="str">
        <f>IF('一覧表（書、絵画）'!$D$5="","",'一覧表（書、絵画）'!$D$5)</f>
        <v/>
      </c>
      <c r="K177" s="158"/>
      <c r="L177" s="159"/>
      <c r="M177" s="25" t="s">
        <v>7</v>
      </c>
    </row>
    <row r="178" spans="1:15" ht="13.5" customHeight="1">
      <c r="A178" s="31"/>
      <c r="B178" s="144"/>
      <c r="C178" s="160"/>
      <c r="D178" s="161"/>
      <c r="E178" s="162"/>
      <c r="F178" s="26" t="str">
        <f>IF('一覧表（書、絵画）'!H45="","",'一覧表（書、絵画）'!H45)</f>
        <v/>
      </c>
      <c r="G178" s="31"/>
      <c r="H178" s="15"/>
      <c r="I178" s="144"/>
      <c r="J178" s="160"/>
      <c r="K178" s="161"/>
      <c r="L178" s="162"/>
      <c r="M178" s="26" t="str">
        <f>IF('一覧表（書、絵画）'!H49="","",'一覧表（書、絵画）'!H49)</f>
        <v/>
      </c>
    </row>
    <row r="179" spans="1:15" ht="13.5" customHeight="1">
      <c r="A179" s="31"/>
      <c r="B179" s="27" t="s">
        <v>2</v>
      </c>
      <c r="C179" s="145" t="str">
        <f>IF('一覧表（書、絵画）'!F45="","",'一覧表（書、絵画）'!F45)</f>
        <v/>
      </c>
      <c r="D179" s="146"/>
      <c r="E179" s="146"/>
      <c r="F179" s="147"/>
      <c r="G179" s="31"/>
      <c r="H179" s="15"/>
      <c r="I179" s="27" t="s">
        <v>2</v>
      </c>
      <c r="J179" s="145" t="str">
        <f>IF('一覧表（書、絵画）'!F49="","",'一覧表（書、絵画）'!F49)</f>
        <v/>
      </c>
      <c r="K179" s="146"/>
      <c r="L179" s="146"/>
      <c r="M179" s="147"/>
    </row>
    <row r="180" spans="1:15" ht="26.1" customHeight="1">
      <c r="A180" s="31"/>
      <c r="B180" s="28" t="s">
        <v>11</v>
      </c>
      <c r="C180" s="148" t="str">
        <f>IF('一覧表（書、絵画）'!D45="","",'一覧表（書、絵画）'!D45)</f>
        <v/>
      </c>
      <c r="D180" s="149"/>
      <c r="E180" s="149"/>
      <c r="F180" s="150"/>
      <c r="G180" s="31"/>
      <c r="H180" s="15"/>
      <c r="I180" s="28" t="s">
        <v>11</v>
      </c>
      <c r="J180" s="148" t="str">
        <f>IF('一覧表（書、絵画）'!D49="","",'一覧表（書、絵画）'!D49)</f>
        <v/>
      </c>
      <c r="K180" s="149"/>
      <c r="L180" s="149"/>
      <c r="M180" s="150"/>
    </row>
    <row r="181" spans="1:15" ht="39.950000000000003" customHeight="1" thickBot="1">
      <c r="A181" s="31"/>
      <c r="B181" s="29" t="s">
        <v>12</v>
      </c>
      <c r="C181" s="151" t="str">
        <f>IF('一覧表（書、絵画）'!C45="","",'一覧表（書、絵画）'!C45)</f>
        <v/>
      </c>
      <c r="D181" s="152"/>
      <c r="E181" s="152"/>
      <c r="F181" s="153"/>
      <c r="G181" s="31"/>
      <c r="H181" s="15"/>
      <c r="I181" s="29" t="s">
        <v>12</v>
      </c>
      <c r="J181" s="151" t="str">
        <f>IF('一覧表（書、絵画）'!C49="","",'一覧表（書、絵画）'!C49)</f>
        <v/>
      </c>
      <c r="K181" s="152"/>
      <c r="L181" s="152"/>
      <c r="M181" s="153"/>
    </row>
    <row r="182" spans="1:15" ht="11.45" customHeight="1">
      <c r="A182" s="34"/>
      <c r="B182" s="34"/>
      <c r="C182" s="34"/>
      <c r="D182" s="34"/>
      <c r="E182" s="34"/>
      <c r="F182" s="34"/>
      <c r="G182" s="35"/>
      <c r="H182" s="15"/>
      <c r="I182" s="31"/>
      <c r="J182" s="31"/>
      <c r="K182" s="31"/>
      <c r="L182" s="31"/>
      <c r="M182" s="31"/>
      <c r="O182" s="5">
        <v>11.5</v>
      </c>
    </row>
    <row r="183" spans="1:15" ht="11.45" customHeight="1" thickBot="1">
      <c r="B183" s="32"/>
      <c r="C183" s="32"/>
      <c r="D183" s="32"/>
      <c r="E183" s="32"/>
      <c r="F183" s="32"/>
      <c r="H183" s="33"/>
      <c r="I183" s="32"/>
      <c r="J183" s="32"/>
      <c r="K183" s="32"/>
      <c r="L183" s="32"/>
      <c r="M183" s="32"/>
      <c r="N183" s="32"/>
      <c r="O183" s="5">
        <v>11.5</v>
      </c>
    </row>
    <row r="184" spans="1:15" ht="13.5" customHeight="1">
      <c r="A184" s="31"/>
      <c r="B184" s="134" t="s">
        <v>16</v>
      </c>
      <c r="C184" s="135"/>
      <c r="D184" s="135"/>
      <c r="E184" s="135"/>
      <c r="F184" s="136"/>
      <c r="H184" s="15"/>
      <c r="I184" s="134" t="s">
        <v>16</v>
      </c>
      <c r="J184" s="135"/>
      <c r="K184" s="135"/>
      <c r="L184" s="135"/>
      <c r="M184" s="136"/>
      <c r="O184" s="5">
        <v>13.5</v>
      </c>
    </row>
    <row r="185" spans="1:15" ht="13.5" customHeight="1">
      <c r="A185" s="31"/>
      <c r="B185" s="137"/>
      <c r="C185" s="138"/>
      <c r="D185" s="138"/>
      <c r="E185" s="138"/>
      <c r="F185" s="139"/>
      <c r="H185" s="15"/>
      <c r="I185" s="137"/>
      <c r="J185" s="138"/>
      <c r="K185" s="138"/>
      <c r="L185" s="138"/>
      <c r="M185" s="139"/>
      <c r="O185" s="5">
        <v>13.5</v>
      </c>
    </row>
    <row r="186" spans="1:15" ht="13.5" customHeight="1">
      <c r="A186" s="31"/>
      <c r="B186" s="17" t="s">
        <v>5</v>
      </c>
      <c r="C186" s="20">
        <v>27</v>
      </c>
      <c r="D186" s="38"/>
      <c r="E186" s="38"/>
      <c r="F186" s="39"/>
      <c r="G186" s="40"/>
      <c r="H186" s="41"/>
      <c r="I186" s="42" t="s">
        <v>5</v>
      </c>
      <c r="J186" s="20">
        <v>31</v>
      </c>
      <c r="K186" s="18"/>
      <c r="L186" s="18"/>
      <c r="M186" s="19"/>
      <c r="O186" s="5">
        <v>13.5</v>
      </c>
    </row>
    <row r="187" spans="1:15" ht="13.5" customHeight="1" thickBot="1">
      <c r="A187" s="31"/>
      <c r="B187" s="21" t="s">
        <v>6</v>
      </c>
      <c r="C187" s="22"/>
      <c r="D187" s="22"/>
      <c r="E187" s="22"/>
      <c r="F187" s="23"/>
      <c r="G187" s="31"/>
      <c r="H187" s="15"/>
      <c r="I187" s="21" t="s">
        <v>6</v>
      </c>
      <c r="J187" s="22"/>
      <c r="K187" s="22"/>
      <c r="L187" s="22"/>
      <c r="M187" s="23"/>
      <c r="O187" s="5">
        <v>13.5</v>
      </c>
    </row>
    <row r="188" spans="1:15" ht="27" customHeight="1">
      <c r="A188" s="31"/>
      <c r="B188" s="24" t="s">
        <v>4</v>
      </c>
      <c r="C188" s="140" t="str">
        <f>IF('一覧表（書、絵画）'!$F$15="","",'一覧表（書、絵画）'!$F$15)</f>
        <v/>
      </c>
      <c r="D188" s="141"/>
      <c r="E188" s="141"/>
      <c r="F188" s="142"/>
      <c r="G188" s="31"/>
      <c r="H188" s="15"/>
      <c r="I188" s="24" t="s">
        <v>4</v>
      </c>
      <c r="J188" s="140" t="str">
        <f>IF('一覧表（書、絵画）'!$F$15="","",'一覧表（書、絵画）'!$F$15)</f>
        <v/>
      </c>
      <c r="K188" s="141"/>
      <c r="L188" s="141"/>
      <c r="M188" s="142"/>
      <c r="O188" s="5">
        <v>27</v>
      </c>
    </row>
    <row r="189" spans="1:15" ht="18.75" customHeight="1">
      <c r="A189" s="31"/>
      <c r="B189" s="24" t="s">
        <v>8</v>
      </c>
      <c r="C189" s="154" t="str">
        <f>IF('一覧表（書、絵画）'!$H$15="","",'一覧表（書、絵画）'!$H$15)</f>
        <v>学校</v>
      </c>
      <c r="D189" s="155"/>
      <c r="E189" s="155"/>
      <c r="F189" s="156"/>
      <c r="G189" s="31"/>
      <c r="H189" s="15"/>
      <c r="I189" s="24" t="s">
        <v>8</v>
      </c>
      <c r="J189" s="154" t="str">
        <f>IF('一覧表（書、絵画）'!$H$15="","",'一覧表（書、絵画）'!$H$15)</f>
        <v>学校</v>
      </c>
      <c r="K189" s="155"/>
      <c r="L189" s="155"/>
      <c r="M189" s="156"/>
      <c r="O189" s="5">
        <v>18.75</v>
      </c>
    </row>
    <row r="190" spans="1:15" ht="13.5" customHeight="1">
      <c r="A190" s="31"/>
      <c r="B190" s="143" t="s">
        <v>15</v>
      </c>
      <c r="C190" s="157" t="str">
        <f>IF('一覧表（書、絵画）'!$D$5="","",'一覧表（書、絵画）'!$D$5)</f>
        <v/>
      </c>
      <c r="D190" s="158"/>
      <c r="E190" s="159"/>
      <c r="F190" s="25" t="s">
        <v>7</v>
      </c>
      <c r="G190" s="31"/>
      <c r="H190" s="15"/>
      <c r="I190" s="143" t="s">
        <v>15</v>
      </c>
      <c r="J190" s="157" t="str">
        <f>IF('一覧表（書、絵画）'!$D$5="","",'一覧表（書、絵画）'!$D$5)</f>
        <v/>
      </c>
      <c r="K190" s="158"/>
      <c r="L190" s="159"/>
      <c r="M190" s="25" t="s">
        <v>7</v>
      </c>
      <c r="O190" s="5">
        <v>13.5</v>
      </c>
    </row>
    <row r="191" spans="1:15" ht="13.5" customHeight="1">
      <c r="A191" s="31"/>
      <c r="B191" s="144"/>
      <c r="C191" s="160"/>
      <c r="D191" s="161"/>
      <c r="E191" s="162"/>
      <c r="F191" s="26" t="str">
        <f>IF('一覧表（書、絵画）'!H46="","",'一覧表（書、絵画）'!H46)</f>
        <v/>
      </c>
      <c r="G191" s="31"/>
      <c r="H191" s="15"/>
      <c r="I191" s="144"/>
      <c r="J191" s="160"/>
      <c r="K191" s="161"/>
      <c r="L191" s="162"/>
      <c r="M191" s="26" t="str">
        <f>IF('一覧表（書、絵画）'!H50="","",'一覧表（書、絵画）'!H50)</f>
        <v/>
      </c>
      <c r="O191" s="5">
        <v>13.5</v>
      </c>
    </row>
    <row r="192" spans="1:15" ht="13.5" customHeight="1">
      <c r="A192" s="31"/>
      <c r="B192" s="27" t="s">
        <v>2</v>
      </c>
      <c r="C192" s="145" t="str">
        <f>IF('一覧表（書、絵画）'!F46="","",'一覧表（書、絵画）'!F46)</f>
        <v/>
      </c>
      <c r="D192" s="146"/>
      <c r="E192" s="146"/>
      <c r="F192" s="147"/>
      <c r="G192" s="31"/>
      <c r="H192" s="15"/>
      <c r="I192" s="27" t="s">
        <v>2</v>
      </c>
      <c r="J192" s="145" t="str">
        <f>IF('一覧表（書、絵画）'!F50="","",'一覧表（書、絵画）'!F50)</f>
        <v/>
      </c>
      <c r="K192" s="146"/>
      <c r="L192" s="146"/>
      <c r="M192" s="147"/>
      <c r="O192" s="5">
        <v>13.5</v>
      </c>
    </row>
    <row r="193" spans="1:15" ht="26.1" customHeight="1">
      <c r="A193" s="31"/>
      <c r="B193" s="28" t="s">
        <v>11</v>
      </c>
      <c r="C193" s="148" t="str">
        <f>IF('一覧表（書、絵画）'!D46="","",'一覧表（書、絵画）'!D46)</f>
        <v/>
      </c>
      <c r="D193" s="149"/>
      <c r="E193" s="149"/>
      <c r="F193" s="150"/>
      <c r="G193" s="31"/>
      <c r="H193" s="15"/>
      <c r="I193" s="28" t="s">
        <v>11</v>
      </c>
      <c r="J193" s="148" t="str">
        <f>IF('一覧表（書、絵画）'!D50="","",'一覧表（書、絵画）'!D50)</f>
        <v/>
      </c>
      <c r="K193" s="149"/>
      <c r="L193" s="149"/>
      <c r="M193" s="150"/>
      <c r="O193" s="5">
        <v>25.5</v>
      </c>
    </row>
    <row r="194" spans="1:15" ht="39.950000000000003" customHeight="1" thickBot="1">
      <c r="A194" s="31"/>
      <c r="B194" s="29" t="s">
        <v>12</v>
      </c>
      <c r="C194" s="151" t="str">
        <f>IF('一覧表（書、絵画）'!C46="","",'一覧表（書、絵画）'!C46)</f>
        <v/>
      </c>
      <c r="D194" s="152"/>
      <c r="E194" s="152"/>
      <c r="F194" s="153"/>
      <c r="G194" s="31"/>
      <c r="H194" s="15"/>
      <c r="I194" s="29" t="s">
        <v>12</v>
      </c>
      <c r="J194" s="151" t="str">
        <f>IF('一覧表（書、絵画）'!C50="","",'一覧表（書、絵画）'!C50)</f>
        <v/>
      </c>
      <c r="K194" s="152"/>
      <c r="L194" s="152"/>
      <c r="M194" s="153"/>
      <c r="O194" s="5">
        <v>27</v>
      </c>
    </row>
    <row r="195" spans="1:15" ht="11.45" customHeight="1">
      <c r="A195" s="32"/>
      <c r="B195" s="34"/>
      <c r="C195" s="34"/>
      <c r="D195" s="34"/>
      <c r="E195" s="34"/>
      <c r="F195" s="34"/>
      <c r="G195" s="31"/>
      <c r="H195" s="36"/>
      <c r="I195" s="34"/>
      <c r="J195" s="34"/>
      <c r="K195" s="34"/>
      <c r="L195" s="34"/>
      <c r="M195" s="34"/>
      <c r="N195" s="34"/>
      <c r="O195" s="5">
        <v>11.5</v>
      </c>
    </row>
    <row r="196" spans="1:15" ht="11.45" customHeight="1" thickBot="1">
      <c r="A196" s="31"/>
      <c r="B196" s="32"/>
      <c r="C196" s="32"/>
      <c r="D196" s="32"/>
      <c r="E196" s="32"/>
      <c r="F196" s="32"/>
      <c r="G196" s="32"/>
      <c r="H196" s="15"/>
      <c r="N196" s="16"/>
      <c r="O196" s="5">
        <v>11.5</v>
      </c>
    </row>
    <row r="197" spans="1:15" ht="13.5" customHeight="1">
      <c r="A197" s="31"/>
      <c r="B197" s="134" t="s">
        <v>16</v>
      </c>
      <c r="C197" s="135"/>
      <c r="D197" s="135"/>
      <c r="E197" s="135"/>
      <c r="F197" s="136"/>
      <c r="H197" s="15"/>
      <c r="I197" s="134" t="s">
        <v>16</v>
      </c>
      <c r="J197" s="135"/>
      <c r="K197" s="135"/>
      <c r="L197" s="135"/>
      <c r="M197" s="136"/>
    </row>
    <row r="198" spans="1:15" ht="13.5" customHeight="1">
      <c r="A198" s="31"/>
      <c r="B198" s="137"/>
      <c r="C198" s="138"/>
      <c r="D198" s="138"/>
      <c r="E198" s="138"/>
      <c r="F198" s="139"/>
      <c r="H198" s="15"/>
      <c r="I198" s="137"/>
      <c r="J198" s="138"/>
      <c r="K198" s="138"/>
      <c r="L198" s="138"/>
      <c r="M198" s="139"/>
    </row>
    <row r="199" spans="1:15" ht="13.5" customHeight="1">
      <c r="B199" s="17" t="s">
        <v>5</v>
      </c>
      <c r="C199" s="20">
        <v>28</v>
      </c>
      <c r="D199" s="38"/>
      <c r="E199" s="38"/>
      <c r="F199" s="39"/>
      <c r="G199" s="43"/>
      <c r="H199" s="41"/>
      <c r="I199" s="42" t="s">
        <v>5</v>
      </c>
      <c r="J199" s="20">
        <v>32</v>
      </c>
      <c r="K199" s="18"/>
      <c r="L199" s="18"/>
      <c r="M199" s="19"/>
      <c r="N199" s="16"/>
    </row>
    <row r="200" spans="1:15" ht="13.5" customHeight="1" thickBot="1">
      <c r="A200" s="37"/>
      <c r="B200" s="21" t="s">
        <v>6</v>
      </c>
      <c r="C200" s="22"/>
      <c r="D200" s="22"/>
      <c r="E200" s="22"/>
      <c r="F200" s="23"/>
      <c r="H200" s="15"/>
      <c r="I200" s="21" t="s">
        <v>6</v>
      </c>
      <c r="J200" s="22"/>
      <c r="K200" s="22"/>
      <c r="L200" s="22"/>
      <c r="M200" s="23"/>
      <c r="N200" s="16"/>
    </row>
    <row r="201" spans="1:15" ht="27" customHeight="1">
      <c r="A201" s="31"/>
      <c r="B201" s="24" t="s">
        <v>4</v>
      </c>
      <c r="C201" s="140" t="str">
        <f>IF('一覧表（書、絵画）'!$F$15="","",'一覧表（書、絵画）'!$F$15)</f>
        <v/>
      </c>
      <c r="D201" s="141"/>
      <c r="E201" s="141"/>
      <c r="F201" s="142"/>
      <c r="G201" s="31"/>
      <c r="H201" s="15"/>
      <c r="I201" s="24" t="s">
        <v>4</v>
      </c>
      <c r="J201" s="140" t="str">
        <f>IF('一覧表（書、絵画）'!$F$15="","",'一覧表（書、絵画）'!$F$15)</f>
        <v/>
      </c>
      <c r="K201" s="141"/>
      <c r="L201" s="141"/>
      <c r="M201" s="142"/>
    </row>
    <row r="202" spans="1:15" ht="18.75" customHeight="1">
      <c r="A202" s="31"/>
      <c r="B202" s="24" t="s">
        <v>8</v>
      </c>
      <c r="C202" s="154" t="str">
        <f>IF('一覧表（書、絵画）'!$H$15="","",'一覧表（書、絵画）'!$H$15)</f>
        <v>学校</v>
      </c>
      <c r="D202" s="155"/>
      <c r="E202" s="155"/>
      <c r="F202" s="156"/>
      <c r="G202" s="31"/>
      <c r="H202" s="15"/>
      <c r="I202" s="24" t="s">
        <v>8</v>
      </c>
      <c r="J202" s="154" t="str">
        <f>IF('一覧表（書、絵画）'!$H$15="","",'一覧表（書、絵画）'!$H$15)</f>
        <v>学校</v>
      </c>
      <c r="K202" s="155"/>
      <c r="L202" s="155"/>
      <c r="M202" s="156"/>
    </row>
    <row r="203" spans="1:15" ht="13.5" customHeight="1">
      <c r="A203" s="31"/>
      <c r="B203" s="143" t="s">
        <v>15</v>
      </c>
      <c r="C203" s="157" t="str">
        <f>IF('一覧表（書、絵画）'!$D$5="","",'一覧表（書、絵画）'!$D$5)</f>
        <v/>
      </c>
      <c r="D203" s="158"/>
      <c r="E203" s="159"/>
      <c r="F203" s="25" t="s">
        <v>7</v>
      </c>
      <c r="G203" s="31"/>
      <c r="H203" s="15"/>
      <c r="I203" s="143" t="s">
        <v>15</v>
      </c>
      <c r="J203" s="157" t="str">
        <f>IF('一覧表（書、絵画）'!$D$5="","",'一覧表（書、絵画）'!$D$5)</f>
        <v/>
      </c>
      <c r="K203" s="158"/>
      <c r="L203" s="159"/>
      <c r="M203" s="25" t="s">
        <v>7</v>
      </c>
    </row>
    <row r="204" spans="1:15" ht="13.5" customHeight="1">
      <c r="A204" s="31"/>
      <c r="B204" s="144"/>
      <c r="C204" s="160"/>
      <c r="D204" s="161"/>
      <c r="E204" s="162"/>
      <c r="F204" s="26" t="str">
        <f>IF('一覧表（書、絵画）'!H47="","",'一覧表（書、絵画）'!H47)</f>
        <v/>
      </c>
      <c r="G204" s="31"/>
      <c r="H204" s="15"/>
      <c r="I204" s="144"/>
      <c r="J204" s="160"/>
      <c r="K204" s="161"/>
      <c r="L204" s="162"/>
      <c r="M204" s="26" t="str">
        <f>IF('一覧表（書、絵画）'!H51="","",'一覧表（書、絵画）'!H51)</f>
        <v/>
      </c>
    </row>
    <row r="205" spans="1:15" ht="13.5" customHeight="1">
      <c r="A205" s="31"/>
      <c r="B205" s="27" t="s">
        <v>2</v>
      </c>
      <c r="C205" s="145" t="str">
        <f>IF('一覧表（書、絵画）'!F47="","",'一覧表（書、絵画）'!F47)</f>
        <v/>
      </c>
      <c r="D205" s="146"/>
      <c r="E205" s="146"/>
      <c r="F205" s="147"/>
      <c r="G205" s="31"/>
      <c r="H205" s="15"/>
      <c r="I205" s="27" t="s">
        <v>2</v>
      </c>
      <c r="J205" s="145" t="str">
        <f>IF('一覧表（書、絵画）'!F51="","",'一覧表（書、絵画）'!F51)</f>
        <v/>
      </c>
      <c r="K205" s="146"/>
      <c r="L205" s="146"/>
      <c r="M205" s="147"/>
    </row>
    <row r="206" spans="1:15" ht="26.1" customHeight="1">
      <c r="A206" s="31"/>
      <c r="B206" s="28" t="s">
        <v>11</v>
      </c>
      <c r="C206" s="148" t="str">
        <f>IF('一覧表（書、絵画）'!D47="","",'一覧表（書、絵画）'!D47)</f>
        <v/>
      </c>
      <c r="D206" s="149"/>
      <c r="E206" s="149"/>
      <c r="F206" s="150"/>
      <c r="G206" s="31"/>
      <c r="H206" s="15"/>
      <c r="I206" s="28" t="s">
        <v>11</v>
      </c>
      <c r="J206" s="148" t="str">
        <f>IF('一覧表（書、絵画）'!D51="","",'一覧表（書、絵画）'!D51)</f>
        <v/>
      </c>
      <c r="K206" s="149"/>
      <c r="L206" s="149"/>
      <c r="M206" s="150"/>
    </row>
    <row r="207" spans="1:15" ht="39.950000000000003" customHeight="1" thickBot="1">
      <c r="A207" s="31"/>
      <c r="B207" s="29" t="s">
        <v>12</v>
      </c>
      <c r="C207" s="151" t="str">
        <f>IF('一覧表（書、絵画）'!C47="","",'一覧表（書、絵画）'!C47)</f>
        <v/>
      </c>
      <c r="D207" s="152"/>
      <c r="E207" s="152"/>
      <c r="F207" s="153"/>
      <c r="G207" s="31"/>
      <c r="H207" s="15"/>
      <c r="I207" s="29" t="s">
        <v>12</v>
      </c>
      <c r="J207" s="151" t="str">
        <f>IF('一覧表（書、絵画）'!C51="","",'一覧表（書、絵画）'!C51)</f>
        <v/>
      </c>
      <c r="K207" s="152"/>
      <c r="L207" s="152"/>
      <c r="M207" s="153"/>
    </row>
    <row r="208" spans="1:15" ht="11.45" customHeight="1">
      <c r="B208" s="32"/>
      <c r="C208" s="32"/>
      <c r="D208" s="32"/>
      <c r="E208" s="32"/>
      <c r="F208" s="32"/>
      <c r="G208" s="31"/>
      <c r="H208" s="15"/>
      <c r="I208" s="31"/>
      <c r="J208" s="31"/>
      <c r="K208" s="31"/>
      <c r="L208" s="31"/>
      <c r="M208" s="31"/>
    </row>
    <row r="209" spans="1:16" ht="13.5" customHeight="1" thickBot="1">
      <c r="A209" s="14"/>
      <c r="B209" s="14"/>
      <c r="C209" s="14"/>
      <c r="D209" s="14"/>
      <c r="E209" s="14"/>
      <c r="F209" s="14"/>
      <c r="G209" s="14"/>
      <c r="H209" s="15"/>
      <c r="N209" s="14"/>
      <c r="O209" s="5">
        <v>13.5</v>
      </c>
      <c r="P209" s="1"/>
    </row>
    <row r="210" spans="1:16">
      <c r="A210" s="14"/>
      <c r="B210" s="134" t="s">
        <v>16</v>
      </c>
      <c r="C210" s="135"/>
      <c r="D210" s="135"/>
      <c r="E210" s="135"/>
      <c r="F210" s="136"/>
      <c r="G210" s="14"/>
      <c r="H210" s="15"/>
      <c r="I210" s="134" t="s">
        <v>16</v>
      </c>
      <c r="J210" s="135"/>
      <c r="K210" s="135"/>
      <c r="L210" s="135"/>
      <c r="M210" s="136"/>
      <c r="N210" s="14"/>
      <c r="O210" s="5">
        <v>13.5</v>
      </c>
    </row>
    <row r="211" spans="1:16">
      <c r="A211" s="14"/>
      <c r="B211" s="137"/>
      <c r="C211" s="138"/>
      <c r="D211" s="138"/>
      <c r="E211" s="138"/>
      <c r="F211" s="139"/>
      <c r="G211" s="14"/>
      <c r="H211" s="15"/>
      <c r="I211" s="137"/>
      <c r="J211" s="138"/>
      <c r="K211" s="138"/>
      <c r="L211" s="138"/>
      <c r="M211" s="139"/>
      <c r="N211" s="14"/>
      <c r="O211" s="5">
        <v>13.5</v>
      </c>
    </row>
    <row r="212" spans="1:16" ht="13.5" customHeight="1">
      <c r="A212" s="14"/>
      <c r="B212" s="17" t="s">
        <v>5</v>
      </c>
      <c r="C212" s="20">
        <v>33</v>
      </c>
      <c r="D212" s="18"/>
      <c r="E212" s="18"/>
      <c r="F212" s="19"/>
      <c r="G212" s="14"/>
      <c r="H212" s="15"/>
      <c r="I212" s="17" t="s">
        <v>5</v>
      </c>
      <c r="J212" s="20">
        <v>37</v>
      </c>
      <c r="K212" s="18"/>
      <c r="L212" s="18"/>
      <c r="M212" s="19"/>
      <c r="N212" s="14"/>
      <c r="O212" s="5">
        <v>13.5</v>
      </c>
    </row>
    <row r="213" spans="1:16" ht="13.5" customHeight="1" thickBot="1">
      <c r="A213" s="14"/>
      <c r="B213" s="21" t="s">
        <v>6</v>
      </c>
      <c r="C213" s="22"/>
      <c r="D213" s="22"/>
      <c r="E213" s="22"/>
      <c r="F213" s="23"/>
      <c r="G213" s="14"/>
      <c r="H213" s="15"/>
      <c r="I213" s="21" t="s">
        <v>6</v>
      </c>
      <c r="J213" s="22"/>
      <c r="K213" s="22"/>
      <c r="L213" s="22"/>
      <c r="M213" s="23"/>
      <c r="N213" s="14"/>
      <c r="O213" s="5">
        <v>13.5</v>
      </c>
    </row>
    <row r="214" spans="1:16" ht="27" customHeight="1">
      <c r="A214" s="14"/>
      <c r="B214" s="24" t="s">
        <v>4</v>
      </c>
      <c r="C214" s="140" t="str">
        <f>IF('一覧表（書、絵画）'!$F$15="","",'一覧表（書、絵画）'!$F$15)</f>
        <v/>
      </c>
      <c r="D214" s="141"/>
      <c r="E214" s="141"/>
      <c r="F214" s="142"/>
      <c r="G214" s="14"/>
      <c r="H214" s="15"/>
      <c r="I214" s="24" t="s">
        <v>4</v>
      </c>
      <c r="J214" s="140" t="str">
        <f>IF('一覧表（書、絵画）'!$F$15="","",'一覧表（書、絵画）'!$F$15)</f>
        <v/>
      </c>
      <c r="K214" s="141"/>
      <c r="L214" s="141"/>
      <c r="M214" s="142"/>
      <c r="N214" s="14"/>
      <c r="O214" s="5">
        <v>27</v>
      </c>
    </row>
    <row r="215" spans="1:16" ht="18.75" customHeight="1">
      <c r="A215" s="14"/>
      <c r="B215" s="24" t="s">
        <v>8</v>
      </c>
      <c r="C215" s="154" t="str">
        <f>IF('一覧表（書、絵画）'!$H$15="","",'一覧表（書、絵画）'!$H$15)</f>
        <v>学校</v>
      </c>
      <c r="D215" s="155"/>
      <c r="E215" s="155"/>
      <c r="F215" s="156"/>
      <c r="G215" s="14"/>
      <c r="H215" s="15"/>
      <c r="I215" s="24" t="s">
        <v>8</v>
      </c>
      <c r="J215" s="154" t="str">
        <f>IF('一覧表（書、絵画）'!$H$15="","",'一覧表（書、絵画）'!$H$15)</f>
        <v>学校</v>
      </c>
      <c r="K215" s="155"/>
      <c r="L215" s="155"/>
      <c r="M215" s="156"/>
      <c r="N215" s="14"/>
      <c r="O215" s="5">
        <v>18.75</v>
      </c>
    </row>
    <row r="216" spans="1:16" ht="13.5" customHeight="1">
      <c r="A216" s="14"/>
      <c r="B216" s="143" t="s">
        <v>15</v>
      </c>
      <c r="C216" s="157" t="str">
        <f>IF('一覧表（書、絵画）'!$D$5="","",'一覧表（書、絵画）'!$D$5)</f>
        <v/>
      </c>
      <c r="D216" s="158"/>
      <c r="E216" s="159"/>
      <c r="F216" s="25" t="s">
        <v>7</v>
      </c>
      <c r="G216" s="14"/>
      <c r="H216" s="15"/>
      <c r="I216" s="143" t="s">
        <v>15</v>
      </c>
      <c r="J216" s="157" t="str">
        <f>IF('一覧表（書、絵画）'!$D$5="","",'一覧表（書、絵画）'!$D$5)</f>
        <v/>
      </c>
      <c r="K216" s="158"/>
      <c r="L216" s="159"/>
      <c r="M216" s="25" t="s">
        <v>7</v>
      </c>
      <c r="N216" s="14"/>
      <c r="O216" s="5">
        <v>13.5</v>
      </c>
    </row>
    <row r="217" spans="1:16" ht="13.5" customHeight="1">
      <c r="A217" s="14"/>
      <c r="B217" s="144"/>
      <c r="C217" s="160"/>
      <c r="D217" s="161"/>
      <c r="E217" s="162"/>
      <c r="F217" s="26" t="str">
        <f>IF('一覧表（書、絵画）'!H52="","",'一覧表（書、絵画）'!H52)</f>
        <v/>
      </c>
      <c r="G217" s="14"/>
      <c r="H217" s="15"/>
      <c r="I217" s="144"/>
      <c r="J217" s="160"/>
      <c r="K217" s="161"/>
      <c r="L217" s="162"/>
      <c r="M217" s="26" t="str">
        <f>IF('一覧表（書、絵画）'!H56="","",'一覧表（書、絵画）'!H56)</f>
        <v/>
      </c>
      <c r="N217" s="14"/>
      <c r="O217" s="5">
        <v>13.5</v>
      </c>
    </row>
    <row r="218" spans="1:16" ht="13.5" customHeight="1">
      <c r="A218" s="14"/>
      <c r="B218" s="27" t="s">
        <v>2</v>
      </c>
      <c r="C218" s="145" t="str">
        <f>IF('一覧表（書、絵画）'!F52="","",'一覧表（書、絵画）'!F52)</f>
        <v/>
      </c>
      <c r="D218" s="146"/>
      <c r="E218" s="146"/>
      <c r="F218" s="147"/>
      <c r="G218" s="14"/>
      <c r="H218" s="15"/>
      <c r="I218" s="27" t="s">
        <v>2</v>
      </c>
      <c r="J218" s="145" t="str">
        <f>IF('一覧表（書、絵画）'!F56="","",'一覧表（書、絵画）'!F56)</f>
        <v/>
      </c>
      <c r="K218" s="146"/>
      <c r="L218" s="146"/>
      <c r="M218" s="147"/>
      <c r="N218" s="14"/>
      <c r="O218" s="5">
        <v>13.5</v>
      </c>
    </row>
    <row r="219" spans="1:16" ht="26.1" customHeight="1">
      <c r="A219" s="14"/>
      <c r="B219" s="28" t="s">
        <v>11</v>
      </c>
      <c r="C219" s="148" t="str">
        <f>IF('一覧表（書、絵画）'!D52="","",'一覧表（書、絵画）'!D52)</f>
        <v/>
      </c>
      <c r="D219" s="149"/>
      <c r="E219" s="149"/>
      <c r="F219" s="150"/>
      <c r="G219" s="14"/>
      <c r="H219" s="15"/>
      <c r="I219" s="28" t="s">
        <v>11</v>
      </c>
      <c r="J219" s="148" t="str">
        <f>IF('一覧表（書、絵画）'!D56="","",'一覧表（書、絵画）'!D56)</f>
        <v/>
      </c>
      <c r="K219" s="149"/>
      <c r="L219" s="149"/>
      <c r="M219" s="150"/>
      <c r="N219" s="14"/>
      <c r="O219" s="5">
        <v>25.5</v>
      </c>
    </row>
    <row r="220" spans="1:16" ht="39.950000000000003" customHeight="1" thickBot="1">
      <c r="A220" s="14"/>
      <c r="B220" s="29" t="s">
        <v>12</v>
      </c>
      <c r="C220" s="151" t="str">
        <f>IF('一覧表（書、絵画）'!C52="","",'一覧表（書、絵画）'!C52)</f>
        <v/>
      </c>
      <c r="D220" s="152"/>
      <c r="E220" s="152"/>
      <c r="F220" s="153"/>
      <c r="G220" s="14"/>
      <c r="H220" s="15"/>
      <c r="I220" s="29" t="s">
        <v>12</v>
      </c>
      <c r="J220" s="151" t="str">
        <f>IF('一覧表（書、絵画）'!C56="","",'一覧表（書、絵画）'!C56)</f>
        <v/>
      </c>
      <c r="K220" s="152"/>
      <c r="L220" s="152"/>
      <c r="M220" s="153"/>
      <c r="N220" s="14"/>
      <c r="O220" s="5">
        <v>27</v>
      </c>
    </row>
    <row r="221" spans="1:16" ht="11.45" customHeight="1">
      <c r="A221" s="14"/>
      <c r="B221" s="30"/>
      <c r="C221" s="14"/>
      <c r="D221" s="14"/>
      <c r="E221" s="14"/>
      <c r="F221" s="14"/>
      <c r="G221" s="14"/>
      <c r="H221" s="15"/>
      <c r="I221" s="31"/>
      <c r="J221" s="31"/>
      <c r="K221" s="31"/>
      <c r="L221" s="31"/>
      <c r="M221" s="31"/>
      <c r="N221" s="14"/>
      <c r="O221" s="5">
        <v>11.5</v>
      </c>
    </row>
    <row r="222" spans="1:16" ht="11.45" customHeight="1" thickBot="1">
      <c r="A222" s="32"/>
      <c r="B222" s="32"/>
      <c r="C222" s="32"/>
      <c r="D222" s="32"/>
      <c r="E222" s="32"/>
      <c r="F222" s="32"/>
      <c r="G222" s="32"/>
      <c r="H222" s="33"/>
      <c r="I222" s="32"/>
      <c r="J222" s="32"/>
      <c r="K222" s="32"/>
      <c r="L222" s="32"/>
      <c r="M222" s="32"/>
      <c r="N222" s="32"/>
      <c r="O222" s="5">
        <v>11.5</v>
      </c>
    </row>
    <row r="223" spans="1:16">
      <c r="A223" s="31"/>
      <c r="B223" s="134" t="s">
        <v>16</v>
      </c>
      <c r="C223" s="135"/>
      <c r="D223" s="135"/>
      <c r="E223" s="135"/>
      <c r="F223" s="136"/>
      <c r="H223" s="15"/>
      <c r="I223" s="134" t="s">
        <v>16</v>
      </c>
      <c r="J223" s="135"/>
      <c r="K223" s="135"/>
      <c r="L223" s="135"/>
      <c r="M223" s="136"/>
    </row>
    <row r="224" spans="1:16">
      <c r="A224" s="31"/>
      <c r="B224" s="137"/>
      <c r="C224" s="138"/>
      <c r="D224" s="138"/>
      <c r="E224" s="138"/>
      <c r="F224" s="139"/>
      <c r="H224" s="15"/>
      <c r="I224" s="137"/>
      <c r="J224" s="138"/>
      <c r="K224" s="138"/>
      <c r="L224" s="138"/>
      <c r="M224" s="139"/>
    </row>
    <row r="225" spans="1:15" ht="13.5" customHeight="1">
      <c r="A225" s="31"/>
      <c r="B225" s="17" t="s">
        <v>5</v>
      </c>
      <c r="C225" s="20">
        <v>34</v>
      </c>
      <c r="D225" s="18"/>
      <c r="E225" s="18"/>
      <c r="F225" s="19"/>
      <c r="G225" s="31"/>
      <c r="H225" s="15"/>
      <c r="I225" s="17" t="s">
        <v>5</v>
      </c>
      <c r="J225" s="20">
        <v>38</v>
      </c>
      <c r="K225" s="18"/>
      <c r="L225" s="18"/>
      <c r="M225" s="19"/>
    </row>
    <row r="226" spans="1:15" ht="13.5" customHeight="1" thickBot="1">
      <c r="A226" s="31"/>
      <c r="B226" s="21" t="s">
        <v>6</v>
      </c>
      <c r="C226" s="22"/>
      <c r="D226" s="22"/>
      <c r="E226" s="22"/>
      <c r="F226" s="23"/>
      <c r="G226" s="31"/>
      <c r="H226" s="15"/>
      <c r="I226" s="21" t="s">
        <v>6</v>
      </c>
      <c r="J226" s="22"/>
      <c r="K226" s="22"/>
      <c r="L226" s="22"/>
      <c r="M226" s="23"/>
    </row>
    <row r="227" spans="1:15" ht="27" customHeight="1">
      <c r="A227" s="31"/>
      <c r="B227" s="24" t="s">
        <v>4</v>
      </c>
      <c r="C227" s="140" t="str">
        <f>IF('一覧表（書、絵画）'!$F$15="","",'一覧表（書、絵画）'!$F$15)</f>
        <v/>
      </c>
      <c r="D227" s="141"/>
      <c r="E227" s="141"/>
      <c r="F227" s="142"/>
      <c r="G227" s="31"/>
      <c r="H227" s="15"/>
      <c r="I227" s="24" t="s">
        <v>4</v>
      </c>
      <c r="J227" s="140" t="str">
        <f>IF('一覧表（書、絵画）'!$F$15="","",'一覧表（書、絵画）'!$F$15)</f>
        <v/>
      </c>
      <c r="K227" s="141"/>
      <c r="L227" s="141"/>
      <c r="M227" s="142"/>
    </row>
    <row r="228" spans="1:15" ht="18.75" customHeight="1">
      <c r="A228" s="31"/>
      <c r="B228" s="24" t="s">
        <v>8</v>
      </c>
      <c r="C228" s="154" t="str">
        <f>IF('一覧表（書、絵画）'!$H$15="","",'一覧表（書、絵画）'!$H$15)</f>
        <v>学校</v>
      </c>
      <c r="D228" s="155"/>
      <c r="E228" s="155"/>
      <c r="F228" s="156"/>
      <c r="G228" s="31"/>
      <c r="H228" s="15"/>
      <c r="I228" s="24" t="s">
        <v>8</v>
      </c>
      <c r="J228" s="154" t="str">
        <f>IF('一覧表（書、絵画）'!$H$15="","",'一覧表（書、絵画）'!$H$15)</f>
        <v>学校</v>
      </c>
      <c r="K228" s="155"/>
      <c r="L228" s="155"/>
      <c r="M228" s="156"/>
    </row>
    <row r="229" spans="1:15" ht="13.5" customHeight="1">
      <c r="A229" s="31"/>
      <c r="B229" s="143" t="s">
        <v>15</v>
      </c>
      <c r="C229" s="157" t="str">
        <f>IF('一覧表（書、絵画）'!$D$5="","",'一覧表（書、絵画）'!$D$5)</f>
        <v/>
      </c>
      <c r="D229" s="158"/>
      <c r="E229" s="159"/>
      <c r="F229" s="25" t="s">
        <v>7</v>
      </c>
      <c r="G229" s="31"/>
      <c r="H229" s="15"/>
      <c r="I229" s="143" t="s">
        <v>15</v>
      </c>
      <c r="J229" s="157" t="str">
        <f>IF('一覧表（書、絵画）'!$D$5="","",'一覧表（書、絵画）'!$D$5)</f>
        <v/>
      </c>
      <c r="K229" s="158"/>
      <c r="L229" s="159"/>
      <c r="M229" s="25" t="s">
        <v>7</v>
      </c>
    </row>
    <row r="230" spans="1:15" ht="13.5" customHeight="1">
      <c r="A230" s="31"/>
      <c r="B230" s="144"/>
      <c r="C230" s="160"/>
      <c r="D230" s="161"/>
      <c r="E230" s="162"/>
      <c r="F230" s="26" t="str">
        <f>IF('一覧表（書、絵画）'!H53="","",'一覧表（書、絵画）'!H53)</f>
        <v/>
      </c>
      <c r="G230" s="31"/>
      <c r="H230" s="15"/>
      <c r="I230" s="144"/>
      <c r="J230" s="160"/>
      <c r="K230" s="161"/>
      <c r="L230" s="162"/>
      <c r="M230" s="26" t="str">
        <f>IF('一覧表（書、絵画）'!H57="","",'一覧表（書、絵画）'!H57)</f>
        <v/>
      </c>
    </row>
    <row r="231" spans="1:15" ht="13.5" customHeight="1">
      <c r="A231" s="31"/>
      <c r="B231" s="27" t="s">
        <v>2</v>
      </c>
      <c r="C231" s="145" t="str">
        <f>IF('一覧表（書、絵画）'!F53="","",'一覧表（書、絵画）'!F53)</f>
        <v/>
      </c>
      <c r="D231" s="146"/>
      <c r="E231" s="146"/>
      <c r="F231" s="147"/>
      <c r="G231" s="31"/>
      <c r="H231" s="15"/>
      <c r="I231" s="27" t="s">
        <v>2</v>
      </c>
      <c r="J231" s="145" t="str">
        <f>IF('一覧表（書、絵画）'!F57="","",'一覧表（書、絵画）'!F57)</f>
        <v/>
      </c>
      <c r="K231" s="146"/>
      <c r="L231" s="146"/>
      <c r="M231" s="147"/>
    </row>
    <row r="232" spans="1:15" ht="26.1" customHeight="1">
      <c r="A232" s="31"/>
      <c r="B232" s="28" t="s">
        <v>11</v>
      </c>
      <c r="C232" s="148" t="str">
        <f>IF('一覧表（書、絵画）'!D53="","",'一覧表（書、絵画）'!D53)</f>
        <v/>
      </c>
      <c r="D232" s="149"/>
      <c r="E232" s="149"/>
      <c r="F232" s="150"/>
      <c r="G232" s="31"/>
      <c r="H232" s="15"/>
      <c r="I232" s="28" t="s">
        <v>11</v>
      </c>
      <c r="J232" s="148" t="str">
        <f>IF('一覧表（書、絵画）'!D57="","",'一覧表（書、絵画）'!D57)</f>
        <v/>
      </c>
      <c r="K232" s="149"/>
      <c r="L232" s="149"/>
      <c r="M232" s="150"/>
    </row>
    <row r="233" spans="1:15" ht="39.950000000000003" customHeight="1" thickBot="1">
      <c r="A233" s="31"/>
      <c r="B233" s="29" t="s">
        <v>12</v>
      </c>
      <c r="C233" s="151" t="str">
        <f>IF('一覧表（書、絵画）'!C53="","",'一覧表（書、絵画）'!C53)</f>
        <v/>
      </c>
      <c r="D233" s="152"/>
      <c r="E233" s="152"/>
      <c r="F233" s="153"/>
      <c r="G233" s="31"/>
      <c r="H233" s="15"/>
      <c r="I233" s="29" t="s">
        <v>12</v>
      </c>
      <c r="J233" s="151" t="str">
        <f>IF('一覧表（書、絵画）'!C57="","",'一覧表（書、絵画）'!C57)</f>
        <v/>
      </c>
      <c r="K233" s="152"/>
      <c r="L233" s="152"/>
      <c r="M233" s="153"/>
    </row>
    <row r="234" spans="1:15" ht="11.45" customHeight="1">
      <c r="A234" s="34"/>
      <c r="B234" s="34"/>
      <c r="C234" s="34"/>
      <c r="D234" s="34"/>
      <c r="E234" s="34"/>
      <c r="F234" s="34"/>
      <c r="G234" s="35"/>
      <c r="H234" s="15"/>
      <c r="I234" s="31"/>
      <c r="J234" s="31"/>
      <c r="K234" s="31"/>
      <c r="L234" s="31"/>
      <c r="M234" s="31"/>
      <c r="O234" s="5">
        <v>11.5</v>
      </c>
    </row>
    <row r="235" spans="1:15" ht="11.45" customHeight="1" thickBot="1">
      <c r="B235" s="32"/>
      <c r="C235" s="32"/>
      <c r="D235" s="32"/>
      <c r="E235" s="32"/>
      <c r="F235" s="32"/>
      <c r="H235" s="33"/>
      <c r="I235" s="32"/>
      <c r="J235" s="32"/>
      <c r="K235" s="32"/>
      <c r="L235" s="32"/>
      <c r="M235" s="32"/>
      <c r="N235" s="32"/>
      <c r="O235" s="5">
        <v>11.5</v>
      </c>
    </row>
    <row r="236" spans="1:15" ht="13.5" customHeight="1">
      <c r="A236" s="31"/>
      <c r="B236" s="134" t="s">
        <v>16</v>
      </c>
      <c r="C236" s="135"/>
      <c r="D236" s="135"/>
      <c r="E236" s="135"/>
      <c r="F236" s="136"/>
      <c r="H236" s="15"/>
      <c r="I236" s="134" t="s">
        <v>16</v>
      </c>
      <c r="J236" s="135"/>
      <c r="K236" s="135"/>
      <c r="L236" s="135"/>
      <c r="M236" s="136"/>
      <c r="O236" s="5">
        <v>13.5</v>
      </c>
    </row>
    <row r="237" spans="1:15" ht="13.5" customHeight="1">
      <c r="A237" s="31"/>
      <c r="B237" s="137"/>
      <c r="C237" s="138"/>
      <c r="D237" s="138"/>
      <c r="E237" s="138"/>
      <c r="F237" s="139"/>
      <c r="H237" s="15"/>
      <c r="I237" s="137"/>
      <c r="J237" s="138"/>
      <c r="K237" s="138"/>
      <c r="L237" s="138"/>
      <c r="M237" s="139"/>
      <c r="O237" s="5">
        <v>13.5</v>
      </c>
    </row>
    <row r="238" spans="1:15" ht="13.5" customHeight="1">
      <c r="A238" s="31"/>
      <c r="B238" s="17" t="s">
        <v>5</v>
      </c>
      <c r="C238" s="20">
        <v>35</v>
      </c>
      <c r="D238" s="18"/>
      <c r="E238" s="18"/>
      <c r="F238" s="19"/>
      <c r="G238" s="31"/>
      <c r="H238" s="15"/>
      <c r="I238" s="17" t="s">
        <v>5</v>
      </c>
      <c r="J238" s="20">
        <v>39</v>
      </c>
      <c r="K238" s="18"/>
      <c r="L238" s="18"/>
      <c r="M238" s="19"/>
      <c r="O238" s="5">
        <v>13.5</v>
      </c>
    </row>
    <row r="239" spans="1:15" ht="13.5" customHeight="1" thickBot="1">
      <c r="A239" s="31"/>
      <c r="B239" s="21" t="s">
        <v>6</v>
      </c>
      <c r="C239" s="22"/>
      <c r="D239" s="22"/>
      <c r="E239" s="22"/>
      <c r="F239" s="23"/>
      <c r="G239" s="31"/>
      <c r="H239" s="15"/>
      <c r="I239" s="21" t="s">
        <v>6</v>
      </c>
      <c r="J239" s="22"/>
      <c r="K239" s="22"/>
      <c r="L239" s="22"/>
      <c r="M239" s="23"/>
      <c r="O239" s="5">
        <v>13.5</v>
      </c>
    </row>
    <row r="240" spans="1:15" ht="27" customHeight="1">
      <c r="A240" s="31"/>
      <c r="B240" s="24" t="s">
        <v>4</v>
      </c>
      <c r="C240" s="140" t="str">
        <f>IF('一覧表（書、絵画）'!$F$15="","",'一覧表（書、絵画）'!$F$15)</f>
        <v/>
      </c>
      <c r="D240" s="141"/>
      <c r="E240" s="141"/>
      <c r="F240" s="142"/>
      <c r="G240" s="31"/>
      <c r="H240" s="15"/>
      <c r="I240" s="24" t="s">
        <v>4</v>
      </c>
      <c r="J240" s="140" t="str">
        <f>IF('一覧表（書、絵画）'!$F$15="","",'一覧表（書、絵画）'!$F$15)</f>
        <v/>
      </c>
      <c r="K240" s="141"/>
      <c r="L240" s="141"/>
      <c r="M240" s="142"/>
      <c r="O240" s="5">
        <v>27</v>
      </c>
    </row>
    <row r="241" spans="1:15" ht="18.75" customHeight="1">
      <c r="A241" s="31"/>
      <c r="B241" s="24" t="s">
        <v>8</v>
      </c>
      <c r="C241" s="154" t="str">
        <f>IF('一覧表（書、絵画）'!$H$15="","",'一覧表（書、絵画）'!$H$15)</f>
        <v>学校</v>
      </c>
      <c r="D241" s="155"/>
      <c r="E241" s="155"/>
      <c r="F241" s="156"/>
      <c r="G241" s="31"/>
      <c r="H241" s="15"/>
      <c r="I241" s="24" t="s">
        <v>8</v>
      </c>
      <c r="J241" s="154" t="str">
        <f>IF('一覧表（書、絵画）'!$H$15="","",'一覧表（書、絵画）'!$H$15)</f>
        <v>学校</v>
      </c>
      <c r="K241" s="155"/>
      <c r="L241" s="155"/>
      <c r="M241" s="156"/>
      <c r="O241" s="5">
        <v>18.75</v>
      </c>
    </row>
    <row r="242" spans="1:15" ht="13.5" customHeight="1">
      <c r="A242" s="31"/>
      <c r="B242" s="143" t="s">
        <v>15</v>
      </c>
      <c r="C242" s="157" t="str">
        <f>IF('一覧表（書、絵画）'!$D$5="","",'一覧表（書、絵画）'!$D$5)</f>
        <v/>
      </c>
      <c r="D242" s="158"/>
      <c r="E242" s="159"/>
      <c r="F242" s="25" t="s">
        <v>7</v>
      </c>
      <c r="G242" s="31"/>
      <c r="H242" s="15"/>
      <c r="I242" s="143" t="s">
        <v>15</v>
      </c>
      <c r="J242" s="157" t="str">
        <f>IF('一覧表（書、絵画）'!$D$5="","",'一覧表（書、絵画）'!$D$5)</f>
        <v/>
      </c>
      <c r="K242" s="158"/>
      <c r="L242" s="159"/>
      <c r="M242" s="25" t="s">
        <v>7</v>
      </c>
      <c r="O242" s="5">
        <v>13.5</v>
      </c>
    </row>
    <row r="243" spans="1:15" ht="13.5" customHeight="1">
      <c r="A243" s="31"/>
      <c r="B243" s="144"/>
      <c r="C243" s="160"/>
      <c r="D243" s="161"/>
      <c r="E243" s="162"/>
      <c r="F243" s="26" t="str">
        <f>IF('一覧表（書、絵画）'!H54="","",'一覧表（書、絵画）'!H54)</f>
        <v/>
      </c>
      <c r="G243" s="31"/>
      <c r="H243" s="15"/>
      <c r="I243" s="144"/>
      <c r="J243" s="160"/>
      <c r="K243" s="161"/>
      <c r="L243" s="162"/>
      <c r="M243" s="26" t="str">
        <f>IF('一覧表（書、絵画）'!H58="","",'一覧表（書、絵画）'!H58)</f>
        <v/>
      </c>
      <c r="O243" s="5">
        <v>13.5</v>
      </c>
    </row>
    <row r="244" spans="1:15" ht="13.5" customHeight="1">
      <c r="A244" s="31"/>
      <c r="B244" s="27" t="s">
        <v>2</v>
      </c>
      <c r="C244" s="145" t="str">
        <f>IF('一覧表（書、絵画）'!F54="","",'一覧表（書、絵画）'!F54)</f>
        <v/>
      </c>
      <c r="D244" s="146"/>
      <c r="E244" s="146"/>
      <c r="F244" s="147"/>
      <c r="G244" s="31"/>
      <c r="H244" s="15"/>
      <c r="I244" s="27" t="s">
        <v>2</v>
      </c>
      <c r="J244" s="145" t="str">
        <f>IF('一覧表（書、絵画）'!F58="","",'一覧表（書、絵画）'!F58)</f>
        <v/>
      </c>
      <c r="K244" s="146"/>
      <c r="L244" s="146"/>
      <c r="M244" s="147"/>
      <c r="O244" s="5">
        <v>13.5</v>
      </c>
    </row>
    <row r="245" spans="1:15" ht="26.1" customHeight="1">
      <c r="A245" s="31"/>
      <c r="B245" s="28" t="s">
        <v>11</v>
      </c>
      <c r="C245" s="148" t="str">
        <f>IF('一覧表（書、絵画）'!D54="","",'一覧表（書、絵画）'!D54)</f>
        <v/>
      </c>
      <c r="D245" s="149"/>
      <c r="E245" s="149"/>
      <c r="F245" s="150"/>
      <c r="G245" s="31"/>
      <c r="H245" s="15"/>
      <c r="I245" s="28" t="s">
        <v>11</v>
      </c>
      <c r="J245" s="148" t="str">
        <f>IF('一覧表（書、絵画）'!D58="","",'一覧表（書、絵画）'!D58)</f>
        <v/>
      </c>
      <c r="K245" s="149"/>
      <c r="L245" s="149"/>
      <c r="M245" s="150"/>
      <c r="O245" s="5">
        <v>25.5</v>
      </c>
    </row>
    <row r="246" spans="1:15" ht="39.950000000000003" customHeight="1" thickBot="1">
      <c r="A246" s="31"/>
      <c r="B246" s="29" t="s">
        <v>12</v>
      </c>
      <c r="C246" s="151" t="str">
        <f>IF('一覧表（書、絵画）'!C54="","",'一覧表（書、絵画）'!C54)</f>
        <v/>
      </c>
      <c r="D246" s="152"/>
      <c r="E246" s="152"/>
      <c r="F246" s="153"/>
      <c r="G246" s="31"/>
      <c r="H246" s="15"/>
      <c r="I246" s="29" t="s">
        <v>12</v>
      </c>
      <c r="J246" s="151" t="str">
        <f>IF('一覧表（書、絵画）'!C58="","",'一覧表（書、絵画）'!C58)</f>
        <v/>
      </c>
      <c r="K246" s="152"/>
      <c r="L246" s="152"/>
      <c r="M246" s="153"/>
      <c r="O246" s="5">
        <v>27</v>
      </c>
    </row>
    <row r="247" spans="1:15" ht="11.45" customHeight="1">
      <c r="A247" s="32"/>
      <c r="B247" s="34"/>
      <c r="C247" s="34"/>
      <c r="D247" s="34"/>
      <c r="E247" s="34"/>
      <c r="F247" s="34"/>
      <c r="G247" s="31"/>
      <c r="H247" s="36"/>
      <c r="I247" s="34"/>
      <c r="J247" s="34"/>
      <c r="K247" s="34"/>
      <c r="L247" s="34"/>
      <c r="M247" s="34"/>
      <c r="N247" s="34"/>
      <c r="O247" s="5">
        <v>11.5</v>
      </c>
    </row>
    <row r="248" spans="1:15" ht="11.45" customHeight="1" thickBot="1">
      <c r="A248" s="31"/>
      <c r="B248" s="32"/>
      <c r="C248" s="32"/>
      <c r="D248" s="32"/>
      <c r="E248" s="32"/>
      <c r="F248" s="32"/>
      <c r="G248" s="32"/>
      <c r="H248" s="15"/>
      <c r="N248" s="16"/>
      <c r="O248" s="5">
        <v>11.5</v>
      </c>
    </row>
    <row r="249" spans="1:15" ht="13.5" customHeight="1">
      <c r="A249" s="31"/>
      <c r="B249" s="134" t="s">
        <v>16</v>
      </c>
      <c r="C249" s="135"/>
      <c r="D249" s="135"/>
      <c r="E249" s="135"/>
      <c r="F249" s="136"/>
      <c r="H249" s="15"/>
      <c r="I249" s="134" t="s">
        <v>16</v>
      </c>
      <c r="J249" s="135"/>
      <c r="K249" s="135"/>
      <c r="L249" s="135"/>
      <c r="M249" s="136"/>
    </row>
    <row r="250" spans="1:15" ht="13.5" customHeight="1">
      <c r="A250" s="31"/>
      <c r="B250" s="137"/>
      <c r="C250" s="138"/>
      <c r="D250" s="138"/>
      <c r="E250" s="138"/>
      <c r="F250" s="139"/>
      <c r="H250" s="15"/>
      <c r="I250" s="137"/>
      <c r="J250" s="138"/>
      <c r="K250" s="138"/>
      <c r="L250" s="138"/>
      <c r="M250" s="139"/>
    </row>
    <row r="251" spans="1:15" ht="13.5" customHeight="1">
      <c r="A251" s="31"/>
      <c r="B251" s="17" t="s">
        <v>5</v>
      </c>
      <c r="C251" s="20">
        <f>'一覧表（書、絵画）'!$B$23</f>
        <v>4</v>
      </c>
      <c r="D251" s="18"/>
      <c r="E251" s="18"/>
      <c r="F251" s="19"/>
      <c r="G251" s="31"/>
      <c r="H251" s="15"/>
      <c r="I251" s="17" t="s">
        <v>5</v>
      </c>
      <c r="J251" s="20">
        <v>40</v>
      </c>
      <c r="K251" s="18"/>
      <c r="L251" s="18"/>
      <c r="M251" s="19"/>
    </row>
    <row r="252" spans="1:15" ht="13.5" customHeight="1" thickBot="1">
      <c r="A252" s="37"/>
      <c r="B252" s="21" t="s">
        <v>6</v>
      </c>
      <c r="C252" s="22"/>
      <c r="D252" s="22"/>
      <c r="E252" s="22"/>
      <c r="F252" s="23"/>
      <c r="G252" s="31"/>
      <c r="H252" s="15"/>
      <c r="I252" s="21" t="s">
        <v>6</v>
      </c>
      <c r="J252" s="22"/>
      <c r="K252" s="22"/>
      <c r="L252" s="22"/>
      <c r="M252" s="23"/>
    </row>
    <row r="253" spans="1:15" ht="27" customHeight="1">
      <c r="A253" s="31"/>
      <c r="B253" s="24" t="s">
        <v>4</v>
      </c>
      <c r="C253" s="140" t="str">
        <f>IF('一覧表（書、絵画）'!$F$15="","",'一覧表（書、絵画）'!$F$15)</f>
        <v/>
      </c>
      <c r="D253" s="141"/>
      <c r="E253" s="141"/>
      <c r="F253" s="142"/>
      <c r="G253" s="31"/>
      <c r="H253" s="15"/>
      <c r="I253" s="24" t="s">
        <v>4</v>
      </c>
      <c r="J253" s="140" t="str">
        <f>IF('一覧表（書、絵画）'!$F$15="","",'一覧表（書、絵画）'!$F$15)</f>
        <v/>
      </c>
      <c r="K253" s="141"/>
      <c r="L253" s="141"/>
      <c r="M253" s="142"/>
    </row>
    <row r="254" spans="1:15" ht="18.75" customHeight="1">
      <c r="A254" s="31"/>
      <c r="B254" s="24" t="s">
        <v>8</v>
      </c>
      <c r="C254" s="154" t="str">
        <f>IF('一覧表（書、絵画）'!$H$15="","",'一覧表（書、絵画）'!$H$15)</f>
        <v>学校</v>
      </c>
      <c r="D254" s="155"/>
      <c r="E254" s="155"/>
      <c r="F254" s="156"/>
      <c r="G254" s="31"/>
      <c r="H254" s="15"/>
      <c r="I254" s="24" t="s">
        <v>8</v>
      </c>
      <c r="J254" s="154" t="str">
        <f>IF('一覧表（書、絵画）'!$H$15="","",'一覧表（書、絵画）'!$H$15)</f>
        <v>学校</v>
      </c>
      <c r="K254" s="155"/>
      <c r="L254" s="155"/>
      <c r="M254" s="156"/>
    </row>
    <row r="255" spans="1:15" ht="13.5" customHeight="1">
      <c r="A255" s="31"/>
      <c r="B255" s="143" t="s">
        <v>15</v>
      </c>
      <c r="C255" s="157" t="str">
        <f>IF('一覧表（書、絵画）'!$D$5="","",'一覧表（書、絵画）'!$D$5)</f>
        <v/>
      </c>
      <c r="D255" s="158"/>
      <c r="E255" s="159"/>
      <c r="F255" s="25" t="s">
        <v>7</v>
      </c>
      <c r="G255" s="31"/>
      <c r="H255" s="15"/>
      <c r="I255" s="143" t="s">
        <v>15</v>
      </c>
      <c r="J255" s="157" t="str">
        <f>IF('一覧表（書、絵画）'!$D$5="","",'一覧表（書、絵画）'!$D$5)</f>
        <v/>
      </c>
      <c r="K255" s="158"/>
      <c r="L255" s="159"/>
      <c r="M255" s="25" t="s">
        <v>7</v>
      </c>
    </row>
    <row r="256" spans="1:15" ht="13.5" customHeight="1">
      <c r="A256" s="31"/>
      <c r="B256" s="144"/>
      <c r="C256" s="160"/>
      <c r="D256" s="161"/>
      <c r="E256" s="162"/>
      <c r="F256" s="26" t="str">
        <f>IF('一覧表（書、絵画）'!H55="","",'一覧表（書、絵画）'!H55)</f>
        <v/>
      </c>
      <c r="G256" s="31"/>
      <c r="H256" s="15"/>
      <c r="I256" s="144"/>
      <c r="J256" s="160"/>
      <c r="K256" s="161"/>
      <c r="L256" s="162"/>
      <c r="M256" s="26" t="str">
        <f>IF('一覧表（書、絵画）'!H59="","",'一覧表（書、絵画）'!H59)</f>
        <v/>
      </c>
    </row>
    <row r="257" spans="1:16" ht="13.5" customHeight="1">
      <c r="A257" s="31"/>
      <c r="B257" s="27" t="s">
        <v>2</v>
      </c>
      <c r="C257" s="145" t="str">
        <f>IF('一覧表（書、絵画）'!F55="","",'一覧表（書、絵画）'!F55)</f>
        <v/>
      </c>
      <c r="D257" s="146"/>
      <c r="E257" s="146"/>
      <c r="F257" s="147"/>
      <c r="G257" s="31"/>
      <c r="H257" s="15"/>
      <c r="I257" s="27" t="s">
        <v>2</v>
      </c>
      <c r="J257" s="145" t="str">
        <f>IF('一覧表（書、絵画）'!F59="","",'一覧表（書、絵画）'!F59)</f>
        <v/>
      </c>
      <c r="K257" s="146"/>
      <c r="L257" s="146"/>
      <c r="M257" s="147"/>
    </row>
    <row r="258" spans="1:16" ht="26.1" customHeight="1">
      <c r="A258" s="31"/>
      <c r="B258" s="28" t="s">
        <v>11</v>
      </c>
      <c r="C258" s="148" t="str">
        <f>IF('一覧表（書、絵画）'!D55="","",'一覧表（書、絵画）'!D55)</f>
        <v/>
      </c>
      <c r="D258" s="149"/>
      <c r="E258" s="149"/>
      <c r="F258" s="150"/>
      <c r="G258" s="31"/>
      <c r="H258" s="15"/>
      <c r="I258" s="28" t="s">
        <v>11</v>
      </c>
      <c r="J258" s="148" t="str">
        <f>IF('一覧表（書、絵画）'!D59="","",'一覧表（書、絵画）'!D59)</f>
        <v/>
      </c>
      <c r="K258" s="149"/>
      <c r="L258" s="149"/>
      <c r="M258" s="150"/>
    </row>
    <row r="259" spans="1:16" ht="39.950000000000003" customHeight="1" thickBot="1">
      <c r="A259" s="31"/>
      <c r="B259" s="29" t="s">
        <v>12</v>
      </c>
      <c r="C259" s="151" t="str">
        <f>IF('一覧表（書、絵画）'!C55="","",'一覧表（書、絵画）'!C55)</f>
        <v/>
      </c>
      <c r="D259" s="152"/>
      <c r="E259" s="152"/>
      <c r="F259" s="153"/>
      <c r="G259" s="31"/>
      <c r="H259" s="15"/>
      <c r="I259" s="29" t="s">
        <v>12</v>
      </c>
      <c r="J259" s="151" t="str">
        <f>IF('一覧表（書、絵画）'!C59="","",'一覧表（書、絵画）'!C59)</f>
        <v/>
      </c>
      <c r="K259" s="152"/>
      <c r="L259" s="152"/>
      <c r="M259" s="153"/>
    </row>
    <row r="260" spans="1:16" ht="11.45" customHeight="1">
      <c r="B260" s="32"/>
      <c r="C260" s="32"/>
      <c r="D260" s="32"/>
      <c r="E260" s="32"/>
      <c r="F260" s="32"/>
      <c r="G260" s="31"/>
      <c r="H260" s="15"/>
      <c r="I260" s="31"/>
      <c r="J260" s="31"/>
      <c r="K260" s="31"/>
      <c r="L260" s="31"/>
      <c r="M260" s="31"/>
    </row>
    <row r="261" spans="1:16" ht="13.5" customHeight="1" thickBot="1">
      <c r="A261" s="14"/>
      <c r="B261" s="14"/>
      <c r="C261" s="14"/>
      <c r="D261" s="14"/>
      <c r="E261" s="14"/>
      <c r="F261" s="14"/>
      <c r="G261" s="14"/>
      <c r="H261" s="15"/>
      <c r="N261" s="14"/>
      <c r="O261" s="5">
        <v>13.5</v>
      </c>
      <c r="P261" s="1"/>
    </row>
    <row r="262" spans="1:16">
      <c r="A262" s="14"/>
      <c r="B262" s="134" t="s">
        <v>16</v>
      </c>
      <c r="C262" s="135"/>
      <c r="D262" s="135"/>
      <c r="E262" s="135"/>
      <c r="F262" s="136"/>
      <c r="G262" s="18"/>
      <c r="H262" s="15"/>
      <c r="I262" s="134" t="s">
        <v>16</v>
      </c>
      <c r="J262" s="135"/>
      <c r="K262" s="135"/>
      <c r="L262" s="135"/>
      <c r="M262" s="136"/>
      <c r="N262" s="14"/>
      <c r="O262" s="5">
        <v>13.5</v>
      </c>
    </row>
    <row r="263" spans="1:16">
      <c r="A263" s="14"/>
      <c r="B263" s="137"/>
      <c r="C263" s="138"/>
      <c r="D263" s="138"/>
      <c r="E263" s="138"/>
      <c r="F263" s="139"/>
      <c r="G263" s="18"/>
      <c r="H263" s="15"/>
      <c r="I263" s="137"/>
      <c r="J263" s="138"/>
      <c r="K263" s="138"/>
      <c r="L263" s="138"/>
      <c r="M263" s="139"/>
      <c r="N263" s="14"/>
      <c r="O263" s="5">
        <v>13.5</v>
      </c>
    </row>
    <row r="264" spans="1:16" ht="13.5" customHeight="1">
      <c r="A264" s="14"/>
      <c r="B264" s="17" t="s">
        <v>5</v>
      </c>
      <c r="C264" s="20">
        <v>41</v>
      </c>
      <c r="D264" s="18"/>
      <c r="E264" s="18"/>
      <c r="F264" s="19"/>
      <c r="G264" s="14"/>
      <c r="H264" s="15"/>
      <c r="I264" s="17" t="s">
        <v>5</v>
      </c>
      <c r="J264" s="20">
        <v>45</v>
      </c>
      <c r="K264" s="18"/>
      <c r="L264" s="18"/>
      <c r="M264" s="19"/>
      <c r="N264" s="14"/>
      <c r="O264" s="5">
        <v>13.5</v>
      </c>
    </row>
    <row r="265" spans="1:16" ht="13.5" customHeight="1" thickBot="1">
      <c r="A265" s="14"/>
      <c r="B265" s="21" t="s">
        <v>6</v>
      </c>
      <c r="C265" s="22"/>
      <c r="D265" s="22"/>
      <c r="E265" s="22"/>
      <c r="F265" s="23"/>
      <c r="G265" s="14"/>
      <c r="H265" s="15"/>
      <c r="I265" s="21" t="s">
        <v>6</v>
      </c>
      <c r="J265" s="22"/>
      <c r="K265" s="22"/>
      <c r="L265" s="22"/>
      <c r="M265" s="23"/>
      <c r="N265" s="14"/>
      <c r="O265" s="5">
        <v>13.5</v>
      </c>
    </row>
    <row r="266" spans="1:16" ht="27" customHeight="1">
      <c r="A266" s="14"/>
      <c r="B266" s="24" t="s">
        <v>4</v>
      </c>
      <c r="C266" s="140" t="str">
        <f>IF('一覧表（書、絵画）'!$F$15="","",'一覧表（書、絵画）'!$F$15)</f>
        <v/>
      </c>
      <c r="D266" s="141"/>
      <c r="E266" s="141"/>
      <c r="F266" s="142"/>
      <c r="G266" s="14"/>
      <c r="H266" s="15"/>
      <c r="I266" s="24" t="s">
        <v>4</v>
      </c>
      <c r="J266" s="140" t="str">
        <f>IF('一覧表（書、絵画）'!$F$15="","",'一覧表（書、絵画）'!$F$15)</f>
        <v/>
      </c>
      <c r="K266" s="141"/>
      <c r="L266" s="141"/>
      <c r="M266" s="142"/>
      <c r="N266" s="14"/>
      <c r="O266" s="5">
        <v>27</v>
      </c>
    </row>
    <row r="267" spans="1:16" ht="18.75" customHeight="1">
      <c r="A267" s="14"/>
      <c r="B267" s="24" t="s">
        <v>8</v>
      </c>
      <c r="C267" s="154" t="str">
        <f>IF('一覧表（書、絵画）'!$H$15="","",'一覧表（書、絵画）'!$H$15)</f>
        <v>学校</v>
      </c>
      <c r="D267" s="155"/>
      <c r="E267" s="155"/>
      <c r="F267" s="156"/>
      <c r="G267" s="14"/>
      <c r="H267" s="15"/>
      <c r="I267" s="24" t="s">
        <v>8</v>
      </c>
      <c r="J267" s="154" t="str">
        <f>IF('一覧表（書、絵画）'!$H$15="","",'一覧表（書、絵画）'!$H$15)</f>
        <v>学校</v>
      </c>
      <c r="K267" s="155"/>
      <c r="L267" s="155"/>
      <c r="M267" s="156"/>
      <c r="N267" s="14"/>
      <c r="O267" s="5">
        <v>18.75</v>
      </c>
    </row>
    <row r="268" spans="1:16" ht="13.5" customHeight="1">
      <c r="A268" s="14"/>
      <c r="B268" s="143" t="s">
        <v>15</v>
      </c>
      <c r="C268" s="157" t="str">
        <f>IF('一覧表（書、絵画）'!$D$5="","",'一覧表（書、絵画）'!$D$5)</f>
        <v/>
      </c>
      <c r="D268" s="158"/>
      <c r="E268" s="159"/>
      <c r="F268" s="25" t="s">
        <v>7</v>
      </c>
      <c r="G268" s="14"/>
      <c r="H268" s="15"/>
      <c r="I268" s="143" t="s">
        <v>15</v>
      </c>
      <c r="J268" s="157" t="str">
        <f>IF('一覧表（書、絵画）'!$D$5="","",'一覧表（書、絵画）'!$D$5)</f>
        <v/>
      </c>
      <c r="K268" s="158"/>
      <c r="L268" s="159"/>
      <c r="M268" s="25" t="s">
        <v>7</v>
      </c>
      <c r="N268" s="14"/>
      <c r="O268" s="5">
        <v>13.5</v>
      </c>
    </row>
    <row r="269" spans="1:16" ht="13.5" customHeight="1">
      <c r="A269" s="14"/>
      <c r="B269" s="144"/>
      <c r="C269" s="160"/>
      <c r="D269" s="161"/>
      <c r="E269" s="162"/>
      <c r="F269" s="26" t="str">
        <f>IF('一覧表（書、絵画）'!H60="","",'一覧表（書、絵画）'!H60)</f>
        <v/>
      </c>
      <c r="G269" s="14"/>
      <c r="H269" s="15"/>
      <c r="I269" s="144"/>
      <c r="J269" s="160"/>
      <c r="K269" s="161"/>
      <c r="L269" s="162"/>
      <c r="M269" s="26" t="str">
        <f>IF('一覧表（書、絵画）'!H64="","",'一覧表（書、絵画）'!H64)</f>
        <v/>
      </c>
      <c r="N269" s="14"/>
      <c r="O269" s="5">
        <v>13.5</v>
      </c>
    </row>
    <row r="270" spans="1:16" ht="13.5" customHeight="1">
      <c r="A270" s="14"/>
      <c r="B270" s="27" t="s">
        <v>2</v>
      </c>
      <c r="C270" s="145" t="str">
        <f>IF('一覧表（書、絵画）'!F60="","",'一覧表（書、絵画）'!F60)</f>
        <v/>
      </c>
      <c r="D270" s="146"/>
      <c r="E270" s="146"/>
      <c r="F270" s="147"/>
      <c r="G270" s="14"/>
      <c r="H270" s="15"/>
      <c r="I270" s="27" t="s">
        <v>2</v>
      </c>
      <c r="J270" s="145" t="str">
        <f>IF('一覧表（書、絵画）'!F64="","",'一覧表（書、絵画）'!F64)</f>
        <v/>
      </c>
      <c r="K270" s="146"/>
      <c r="L270" s="146"/>
      <c r="M270" s="147"/>
      <c r="N270" s="14"/>
      <c r="O270" s="5">
        <v>13.5</v>
      </c>
    </row>
    <row r="271" spans="1:16" ht="26.1" customHeight="1">
      <c r="A271" s="14"/>
      <c r="B271" s="28" t="s">
        <v>11</v>
      </c>
      <c r="C271" s="148" t="str">
        <f>IF('一覧表（書、絵画）'!D60="","",'一覧表（書、絵画）'!D60)</f>
        <v/>
      </c>
      <c r="D271" s="149"/>
      <c r="E271" s="149"/>
      <c r="F271" s="150"/>
      <c r="G271" s="14"/>
      <c r="H271" s="15"/>
      <c r="I271" s="28" t="s">
        <v>11</v>
      </c>
      <c r="J271" s="148" t="str">
        <f>IF('一覧表（書、絵画）'!D64="","",'一覧表（書、絵画）'!D64)</f>
        <v/>
      </c>
      <c r="K271" s="149"/>
      <c r="L271" s="149"/>
      <c r="M271" s="150"/>
      <c r="N271" s="14"/>
      <c r="O271" s="5">
        <v>25.5</v>
      </c>
    </row>
    <row r="272" spans="1:16" ht="39.950000000000003" customHeight="1" thickBot="1">
      <c r="A272" s="14"/>
      <c r="B272" s="29" t="s">
        <v>12</v>
      </c>
      <c r="C272" s="151" t="str">
        <f>IF('一覧表（書、絵画）'!C60="","",'一覧表（書、絵画）'!C60)</f>
        <v/>
      </c>
      <c r="D272" s="152"/>
      <c r="E272" s="152"/>
      <c r="F272" s="153"/>
      <c r="G272" s="14"/>
      <c r="H272" s="15"/>
      <c r="I272" s="29" t="s">
        <v>12</v>
      </c>
      <c r="J272" s="151" t="str">
        <f>IF('一覧表（書、絵画）'!C64="","",'一覧表（書、絵画）'!C64)</f>
        <v/>
      </c>
      <c r="K272" s="152"/>
      <c r="L272" s="152"/>
      <c r="M272" s="153"/>
      <c r="N272" s="14"/>
      <c r="O272" s="5">
        <v>27</v>
      </c>
    </row>
    <row r="273" spans="1:15" ht="11.45" customHeight="1">
      <c r="A273" s="14"/>
      <c r="B273" s="30"/>
      <c r="C273" s="14"/>
      <c r="D273" s="14"/>
      <c r="E273" s="14"/>
      <c r="F273" s="14"/>
      <c r="G273" s="14"/>
      <c r="H273" s="15"/>
      <c r="I273" s="31"/>
      <c r="J273" s="31"/>
      <c r="K273" s="31"/>
      <c r="L273" s="31"/>
      <c r="M273" s="31"/>
      <c r="N273" s="14"/>
      <c r="O273" s="5">
        <v>11.5</v>
      </c>
    </row>
    <row r="274" spans="1:15" ht="11.45" customHeight="1" thickBot="1">
      <c r="A274" s="32"/>
      <c r="B274" s="32"/>
      <c r="C274" s="32"/>
      <c r="D274" s="32"/>
      <c r="E274" s="32"/>
      <c r="F274" s="32"/>
      <c r="G274" s="32"/>
      <c r="H274" s="33"/>
      <c r="I274" s="32"/>
      <c r="J274" s="32"/>
      <c r="K274" s="32"/>
      <c r="L274" s="32"/>
      <c r="M274" s="32"/>
      <c r="N274" s="32"/>
      <c r="O274" s="5">
        <v>11.5</v>
      </c>
    </row>
    <row r="275" spans="1:15">
      <c r="A275" s="31"/>
      <c r="B275" s="134" t="s">
        <v>16</v>
      </c>
      <c r="C275" s="135"/>
      <c r="D275" s="135"/>
      <c r="E275" s="135"/>
      <c r="F275" s="136"/>
      <c r="H275" s="15"/>
      <c r="I275" s="134" t="s">
        <v>16</v>
      </c>
      <c r="J275" s="135"/>
      <c r="K275" s="135"/>
      <c r="L275" s="135"/>
      <c r="M275" s="136"/>
    </row>
    <row r="276" spans="1:15">
      <c r="A276" s="31"/>
      <c r="B276" s="137"/>
      <c r="C276" s="138"/>
      <c r="D276" s="138"/>
      <c r="E276" s="138"/>
      <c r="F276" s="139"/>
      <c r="H276" s="15"/>
      <c r="I276" s="137"/>
      <c r="J276" s="138"/>
      <c r="K276" s="138"/>
      <c r="L276" s="138"/>
      <c r="M276" s="139"/>
    </row>
    <row r="277" spans="1:15" ht="13.5" customHeight="1">
      <c r="A277" s="31"/>
      <c r="B277" s="17" t="s">
        <v>5</v>
      </c>
      <c r="C277" s="20">
        <v>42</v>
      </c>
      <c r="D277" s="38"/>
      <c r="E277" s="38"/>
      <c r="F277" s="39"/>
      <c r="G277" s="40"/>
      <c r="H277" s="41"/>
      <c r="I277" s="42" t="s">
        <v>5</v>
      </c>
      <c r="J277" s="20">
        <v>46</v>
      </c>
      <c r="K277" s="18"/>
      <c r="L277" s="18"/>
      <c r="M277" s="19"/>
    </row>
    <row r="278" spans="1:15" ht="13.5" customHeight="1" thickBot="1">
      <c r="A278" s="31"/>
      <c r="B278" s="21" t="s">
        <v>6</v>
      </c>
      <c r="C278" s="22"/>
      <c r="D278" s="22"/>
      <c r="E278" s="22"/>
      <c r="F278" s="23"/>
      <c r="G278" s="31"/>
      <c r="H278" s="15"/>
      <c r="I278" s="21" t="s">
        <v>6</v>
      </c>
      <c r="J278" s="22"/>
      <c r="K278" s="22"/>
      <c r="L278" s="22"/>
      <c r="M278" s="23"/>
    </row>
    <row r="279" spans="1:15" ht="27" customHeight="1">
      <c r="A279" s="31"/>
      <c r="B279" s="24" t="s">
        <v>4</v>
      </c>
      <c r="C279" s="140" t="str">
        <f>IF('一覧表（書、絵画）'!$F$15="","",'一覧表（書、絵画）'!$F$15)</f>
        <v/>
      </c>
      <c r="D279" s="141"/>
      <c r="E279" s="141"/>
      <c r="F279" s="142"/>
      <c r="G279" s="31"/>
      <c r="H279" s="15"/>
      <c r="I279" s="24" t="s">
        <v>4</v>
      </c>
      <c r="J279" s="140" t="str">
        <f>IF('一覧表（書、絵画）'!$F$15="","",'一覧表（書、絵画）'!$F$15)</f>
        <v/>
      </c>
      <c r="K279" s="141"/>
      <c r="L279" s="141"/>
      <c r="M279" s="142"/>
    </row>
    <row r="280" spans="1:15" ht="18.75" customHeight="1">
      <c r="A280" s="31"/>
      <c r="B280" s="24" t="s">
        <v>8</v>
      </c>
      <c r="C280" s="154" t="str">
        <f>IF('一覧表（書、絵画）'!$H$15="","",'一覧表（書、絵画）'!$H$15)</f>
        <v>学校</v>
      </c>
      <c r="D280" s="155"/>
      <c r="E280" s="155"/>
      <c r="F280" s="156"/>
      <c r="G280" s="31"/>
      <c r="H280" s="15"/>
      <c r="I280" s="24" t="s">
        <v>8</v>
      </c>
      <c r="J280" s="154" t="str">
        <f>IF('一覧表（書、絵画）'!$H$15="","",'一覧表（書、絵画）'!$H$15)</f>
        <v>学校</v>
      </c>
      <c r="K280" s="155"/>
      <c r="L280" s="155"/>
      <c r="M280" s="156"/>
    </row>
    <row r="281" spans="1:15" ht="13.5" customHeight="1">
      <c r="A281" s="31"/>
      <c r="B281" s="143" t="s">
        <v>15</v>
      </c>
      <c r="C281" s="157" t="str">
        <f>IF('一覧表（書、絵画）'!$D$5="","",'一覧表（書、絵画）'!$D$5)</f>
        <v/>
      </c>
      <c r="D281" s="158"/>
      <c r="E281" s="159"/>
      <c r="F281" s="25" t="s">
        <v>7</v>
      </c>
      <c r="G281" s="31"/>
      <c r="H281" s="15"/>
      <c r="I281" s="143" t="s">
        <v>15</v>
      </c>
      <c r="J281" s="157" t="str">
        <f>IF('一覧表（書、絵画）'!$D$5="","",'一覧表（書、絵画）'!$D$5)</f>
        <v/>
      </c>
      <c r="K281" s="158"/>
      <c r="L281" s="159"/>
      <c r="M281" s="25" t="s">
        <v>7</v>
      </c>
    </row>
    <row r="282" spans="1:15" ht="13.5" customHeight="1">
      <c r="A282" s="31"/>
      <c r="B282" s="144"/>
      <c r="C282" s="160"/>
      <c r="D282" s="161"/>
      <c r="E282" s="162"/>
      <c r="F282" s="26" t="str">
        <f>IF('一覧表（書、絵画）'!H61="","",'一覧表（書、絵画）'!H61)</f>
        <v/>
      </c>
      <c r="G282" s="31"/>
      <c r="H282" s="15"/>
      <c r="I282" s="144"/>
      <c r="J282" s="160"/>
      <c r="K282" s="161"/>
      <c r="L282" s="162"/>
      <c r="M282" s="26" t="str">
        <f>IF('一覧表（書、絵画）'!H65="","",'一覧表（書、絵画）'!H65)</f>
        <v/>
      </c>
    </row>
    <row r="283" spans="1:15" ht="13.5" customHeight="1">
      <c r="A283" s="31"/>
      <c r="B283" s="27" t="s">
        <v>2</v>
      </c>
      <c r="C283" s="145" t="str">
        <f>IF('一覧表（書、絵画）'!F61="","",'一覧表（書、絵画）'!F61)</f>
        <v/>
      </c>
      <c r="D283" s="146"/>
      <c r="E283" s="146"/>
      <c r="F283" s="147"/>
      <c r="G283" s="31"/>
      <c r="H283" s="15"/>
      <c r="I283" s="27" t="s">
        <v>2</v>
      </c>
      <c r="J283" s="145" t="str">
        <f>IF('一覧表（書、絵画）'!F65="","",'一覧表（書、絵画）'!F65)</f>
        <v/>
      </c>
      <c r="K283" s="146"/>
      <c r="L283" s="146"/>
      <c r="M283" s="147"/>
    </row>
    <row r="284" spans="1:15" ht="26.1" customHeight="1">
      <c r="A284" s="31"/>
      <c r="B284" s="28" t="s">
        <v>11</v>
      </c>
      <c r="C284" s="148" t="str">
        <f>IF('一覧表（書、絵画）'!D61="","",'一覧表（書、絵画）'!D61)</f>
        <v/>
      </c>
      <c r="D284" s="149"/>
      <c r="E284" s="149"/>
      <c r="F284" s="150"/>
      <c r="G284" s="31"/>
      <c r="H284" s="15"/>
      <c r="I284" s="28" t="s">
        <v>11</v>
      </c>
      <c r="J284" s="148" t="str">
        <f>IF('一覧表（書、絵画）'!D65="","",'一覧表（書、絵画）'!D65)</f>
        <v/>
      </c>
      <c r="K284" s="149"/>
      <c r="L284" s="149"/>
      <c r="M284" s="150"/>
    </row>
    <row r="285" spans="1:15" ht="39.950000000000003" customHeight="1" thickBot="1">
      <c r="A285" s="31"/>
      <c r="B285" s="29" t="s">
        <v>12</v>
      </c>
      <c r="C285" s="151" t="str">
        <f>IF('一覧表（書、絵画）'!C61="","",'一覧表（書、絵画）'!C61)</f>
        <v/>
      </c>
      <c r="D285" s="152"/>
      <c r="E285" s="152"/>
      <c r="F285" s="153"/>
      <c r="G285" s="31"/>
      <c r="H285" s="15"/>
      <c r="I285" s="29" t="s">
        <v>12</v>
      </c>
      <c r="J285" s="151" t="str">
        <f>IF('一覧表（書、絵画）'!C65="","",'一覧表（書、絵画）'!C65)</f>
        <v/>
      </c>
      <c r="K285" s="152"/>
      <c r="L285" s="152"/>
      <c r="M285" s="153"/>
    </row>
    <row r="286" spans="1:15" ht="11.45" customHeight="1">
      <c r="A286" s="34"/>
      <c r="B286" s="34"/>
      <c r="C286" s="34"/>
      <c r="D286" s="34"/>
      <c r="E286" s="34"/>
      <c r="F286" s="34"/>
      <c r="G286" s="35"/>
      <c r="H286" s="15"/>
      <c r="I286" s="31"/>
      <c r="J286" s="31"/>
      <c r="K286" s="31"/>
      <c r="L286" s="31"/>
      <c r="M286" s="31"/>
      <c r="O286" s="5">
        <v>11.5</v>
      </c>
    </row>
    <row r="287" spans="1:15" ht="11.45" customHeight="1" thickBot="1">
      <c r="B287" s="32"/>
      <c r="C287" s="32"/>
      <c r="D287" s="32"/>
      <c r="E287" s="32"/>
      <c r="F287" s="32"/>
      <c r="H287" s="33"/>
      <c r="I287" s="32"/>
      <c r="J287" s="32"/>
      <c r="K287" s="32"/>
      <c r="L287" s="32"/>
      <c r="M287" s="32"/>
      <c r="N287" s="32"/>
      <c r="O287" s="5">
        <v>11.5</v>
      </c>
    </row>
    <row r="288" spans="1:15" ht="13.5" customHeight="1">
      <c r="A288" s="31"/>
      <c r="B288" s="134" t="s">
        <v>16</v>
      </c>
      <c r="C288" s="135"/>
      <c r="D288" s="135"/>
      <c r="E288" s="135"/>
      <c r="F288" s="136"/>
      <c r="H288" s="15"/>
      <c r="I288" s="134" t="s">
        <v>16</v>
      </c>
      <c r="J288" s="135"/>
      <c r="K288" s="135"/>
      <c r="L288" s="135"/>
      <c r="M288" s="136"/>
      <c r="O288" s="5">
        <v>13.5</v>
      </c>
    </row>
    <row r="289" spans="1:15" ht="13.5" customHeight="1">
      <c r="A289" s="31"/>
      <c r="B289" s="137"/>
      <c r="C289" s="138"/>
      <c r="D289" s="138"/>
      <c r="E289" s="138"/>
      <c r="F289" s="139"/>
      <c r="H289" s="15"/>
      <c r="I289" s="137"/>
      <c r="J289" s="138"/>
      <c r="K289" s="138"/>
      <c r="L289" s="138"/>
      <c r="M289" s="139"/>
      <c r="O289" s="5">
        <v>13.5</v>
      </c>
    </row>
    <row r="290" spans="1:15" ht="13.5" customHeight="1">
      <c r="A290" s="31"/>
      <c r="B290" s="17" t="s">
        <v>5</v>
      </c>
      <c r="C290" s="20">
        <v>43</v>
      </c>
      <c r="D290" s="38"/>
      <c r="E290" s="38"/>
      <c r="F290" s="39"/>
      <c r="G290" s="40"/>
      <c r="H290" s="41"/>
      <c r="I290" s="42" t="s">
        <v>5</v>
      </c>
      <c r="J290" s="20">
        <v>47</v>
      </c>
      <c r="K290" s="18"/>
      <c r="L290" s="18"/>
      <c r="M290" s="19"/>
      <c r="O290" s="5">
        <v>13.5</v>
      </c>
    </row>
    <row r="291" spans="1:15" ht="13.5" customHeight="1" thickBot="1">
      <c r="A291" s="31"/>
      <c r="B291" s="21" t="s">
        <v>6</v>
      </c>
      <c r="C291" s="22"/>
      <c r="D291" s="22"/>
      <c r="E291" s="22"/>
      <c r="F291" s="23"/>
      <c r="G291" s="31"/>
      <c r="H291" s="15"/>
      <c r="I291" s="21" t="s">
        <v>6</v>
      </c>
      <c r="J291" s="22"/>
      <c r="K291" s="22"/>
      <c r="L291" s="22"/>
      <c r="M291" s="23"/>
      <c r="O291" s="5">
        <v>13.5</v>
      </c>
    </row>
    <row r="292" spans="1:15" ht="27" customHeight="1">
      <c r="A292" s="31"/>
      <c r="B292" s="24" t="s">
        <v>4</v>
      </c>
      <c r="C292" s="140" t="str">
        <f>IF('一覧表（書、絵画）'!$F$15="","",'一覧表（書、絵画）'!$F$15)</f>
        <v/>
      </c>
      <c r="D292" s="141"/>
      <c r="E292" s="141"/>
      <c r="F292" s="142"/>
      <c r="G292" s="31"/>
      <c r="H292" s="15"/>
      <c r="I292" s="24" t="s">
        <v>4</v>
      </c>
      <c r="J292" s="140" t="str">
        <f>IF('一覧表（書、絵画）'!$F$15="","",'一覧表（書、絵画）'!$F$15)</f>
        <v/>
      </c>
      <c r="K292" s="141"/>
      <c r="L292" s="141"/>
      <c r="M292" s="142"/>
      <c r="O292" s="5">
        <v>27</v>
      </c>
    </row>
    <row r="293" spans="1:15" ht="18.75" customHeight="1">
      <c r="A293" s="31"/>
      <c r="B293" s="24" t="s">
        <v>8</v>
      </c>
      <c r="C293" s="154" t="str">
        <f>IF('一覧表（書、絵画）'!$H$15="","",'一覧表（書、絵画）'!$H$15)</f>
        <v>学校</v>
      </c>
      <c r="D293" s="155"/>
      <c r="E293" s="155"/>
      <c r="F293" s="156"/>
      <c r="G293" s="31"/>
      <c r="H293" s="15"/>
      <c r="I293" s="24" t="s">
        <v>8</v>
      </c>
      <c r="J293" s="154" t="str">
        <f>IF('一覧表（書、絵画）'!$H$15="","",'一覧表（書、絵画）'!$H$15)</f>
        <v>学校</v>
      </c>
      <c r="K293" s="155"/>
      <c r="L293" s="155"/>
      <c r="M293" s="156"/>
      <c r="O293" s="5">
        <v>18.75</v>
      </c>
    </row>
    <row r="294" spans="1:15" ht="13.5" customHeight="1">
      <c r="A294" s="31"/>
      <c r="B294" s="143" t="s">
        <v>15</v>
      </c>
      <c r="C294" s="157" t="str">
        <f>IF('一覧表（書、絵画）'!$D$5="","",'一覧表（書、絵画）'!$D$5)</f>
        <v/>
      </c>
      <c r="D294" s="158"/>
      <c r="E294" s="159"/>
      <c r="F294" s="25" t="s">
        <v>7</v>
      </c>
      <c r="G294" s="31"/>
      <c r="H294" s="15"/>
      <c r="I294" s="143" t="s">
        <v>15</v>
      </c>
      <c r="J294" s="157" t="str">
        <f>IF('一覧表（書、絵画）'!$D$5="","",'一覧表（書、絵画）'!$D$5)</f>
        <v/>
      </c>
      <c r="K294" s="158"/>
      <c r="L294" s="159"/>
      <c r="M294" s="25" t="s">
        <v>7</v>
      </c>
      <c r="O294" s="5">
        <v>13.5</v>
      </c>
    </row>
    <row r="295" spans="1:15" ht="13.5" customHeight="1">
      <c r="A295" s="31"/>
      <c r="B295" s="144"/>
      <c r="C295" s="160"/>
      <c r="D295" s="161"/>
      <c r="E295" s="162"/>
      <c r="F295" s="26" t="str">
        <f>IF('一覧表（書、絵画）'!H62="","",'一覧表（書、絵画）'!H62)</f>
        <v/>
      </c>
      <c r="G295" s="31"/>
      <c r="H295" s="15"/>
      <c r="I295" s="144"/>
      <c r="J295" s="160"/>
      <c r="K295" s="161"/>
      <c r="L295" s="162"/>
      <c r="M295" s="26" t="str">
        <f>IF('一覧表（書、絵画）'!H66="","",'一覧表（書、絵画）'!H66)</f>
        <v/>
      </c>
      <c r="O295" s="5">
        <v>13.5</v>
      </c>
    </row>
    <row r="296" spans="1:15" ht="13.5" customHeight="1">
      <c r="A296" s="31"/>
      <c r="B296" s="27" t="s">
        <v>2</v>
      </c>
      <c r="C296" s="145" t="str">
        <f>IF('一覧表（書、絵画）'!F62="","",'一覧表（書、絵画）'!F62)</f>
        <v/>
      </c>
      <c r="D296" s="146"/>
      <c r="E296" s="146"/>
      <c r="F296" s="147"/>
      <c r="G296" s="31"/>
      <c r="H296" s="15"/>
      <c r="I296" s="27" t="s">
        <v>2</v>
      </c>
      <c r="J296" s="145" t="str">
        <f>IF('一覧表（書、絵画）'!F66="","",'一覧表（書、絵画）'!F66)</f>
        <v/>
      </c>
      <c r="K296" s="146"/>
      <c r="L296" s="146"/>
      <c r="M296" s="147"/>
      <c r="O296" s="5">
        <v>13.5</v>
      </c>
    </row>
    <row r="297" spans="1:15" ht="26.1" customHeight="1">
      <c r="A297" s="31"/>
      <c r="B297" s="28" t="s">
        <v>11</v>
      </c>
      <c r="C297" s="148" t="str">
        <f>IF('一覧表（書、絵画）'!D62="","",'一覧表（書、絵画）'!D62)</f>
        <v/>
      </c>
      <c r="D297" s="149"/>
      <c r="E297" s="149"/>
      <c r="F297" s="150"/>
      <c r="G297" s="31"/>
      <c r="H297" s="15"/>
      <c r="I297" s="28" t="s">
        <v>11</v>
      </c>
      <c r="J297" s="148" t="str">
        <f>IF('一覧表（書、絵画）'!D66="","",'一覧表（書、絵画）'!D66)</f>
        <v/>
      </c>
      <c r="K297" s="149"/>
      <c r="L297" s="149"/>
      <c r="M297" s="150"/>
      <c r="O297" s="5">
        <v>25.5</v>
      </c>
    </row>
    <row r="298" spans="1:15" ht="39.950000000000003" customHeight="1" thickBot="1">
      <c r="A298" s="31"/>
      <c r="B298" s="29" t="s">
        <v>12</v>
      </c>
      <c r="C298" s="151" t="str">
        <f>IF('一覧表（書、絵画）'!C62="","",'一覧表（書、絵画）'!C62)</f>
        <v/>
      </c>
      <c r="D298" s="152"/>
      <c r="E298" s="152"/>
      <c r="F298" s="153"/>
      <c r="G298" s="31"/>
      <c r="H298" s="15"/>
      <c r="I298" s="29" t="s">
        <v>12</v>
      </c>
      <c r="J298" s="151" t="str">
        <f>IF('一覧表（書、絵画）'!C66="","",'一覧表（書、絵画）'!C66)</f>
        <v/>
      </c>
      <c r="K298" s="152"/>
      <c r="L298" s="152"/>
      <c r="M298" s="153"/>
      <c r="O298" s="5">
        <v>27</v>
      </c>
    </row>
    <row r="299" spans="1:15" ht="11.45" customHeight="1">
      <c r="A299" s="32"/>
      <c r="B299" s="34"/>
      <c r="C299" s="34"/>
      <c r="D299" s="34"/>
      <c r="E299" s="34"/>
      <c r="F299" s="34"/>
      <c r="G299" s="31"/>
      <c r="H299" s="36"/>
      <c r="I299" s="34"/>
      <c r="J299" s="34"/>
      <c r="K299" s="34"/>
      <c r="L299" s="34"/>
      <c r="M299" s="34"/>
      <c r="N299" s="34"/>
      <c r="O299" s="5">
        <v>11.5</v>
      </c>
    </row>
    <row r="300" spans="1:15" ht="11.45" customHeight="1" thickBot="1">
      <c r="A300" s="31"/>
      <c r="B300" s="32"/>
      <c r="C300" s="32"/>
      <c r="D300" s="32"/>
      <c r="E300" s="32"/>
      <c r="F300" s="32"/>
      <c r="G300" s="32"/>
      <c r="H300" s="15"/>
      <c r="N300" s="16"/>
      <c r="O300" s="5">
        <v>11.5</v>
      </c>
    </row>
    <row r="301" spans="1:15" ht="13.5" customHeight="1">
      <c r="A301" s="31"/>
      <c r="B301" s="134" t="s">
        <v>16</v>
      </c>
      <c r="C301" s="135"/>
      <c r="D301" s="135"/>
      <c r="E301" s="135"/>
      <c r="F301" s="136"/>
      <c r="H301" s="15"/>
      <c r="I301" s="134" t="s">
        <v>16</v>
      </c>
      <c r="J301" s="135"/>
      <c r="K301" s="135"/>
      <c r="L301" s="135"/>
      <c r="M301" s="136"/>
    </row>
    <row r="302" spans="1:15" ht="13.5" customHeight="1">
      <c r="A302" s="31"/>
      <c r="B302" s="137"/>
      <c r="C302" s="138"/>
      <c r="D302" s="138"/>
      <c r="E302" s="138"/>
      <c r="F302" s="139"/>
      <c r="H302" s="15"/>
      <c r="I302" s="137"/>
      <c r="J302" s="138"/>
      <c r="K302" s="138"/>
      <c r="L302" s="138"/>
      <c r="M302" s="139"/>
    </row>
    <row r="303" spans="1:15" s="8" customFormat="1" ht="13.5" customHeight="1">
      <c r="A303" s="16"/>
      <c r="B303" s="17" t="s">
        <v>5</v>
      </c>
      <c r="C303" s="20">
        <v>44</v>
      </c>
      <c r="D303" s="38"/>
      <c r="E303" s="38"/>
      <c r="F303" s="39"/>
      <c r="G303" s="43"/>
      <c r="H303" s="41"/>
      <c r="I303" s="42" t="s">
        <v>5</v>
      </c>
      <c r="J303" s="20">
        <v>48</v>
      </c>
      <c r="K303" s="18"/>
      <c r="L303" s="18"/>
      <c r="M303" s="19"/>
      <c r="N303" s="16"/>
      <c r="O303" s="7"/>
    </row>
    <row r="304" spans="1:15" s="8" customFormat="1" ht="13.5" customHeight="1" thickBot="1">
      <c r="A304" s="37"/>
      <c r="B304" s="21" t="s">
        <v>6</v>
      </c>
      <c r="C304" s="22"/>
      <c r="D304" s="22"/>
      <c r="E304" s="22"/>
      <c r="F304" s="23"/>
      <c r="G304" s="16"/>
      <c r="H304" s="15"/>
      <c r="I304" s="21" t="s">
        <v>6</v>
      </c>
      <c r="J304" s="22"/>
      <c r="K304" s="22"/>
      <c r="L304" s="22"/>
      <c r="M304" s="23"/>
      <c r="N304" s="16"/>
      <c r="O304" s="7"/>
    </row>
    <row r="305" spans="1:16" ht="27" customHeight="1">
      <c r="A305" s="31"/>
      <c r="B305" s="24" t="s">
        <v>4</v>
      </c>
      <c r="C305" s="140" t="str">
        <f>IF('一覧表（書、絵画）'!$F$15="","",'一覧表（書、絵画）'!$F$15)</f>
        <v/>
      </c>
      <c r="D305" s="141"/>
      <c r="E305" s="141"/>
      <c r="F305" s="142"/>
      <c r="G305" s="31"/>
      <c r="H305" s="15"/>
      <c r="I305" s="24" t="s">
        <v>4</v>
      </c>
      <c r="J305" s="140" t="str">
        <f>IF('一覧表（書、絵画）'!$F$15="","",'一覧表（書、絵画）'!$F$15)</f>
        <v/>
      </c>
      <c r="K305" s="141"/>
      <c r="L305" s="141"/>
      <c r="M305" s="142"/>
    </row>
    <row r="306" spans="1:16" ht="18.75" customHeight="1">
      <c r="A306" s="31"/>
      <c r="B306" s="24" t="s">
        <v>8</v>
      </c>
      <c r="C306" s="154" t="str">
        <f>IF('一覧表（書、絵画）'!$H$15="","",'一覧表（書、絵画）'!$H$15)</f>
        <v>学校</v>
      </c>
      <c r="D306" s="155"/>
      <c r="E306" s="155"/>
      <c r="F306" s="156"/>
      <c r="G306" s="31"/>
      <c r="H306" s="15"/>
      <c r="I306" s="24" t="s">
        <v>8</v>
      </c>
      <c r="J306" s="154" t="str">
        <f>IF('一覧表（書、絵画）'!$H$15="","",'一覧表（書、絵画）'!$H$15)</f>
        <v>学校</v>
      </c>
      <c r="K306" s="155"/>
      <c r="L306" s="155"/>
      <c r="M306" s="156"/>
    </row>
    <row r="307" spans="1:16" ht="13.5" customHeight="1">
      <c r="A307" s="31"/>
      <c r="B307" s="143" t="s">
        <v>15</v>
      </c>
      <c r="C307" s="157" t="str">
        <f>IF('一覧表（書、絵画）'!$D$5="","",'一覧表（書、絵画）'!$D$5)</f>
        <v/>
      </c>
      <c r="D307" s="158"/>
      <c r="E307" s="159"/>
      <c r="F307" s="25" t="s">
        <v>7</v>
      </c>
      <c r="G307" s="31"/>
      <c r="H307" s="15"/>
      <c r="I307" s="143" t="s">
        <v>15</v>
      </c>
      <c r="J307" s="157" t="str">
        <f>IF('一覧表（書、絵画）'!$D$5="","",'一覧表（書、絵画）'!$D$5)</f>
        <v/>
      </c>
      <c r="K307" s="158"/>
      <c r="L307" s="159"/>
      <c r="M307" s="25" t="s">
        <v>7</v>
      </c>
    </row>
    <row r="308" spans="1:16" ht="13.5" customHeight="1">
      <c r="A308" s="31"/>
      <c r="B308" s="144"/>
      <c r="C308" s="160"/>
      <c r="D308" s="161"/>
      <c r="E308" s="162"/>
      <c r="F308" s="26" t="str">
        <f>IF('一覧表（書、絵画）'!H63="","",'一覧表（書、絵画）'!H63)</f>
        <v/>
      </c>
      <c r="G308" s="31"/>
      <c r="H308" s="15"/>
      <c r="I308" s="144"/>
      <c r="J308" s="160"/>
      <c r="K308" s="161"/>
      <c r="L308" s="162"/>
      <c r="M308" s="26" t="str">
        <f>IF('一覧表（書、絵画）'!H67="","",'一覧表（書、絵画）'!H67)</f>
        <v/>
      </c>
    </row>
    <row r="309" spans="1:16" ht="13.5" customHeight="1">
      <c r="A309" s="31"/>
      <c r="B309" s="27" t="s">
        <v>2</v>
      </c>
      <c r="C309" s="145" t="str">
        <f>IF('一覧表（書、絵画）'!F63="","",'一覧表（書、絵画）'!F63)</f>
        <v/>
      </c>
      <c r="D309" s="146"/>
      <c r="E309" s="146"/>
      <c r="F309" s="147"/>
      <c r="G309" s="31"/>
      <c r="H309" s="15"/>
      <c r="I309" s="27" t="s">
        <v>2</v>
      </c>
      <c r="J309" s="145" t="str">
        <f>IF('一覧表（書、絵画）'!F67="","",'一覧表（書、絵画）'!F67)</f>
        <v/>
      </c>
      <c r="K309" s="146"/>
      <c r="L309" s="146"/>
      <c r="M309" s="147"/>
    </row>
    <row r="310" spans="1:16" ht="26.1" customHeight="1">
      <c r="A310" s="31"/>
      <c r="B310" s="28" t="s">
        <v>11</v>
      </c>
      <c r="C310" s="148" t="str">
        <f>IF('一覧表（書、絵画）'!D63="","",'一覧表（書、絵画）'!D63)</f>
        <v/>
      </c>
      <c r="D310" s="149"/>
      <c r="E310" s="149"/>
      <c r="F310" s="150"/>
      <c r="G310" s="31"/>
      <c r="H310" s="15"/>
      <c r="I310" s="28" t="s">
        <v>11</v>
      </c>
      <c r="J310" s="148" t="str">
        <f>IF('一覧表（書、絵画）'!D67="","",'一覧表（書、絵画）'!D67)</f>
        <v/>
      </c>
      <c r="K310" s="149"/>
      <c r="L310" s="149"/>
      <c r="M310" s="150"/>
    </row>
    <row r="311" spans="1:16" ht="39.950000000000003" customHeight="1" thickBot="1">
      <c r="A311" s="31"/>
      <c r="B311" s="29" t="s">
        <v>12</v>
      </c>
      <c r="C311" s="151" t="str">
        <f>IF('一覧表（書、絵画）'!C63="","",'一覧表（書、絵画）'!C63)</f>
        <v/>
      </c>
      <c r="D311" s="152"/>
      <c r="E311" s="152"/>
      <c r="F311" s="153"/>
      <c r="G311" s="31"/>
      <c r="H311" s="15"/>
      <c r="I311" s="29" t="s">
        <v>12</v>
      </c>
      <c r="J311" s="151" t="str">
        <f>IF('一覧表（書、絵画）'!C67="","",'一覧表（書、絵画）'!C67)</f>
        <v/>
      </c>
      <c r="K311" s="152"/>
      <c r="L311" s="152"/>
      <c r="M311" s="153"/>
    </row>
    <row r="312" spans="1:16" ht="11.45" customHeight="1">
      <c r="B312" s="32"/>
      <c r="C312" s="32"/>
      <c r="D312" s="32"/>
      <c r="E312" s="32"/>
      <c r="F312" s="32"/>
      <c r="G312" s="31"/>
      <c r="H312" s="15"/>
      <c r="I312" s="31"/>
      <c r="J312" s="31"/>
      <c r="K312" s="31"/>
      <c r="L312" s="31"/>
      <c r="M312" s="31"/>
    </row>
    <row r="313" spans="1:16" ht="13.5" customHeight="1" thickBot="1">
      <c r="A313" s="14"/>
      <c r="B313" s="14"/>
      <c r="C313" s="14"/>
      <c r="D313" s="14"/>
      <c r="E313" s="14"/>
      <c r="F313" s="14"/>
      <c r="G313" s="14"/>
      <c r="H313" s="15"/>
      <c r="N313" s="14"/>
      <c r="O313" s="5">
        <v>13.5</v>
      </c>
      <c r="P313" s="1"/>
    </row>
    <row r="314" spans="1:16">
      <c r="A314" s="14"/>
      <c r="B314" s="134" t="s">
        <v>16</v>
      </c>
      <c r="C314" s="135"/>
      <c r="D314" s="135"/>
      <c r="E314" s="135"/>
      <c r="F314" s="136"/>
      <c r="G314" s="18"/>
      <c r="H314" s="15"/>
      <c r="I314" s="134" t="s">
        <v>16</v>
      </c>
      <c r="J314" s="135"/>
      <c r="K314" s="135"/>
      <c r="L314" s="135"/>
      <c r="M314" s="136"/>
      <c r="N314" s="14"/>
      <c r="O314" s="5">
        <v>13.5</v>
      </c>
    </row>
    <row r="315" spans="1:16">
      <c r="A315" s="14"/>
      <c r="B315" s="137"/>
      <c r="C315" s="138"/>
      <c r="D315" s="138"/>
      <c r="E315" s="138"/>
      <c r="F315" s="139"/>
      <c r="G315" s="18"/>
      <c r="H315" s="15"/>
      <c r="I315" s="137"/>
      <c r="J315" s="138"/>
      <c r="K315" s="138"/>
      <c r="L315" s="138"/>
      <c r="M315" s="139"/>
      <c r="N315" s="14"/>
      <c r="O315" s="5">
        <v>13.5</v>
      </c>
    </row>
    <row r="316" spans="1:16" ht="13.5" customHeight="1">
      <c r="A316" s="14"/>
      <c r="B316" s="17" t="s">
        <v>5</v>
      </c>
      <c r="C316" s="20">
        <v>49</v>
      </c>
      <c r="D316" s="18"/>
      <c r="E316" s="18"/>
      <c r="F316" s="19"/>
      <c r="G316" s="14"/>
      <c r="H316" s="15"/>
      <c r="I316" s="17" t="s">
        <v>5</v>
      </c>
      <c r="J316" s="20">
        <v>53</v>
      </c>
      <c r="K316" s="18"/>
      <c r="L316" s="18"/>
      <c r="M316" s="19"/>
      <c r="N316" s="14"/>
      <c r="O316" s="5">
        <v>13.5</v>
      </c>
    </row>
    <row r="317" spans="1:16" ht="13.5" customHeight="1" thickBot="1">
      <c r="A317" s="14"/>
      <c r="B317" s="21" t="s">
        <v>6</v>
      </c>
      <c r="C317" s="22"/>
      <c r="D317" s="22"/>
      <c r="E317" s="22"/>
      <c r="F317" s="23"/>
      <c r="G317" s="14"/>
      <c r="H317" s="15"/>
      <c r="I317" s="21" t="s">
        <v>6</v>
      </c>
      <c r="J317" s="22"/>
      <c r="K317" s="22"/>
      <c r="L317" s="22"/>
      <c r="M317" s="23"/>
      <c r="N317" s="14"/>
      <c r="O317" s="5">
        <v>13.5</v>
      </c>
    </row>
    <row r="318" spans="1:16" ht="27" customHeight="1">
      <c r="A318" s="14"/>
      <c r="B318" s="24" t="s">
        <v>4</v>
      </c>
      <c r="C318" s="140" t="str">
        <f>IF('一覧表（書、絵画）'!$F$15="","",'一覧表（書、絵画）'!$F$15)</f>
        <v/>
      </c>
      <c r="D318" s="141"/>
      <c r="E318" s="141"/>
      <c r="F318" s="142"/>
      <c r="G318" s="14"/>
      <c r="H318" s="15"/>
      <c r="I318" s="24" t="s">
        <v>4</v>
      </c>
      <c r="J318" s="140" t="str">
        <f>IF('一覧表（書、絵画）'!$F$15="","",'一覧表（書、絵画）'!$F$15)</f>
        <v/>
      </c>
      <c r="K318" s="141"/>
      <c r="L318" s="141"/>
      <c r="M318" s="142"/>
      <c r="N318" s="14"/>
      <c r="O318" s="5">
        <v>27</v>
      </c>
    </row>
    <row r="319" spans="1:16" ht="18.75" customHeight="1">
      <c r="A319" s="14"/>
      <c r="B319" s="24" t="s">
        <v>8</v>
      </c>
      <c r="C319" s="154" t="str">
        <f>IF('一覧表（書、絵画）'!$H$15="","",'一覧表（書、絵画）'!$H$15)</f>
        <v>学校</v>
      </c>
      <c r="D319" s="155"/>
      <c r="E319" s="155"/>
      <c r="F319" s="156"/>
      <c r="G319" s="14"/>
      <c r="H319" s="15"/>
      <c r="I319" s="24" t="s">
        <v>8</v>
      </c>
      <c r="J319" s="154" t="str">
        <f>IF('一覧表（書、絵画）'!$H$15="","",'一覧表（書、絵画）'!$H$15)</f>
        <v>学校</v>
      </c>
      <c r="K319" s="155"/>
      <c r="L319" s="155"/>
      <c r="M319" s="156"/>
      <c r="N319" s="14"/>
      <c r="O319" s="5">
        <v>18.75</v>
      </c>
    </row>
    <row r="320" spans="1:16" ht="13.5" customHeight="1">
      <c r="A320" s="14"/>
      <c r="B320" s="143" t="s">
        <v>15</v>
      </c>
      <c r="C320" s="157" t="str">
        <f>IF('一覧表（書、絵画）'!$D$5="","",'一覧表（書、絵画）'!$D$5)</f>
        <v/>
      </c>
      <c r="D320" s="158"/>
      <c r="E320" s="159"/>
      <c r="F320" s="25" t="s">
        <v>7</v>
      </c>
      <c r="G320" s="14"/>
      <c r="H320" s="15"/>
      <c r="I320" s="143" t="s">
        <v>15</v>
      </c>
      <c r="J320" s="157" t="str">
        <f>IF('一覧表（書、絵画）'!$D$5="","",'一覧表（書、絵画）'!$D$5)</f>
        <v/>
      </c>
      <c r="K320" s="158"/>
      <c r="L320" s="159"/>
      <c r="M320" s="25" t="s">
        <v>7</v>
      </c>
      <c r="N320" s="14"/>
      <c r="O320" s="5">
        <v>13.5</v>
      </c>
    </row>
    <row r="321" spans="1:15" ht="13.5" customHeight="1">
      <c r="A321" s="14"/>
      <c r="B321" s="144"/>
      <c r="C321" s="160"/>
      <c r="D321" s="161"/>
      <c r="E321" s="162"/>
      <c r="F321" s="26" t="str">
        <f>IF('一覧表（書、絵画）'!H68="","",'一覧表（書、絵画）'!H68)</f>
        <v/>
      </c>
      <c r="G321" s="14"/>
      <c r="H321" s="15"/>
      <c r="I321" s="144"/>
      <c r="J321" s="160"/>
      <c r="K321" s="161"/>
      <c r="L321" s="162"/>
      <c r="M321" s="26" t="str">
        <f>IF('一覧表（書、絵画）'!H72="","",'一覧表（書、絵画）'!H72)</f>
        <v/>
      </c>
      <c r="N321" s="14"/>
      <c r="O321" s="5">
        <v>13.5</v>
      </c>
    </row>
    <row r="322" spans="1:15" ht="13.5" customHeight="1">
      <c r="A322" s="14"/>
      <c r="B322" s="27" t="s">
        <v>2</v>
      </c>
      <c r="C322" s="145" t="str">
        <f>IF('一覧表（書、絵画）'!F68="","",'一覧表（書、絵画）'!F68)</f>
        <v/>
      </c>
      <c r="D322" s="146"/>
      <c r="E322" s="146"/>
      <c r="F322" s="147"/>
      <c r="G322" s="14"/>
      <c r="H322" s="15"/>
      <c r="I322" s="27" t="s">
        <v>2</v>
      </c>
      <c r="J322" s="145" t="str">
        <f>IF('一覧表（書、絵画）'!F72="","",'一覧表（書、絵画）'!F72)</f>
        <v/>
      </c>
      <c r="K322" s="146"/>
      <c r="L322" s="146"/>
      <c r="M322" s="147"/>
      <c r="N322" s="14"/>
      <c r="O322" s="5">
        <v>13.5</v>
      </c>
    </row>
    <row r="323" spans="1:15" ht="26.1" customHeight="1">
      <c r="A323" s="14"/>
      <c r="B323" s="28" t="s">
        <v>11</v>
      </c>
      <c r="C323" s="148" t="str">
        <f>IF('一覧表（書、絵画）'!D68="","",'一覧表（書、絵画）'!D68)</f>
        <v/>
      </c>
      <c r="D323" s="149"/>
      <c r="E323" s="149"/>
      <c r="F323" s="150"/>
      <c r="G323" s="14"/>
      <c r="H323" s="15"/>
      <c r="I323" s="28" t="s">
        <v>11</v>
      </c>
      <c r="J323" s="148" t="str">
        <f>IF('一覧表（書、絵画）'!D72="","",'一覧表（書、絵画）'!D72)</f>
        <v/>
      </c>
      <c r="K323" s="149"/>
      <c r="L323" s="149"/>
      <c r="M323" s="150"/>
      <c r="N323" s="14"/>
      <c r="O323" s="5">
        <v>25.5</v>
      </c>
    </row>
    <row r="324" spans="1:15" ht="39.950000000000003" customHeight="1" thickBot="1">
      <c r="A324" s="14"/>
      <c r="B324" s="29" t="s">
        <v>12</v>
      </c>
      <c r="C324" s="151" t="str">
        <f>IF('一覧表（書、絵画）'!C68="","",'一覧表（書、絵画）'!C68)</f>
        <v/>
      </c>
      <c r="D324" s="152"/>
      <c r="E324" s="152"/>
      <c r="F324" s="153"/>
      <c r="G324" s="14"/>
      <c r="H324" s="15"/>
      <c r="I324" s="29" t="s">
        <v>12</v>
      </c>
      <c r="J324" s="151" t="str">
        <f>IF('一覧表（書、絵画）'!C72="","",'一覧表（書、絵画）'!C72)</f>
        <v/>
      </c>
      <c r="K324" s="152"/>
      <c r="L324" s="152"/>
      <c r="M324" s="153"/>
      <c r="N324" s="14"/>
      <c r="O324" s="5">
        <v>27</v>
      </c>
    </row>
    <row r="325" spans="1:15" ht="11.45" customHeight="1">
      <c r="A325" s="14"/>
      <c r="B325" s="30"/>
      <c r="C325" s="14"/>
      <c r="D325" s="14"/>
      <c r="E325" s="14"/>
      <c r="F325" s="14"/>
      <c r="G325" s="14"/>
      <c r="H325" s="15"/>
      <c r="I325" s="31"/>
      <c r="J325" s="31"/>
      <c r="K325" s="31"/>
      <c r="L325" s="31"/>
      <c r="M325" s="31"/>
      <c r="N325" s="14"/>
      <c r="O325" s="5">
        <v>11.5</v>
      </c>
    </row>
    <row r="326" spans="1:15" ht="11.45" customHeight="1" thickBot="1">
      <c r="A326" s="32"/>
      <c r="B326" s="32"/>
      <c r="C326" s="32"/>
      <c r="D326" s="32"/>
      <c r="E326" s="32"/>
      <c r="F326" s="32"/>
      <c r="G326" s="32"/>
      <c r="H326" s="33"/>
      <c r="I326" s="32"/>
      <c r="J326" s="32"/>
      <c r="K326" s="32"/>
      <c r="L326" s="32"/>
      <c r="M326" s="32"/>
      <c r="N326" s="32"/>
      <c r="O326" s="5">
        <v>11.5</v>
      </c>
    </row>
    <row r="327" spans="1:15">
      <c r="A327" s="31"/>
      <c r="B327" s="134" t="s">
        <v>16</v>
      </c>
      <c r="C327" s="135"/>
      <c r="D327" s="135"/>
      <c r="E327" s="135"/>
      <c r="F327" s="136"/>
      <c r="H327" s="15"/>
      <c r="I327" s="134" t="s">
        <v>16</v>
      </c>
      <c r="J327" s="135"/>
      <c r="K327" s="135"/>
      <c r="L327" s="135"/>
      <c r="M327" s="136"/>
    </row>
    <row r="328" spans="1:15">
      <c r="A328" s="31"/>
      <c r="B328" s="137"/>
      <c r="C328" s="138"/>
      <c r="D328" s="138"/>
      <c r="E328" s="138"/>
      <c r="F328" s="139"/>
      <c r="H328" s="15"/>
      <c r="I328" s="137"/>
      <c r="J328" s="138"/>
      <c r="K328" s="138"/>
      <c r="L328" s="138"/>
      <c r="M328" s="139"/>
    </row>
    <row r="329" spans="1:15" ht="13.5" customHeight="1">
      <c r="A329" s="31"/>
      <c r="B329" s="17" t="s">
        <v>5</v>
      </c>
      <c r="C329" s="20">
        <v>50</v>
      </c>
      <c r="D329" s="38"/>
      <c r="E329" s="38"/>
      <c r="F329" s="39"/>
      <c r="G329" s="40"/>
      <c r="H329" s="41"/>
      <c r="I329" s="42" t="s">
        <v>5</v>
      </c>
      <c r="J329" s="20">
        <v>54</v>
      </c>
      <c r="K329" s="18"/>
      <c r="L329" s="18"/>
      <c r="M329" s="19"/>
    </row>
    <row r="330" spans="1:15" ht="13.5" customHeight="1" thickBot="1">
      <c r="A330" s="31"/>
      <c r="B330" s="21" t="s">
        <v>6</v>
      </c>
      <c r="C330" s="22"/>
      <c r="D330" s="22"/>
      <c r="E330" s="22"/>
      <c r="F330" s="23"/>
      <c r="G330" s="31"/>
      <c r="H330" s="15"/>
      <c r="I330" s="21" t="s">
        <v>6</v>
      </c>
      <c r="J330" s="22"/>
      <c r="K330" s="22"/>
      <c r="L330" s="22"/>
      <c r="M330" s="23"/>
    </row>
    <row r="331" spans="1:15" ht="27" customHeight="1">
      <c r="A331" s="31"/>
      <c r="B331" s="24" t="s">
        <v>4</v>
      </c>
      <c r="C331" s="140" t="str">
        <f>IF('一覧表（書、絵画）'!$F$15="","",'一覧表（書、絵画）'!$F$15)</f>
        <v/>
      </c>
      <c r="D331" s="141"/>
      <c r="E331" s="141"/>
      <c r="F331" s="142"/>
      <c r="G331" s="31"/>
      <c r="H331" s="15"/>
      <c r="I331" s="24" t="s">
        <v>4</v>
      </c>
      <c r="J331" s="140" t="str">
        <f>IF('一覧表（書、絵画）'!$F$15="","",'一覧表（書、絵画）'!$F$15)</f>
        <v/>
      </c>
      <c r="K331" s="141"/>
      <c r="L331" s="141"/>
      <c r="M331" s="142"/>
    </row>
    <row r="332" spans="1:15" ht="18.75" customHeight="1">
      <c r="A332" s="31"/>
      <c r="B332" s="24" t="s">
        <v>8</v>
      </c>
      <c r="C332" s="154" t="str">
        <f>IF('一覧表（書、絵画）'!$H$15="","",'一覧表（書、絵画）'!$H$15)</f>
        <v>学校</v>
      </c>
      <c r="D332" s="155"/>
      <c r="E332" s="155"/>
      <c r="F332" s="156"/>
      <c r="G332" s="31"/>
      <c r="H332" s="15"/>
      <c r="I332" s="24" t="s">
        <v>8</v>
      </c>
      <c r="J332" s="154" t="str">
        <f>IF('一覧表（書、絵画）'!$H$15="","",'一覧表（書、絵画）'!$H$15)</f>
        <v>学校</v>
      </c>
      <c r="K332" s="155"/>
      <c r="L332" s="155"/>
      <c r="M332" s="156"/>
    </row>
    <row r="333" spans="1:15" ht="13.5" customHeight="1">
      <c r="A333" s="31"/>
      <c r="B333" s="143" t="s">
        <v>15</v>
      </c>
      <c r="C333" s="157" t="str">
        <f>IF('一覧表（書、絵画）'!$D$5="","",'一覧表（書、絵画）'!$D$5)</f>
        <v/>
      </c>
      <c r="D333" s="158"/>
      <c r="E333" s="159"/>
      <c r="F333" s="25" t="s">
        <v>7</v>
      </c>
      <c r="G333" s="31"/>
      <c r="H333" s="15"/>
      <c r="I333" s="143" t="s">
        <v>15</v>
      </c>
      <c r="J333" s="157" t="str">
        <f>IF('一覧表（書、絵画）'!$D$5="","",'一覧表（書、絵画）'!$D$5)</f>
        <v/>
      </c>
      <c r="K333" s="158"/>
      <c r="L333" s="159"/>
      <c r="M333" s="25" t="s">
        <v>7</v>
      </c>
    </row>
    <row r="334" spans="1:15" ht="13.5" customHeight="1">
      <c r="A334" s="31"/>
      <c r="B334" s="144"/>
      <c r="C334" s="160"/>
      <c r="D334" s="161"/>
      <c r="E334" s="162"/>
      <c r="F334" s="26" t="str">
        <f>IF('一覧表（書、絵画）'!H69="","",'一覧表（書、絵画）'!H69)</f>
        <v/>
      </c>
      <c r="G334" s="31"/>
      <c r="H334" s="15"/>
      <c r="I334" s="144"/>
      <c r="J334" s="160"/>
      <c r="K334" s="161"/>
      <c r="L334" s="162"/>
      <c r="M334" s="26" t="str">
        <f>IF('一覧表（書、絵画）'!H73="","",'一覧表（書、絵画）'!H73)</f>
        <v/>
      </c>
    </row>
    <row r="335" spans="1:15" ht="13.5" customHeight="1">
      <c r="A335" s="31"/>
      <c r="B335" s="27" t="s">
        <v>2</v>
      </c>
      <c r="C335" s="145" t="str">
        <f>IF('一覧表（書、絵画）'!F69="","",'一覧表（書、絵画）'!F69)</f>
        <v/>
      </c>
      <c r="D335" s="146"/>
      <c r="E335" s="146"/>
      <c r="F335" s="147"/>
      <c r="G335" s="31"/>
      <c r="H335" s="15"/>
      <c r="I335" s="27" t="s">
        <v>2</v>
      </c>
      <c r="J335" s="145" t="str">
        <f>IF('一覧表（書、絵画）'!F73="","",'一覧表（書、絵画）'!F73)</f>
        <v/>
      </c>
      <c r="K335" s="146"/>
      <c r="L335" s="146"/>
      <c r="M335" s="147"/>
    </row>
    <row r="336" spans="1:15" ht="26.1" customHeight="1">
      <c r="A336" s="31"/>
      <c r="B336" s="28" t="s">
        <v>11</v>
      </c>
      <c r="C336" s="148" t="str">
        <f>IF('一覧表（書、絵画）'!D69="","",'一覧表（書、絵画）'!D69)</f>
        <v/>
      </c>
      <c r="D336" s="149"/>
      <c r="E336" s="149"/>
      <c r="F336" s="150"/>
      <c r="G336" s="31"/>
      <c r="H336" s="15"/>
      <c r="I336" s="28" t="s">
        <v>11</v>
      </c>
      <c r="J336" s="148" t="str">
        <f>IF('一覧表（書、絵画）'!D73="","",'一覧表（書、絵画）'!D73)</f>
        <v/>
      </c>
      <c r="K336" s="149"/>
      <c r="L336" s="149"/>
      <c r="M336" s="150"/>
    </row>
    <row r="337" spans="1:15" ht="39.950000000000003" customHeight="1" thickBot="1">
      <c r="A337" s="31"/>
      <c r="B337" s="29" t="s">
        <v>12</v>
      </c>
      <c r="C337" s="151" t="str">
        <f>IF('一覧表（書、絵画）'!C69="","",'一覧表（書、絵画）'!C69)</f>
        <v/>
      </c>
      <c r="D337" s="152"/>
      <c r="E337" s="152"/>
      <c r="F337" s="153"/>
      <c r="G337" s="31"/>
      <c r="H337" s="15"/>
      <c r="I337" s="29" t="s">
        <v>12</v>
      </c>
      <c r="J337" s="151" t="str">
        <f>IF('一覧表（書、絵画）'!C73="","",'一覧表（書、絵画）'!C73)</f>
        <v/>
      </c>
      <c r="K337" s="152"/>
      <c r="L337" s="152"/>
      <c r="M337" s="153"/>
    </row>
    <row r="338" spans="1:15" ht="11.45" customHeight="1">
      <c r="A338" s="34"/>
      <c r="B338" s="34"/>
      <c r="C338" s="34"/>
      <c r="D338" s="34"/>
      <c r="E338" s="34"/>
      <c r="F338" s="34"/>
      <c r="G338" s="35"/>
      <c r="H338" s="15"/>
      <c r="I338" s="31"/>
      <c r="J338" s="31"/>
      <c r="K338" s="31"/>
      <c r="L338" s="31"/>
      <c r="M338" s="31"/>
      <c r="O338" s="5">
        <v>11.5</v>
      </c>
    </row>
    <row r="339" spans="1:15" ht="11.45" customHeight="1" thickBot="1">
      <c r="B339" s="32"/>
      <c r="C339" s="32"/>
      <c r="D339" s="32"/>
      <c r="E339" s="32"/>
      <c r="F339" s="32"/>
      <c r="H339" s="33"/>
      <c r="I339" s="32"/>
      <c r="J339" s="32"/>
      <c r="K339" s="32"/>
      <c r="L339" s="32"/>
      <c r="M339" s="32"/>
      <c r="N339" s="32"/>
      <c r="O339" s="5">
        <v>11.5</v>
      </c>
    </row>
    <row r="340" spans="1:15" ht="13.5" customHeight="1">
      <c r="A340" s="31"/>
      <c r="B340" s="134" t="s">
        <v>16</v>
      </c>
      <c r="C340" s="135"/>
      <c r="D340" s="135"/>
      <c r="E340" s="135"/>
      <c r="F340" s="136"/>
      <c r="H340" s="15"/>
      <c r="I340" s="134" t="s">
        <v>16</v>
      </c>
      <c r="J340" s="135"/>
      <c r="K340" s="135"/>
      <c r="L340" s="135"/>
      <c r="M340" s="136"/>
      <c r="O340" s="5">
        <v>13.5</v>
      </c>
    </row>
    <row r="341" spans="1:15" ht="13.5" customHeight="1">
      <c r="A341" s="31"/>
      <c r="B341" s="137"/>
      <c r="C341" s="138"/>
      <c r="D341" s="138"/>
      <c r="E341" s="138"/>
      <c r="F341" s="139"/>
      <c r="H341" s="15"/>
      <c r="I341" s="137"/>
      <c r="J341" s="138"/>
      <c r="K341" s="138"/>
      <c r="L341" s="138"/>
      <c r="M341" s="139"/>
      <c r="O341" s="5">
        <v>13.5</v>
      </c>
    </row>
    <row r="342" spans="1:15" ht="13.5" customHeight="1">
      <c r="A342" s="31"/>
      <c r="B342" s="17" t="s">
        <v>5</v>
      </c>
      <c r="C342" s="20">
        <v>51</v>
      </c>
      <c r="D342" s="38"/>
      <c r="E342" s="38"/>
      <c r="F342" s="39"/>
      <c r="G342" s="40"/>
      <c r="H342" s="41"/>
      <c r="I342" s="42" t="s">
        <v>5</v>
      </c>
      <c r="J342" s="20">
        <v>55</v>
      </c>
      <c r="K342" s="18"/>
      <c r="L342" s="18"/>
      <c r="M342" s="19"/>
      <c r="O342" s="5">
        <v>13.5</v>
      </c>
    </row>
    <row r="343" spans="1:15" ht="13.5" customHeight="1" thickBot="1">
      <c r="A343" s="31"/>
      <c r="B343" s="21" t="s">
        <v>6</v>
      </c>
      <c r="C343" s="22"/>
      <c r="D343" s="22"/>
      <c r="E343" s="22"/>
      <c r="F343" s="23"/>
      <c r="G343" s="31"/>
      <c r="H343" s="15"/>
      <c r="I343" s="21" t="s">
        <v>6</v>
      </c>
      <c r="J343" s="22"/>
      <c r="K343" s="22"/>
      <c r="L343" s="22"/>
      <c r="M343" s="23"/>
      <c r="O343" s="5">
        <v>13.5</v>
      </c>
    </row>
    <row r="344" spans="1:15" ht="27" customHeight="1">
      <c r="A344" s="31"/>
      <c r="B344" s="24" t="s">
        <v>4</v>
      </c>
      <c r="C344" s="140" t="str">
        <f>IF('一覧表（書、絵画）'!$F$15="","",'一覧表（書、絵画）'!$F$15)</f>
        <v/>
      </c>
      <c r="D344" s="141"/>
      <c r="E344" s="141"/>
      <c r="F344" s="142"/>
      <c r="G344" s="31"/>
      <c r="H344" s="15"/>
      <c r="I344" s="24" t="s">
        <v>4</v>
      </c>
      <c r="J344" s="140" t="str">
        <f>IF('一覧表（書、絵画）'!$F$15="","",'一覧表（書、絵画）'!$F$15)</f>
        <v/>
      </c>
      <c r="K344" s="141"/>
      <c r="L344" s="141"/>
      <c r="M344" s="142"/>
      <c r="O344" s="5">
        <v>27</v>
      </c>
    </row>
    <row r="345" spans="1:15" ht="18.75" customHeight="1">
      <c r="A345" s="31"/>
      <c r="B345" s="24" t="s">
        <v>8</v>
      </c>
      <c r="C345" s="154" t="str">
        <f>IF('一覧表（書、絵画）'!$H$15="","",'一覧表（書、絵画）'!$H$15)</f>
        <v>学校</v>
      </c>
      <c r="D345" s="155"/>
      <c r="E345" s="155"/>
      <c r="F345" s="156"/>
      <c r="G345" s="31"/>
      <c r="H345" s="15"/>
      <c r="I345" s="24" t="s">
        <v>8</v>
      </c>
      <c r="J345" s="154" t="str">
        <f>IF('一覧表（書、絵画）'!$H$15="","",'一覧表（書、絵画）'!$H$15)</f>
        <v>学校</v>
      </c>
      <c r="K345" s="155"/>
      <c r="L345" s="155"/>
      <c r="M345" s="156"/>
      <c r="O345" s="5">
        <v>18.75</v>
      </c>
    </row>
    <row r="346" spans="1:15" ht="13.5" customHeight="1">
      <c r="A346" s="31"/>
      <c r="B346" s="143" t="s">
        <v>15</v>
      </c>
      <c r="C346" s="157" t="str">
        <f>IF('一覧表（書、絵画）'!$D$5="","",'一覧表（書、絵画）'!$D$5)</f>
        <v/>
      </c>
      <c r="D346" s="158"/>
      <c r="E346" s="159"/>
      <c r="F346" s="25" t="s">
        <v>7</v>
      </c>
      <c r="G346" s="31"/>
      <c r="H346" s="15"/>
      <c r="I346" s="143" t="s">
        <v>15</v>
      </c>
      <c r="J346" s="157" t="str">
        <f>IF('一覧表（書、絵画）'!$D$5="","",'一覧表（書、絵画）'!$D$5)</f>
        <v/>
      </c>
      <c r="K346" s="158"/>
      <c r="L346" s="159"/>
      <c r="M346" s="25" t="s">
        <v>7</v>
      </c>
      <c r="O346" s="5">
        <v>13.5</v>
      </c>
    </row>
    <row r="347" spans="1:15" ht="13.5" customHeight="1">
      <c r="A347" s="31"/>
      <c r="B347" s="144"/>
      <c r="C347" s="160"/>
      <c r="D347" s="161"/>
      <c r="E347" s="162"/>
      <c r="F347" s="26" t="str">
        <f>IF('一覧表（書、絵画）'!H70="","",'一覧表（書、絵画）'!H70)</f>
        <v/>
      </c>
      <c r="G347" s="31"/>
      <c r="H347" s="15"/>
      <c r="I347" s="144"/>
      <c r="J347" s="160"/>
      <c r="K347" s="161"/>
      <c r="L347" s="162"/>
      <c r="M347" s="26" t="str">
        <f>IF('一覧表（書、絵画）'!H74="","",'一覧表（書、絵画）'!H74)</f>
        <v/>
      </c>
      <c r="O347" s="5">
        <v>13.5</v>
      </c>
    </row>
    <row r="348" spans="1:15" ht="13.5" customHeight="1">
      <c r="A348" s="31"/>
      <c r="B348" s="27" t="s">
        <v>2</v>
      </c>
      <c r="C348" s="145" t="str">
        <f>IF('一覧表（書、絵画）'!F70="","",'一覧表（書、絵画）'!F70)</f>
        <v/>
      </c>
      <c r="D348" s="146"/>
      <c r="E348" s="146"/>
      <c r="F348" s="147"/>
      <c r="G348" s="31"/>
      <c r="H348" s="15"/>
      <c r="I348" s="27" t="s">
        <v>2</v>
      </c>
      <c r="J348" s="145" t="str">
        <f>IF('一覧表（書、絵画）'!F74="","",'一覧表（書、絵画）'!F74)</f>
        <v/>
      </c>
      <c r="K348" s="146"/>
      <c r="L348" s="146"/>
      <c r="M348" s="147"/>
      <c r="O348" s="5">
        <v>13.5</v>
      </c>
    </row>
    <row r="349" spans="1:15" ht="26.1" customHeight="1">
      <c r="A349" s="31"/>
      <c r="B349" s="28" t="s">
        <v>11</v>
      </c>
      <c r="C349" s="148" t="str">
        <f>IF('一覧表（書、絵画）'!D70="","",'一覧表（書、絵画）'!D70)</f>
        <v/>
      </c>
      <c r="D349" s="149"/>
      <c r="E349" s="149"/>
      <c r="F349" s="150"/>
      <c r="G349" s="31"/>
      <c r="H349" s="15"/>
      <c r="I349" s="28" t="s">
        <v>11</v>
      </c>
      <c r="J349" s="148" t="str">
        <f>IF('一覧表（書、絵画）'!D74="","",'一覧表（書、絵画）'!D74)</f>
        <v/>
      </c>
      <c r="K349" s="149"/>
      <c r="L349" s="149"/>
      <c r="M349" s="150"/>
      <c r="O349" s="5">
        <v>25.5</v>
      </c>
    </row>
    <row r="350" spans="1:15" ht="39.950000000000003" customHeight="1" thickBot="1">
      <c r="A350" s="31"/>
      <c r="B350" s="29" t="s">
        <v>12</v>
      </c>
      <c r="C350" s="151" t="str">
        <f>IF('一覧表（書、絵画）'!C70="","",'一覧表（書、絵画）'!C70)</f>
        <v/>
      </c>
      <c r="D350" s="152"/>
      <c r="E350" s="152"/>
      <c r="F350" s="153"/>
      <c r="G350" s="31"/>
      <c r="H350" s="15"/>
      <c r="I350" s="29" t="s">
        <v>12</v>
      </c>
      <c r="J350" s="151" t="str">
        <f>IF('一覧表（書、絵画）'!C74="","",'一覧表（書、絵画）'!C74)</f>
        <v/>
      </c>
      <c r="K350" s="152"/>
      <c r="L350" s="152"/>
      <c r="M350" s="153"/>
      <c r="O350" s="5">
        <v>27</v>
      </c>
    </row>
    <row r="351" spans="1:15" ht="11.45" customHeight="1">
      <c r="A351" s="32"/>
      <c r="B351" s="34"/>
      <c r="C351" s="34"/>
      <c r="D351" s="34"/>
      <c r="E351" s="34"/>
      <c r="F351" s="34"/>
      <c r="G351" s="31"/>
      <c r="H351" s="36"/>
      <c r="I351" s="34"/>
      <c r="J351" s="34"/>
      <c r="K351" s="34"/>
      <c r="L351" s="34"/>
      <c r="M351" s="34"/>
      <c r="N351" s="34"/>
      <c r="O351" s="5">
        <v>11.5</v>
      </c>
    </row>
    <row r="352" spans="1:15" ht="11.45" customHeight="1" thickBot="1">
      <c r="A352" s="31"/>
      <c r="B352" s="32"/>
      <c r="C352" s="32"/>
      <c r="D352" s="32"/>
      <c r="E352" s="32"/>
      <c r="F352" s="32"/>
      <c r="G352" s="32"/>
      <c r="H352" s="15"/>
      <c r="N352" s="16"/>
      <c r="O352" s="5">
        <v>11.5</v>
      </c>
    </row>
    <row r="353" spans="1:16" ht="13.5" customHeight="1">
      <c r="A353" s="31"/>
      <c r="B353" s="134" t="s">
        <v>16</v>
      </c>
      <c r="C353" s="135"/>
      <c r="D353" s="135"/>
      <c r="E353" s="135"/>
      <c r="F353" s="136"/>
      <c r="H353" s="15"/>
      <c r="I353" s="134" t="s">
        <v>16</v>
      </c>
      <c r="J353" s="135"/>
      <c r="K353" s="135"/>
      <c r="L353" s="135"/>
      <c r="M353" s="136"/>
    </row>
    <row r="354" spans="1:16" ht="13.5" customHeight="1">
      <c r="A354" s="31"/>
      <c r="B354" s="137"/>
      <c r="C354" s="138"/>
      <c r="D354" s="138"/>
      <c r="E354" s="138"/>
      <c r="F354" s="139"/>
      <c r="H354" s="15"/>
      <c r="I354" s="137"/>
      <c r="J354" s="138"/>
      <c r="K354" s="138"/>
      <c r="L354" s="138"/>
      <c r="M354" s="139"/>
    </row>
    <row r="355" spans="1:16" ht="13.5" customHeight="1">
      <c r="B355" s="17" t="s">
        <v>5</v>
      </c>
      <c r="C355" s="20">
        <v>52</v>
      </c>
      <c r="D355" s="38"/>
      <c r="E355" s="38"/>
      <c r="F355" s="39"/>
      <c r="G355" s="43"/>
      <c r="H355" s="41"/>
      <c r="I355" s="42" t="s">
        <v>5</v>
      </c>
      <c r="J355" s="20">
        <v>56</v>
      </c>
      <c r="K355" s="18"/>
      <c r="L355" s="18"/>
      <c r="M355" s="19"/>
      <c r="N355" s="16"/>
    </row>
    <row r="356" spans="1:16" ht="13.5" customHeight="1" thickBot="1">
      <c r="A356" s="37"/>
      <c r="B356" s="21" t="s">
        <v>6</v>
      </c>
      <c r="C356" s="22"/>
      <c r="D356" s="22"/>
      <c r="E356" s="22"/>
      <c r="F356" s="23"/>
      <c r="H356" s="15"/>
      <c r="I356" s="21" t="s">
        <v>6</v>
      </c>
      <c r="J356" s="22"/>
      <c r="K356" s="22"/>
      <c r="L356" s="22"/>
      <c r="M356" s="23"/>
      <c r="N356" s="16"/>
    </row>
    <row r="357" spans="1:16" ht="27" customHeight="1">
      <c r="A357" s="31"/>
      <c r="B357" s="24" t="s">
        <v>4</v>
      </c>
      <c r="C357" s="140" t="str">
        <f>IF('一覧表（書、絵画）'!$F$15="","",'一覧表（書、絵画）'!$F$15)</f>
        <v/>
      </c>
      <c r="D357" s="141"/>
      <c r="E357" s="141"/>
      <c r="F357" s="142"/>
      <c r="G357" s="31"/>
      <c r="H357" s="15"/>
      <c r="I357" s="24" t="s">
        <v>4</v>
      </c>
      <c r="J357" s="140" t="str">
        <f>IF('一覧表（書、絵画）'!$F$15="","",'一覧表（書、絵画）'!$F$15)</f>
        <v/>
      </c>
      <c r="K357" s="141"/>
      <c r="L357" s="141"/>
      <c r="M357" s="142"/>
    </row>
    <row r="358" spans="1:16" ht="18.75" customHeight="1">
      <c r="A358" s="31"/>
      <c r="B358" s="24" t="s">
        <v>8</v>
      </c>
      <c r="C358" s="154" t="str">
        <f>IF('一覧表（書、絵画）'!$H$15="","",'一覧表（書、絵画）'!$H$15)</f>
        <v>学校</v>
      </c>
      <c r="D358" s="155"/>
      <c r="E358" s="155"/>
      <c r="F358" s="156"/>
      <c r="G358" s="31"/>
      <c r="H358" s="15"/>
      <c r="I358" s="24" t="s">
        <v>8</v>
      </c>
      <c r="J358" s="154" t="str">
        <f>IF('一覧表（書、絵画）'!$H$15="","",'一覧表（書、絵画）'!$H$15)</f>
        <v>学校</v>
      </c>
      <c r="K358" s="155"/>
      <c r="L358" s="155"/>
      <c r="M358" s="156"/>
    </row>
    <row r="359" spans="1:16" ht="13.5" customHeight="1">
      <c r="A359" s="31"/>
      <c r="B359" s="143" t="s">
        <v>15</v>
      </c>
      <c r="C359" s="157" t="str">
        <f>IF('一覧表（書、絵画）'!$D$5="","",'一覧表（書、絵画）'!$D$5)</f>
        <v/>
      </c>
      <c r="D359" s="158"/>
      <c r="E359" s="159"/>
      <c r="F359" s="25" t="s">
        <v>7</v>
      </c>
      <c r="G359" s="31"/>
      <c r="H359" s="15"/>
      <c r="I359" s="143" t="s">
        <v>15</v>
      </c>
      <c r="J359" s="157" t="str">
        <f>IF('一覧表（書、絵画）'!$D$5="","",'一覧表（書、絵画）'!$D$5)</f>
        <v/>
      </c>
      <c r="K359" s="158"/>
      <c r="L359" s="159"/>
      <c r="M359" s="25" t="s">
        <v>7</v>
      </c>
    </row>
    <row r="360" spans="1:16" ht="13.5" customHeight="1">
      <c r="A360" s="31"/>
      <c r="B360" s="144"/>
      <c r="C360" s="160"/>
      <c r="D360" s="161"/>
      <c r="E360" s="162"/>
      <c r="F360" s="26" t="str">
        <f>IF('一覧表（書、絵画）'!H71="","",'一覧表（書、絵画）'!H71)</f>
        <v/>
      </c>
      <c r="G360" s="31"/>
      <c r="H360" s="15"/>
      <c r="I360" s="144"/>
      <c r="J360" s="160"/>
      <c r="K360" s="161"/>
      <c r="L360" s="162"/>
      <c r="M360" s="26" t="str">
        <f>IF('一覧表（書、絵画）'!H75="","",'一覧表（書、絵画）'!H75)</f>
        <v/>
      </c>
    </row>
    <row r="361" spans="1:16" ht="13.5" customHeight="1">
      <c r="A361" s="31"/>
      <c r="B361" s="27" t="s">
        <v>2</v>
      </c>
      <c r="C361" s="145" t="str">
        <f>IF('一覧表（書、絵画）'!F71="","",'一覧表（書、絵画）'!F71)</f>
        <v/>
      </c>
      <c r="D361" s="146"/>
      <c r="E361" s="146"/>
      <c r="F361" s="147"/>
      <c r="G361" s="31"/>
      <c r="H361" s="15"/>
      <c r="I361" s="27" t="s">
        <v>2</v>
      </c>
      <c r="J361" s="145" t="str">
        <f>IF('一覧表（書、絵画）'!F75="","",'一覧表（書、絵画）'!F75)</f>
        <v/>
      </c>
      <c r="K361" s="146"/>
      <c r="L361" s="146"/>
      <c r="M361" s="147"/>
    </row>
    <row r="362" spans="1:16" ht="26.1" customHeight="1">
      <c r="A362" s="31"/>
      <c r="B362" s="28" t="s">
        <v>11</v>
      </c>
      <c r="C362" s="148" t="str">
        <f>IF('一覧表（書、絵画）'!D71="","",'一覧表（書、絵画）'!D71)</f>
        <v/>
      </c>
      <c r="D362" s="149"/>
      <c r="E362" s="149"/>
      <c r="F362" s="150"/>
      <c r="G362" s="31"/>
      <c r="H362" s="15"/>
      <c r="I362" s="28" t="s">
        <v>11</v>
      </c>
      <c r="J362" s="148" t="str">
        <f>IF('一覧表（書、絵画）'!D75="","",'一覧表（書、絵画）'!D75)</f>
        <v/>
      </c>
      <c r="K362" s="149"/>
      <c r="L362" s="149"/>
      <c r="M362" s="150"/>
    </row>
    <row r="363" spans="1:16" ht="39.950000000000003" customHeight="1" thickBot="1">
      <c r="A363" s="31"/>
      <c r="B363" s="29" t="s">
        <v>12</v>
      </c>
      <c r="C363" s="151" t="str">
        <f>IF('一覧表（書、絵画）'!C71="","",'一覧表（書、絵画）'!C71)</f>
        <v/>
      </c>
      <c r="D363" s="152"/>
      <c r="E363" s="152"/>
      <c r="F363" s="153"/>
      <c r="G363" s="31"/>
      <c r="H363" s="15"/>
      <c r="I363" s="29" t="s">
        <v>12</v>
      </c>
      <c r="J363" s="151" t="str">
        <f>IF('一覧表（書、絵画）'!C75="","",'一覧表（書、絵画）'!C75)</f>
        <v/>
      </c>
      <c r="K363" s="152"/>
      <c r="L363" s="152"/>
      <c r="M363" s="153"/>
    </row>
    <row r="364" spans="1:16" ht="11.45" customHeight="1">
      <c r="B364" s="32"/>
      <c r="C364" s="32"/>
      <c r="D364" s="32"/>
      <c r="E364" s="32"/>
      <c r="F364" s="32"/>
      <c r="G364" s="31"/>
      <c r="H364" s="15"/>
      <c r="I364" s="31"/>
      <c r="J364" s="31"/>
      <c r="K364" s="31"/>
      <c r="L364" s="31"/>
      <c r="M364" s="31"/>
    </row>
    <row r="365" spans="1:16" ht="13.5" customHeight="1" thickBot="1">
      <c r="A365" s="14"/>
      <c r="B365" s="14"/>
      <c r="C365" s="14"/>
      <c r="D365" s="14"/>
      <c r="E365" s="14"/>
      <c r="F365" s="14"/>
      <c r="G365" s="14"/>
      <c r="H365" s="15"/>
      <c r="N365" s="14"/>
      <c r="O365" s="5">
        <v>13.5</v>
      </c>
      <c r="P365" s="1"/>
    </row>
    <row r="366" spans="1:16">
      <c r="A366" s="14"/>
      <c r="B366" s="134" t="s">
        <v>16</v>
      </c>
      <c r="C366" s="135"/>
      <c r="D366" s="135"/>
      <c r="E366" s="135"/>
      <c r="F366" s="136"/>
      <c r="G366" s="18"/>
      <c r="H366" s="15"/>
      <c r="I366" s="134" t="s">
        <v>16</v>
      </c>
      <c r="J366" s="135"/>
      <c r="K366" s="135"/>
      <c r="L366" s="135"/>
      <c r="M366" s="136"/>
      <c r="N366" s="14"/>
      <c r="O366" s="5">
        <v>13.5</v>
      </c>
    </row>
    <row r="367" spans="1:16">
      <c r="A367" s="14"/>
      <c r="B367" s="137"/>
      <c r="C367" s="138"/>
      <c r="D367" s="138"/>
      <c r="E367" s="138"/>
      <c r="F367" s="139"/>
      <c r="G367" s="18"/>
      <c r="H367" s="15"/>
      <c r="I367" s="137"/>
      <c r="J367" s="138"/>
      <c r="K367" s="138"/>
      <c r="L367" s="138"/>
      <c r="M367" s="139"/>
      <c r="N367" s="14"/>
      <c r="O367" s="5">
        <v>13.5</v>
      </c>
    </row>
    <row r="368" spans="1:16" ht="13.5" customHeight="1">
      <c r="A368" s="14"/>
      <c r="B368" s="17" t="s">
        <v>5</v>
      </c>
      <c r="C368" s="20">
        <v>57</v>
      </c>
      <c r="D368" s="18"/>
      <c r="E368" s="18"/>
      <c r="F368" s="19"/>
      <c r="G368" s="14"/>
      <c r="H368" s="15"/>
      <c r="I368" s="17" t="s">
        <v>5</v>
      </c>
      <c r="J368" s="20">
        <v>61</v>
      </c>
      <c r="K368" s="18"/>
      <c r="L368" s="18"/>
      <c r="M368" s="19"/>
      <c r="N368" s="14"/>
      <c r="O368" s="5">
        <v>13.5</v>
      </c>
    </row>
    <row r="369" spans="1:15" ht="13.5" customHeight="1" thickBot="1">
      <c r="A369" s="14"/>
      <c r="B369" s="21" t="s">
        <v>6</v>
      </c>
      <c r="C369" s="22"/>
      <c r="D369" s="22"/>
      <c r="E369" s="22"/>
      <c r="F369" s="23"/>
      <c r="G369" s="14"/>
      <c r="H369" s="15"/>
      <c r="I369" s="21" t="s">
        <v>6</v>
      </c>
      <c r="J369" s="22"/>
      <c r="K369" s="22"/>
      <c r="L369" s="22"/>
      <c r="M369" s="23"/>
      <c r="N369" s="14"/>
      <c r="O369" s="5">
        <v>13.5</v>
      </c>
    </row>
    <row r="370" spans="1:15" ht="27" customHeight="1">
      <c r="A370" s="14"/>
      <c r="B370" s="24" t="s">
        <v>4</v>
      </c>
      <c r="C370" s="140" t="str">
        <f>IF('一覧表（書、絵画）'!$F$15="","",'一覧表（書、絵画）'!$F$15)</f>
        <v/>
      </c>
      <c r="D370" s="141"/>
      <c r="E370" s="141"/>
      <c r="F370" s="142"/>
      <c r="G370" s="14"/>
      <c r="H370" s="15"/>
      <c r="I370" s="24" t="s">
        <v>4</v>
      </c>
      <c r="J370" s="140" t="str">
        <f>IF('一覧表（書、絵画）'!$F$15="","",'一覧表（書、絵画）'!$F$15)</f>
        <v/>
      </c>
      <c r="K370" s="141"/>
      <c r="L370" s="141"/>
      <c r="M370" s="142"/>
      <c r="N370" s="14"/>
      <c r="O370" s="5">
        <v>27</v>
      </c>
    </row>
    <row r="371" spans="1:15" ht="18.75" customHeight="1">
      <c r="A371" s="14"/>
      <c r="B371" s="24" t="s">
        <v>8</v>
      </c>
      <c r="C371" s="154" t="str">
        <f>IF('一覧表（書、絵画）'!$H$15="","",'一覧表（書、絵画）'!$H$15)</f>
        <v>学校</v>
      </c>
      <c r="D371" s="155"/>
      <c r="E371" s="155"/>
      <c r="F371" s="156"/>
      <c r="G371" s="14"/>
      <c r="H371" s="15"/>
      <c r="I371" s="24" t="s">
        <v>8</v>
      </c>
      <c r="J371" s="154" t="str">
        <f>IF('一覧表（書、絵画）'!$H$15="","",'一覧表（書、絵画）'!$H$15)</f>
        <v>学校</v>
      </c>
      <c r="K371" s="155"/>
      <c r="L371" s="155"/>
      <c r="M371" s="156"/>
      <c r="N371" s="14"/>
      <c r="O371" s="5">
        <v>18.75</v>
      </c>
    </row>
    <row r="372" spans="1:15" ht="13.5" customHeight="1">
      <c r="A372" s="14"/>
      <c r="B372" s="143" t="s">
        <v>15</v>
      </c>
      <c r="C372" s="157" t="str">
        <f>IF('一覧表（書、絵画）'!$D$5="","",'一覧表（書、絵画）'!$D$5)</f>
        <v/>
      </c>
      <c r="D372" s="158"/>
      <c r="E372" s="159"/>
      <c r="F372" s="25" t="s">
        <v>7</v>
      </c>
      <c r="G372" s="14"/>
      <c r="H372" s="15"/>
      <c r="I372" s="143" t="s">
        <v>15</v>
      </c>
      <c r="J372" s="157" t="str">
        <f>IF('一覧表（書、絵画）'!$D$5="","",'一覧表（書、絵画）'!$D$5)</f>
        <v/>
      </c>
      <c r="K372" s="158"/>
      <c r="L372" s="159"/>
      <c r="M372" s="25" t="s">
        <v>7</v>
      </c>
      <c r="N372" s="14"/>
      <c r="O372" s="5">
        <v>13.5</v>
      </c>
    </row>
    <row r="373" spans="1:15" ht="13.5" customHeight="1">
      <c r="A373" s="14"/>
      <c r="B373" s="144"/>
      <c r="C373" s="160"/>
      <c r="D373" s="161"/>
      <c r="E373" s="162"/>
      <c r="F373" s="26" t="str">
        <f>IF('一覧表（書、絵画）'!H76="","",'一覧表（書、絵画）'!H76)</f>
        <v/>
      </c>
      <c r="G373" s="14"/>
      <c r="H373" s="15"/>
      <c r="I373" s="144"/>
      <c r="J373" s="160"/>
      <c r="K373" s="161"/>
      <c r="L373" s="162"/>
      <c r="M373" s="26" t="str">
        <f>IF('一覧表（書、絵画）'!H80="","",'一覧表（書、絵画）'!H80)</f>
        <v/>
      </c>
      <c r="N373" s="14"/>
      <c r="O373" s="5">
        <v>13.5</v>
      </c>
    </row>
    <row r="374" spans="1:15" ht="13.5" customHeight="1">
      <c r="A374" s="14"/>
      <c r="B374" s="27" t="s">
        <v>2</v>
      </c>
      <c r="C374" s="145" t="str">
        <f>IF('一覧表（書、絵画）'!F76="","",'一覧表（書、絵画）'!F76)</f>
        <v/>
      </c>
      <c r="D374" s="146"/>
      <c r="E374" s="146"/>
      <c r="F374" s="147"/>
      <c r="G374" s="14"/>
      <c r="H374" s="15"/>
      <c r="I374" s="27" t="s">
        <v>2</v>
      </c>
      <c r="J374" s="145" t="str">
        <f>IF('一覧表（書、絵画）'!F80="","",'一覧表（書、絵画）'!F80)</f>
        <v/>
      </c>
      <c r="K374" s="146"/>
      <c r="L374" s="146"/>
      <c r="M374" s="147"/>
      <c r="N374" s="14"/>
      <c r="O374" s="5">
        <v>13.5</v>
      </c>
    </row>
    <row r="375" spans="1:15" ht="26.1" customHeight="1">
      <c r="A375" s="14"/>
      <c r="B375" s="28" t="s">
        <v>11</v>
      </c>
      <c r="C375" s="148" t="str">
        <f>IF('一覧表（書、絵画）'!D76="","",'一覧表（書、絵画）'!D76)</f>
        <v/>
      </c>
      <c r="D375" s="149"/>
      <c r="E375" s="149"/>
      <c r="F375" s="150"/>
      <c r="G375" s="14"/>
      <c r="H375" s="15"/>
      <c r="I375" s="28" t="s">
        <v>11</v>
      </c>
      <c r="J375" s="148" t="str">
        <f>IF('一覧表（書、絵画）'!D80="","",'一覧表（書、絵画）'!D80)</f>
        <v/>
      </c>
      <c r="K375" s="149"/>
      <c r="L375" s="149"/>
      <c r="M375" s="150"/>
      <c r="N375" s="14"/>
      <c r="O375" s="5">
        <v>25.5</v>
      </c>
    </row>
    <row r="376" spans="1:15" ht="39.950000000000003" customHeight="1" thickBot="1">
      <c r="A376" s="14"/>
      <c r="B376" s="29" t="s">
        <v>12</v>
      </c>
      <c r="C376" s="151" t="str">
        <f>IF('一覧表（書、絵画）'!C76="","",'一覧表（書、絵画）'!C76)</f>
        <v/>
      </c>
      <c r="D376" s="152"/>
      <c r="E376" s="152"/>
      <c r="F376" s="153"/>
      <c r="G376" s="14"/>
      <c r="H376" s="15"/>
      <c r="I376" s="29" t="s">
        <v>12</v>
      </c>
      <c r="J376" s="151" t="str">
        <f>IF('一覧表（書、絵画）'!C80="","",'一覧表（書、絵画）'!C80)</f>
        <v/>
      </c>
      <c r="K376" s="152"/>
      <c r="L376" s="152"/>
      <c r="M376" s="153"/>
      <c r="N376" s="14"/>
      <c r="O376" s="5">
        <v>27</v>
      </c>
    </row>
    <row r="377" spans="1:15" ht="11.45" customHeight="1">
      <c r="A377" s="14"/>
      <c r="B377" s="30"/>
      <c r="C377" s="14"/>
      <c r="D377" s="14"/>
      <c r="E377" s="14"/>
      <c r="F377" s="14"/>
      <c r="G377" s="14"/>
      <c r="H377" s="15"/>
      <c r="I377" s="31"/>
      <c r="J377" s="31"/>
      <c r="K377" s="31"/>
      <c r="L377" s="31"/>
      <c r="M377" s="31"/>
      <c r="N377" s="14"/>
      <c r="O377" s="5">
        <v>11.5</v>
      </c>
    </row>
    <row r="378" spans="1:15" ht="11.45" customHeight="1" thickBot="1">
      <c r="A378" s="32"/>
      <c r="B378" s="32"/>
      <c r="C378" s="32"/>
      <c r="D378" s="32"/>
      <c r="E378" s="32"/>
      <c r="F378" s="32"/>
      <c r="G378" s="32"/>
      <c r="H378" s="33"/>
      <c r="I378" s="32"/>
      <c r="J378" s="32"/>
      <c r="K378" s="32"/>
      <c r="L378" s="32"/>
      <c r="M378" s="32"/>
      <c r="N378" s="32"/>
      <c r="O378" s="5">
        <v>11.5</v>
      </c>
    </row>
    <row r="379" spans="1:15">
      <c r="A379" s="31"/>
      <c r="B379" s="134" t="s">
        <v>16</v>
      </c>
      <c r="C379" s="135"/>
      <c r="D379" s="135"/>
      <c r="E379" s="135"/>
      <c r="F379" s="136"/>
      <c r="H379" s="15"/>
      <c r="I379" s="134" t="s">
        <v>16</v>
      </c>
      <c r="J379" s="135"/>
      <c r="K379" s="135"/>
      <c r="L379" s="135"/>
      <c r="M379" s="136"/>
    </row>
    <row r="380" spans="1:15">
      <c r="A380" s="31"/>
      <c r="B380" s="137"/>
      <c r="C380" s="138"/>
      <c r="D380" s="138"/>
      <c r="E380" s="138"/>
      <c r="F380" s="139"/>
      <c r="H380" s="15"/>
      <c r="I380" s="137"/>
      <c r="J380" s="138"/>
      <c r="K380" s="138"/>
      <c r="L380" s="138"/>
      <c r="M380" s="139"/>
    </row>
    <row r="381" spans="1:15" ht="13.5" customHeight="1">
      <c r="A381" s="31"/>
      <c r="B381" s="17" t="s">
        <v>5</v>
      </c>
      <c r="C381" s="20">
        <v>58</v>
      </c>
      <c r="D381" s="38"/>
      <c r="E381" s="38"/>
      <c r="F381" s="39"/>
      <c r="G381" s="40"/>
      <c r="H381" s="41"/>
      <c r="I381" s="42" t="s">
        <v>5</v>
      </c>
      <c r="J381" s="20">
        <v>62</v>
      </c>
      <c r="K381" s="18"/>
      <c r="L381" s="18"/>
      <c r="M381" s="19"/>
    </row>
    <row r="382" spans="1:15" ht="13.5" customHeight="1" thickBot="1">
      <c r="A382" s="31"/>
      <c r="B382" s="21" t="s">
        <v>6</v>
      </c>
      <c r="C382" s="22"/>
      <c r="D382" s="22"/>
      <c r="E382" s="22"/>
      <c r="F382" s="23"/>
      <c r="G382" s="31"/>
      <c r="H382" s="15"/>
      <c r="I382" s="21" t="s">
        <v>6</v>
      </c>
      <c r="J382" s="22"/>
      <c r="K382" s="22"/>
      <c r="L382" s="22"/>
      <c r="M382" s="23"/>
    </row>
    <row r="383" spans="1:15" ht="27" customHeight="1">
      <c r="A383" s="31"/>
      <c r="B383" s="24" t="s">
        <v>4</v>
      </c>
      <c r="C383" s="140" t="str">
        <f>IF('一覧表（書、絵画）'!$F$15="","",'一覧表（書、絵画）'!$F$15)</f>
        <v/>
      </c>
      <c r="D383" s="141"/>
      <c r="E383" s="141"/>
      <c r="F383" s="142"/>
      <c r="G383" s="31"/>
      <c r="H383" s="15"/>
      <c r="I383" s="24" t="s">
        <v>4</v>
      </c>
      <c r="J383" s="140" t="str">
        <f>IF('一覧表（書、絵画）'!$F$15="","",'一覧表（書、絵画）'!$F$15)</f>
        <v/>
      </c>
      <c r="K383" s="141"/>
      <c r="L383" s="141"/>
      <c r="M383" s="142"/>
    </row>
    <row r="384" spans="1:15" ht="18.75" customHeight="1">
      <c r="A384" s="31"/>
      <c r="B384" s="24" t="s">
        <v>8</v>
      </c>
      <c r="C384" s="154" t="str">
        <f>IF('一覧表（書、絵画）'!$H$15="","",'一覧表（書、絵画）'!$H$15)</f>
        <v>学校</v>
      </c>
      <c r="D384" s="155"/>
      <c r="E384" s="155"/>
      <c r="F384" s="156"/>
      <c r="G384" s="31"/>
      <c r="H384" s="15"/>
      <c r="I384" s="24" t="s">
        <v>8</v>
      </c>
      <c r="J384" s="154" t="str">
        <f>IF('一覧表（書、絵画）'!$H$15="","",'一覧表（書、絵画）'!$H$15)</f>
        <v>学校</v>
      </c>
      <c r="K384" s="155"/>
      <c r="L384" s="155"/>
      <c r="M384" s="156"/>
    </row>
    <row r="385" spans="1:15" ht="13.5" customHeight="1">
      <c r="A385" s="31"/>
      <c r="B385" s="143" t="s">
        <v>15</v>
      </c>
      <c r="C385" s="157" t="str">
        <f>IF('一覧表（書、絵画）'!$D$5="","",'一覧表（書、絵画）'!$D$5)</f>
        <v/>
      </c>
      <c r="D385" s="158"/>
      <c r="E385" s="159"/>
      <c r="F385" s="25" t="s">
        <v>7</v>
      </c>
      <c r="G385" s="31"/>
      <c r="H385" s="15"/>
      <c r="I385" s="143" t="s">
        <v>15</v>
      </c>
      <c r="J385" s="157" t="str">
        <f>IF('一覧表（書、絵画）'!$D$5="","",'一覧表（書、絵画）'!$D$5)</f>
        <v/>
      </c>
      <c r="K385" s="158"/>
      <c r="L385" s="159"/>
      <c r="M385" s="25" t="s">
        <v>7</v>
      </c>
    </row>
    <row r="386" spans="1:15" ht="13.5" customHeight="1">
      <c r="A386" s="31"/>
      <c r="B386" s="144"/>
      <c r="C386" s="160"/>
      <c r="D386" s="161"/>
      <c r="E386" s="162"/>
      <c r="F386" s="26" t="str">
        <f>IF('一覧表（書、絵画）'!H77="","",'一覧表（書、絵画）'!H77)</f>
        <v/>
      </c>
      <c r="G386" s="31"/>
      <c r="H386" s="15"/>
      <c r="I386" s="144"/>
      <c r="J386" s="160"/>
      <c r="K386" s="161"/>
      <c r="L386" s="162"/>
      <c r="M386" s="26" t="str">
        <f>IF('一覧表（書、絵画）'!H81="","",'一覧表（書、絵画）'!H81)</f>
        <v/>
      </c>
    </row>
    <row r="387" spans="1:15" ht="13.5" customHeight="1">
      <c r="A387" s="31"/>
      <c r="B387" s="27" t="s">
        <v>2</v>
      </c>
      <c r="C387" s="145" t="str">
        <f>IF('一覧表（書、絵画）'!F77="","",'一覧表（書、絵画）'!F77)</f>
        <v/>
      </c>
      <c r="D387" s="146"/>
      <c r="E387" s="146"/>
      <c r="F387" s="147"/>
      <c r="G387" s="31"/>
      <c r="H387" s="15"/>
      <c r="I387" s="27" t="s">
        <v>2</v>
      </c>
      <c r="J387" s="145" t="str">
        <f>IF('一覧表（書、絵画）'!F81="","",'一覧表（書、絵画）'!F81)</f>
        <v/>
      </c>
      <c r="K387" s="146"/>
      <c r="L387" s="146"/>
      <c r="M387" s="147"/>
    </row>
    <row r="388" spans="1:15" ht="26.1" customHeight="1">
      <c r="A388" s="31"/>
      <c r="B388" s="28" t="s">
        <v>11</v>
      </c>
      <c r="C388" s="148" t="str">
        <f>IF('一覧表（書、絵画）'!D77="","",'一覧表（書、絵画）'!D77)</f>
        <v/>
      </c>
      <c r="D388" s="149"/>
      <c r="E388" s="149"/>
      <c r="F388" s="150"/>
      <c r="G388" s="31"/>
      <c r="H388" s="15"/>
      <c r="I388" s="28" t="s">
        <v>11</v>
      </c>
      <c r="J388" s="148" t="str">
        <f>IF('一覧表（書、絵画）'!D81="","",'一覧表（書、絵画）'!D81)</f>
        <v/>
      </c>
      <c r="K388" s="149"/>
      <c r="L388" s="149"/>
      <c r="M388" s="150"/>
    </row>
    <row r="389" spans="1:15" ht="39.950000000000003" customHeight="1" thickBot="1">
      <c r="A389" s="31"/>
      <c r="B389" s="29" t="s">
        <v>12</v>
      </c>
      <c r="C389" s="151" t="str">
        <f>IF('一覧表（書、絵画）'!C77="","",'一覧表（書、絵画）'!C77)</f>
        <v/>
      </c>
      <c r="D389" s="152"/>
      <c r="E389" s="152"/>
      <c r="F389" s="153"/>
      <c r="G389" s="31"/>
      <c r="H389" s="15"/>
      <c r="I389" s="29" t="s">
        <v>12</v>
      </c>
      <c r="J389" s="151" t="str">
        <f>IF('一覧表（書、絵画）'!C81="","",'一覧表（書、絵画）'!C81)</f>
        <v/>
      </c>
      <c r="K389" s="152"/>
      <c r="L389" s="152"/>
      <c r="M389" s="153"/>
    </row>
    <row r="390" spans="1:15" ht="11.45" customHeight="1">
      <c r="A390" s="34"/>
      <c r="B390" s="34"/>
      <c r="C390" s="34"/>
      <c r="D390" s="34"/>
      <c r="E390" s="34"/>
      <c r="F390" s="34"/>
      <c r="G390" s="35"/>
      <c r="H390" s="15"/>
      <c r="I390" s="31"/>
      <c r="J390" s="31"/>
      <c r="K390" s="31"/>
      <c r="L390" s="31"/>
      <c r="M390" s="31"/>
      <c r="O390" s="5">
        <v>11.5</v>
      </c>
    </row>
    <row r="391" spans="1:15" ht="11.45" customHeight="1" thickBot="1">
      <c r="B391" s="32"/>
      <c r="C391" s="32"/>
      <c r="D391" s="32"/>
      <c r="E391" s="32"/>
      <c r="F391" s="32"/>
      <c r="H391" s="33"/>
      <c r="I391" s="32"/>
      <c r="J391" s="32"/>
      <c r="K391" s="32"/>
      <c r="L391" s="32"/>
      <c r="M391" s="32"/>
      <c r="N391" s="32"/>
      <c r="O391" s="5">
        <v>11.5</v>
      </c>
    </row>
    <row r="392" spans="1:15" ht="13.5" customHeight="1">
      <c r="A392" s="31"/>
      <c r="B392" s="134" t="s">
        <v>16</v>
      </c>
      <c r="C392" s="135"/>
      <c r="D392" s="135"/>
      <c r="E392" s="135"/>
      <c r="F392" s="136"/>
      <c r="H392" s="15"/>
      <c r="I392" s="134" t="s">
        <v>16</v>
      </c>
      <c r="J392" s="135"/>
      <c r="K392" s="135"/>
      <c r="L392" s="135"/>
      <c r="M392" s="136"/>
      <c r="O392" s="5">
        <v>13.5</v>
      </c>
    </row>
    <row r="393" spans="1:15" ht="13.5" customHeight="1">
      <c r="A393" s="31"/>
      <c r="B393" s="137"/>
      <c r="C393" s="138"/>
      <c r="D393" s="138"/>
      <c r="E393" s="138"/>
      <c r="F393" s="139"/>
      <c r="H393" s="15"/>
      <c r="I393" s="137"/>
      <c r="J393" s="138"/>
      <c r="K393" s="138"/>
      <c r="L393" s="138"/>
      <c r="M393" s="139"/>
      <c r="O393" s="5">
        <v>13.5</v>
      </c>
    </row>
    <row r="394" spans="1:15" ht="13.5" customHeight="1">
      <c r="A394" s="31"/>
      <c r="B394" s="17" t="s">
        <v>5</v>
      </c>
      <c r="C394" s="20">
        <v>59</v>
      </c>
      <c r="D394" s="38"/>
      <c r="E394" s="38"/>
      <c r="F394" s="39"/>
      <c r="G394" s="40"/>
      <c r="H394" s="41"/>
      <c r="I394" s="42" t="s">
        <v>5</v>
      </c>
      <c r="J394" s="20">
        <v>63</v>
      </c>
      <c r="K394" s="18"/>
      <c r="L394" s="18"/>
      <c r="M394" s="19"/>
      <c r="O394" s="5">
        <v>13.5</v>
      </c>
    </row>
    <row r="395" spans="1:15" ht="13.5" customHeight="1" thickBot="1">
      <c r="A395" s="31"/>
      <c r="B395" s="21" t="s">
        <v>6</v>
      </c>
      <c r="C395" s="22"/>
      <c r="D395" s="22"/>
      <c r="E395" s="22"/>
      <c r="F395" s="23"/>
      <c r="G395" s="31"/>
      <c r="H395" s="15"/>
      <c r="I395" s="21" t="s">
        <v>6</v>
      </c>
      <c r="J395" s="22"/>
      <c r="K395" s="22"/>
      <c r="L395" s="22"/>
      <c r="M395" s="23"/>
      <c r="O395" s="5">
        <v>13.5</v>
      </c>
    </row>
    <row r="396" spans="1:15" ht="27" customHeight="1">
      <c r="A396" s="31"/>
      <c r="B396" s="24" t="s">
        <v>4</v>
      </c>
      <c r="C396" s="140" t="str">
        <f>IF('一覧表（書、絵画）'!$F$15="","",'一覧表（書、絵画）'!$F$15)</f>
        <v/>
      </c>
      <c r="D396" s="141"/>
      <c r="E396" s="141"/>
      <c r="F396" s="142"/>
      <c r="G396" s="31"/>
      <c r="H396" s="15"/>
      <c r="I396" s="24" t="s">
        <v>4</v>
      </c>
      <c r="J396" s="140" t="str">
        <f>IF('一覧表（書、絵画）'!$F$15="","",'一覧表（書、絵画）'!$F$15)</f>
        <v/>
      </c>
      <c r="K396" s="141"/>
      <c r="L396" s="141"/>
      <c r="M396" s="142"/>
      <c r="O396" s="5">
        <v>27</v>
      </c>
    </row>
    <row r="397" spans="1:15" ht="18.75" customHeight="1">
      <c r="A397" s="31"/>
      <c r="B397" s="24" t="s">
        <v>8</v>
      </c>
      <c r="C397" s="154" t="str">
        <f>IF('一覧表（書、絵画）'!$H$15="","",'一覧表（書、絵画）'!$H$15)</f>
        <v>学校</v>
      </c>
      <c r="D397" s="155"/>
      <c r="E397" s="155"/>
      <c r="F397" s="156"/>
      <c r="G397" s="31"/>
      <c r="H397" s="15"/>
      <c r="I397" s="24" t="s">
        <v>8</v>
      </c>
      <c r="J397" s="154" t="str">
        <f>IF('一覧表（書、絵画）'!$H$15="","",'一覧表（書、絵画）'!$H$15)</f>
        <v>学校</v>
      </c>
      <c r="K397" s="155"/>
      <c r="L397" s="155"/>
      <c r="M397" s="156"/>
      <c r="O397" s="5">
        <v>18.75</v>
      </c>
    </row>
    <row r="398" spans="1:15" ht="13.5" customHeight="1">
      <c r="A398" s="31"/>
      <c r="B398" s="143" t="s">
        <v>15</v>
      </c>
      <c r="C398" s="157" t="str">
        <f>IF('一覧表（書、絵画）'!$D$5="","",'一覧表（書、絵画）'!$D$5)</f>
        <v/>
      </c>
      <c r="D398" s="158"/>
      <c r="E398" s="159"/>
      <c r="F398" s="25" t="s">
        <v>7</v>
      </c>
      <c r="G398" s="31"/>
      <c r="H398" s="15"/>
      <c r="I398" s="143" t="s">
        <v>15</v>
      </c>
      <c r="J398" s="157" t="str">
        <f>IF('一覧表（書、絵画）'!$D$5="","",'一覧表（書、絵画）'!$D$5)</f>
        <v/>
      </c>
      <c r="K398" s="158"/>
      <c r="L398" s="159"/>
      <c r="M398" s="25" t="s">
        <v>7</v>
      </c>
      <c r="O398" s="5">
        <v>13.5</v>
      </c>
    </row>
    <row r="399" spans="1:15" ht="13.5" customHeight="1">
      <c r="A399" s="31"/>
      <c r="B399" s="144"/>
      <c r="C399" s="160"/>
      <c r="D399" s="161"/>
      <c r="E399" s="162"/>
      <c r="F399" s="26" t="str">
        <f>IF('一覧表（書、絵画）'!H78="","",'一覧表（書、絵画）'!H78)</f>
        <v/>
      </c>
      <c r="G399" s="31"/>
      <c r="H399" s="15"/>
      <c r="I399" s="144"/>
      <c r="J399" s="160"/>
      <c r="K399" s="161"/>
      <c r="L399" s="162"/>
      <c r="M399" s="26" t="str">
        <f>IF('一覧表（書、絵画）'!H82="","",'一覧表（書、絵画）'!H82)</f>
        <v/>
      </c>
      <c r="O399" s="5">
        <v>13.5</v>
      </c>
    </row>
    <row r="400" spans="1:15" ht="13.5" customHeight="1">
      <c r="A400" s="31"/>
      <c r="B400" s="27" t="s">
        <v>2</v>
      </c>
      <c r="C400" s="145" t="str">
        <f>IF('一覧表（書、絵画）'!F78="","",'一覧表（書、絵画）'!F78)</f>
        <v/>
      </c>
      <c r="D400" s="146"/>
      <c r="E400" s="146"/>
      <c r="F400" s="147"/>
      <c r="G400" s="31"/>
      <c r="H400" s="15"/>
      <c r="I400" s="27" t="s">
        <v>2</v>
      </c>
      <c r="J400" s="145" t="str">
        <f>IF('一覧表（書、絵画）'!F82="","",'一覧表（書、絵画）'!F82)</f>
        <v/>
      </c>
      <c r="K400" s="146"/>
      <c r="L400" s="146"/>
      <c r="M400" s="147"/>
      <c r="O400" s="5">
        <v>13.5</v>
      </c>
    </row>
    <row r="401" spans="1:15" ht="26.1" customHeight="1">
      <c r="A401" s="31"/>
      <c r="B401" s="28" t="s">
        <v>11</v>
      </c>
      <c r="C401" s="148" t="str">
        <f>IF('一覧表（書、絵画）'!D78="","",'一覧表（書、絵画）'!D78)</f>
        <v/>
      </c>
      <c r="D401" s="149"/>
      <c r="E401" s="149"/>
      <c r="F401" s="150"/>
      <c r="G401" s="31"/>
      <c r="H401" s="15"/>
      <c r="I401" s="28" t="s">
        <v>11</v>
      </c>
      <c r="J401" s="148" t="str">
        <f>IF('一覧表（書、絵画）'!D82="","",'一覧表（書、絵画）'!D82)</f>
        <v/>
      </c>
      <c r="K401" s="149"/>
      <c r="L401" s="149"/>
      <c r="M401" s="150"/>
      <c r="O401" s="5">
        <v>25.5</v>
      </c>
    </row>
    <row r="402" spans="1:15" ht="39.950000000000003" customHeight="1" thickBot="1">
      <c r="A402" s="31"/>
      <c r="B402" s="29" t="s">
        <v>12</v>
      </c>
      <c r="C402" s="151" t="str">
        <f>IF('一覧表（書、絵画）'!C78="","",'一覧表（書、絵画）'!C78)</f>
        <v/>
      </c>
      <c r="D402" s="152"/>
      <c r="E402" s="152"/>
      <c r="F402" s="153"/>
      <c r="G402" s="31"/>
      <c r="H402" s="15"/>
      <c r="I402" s="29" t="s">
        <v>12</v>
      </c>
      <c r="J402" s="151" t="str">
        <f>IF('一覧表（書、絵画）'!C82="","",'一覧表（書、絵画）'!C82)</f>
        <v/>
      </c>
      <c r="K402" s="152"/>
      <c r="L402" s="152"/>
      <c r="M402" s="153"/>
      <c r="O402" s="5">
        <v>27</v>
      </c>
    </row>
    <row r="403" spans="1:15" ht="11.45" customHeight="1">
      <c r="A403" s="32"/>
      <c r="B403" s="34"/>
      <c r="C403" s="34"/>
      <c r="D403" s="34"/>
      <c r="E403" s="34"/>
      <c r="F403" s="34"/>
      <c r="G403" s="31"/>
      <c r="H403" s="36"/>
      <c r="I403" s="34"/>
      <c r="J403" s="34"/>
      <c r="K403" s="34"/>
      <c r="L403" s="34"/>
      <c r="M403" s="34"/>
      <c r="N403" s="34"/>
      <c r="O403" s="5">
        <v>11.5</v>
      </c>
    </row>
    <row r="404" spans="1:15" ht="11.45" customHeight="1" thickBot="1">
      <c r="A404" s="31"/>
      <c r="B404" s="32"/>
      <c r="C404" s="32"/>
      <c r="D404" s="32"/>
      <c r="E404" s="32"/>
      <c r="F404" s="32"/>
      <c r="G404" s="32"/>
      <c r="H404" s="15"/>
      <c r="N404" s="16"/>
      <c r="O404" s="5">
        <v>11.5</v>
      </c>
    </row>
    <row r="405" spans="1:15" ht="13.5" customHeight="1">
      <c r="A405" s="31"/>
      <c r="B405" s="134" t="s">
        <v>16</v>
      </c>
      <c r="C405" s="135"/>
      <c r="D405" s="135"/>
      <c r="E405" s="135"/>
      <c r="F405" s="136"/>
      <c r="H405" s="15"/>
      <c r="I405" s="134" t="s">
        <v>16</v>
      </c>
      <c r="J405" s="135"/>
      <c r="K405" s="135"/>
      <c r="L405" s="135"/>
      <c r="M405" s="136"/>
    </row>
    <row r="406" spans="1:15" ht="13.5" customHeight="1">
      <c r="A406" s="31"/>
      <c r="B406" s="137"/>
      <c r="C406" s="138"/>
      <c r="D406" s="138"/>
      <c r="E406" s="138"/>
      <c r="F406" s="139"/>
      <c r="H406" s="15"/>
      <c r="I406" s="137"/>
      <c r="J406" s="138"/>
      <c r="K406" s="138"/>
      <c r="L406" s="138"/>
      <c r="M406" s="139"/>
    </row>
    <row r="407" spans="1:15" ht="13.5" customHeight="1">
      <c r="B407" s="17" t="s">
        <v>5</v>
      </c>
      <c r="C407" s="20">
        <v>60</v>
      </c>
      <c r="D407" s="38"/>
      <c r="E407" s="38"/>
      <c r="F407" s="39"/>
      <c r="G407" s="43"/>
      <c r="H407" s="41"/>
      <c r="I407" s="42" t="s">
        <v>5</v>
      </c>
      <c r="J407" s="20">
        <v>64</v>
      </c>
      <c r="K407" s="18"/>
      <c r="L407" s="18"/>
      <c r="M407" s="19"/>
      <c r="N407" s="16"/>
    </row>
    <row r="408" spans="1:15" ht="13.5" customHeight="1" thickBot="1">
      <c r="A408" s="37"/>
      <c r="B408" s="21" t="s">
        <v>6</v>
      </c>
      <c r="C408" s="22"/>
      <c r="D408" s="22"/>
      <c r="E408" s="22"/>
      <c r="F408" s="23"/>
      <c r="H408" s="15"/>
      <c r="I408" s="21" t="s">
        <v>6</v>
      </c>
      <c r="J408" s="22"/>
      <c r="K408" s="22"/>
      <c r="L408" s="22"/>
      <c r="M408" s="23"/>
      <c r="N408" s="16"/>
    </row>
    <row r="409" spans="1:15" ht="27" customHeight="1">
      <c r="A409" s="31"/>
      <c r="B409" s="24" t="s">
        <v>4</v>
      </c>
      <c r="C409" s="140" t="str">
        <f>IF('一覧表（書、絵画）'!$F$15="","",'一覧表（書、絵画）'!$F$15)</f>
        <v/>
      </c>
      <c r="D409" s="141"/>
      <c r="E409" s="141"/>
      <c r="F409" s="142"/>
      <c r="G409" s="31"/>
      <c r="H409" s="15"/>
      <c r="I409" s="24" t="s">
        <v>4</v>
      </c>
      <c r="J409" s="140" t="str">
        <f>IF('一覧表（書、絵画）'!$F$15="","",'一覧表（書、絵画）'!$F$15)</f>
        <v/>
      </c>
      <c r="K409" s="141"/>
      <c r="L409" s="141"/>
      <c r="M409" s="142"/>
    </row>
    <row r="410" spans="1:15" ht="18.75" customHeight="1">
      <c r="A410" s="31"/>
      <c r="B410" s="24" t="s">
        <v>8</v>
      </c>
      <c r="C410" s="154" t="str">
        <f>IF('一覧表（書、絵画）'!$H$15="","",'一覧表（書、絵画）'!$H$15)</f>
        <v>学校</v>
      </c>
      <c r="D410" s="155"/>
      <c r="E410" s="155"/>
      <c r="F410" s="156"/>
      <c r="G410" s="31"/>
      <c r="H410" s="15"/>
      <c r="I410" s="24" t="s">
        <v>8</v>
      </c>
      <c r="J410" s="154" t="str">
        <f>IF('一覧表（書、絵画）'!$H$15="","",'一覧表（書、絵画）'!$H$15)</f>
        <v>学校</v>
      </c>
      <c r="K410" s="155"/>
      <c r="L410" s="155"/>
      <c r="M410" s="156"/>
    </row>
    <row r="411" spans="1:15" ht="13.5" customHeight="1">
      <c r="A411" s="31"/>
      <c r="B411" s="143" t="s">
        <v>15</v>
      </c>
      <c r="C411" s="157" t="str">
        <f>IF('一覧表（書、絵画）'!$D$5="","",'一覧表（書、絵画）'!$D$5)</f>
        <v/>
      </c>
      <c r="D411" s="158"/>
      <c r="E411" s="159"/>
      <c r="F411" s="25" t="s">
        <v>7</v>
      </c>
      <c r="G411" s="31"/>
      <c r="H411" s="15"/>
      <c r="I411" s="143" t="s">
        <v>15</v>
      </c>
      <c r="J411" s="157" t="str">
        <f>IF('一覧表（書、絵画）'!$D$5="","",'一覧表（書、絵画）'!$D$5)</f>
        <v/>
      </c>
      <c r="K411" s="158"/>
      <c r="L411" s="159"/>
      <c r="M411" s="25" t="s">
        <v>7</v>
      </c>
    </row>
    <row r="412" spans="1:15" ht="13.5" customHeight="1">
      <c r="A412" s="31"/>
      <c r="B412" s="144"/>
      <c r="C412" s="160"/>
      <c r="D412" s="161"/>
      <c r="E412" s="162"/>
      <c r="F412" s="26" t="str">
        <f>IF('一覧表（書、絵画）'!H79="","",'一覧表（書、絵画）'!H79)</f>
        <v/>
      </c>
      <c r="G412" s="31"/>
      <c r="H412" s="15"/>
      <c r="I412" s="144"/>
      <c r="J412" s="160"/>
      <c r="K412" s="161"/>
      <c r="L412" s="162"/>
      <c r="M412" s="26" t="str">
        <f>IF('一覧表（書、絵画）'!H83="","",'一覧表（書、絵画）'!H83)</f>
        <v/>
      </c>
    </row>
    <row r="413" spans="1:15" ht="13.5" customHeight="1">
      <c r="A413" s="31"/>
      <c r="B413" s="27" t="s">
        <v>2</v>
      </c>
      <c r="C413" s="145" t="str">
        <f>IF('一覧表（書、絵画）'!F79="","",'一覧表（書、絵画）'!F79)</f>
        <v/>
      </c>
      <c r="D413" s="146"/>
      <c r="E413" s="146"/>
      <c r="F413" s="147"/>
      <c r="G413" s="31"/>
      <c r="H413" s="15"/>
      <c r="I413" s="27" t="s">
        <v>2</v>
      </c>
      <c r="J413" s="145" t="str">
        <f>IF('一覧表（書、絵画）'!F83="","",'一覧表（書、絵画）'!F83)</f>
        <v/>
      </c>
      <c r="K413" s="146"/>
      <c r="L413" s="146"/>
      <c r="M413" s="147"/>
    </row>
    <row r="414" spans="1:15" ht="26.1" customHeight="1">
      <c r="A414" s="31"/>
      <c r="B414" s="28" t="s">
        <v>11</v>
      </c>
      <c r="C414" s="148" t="str">
        <f>IF('一覧表（書、絵画）'!D79="","",'一覧表（書、絵画）'!D79)</f>
        <v/>
      </c>
      <c r="D414" s="149"/>
      <c r="E414" s="149"/>
      <c r="F414" s="150"/>
      <c r="G414" s="31"/>
      <c r="H414" s="15"/>
      <c r="I414" s="28" t="s">
        <v>11</v>
      </c>
      <c r="J414" s="148" t="str">
        <f>IF('一覧表（書、絵画）'!D83="","",'一覧表（書、絵画）'!D83)</f>
        <v/>
      </c>
      <c r="K414" s="149"/>
      <c r="L414" s="149"/>
      <c r="M414" s="150"/>
    </row>
    <row r="415" spans="1:15" ht="39.950000000000003" customHeight="1" thickBot="1">
      <c r="A415" s="31"/>
      <c r="B415" s="29" t="s">
        <v>12</v>
      </c>
      <c r="C415" s="151" t="str">
        <f>IF('一覧表（書、絵画）'!C79="","",'一覧表（書、絵画）'!C79)</f>
        <v/>
      </c>
      <c r="D415" s="152"/>
      <c r="E415" s="152"/>
      <c r="F415" s="153"/>
      <c r="G415" s="31"/>
      <c r="H415" s="15"/>
      <c r="I415" s="29" t="s">
        <v>12</v>
      </c>
      <c r="J415" s="151" t="str">
        <f>IF('一覧表（書、絵画）'!C83="","",'一覧表（書、絵画）'!C83)</f>
        <v/>
      </c>
      <c r="K415" s="152"/>
      <c r="L415" s="152"/>
      <c r="M415" s="153"/>
    </row>
    <row r="416" spans="1:15" ht="11.45" customHeight="1">
      <c r="B416" s="32"/>
      <c r="C416" s="32"/>
      <c r="D416" s="32"/>
      <c r="E416" s="32"/>
      <c r="F416" s="32"/>
      <c r="G416" s="31"/>
      <c r="H416" s="15"/>
      <c r="I416" s="31"/>
      <c r="J416" s="31"/>
      <c r="K416" s="31"/>
      <c r="L416" s="31"/>
      <c r="M416" s="31"/>
    </row>
    <row r="417" spans="1:16" ht="13.5" customHeight="1" thickBot="1">
      <c r="A417" s="14"/>
      <c r="B417" s="14"/>
      <c r="C417" s="14"/>
      <c r="D417" s="14"/>
      <c r="E417" s="14"/>
      <c r="F417" s="14"/>
      <c r="G417" s="14"/>
      <c r="H417" s="15"/>
      <c r="N417" s="14"/>
      <c r="O417" s="5">
        <v>13.5</v>
      </c>
      <c r="P417" s="1"/>
    </row>
    <row r="418" spans="1:16">
      <c r="A418" s="14"/>
      <c r="B418" s="134" t="s">
        <v>16</v>
      </c>
      <c r="C418" s="135"/>
      <c r="D418" s="135"/>
      <c r="E418" s="135"/>
      <c r="F418" s="136"/>
      <c r="G418" s="14"/>
      <c r="H418" s="15"/>
      <c r="I418" s="134" t="s">
        <v>16</v>
      </c>
      <c r="J418" s="135"/>
      <c r="K418" s="135"/>
      <c r="L418" s="135"/>
      <c r="M418" s="136"/>
      <c r="N418" s="14"/>
      <c r="O418" s="5">
        <v>13.5</v>
      </c>
    </row>
    <row r="419" spans="1:16">
      <c r="A419" s="14"/>
      <c r="B419" s="137"/>
      <c r="C419" s="138"/>
      <c r="D419" s="138"/>
      <c r="E419" s="138"/>
      <c r="F419" s="139"/>
      <c r="G419" s="14"/>
      <c r="H419" s="15"/>
      <c r="I419" s="137"/>
      <c r="J419" s="138"/>
      <c r="K419" s="138"/>
      <c r="L419" s="138"/>
      <c r="M419" s="139"/>
      <c r="N419" s="14"/>
      <c r="O419" s="5">
        <v>13.5</v>
      </c>
    </row>
    <row r="420" spans="1:16" ht="13.5" customHeight="1">
      <c r="A420" s="14"/>
      <c r="B420" s="17" t="s">
        <v>5</v>
      </c>
      <c r="C420" s="20">
        <v>65</v>
      </c>
      <c r="D420" s="18"/>
      <c r="E420" s="18"/>
      <c r="F420" s="19"/>
      <c r="G420" s="14"/>
      <c r="H420" s="15"/>
      <c r="I420" s="17" t="s">
        <v>5</v>
      </c>
      <c r="J420" s="20">
        <v>69</v>
      </c>
      <c r="K420" s="18"/>
      <c r="L420" s="18"/>
      <c r="M420" s="19"/>
      <c r="N420" s="14"/>
      <c r="O420" s="5">
        <v>13.5</v>
      </c>
    </row>
    <row r="421" spans="1:16" ht="13.5" customHeight="1" thickBot="1">
      <c r="A421" s="14"/>
      <c r="B421" s="21" t="s">
        <v>6</v>
      </c>
      <c r="C421" s="22"/>
      <c r="D421" s="22"/>
      <c r="E421" s="22"/>
      <c r="F421" s="23"/>
      <c r="G421" s="14"/>
      <c r="H421" s="15"/>
      <c r="I421" s="21" t="s">
        <v>6</v>
      </c>
      <c r="J421" s="22"/>
      <c r="K421" s="22"/>
      <c r="L421" s="22"/>
      <c r="M421" s="23"/>
      <c r="N421" s="14"/>
      <c r="O421" s="5">
        <v>13.5</v>
      </c>
    </row>
    <row r="422" spans="1:16" ht="27" customHeight="1">
      <c r="A422" s="14"/>
      <c r="B422" s="24" t="s">
        <v>4</v>
      </c>
      <c r="C422" s="140" t="str">
        <f>IF('一覧表（書、絵画）'!$F$15="","",'一覧表（書、絵画）'!$F$15)</f>
        <v/>
      </c>
      <c r="D422" s="141"/>
      <c r="E422" s="141"/>
      <c r="F422" s="142"/>
      <c r="G422" s="14"/>
      <c r="H422" s="15"/>
      <c r="I422" s="24" t="s">
        <v>4</v>
      </c>
      <c r="J422" s="140" t="str">
        <f>IF('一覧表（書、絵画）'!$F$15="","",'一覧表（書、絵画）'!$F$15)</f>
        <v/>
      </c>
      <c r="K422" s="141"/>
      <c r="L422" s="141"/>
      <c r="M422" s="142"/>
      <c r="N422" s="14"/>
      <c r="O422" s="5">
        <v>27</v>
      </c>
    </row>
    <row r="423" spans="1:16" ht="18.75" customHeight="1">
      <c r="A423" s="14"/>
      <c r="B423" s="24" t="s">
        <v>8</v>
      </c>
      <c r="C423" s="154" t="str">
        <f>IF('一覧表（書、絵画）'!$H$15="","",'一覧表（書、絵画）'!$H$15)</f>
        <v>学校</v>
      </c>
      <c r="D423" s="155"/>
      <c r="E423" s="155"/>
      <c r="F423" s="156"/>
      <c r="G423" s="14"/>
      <c r="H423" s="15"/>
      <c r="I423" s="24" t="s">
        <v>8</v>
      </c>
      <c r="J423" s="154" t="str">
        <f>IF('一覧表（書、絵画）'!$H$15="","",'一覧表（書、絵画）'!$H$15)</f>
        <v>学校</v>
      </c>
      <c r="K423" s="155"/>
      <c r="L423" s="155"/>
      <c r="M423" s="156"/>
      <c r="N423" s="14"/>
      <c r="O423" s="5">
        <v>18.75</v>
      </c>
    </row>
    <row r="424" spans="1:16" ht="13.5" customHeight="1">
      <c r="A424" s="14"/>
      <c r="B424" s="143" t="s">
        <v>15</v>
      </c>
      <c r="C424" s="157" t="str">
        <f>IF('一覧表（書、絵画）'!$D$5="","",'一覧表（書、絵画）'!$D$5)</f>
        <v/>
      </c>
      <c r="D424" s="158"/>
      <c r="E424" s="159"/>
      <c r="F424" s="25" t="s">
        <v>7</v>
      </c>
      <c r="G424" s="14"/>
      <c r="H424" s="15"/>
      <c r="I424" s="143" t="s">
        <v>15</v>
      </c>
      <c r="J424" s="157" t="str">
        <f>IF('一覧表（書、絵画）'!$D$5="","",'一覧表（書、絵画）'!$D$5)</f>
        <v/>
      </c>
      <c r="K424" s="158"/>
      <c r="L424" s="159"/>
      <c r="M424" s="25" t="s">
        <v>7</v>
      </c>
      <c r="N424" s="14"/>
      <c r="O424" s="5">
        <v>13.5</v>
      </c>
    </row>
    <row r="425" spans="1:16" ht="13.5" customHeight="1">
      <c r="A425" s="14"/>
      <c r="B425" s="144"/>
      <c r="C425" s="160"/>
      <c r="D425" s="161"/>
      <c r="E425" s="162"/>
      <c r="F425" s="26" t="str">
        <f>IF('一覧表（書、絵画）'!H84="","",'一覧表（書、絵画）'!H84)</f>
        <v/>
      </c>
      <c r="G425" s="14"/>
      <c r="H425" s="15"/>
      <c r="I425" s="144"/>
      <c r="J425" s="160"/>
      <c r="K425" s="161"/>
      <c r="L425" s="162"/>
      <c r="M425" s="26" t="str">
        <f>IF('一覧表（書、絵画）'!H88="","",'一覧表（書、絵画）'!H88)</f>
        <v/>
      </c>
      <c r="N425" s="14"/>
      <c r="O425" s="5">
        <v>13.5</v>
      </c>
    </row>
    <row r="426" spans="1:16" ht="13.5" customHeight="1">
      <c r="A426" s="14"/>
      <c r="B426" s="27" t="s">
        <v>2</v>
      </c>
      <c r="C426" s="145" t="str">
        <f>IF('一覧表（書、絵画）'!F84="","",'一覧表（書、絵画）'!F84)</f>
        <v/>
      </c>
      <c r="D426" s="146"/>
      <c r="E426" s="146"/>
      <c r="F426" s="147"/>
      <c r="G426" s="14"/>
      <c r="H426" s="15"/>
      <c r="I426" s="27" t="s">
        <v>2</v>
      </c>
      <c r="J426" s="145" t="str">
        <f>IF('一覧表（書、絵画）'!F88="","",'一覧表（書、絵画）'!F88)</f>
        <v/>
      </c>
      <c r="K426" s="146"/>
      <c r="L426" s="146"/>
      <c r="M426" s="147"/>
      <c r="N426" s="14"/>
      <c r="O426" s="5">
        <v>13.5</v>
      </c>
    </row>
    <row r="427" spans="1:16" ht="26.1" customHeight="1">
      <c r="A427" s="14"/>
      <c r="B427" s="28" t="s">
        <v>11</v>
      </c>
      <c r="C427" s="148" t="str">
        <f>IF('一覧表（書、絵画）'!D84="","",'一覧表（書、絵画）'!D84)</f>
        <v/>
      </c>
      <c r="D427" s="149"/>
      <c r="E427" s="149"/>
      <c r="F427" s="150"/>
      <c r="G427" s="14"/>
      <c r="H427" s="15"/>
      <c r="I427" s="28" t="s">
        <v>11</v>
      </c>
      <c r="J427" s="148" t="str">
        <f>IF('一覧表（書、絵画）'!D88="","",'一覧表（書、絵画）'!D88)</f>
        <v/>
      </c>
      <c r="K427" s="149"/>
      <c r="L427" s="149"/>
      <c r="M427" s="150"/>
      <c r="N427" s="14"/>
      <c r="O427" s="5">
        <v>25.5</v>
      </c>
    </row>
    <row r="428" spans="1:16" ht="39.950000000000003" customHeight="1" thickBot="1">
      <c r="A428" s="14"/>
      <c r="B428" s="29" t="s">
        <v>12</v>
      </c>
      <c r="C428" s="151" t="str">
        <f>IF('一覧表（書、絵画）'!C84="","",'一覧表（書、絵画）'!C84)</f>
        <v/>
      </c>
      <c r="D428" s="152"/>
      <c r="E428" s="152"/>
      <c r="F428" s="153"/>
      <c r="G428" s="14"/>
      <c r="H428" s="15"/>
      <c r="I428" s="29" t="s">
        <v>12</v>
      </c>
      <c r="J428" s="151" t="str">
        <f>IF('一覧表（書、絵画）'!C88="","",'一覧表（書、絵画）'!C88)</f>
        <v/>
      </c>
      <c r="K428" s="152"/>
      <c r="L428" s="152"/>
      <c r="M428" s="153"/>
      <c r="N428" s="14"/>
      <c r="O428" s="5">
        <v>27</v>
      </c>
    </row>
    <row r="429" spans="1:16" ht="11.45" customHeight="1">
      <c r="A429" s="14"/>
      <c r="B429" s="30"/>
      <c r="C429" s="14"/>
      <c r="D429" s="14"/>
      <c r="E429" s="14"/>
      <c r="F429" s="14"/>
      <c r="G429" s="14"/>
      <c r="H429" s="15"/>
      <c r="I429" s="31"/>
      <c r="J429" s="31"/>
      <c r="K429" s="31"/>
      <c r="L429" s="31"/>
      <c r="M429" s="31"/>
      <c r="N429" s="14"/>
      <c r="O429" s="5">
        <v>11.5</v>
      </c>
    </row>
    <row r="430" spans="1:16" ht="11.45" customHeight="1" thickBot="1">
      <c r="A430" s="32"/>
      <c r="B430" s="32"/>
      <c r="C430" s="32"/>
      <c r="D430" s="32"/>
      <c r="E430" s="32"/>
      <c r="F430" s="32"/>
      <c r="G430" s="32"/>
      <c r="H430" s="33"/>
      <c r="I430" s="32"/>
      <c r="J430" s="32"/>
      <c r="K430" s="32"/>
      <c r="L430" s="32"/>
      <c r="M430" s="32"/>
      <c r="N430" s="32"/>
      <c r="O430" s="5">
        <v>11.5</v>
      </c>
    </row>
    <row r="431" spans="1:16">
      <c r="A431" s="31"/>
      <c r="B431" s="134" t="s">
        <v>16</v>
      </c>
      <c r="C431" s="135"/>
      <c r="D431" s="135"/>
      <c r="E431" s="135"/>
      <c r="F431" s="136"/>
      <c r="H431" s="15"/>
      <c r="I431" s="134" t="s">
        <v>16</v>
      </c>
      <c r="J431" s="135"/>
      <c r="K431" s="135"/>
      <c r="L431" s="135"/>
      <c r="M431" s="136"/>
    </row>
    <row r="432" spans="1:16">
      <c r="A432" s="31"/>
      <c r="B432" s="137"/>
      <c r="C432" s="138"/>
      <c r="D432" s="138"/>
      <c r="E432" s="138"/>
      <c r="F432" s="139"/>
      <c r="H432" s="15"/>
      <c r="I432" s="137"/>
      <c r="J432" s="138"/>
      <c r="K432" s="138"/>
      <c r="L432" s="138"/>
      <c r="M432" s="139"/>
    </row>
    <row r="433" spans="1:15" ht="13.5" customHeight="1">
      <c r="A433" s="31"/>
      <c r="B433" s="17" t="s">
        <v>5</v>
      </c>
      <c r="C433" s="20">
        <v>66</v>
      </c>
      <c r="D433" s="18"/>
      <c r="E433" s="18"/>
      <c r="F433" s="19"/>
      <c r="G433" s="31"/>
      <c r="H433" s="15"/>
      <c r="I433" s="17" t="s">
        <v>5</v>
      </c>
      <c r="J433" s="20">
        <v>70</v>
      </c>
      <c r="K433" s="18"/>
      <c r="L433" s="18"/>
      <c r="M433" s="19"/>
    </row>
    <row r="434" spans="1:15" ht="13.5" customHeight="1" thickBot="1">
      <c r="A434" s="31"/>
      <c r="B434" s="21" t="s">
        <v>6</v>
      </c>
      <c r="C434" s="22"/>
      <c r="D434" s="22"/>
      <c r="E434" s="22"/>
      <c r="F434" s="23"/>
      <c r="G434" s="31"/>
      <c r="H434" s="15"/>
      <c r="I434" s="21" t="s">
        <v>6</v>
      </c>
      <c r="J434" s="22"/>
      <c r="K434" s="22"/>
      <c r="L434" s="22"/>
      <c r="M434" s="23"/>
    </row>
    <row r="435" spans="1:15" ht="27" customHeight="1">
      <c r="A435" s="31"/>
      <c r="B435" s="24" t="s">
        <v>4</v>
      </c>
      <c r="C435" s="140" t="str">
        <f>IF('一覧表（書、絵画）'!$F$15="","",'一覧表（書、絵画）'!$F$15)</f>
        <v/>
      </c>
      <c r="D435" s="141"/>
      <c r="E435" s="141"/>
      <c r="F435" s="142"/>
      <c r="G435" s="31"/>
      <c r="H435" s="15"/>
      <c r="I435" s="24" t="s">
        <v>4</v>
      </c>
      <c r="J435" s="140" t="str">
        <f>IF('一覧表（書、絵画）'!$F$15="","",'一覧表（書、絵画）'!$F$15)</f>
        <v/>
      </c>
      <c r="K435" s="141"/>
      <c r="L435" s="141"/>
      <c r="M435" s="142"/>
    </row>
    <row r="436" spans="1:15" ht="18.75" customHeight="1">
      <c r="A436" s="31"/>
      <c r="B436" s="24" t="s">
        <v>8</v>
      </c>
      <c r="C436" s="154" t="str">
        <f>IF('一覧表（書、絵画）'!$H$15="","",'一覧表（書、絵画）'!$H$15)</f>
        <v>学校</v>
      </c>
      <c r="D436" s="155"/>
      <c r="E436" s="155"/>
      <c r="F436" s="156"/>
      <c r="G436" s="31"/>
      <c r="H436" s="15"/>
      <c r="I436" s="24" t="s">
        <v>8</v>
      </c>
      <c r="J436" s="154" t="str">
        <f>IF('一覧表（書、絵画）'!$H$15="","",'一覧表（書、絵画）'!$H$15)</f>
        <v>学校</v>
      </c>
      <c r="K436" s="155"/>
      <c r="L436" s="155"/>
      <c r="M436" s="156"/>
    </row>
    <row r="437" spans="1:15" ht="13.5" customHeight="1">
      <c r="A437" s="31"/>
      <c r="B437" s="143" t="s">
        <v>15</v>
      </c>
      <c r="C437" s="157" t="str">
        <f>IF('一覧表（書、絵画）'!$D$5="","",'一覧表（書、絵画）'!$D$5)</f>
        <v/>
      </c>
      <c r="D437" s="158"/>
      <c r="E437" s="159"/>
      <c r="F437" s="25" t="s">
        <v>7</v>
      </c>
      <c r="G437" s="31"/>
      <c r="H437" s="15"/>
      <c r="I437" s="143" t="s">
        <v>15</v>
      </c>
      <c r="J437" s="157" t="str">
        <f>IF('一覧表（書、絵画）'!$D$5="","",'一覧表（書、絵画）'!$D$5)</f>
        <v/>
      </c>
      <c r="K437" s="158"/>
      <c r="L437" s="159"/>
      <c r="M437" s="25" t="s">
        <v>7</v>
      </c>
    </row>
    <row r="438" spans="1:15" ht="13.5" customHeight="1">
      <c r="A438" s="31"/>
      <c r="B438" s="144"/>
      <c r="C438" s="160"/>
      <c r="D438" s="161"/>
      <c r="E438" s="162"/>
      <c r="F438" s="26" t="str">
        <f>IF('一覧表（書、絵画）'!H85="","",'一覧表（書、絵画）'!H85)</f>
        <v/>
      </c>
      <c r="G438" s="31"/>
      <c r="H438" s="15"/>
      <c r="I438" s="144"/>
      <c r="J438" s="160"/>
      <c r="K438" s="161"/>
      <c r="L438" s="162"/>
      <c r="M438" s="26" t="str">
        <f>IF('一覧表（書、絵画）'!H89="","",'一覧表（書、絵画）'!H89)</f>
        <v/>
      </c>
    </row>
    <row r="439" spans="1:15" ht="13.5" customHeight="1">
      <c r="A439" s="31"/>
      <c r="B439" s="27" t="s">
        <v>2</v>
      </c>
      <c r="C439" s="145" t="str">
        <f>IF('一覧表（書、絵画）'!F85="","",'一覧表（書、絵画）'!F85)</f>
        <v/>
      </c>
      <c r="D439" s="146"/>
      <c r="E439" s="146"/>
      <c r="F439" s="147"/>
      <c r="G439" s="31"/>
      <c r="H439" s="15"/>
      <c r="I439" s="27" t="s">
        <v>2</v>
      </c>
      <c r="J439" s="145" t="str">
        <f>IF('一覧表（書、絵画）'!F89="","",'一覧表（書、絵画）'!F89)</f>
        <v/>
      </c>
      <c r="K439" s="146"/>
      <c r="L439" s="146"/>
      <c r="M439" s="147"/>
    </row>
    <row r="440" spans="1:15" ht="26.1" customHeight="1">
      <c r="A440" s="31"/>
      <c r="B440" s="28" t="s">
        <v>11</v>
      </c>
      <c r="C440" s="148" t="str">
        <f>IF('一覧表（書、絵画）'!D85="","",'一覧表（書、絵画）'!D85)</f>
        <v/>
      </c>
      <c r="D440" s="149"/>
      <c r="E440" s="149"/>
      <c r="F440" s="150"/>
      <c r="G440" s="31"/>
      <c r="H440" s="15"/>
      <c r="I440" s="28" t="s">
        <v>11</v>
      </c>
      <c r="J440" s="148" t="str">
        <f>IF('一覧表（書、絵画）'!D89="","",'一覧表（書、絵画）'!D89)</f>
        <v/>
      </c>
      <c r="K440" s="149"/>
      <c r="L440" s="149"/>
      <c r="M440" s="150"/>
    </row>
    <row r="441" spans="1:15" ht="39.950000000000003" customHeight="1" thickBot="1">
      <c r="A441" s="31"/>
      <c r="B441" s="29" t="s">
        <v>12</v>
      </c>
      <c r="C441" s="151" t="str">
        <f>IF('一覧表（書、絵画）'!C85="","",'一覧表（書、絵画）'!C85)</f>
        <v/>
      </c>
      <c r="D441" s="152"/>
      <c r="E441" s="152"/>
      <c r="F441" s="153"/>
      <c r="G441" s="31"/>
      <c r="H441" s="15"/>
      <c r="I441" s="29" t="s">
        <v>12</v>
      </c>
      <c r="J441" s="151" t="str">
        <f>IF('一覧表（書、絵画）'!C89="","",'一覧表（書、絵画）'!C89)</f>
        <v/>
      </c>
      <c r="K441" s="152"/>
      <c r="L441" s="152"/>
      <c r="M441" s="153"/>
    </row>
    <row r="442" spans="1:15" ht="11.45" customHeight="1">
      <c r="A442" s="34"/>
      <c r="B442" s="34"/>
      <c r="C442" s="34"/>
      <c r="D442" s="34"/>
      <c r="E442" s="34"/>
      <c r="F442" s="34"/>
      <c r="G442" s="35"/>
      <c r="H442" s="15"/>
      <c r="I442" s="31"/>
      <c r="J442" s="31"/>
      <c r="K442" s="31"/>
      <c r="L442" s="31"/>
      <c r="M442" s="31"/>
      <c r="O442" s="5">
        <v>11.5</v>
      </c>
    </row>
    <row r="443" spans="1:15" ht="11.45" customHeight="1" thickBot="1">
      <c r="B443" s="32"/>
      <c r="C443" s="32"/>
      <c r="D443" s="32"/>
      <c r="E443" s="32"/>
      <c r="F443" s="32"/>
      <c r="H443" s="33"/>
      <c r="I443" s="32"/>
      <c r="J443" s="32"/>
      <c r="K443" s="32"/>
      <c r="L443" s="32"/>
      <c r="M443" s="32"/>
      <c r="N443" s="32"/>
      <c r="O443" s="5">
        <v>11.5</v>
      </c>
    </row>
    <row r="444" spans="1:15" ht="13.5" customHeight="1">
      <c r="A444" s="31"/>
      <c r="B444" s="134" t="s">
        <v>16</v>
      </c>
      <c r="C444" s="135"/>
      <c r="D444" s="135"/>
      <c r="E444" s="135"/>
      <c r="F444" s="136"/>
      <c r="H444" s="15"/>
      <c r="I444" s="134" t="s">
        <v>16</v>
      </c>
      <c r="J444" s="135"/>
      <c r="K444" s="135"/>
      <c r="L444" s="135"/>
      <c r="M444" s="136"/>
      <c r="O444" s="5">
        <v>13.5</v>
      </c>
    </row>
    <row r="445" spans="1:15" ht="13.5" customHeight="1">
      <c r="A445" s="31"/>
      <c r="B445" s="137"/>
      <c r="C445" s="138"/>
      <c r="D445" s="138"/>
      <c r="E445" s="138"/>
      <c r="F445" s="139"/>
      <c r="H445" s="15"/>
      <c r="I445" s="137"/>
      <c r="J445" s="138"/>
      <c r="K445" s="138"/>
      <c r="L445" s="138"/>
      <c r="M445" s="139"/>
      <c r="O445" s="5">
        <v>13.5</v>
      </c>
    </row>
    <row r="446" spans="1:15" ht="13.5" customHeight="1">
      <c r="A446" s="31"/>
      <c r="B446" s="17" t="s">
        <v>5</v>
      </c>
      <c r="C446" s="20">
        <v>67</v>
      </c>
      <c r="D446" s="18"/>
      <c r="E446" s="18"/>
      <c r="F446" s="19"/>
      <c r="G446" s="31"/>
      <c r="H446" s="15"/>
      <c r="I446" s="17" t="s">
        <v>5</v>
      </c>
      <c r="J446" s="20">
        <v>71</v>
      </c>
      <c r="K446" s="18"/>
      <c r="L446" s="18"/>
      <c r="M446" s="19"/>
      <c r="O446" s="5">
        <v>13.5</v>
      </c>
    </row>
    <row r="447" spans="1:15" ht="13.5" customHeight="1" thickBot="1">
      <c r="A447" s="31"/>
      <c r="B447" s="21" t="s">
        <v>6</v>
      </c>
      <c r="C447" s="22"/>
      <c r="D447" s="22"/>
      <c r="E447" s="22"/>
      <c r="F447" s="23"/>
      <c r="G447" s="31"/>
      <c r="H447" s="15"/>
      <c r="I447" s="21" t="s">
        <v>6</v>
      </c>
      <c r="J447" s="22"/>
      <c r="K447" s="22"/>
      <c r="L447" s="22"/>
      <c r="M447" s="23"/>
      <c r="O447" s="5">
        <v>13.5</v>
      </c>
    </row>
    <row r="448" spans="1:15" ht="27" customHeight="1">
      <c r="A448" s="31"/>
      <c r="B448" s="24" t="s">
        <v>4</v>
      </c>
      <c r="C448" s="140" t="str">
        <f>IF('一覧表（書、絵画）'!$F$15="","",'一覧表（書、絵画）'!$F$15)</f>
        <v/>
      </c>
      <c r="D448" s="141"/>
      <c r="E448" s="141"/>
      <c r="F448" s="142"/>
      <c r="G448" s="31"/>
      <c r="H448" s="15"/>
      <c r="I448" s="24" t="s">
        <v>4</v>
      </c>
      <c r="J448" s="140" t="str">
        <f>IF('一覧表（書、絵画）'!$F$15="","",'一覧表（書、絵画）'!$F$15)</f>
        <v/>
      </c>
      <c r="K448" s="141"/>
      <c r="L448" s="141"/>
      <c r="M448" s="142"/>
      <c r="O448" s="5">
        <v>27</v>
      </c>
    </row>
    <row r="449" spans="1:15" ht="18.75" customHeight="1">
      <c r="A449" s="31"/>
      <c r="B449" s="24" t="s">
        <v>8</v>
      </c>
      <c r="C449" s="154" t="str">
        <f>IF('一覧表（書、絵画）'!$H$15="","",'一覧表（書、絵画）'!$H$15)</f>
        <v>学校</v>
      </c>
      <c r="D449" s="155"/>
      <c r="E449" s="155"/>
      <c r="F449" s="156"/>
      <c r="G449" s="31"/>
      <c r="H449" s="15"/>
      <c r="I449" s="24" t="s">
        <v>8</v>
      </c>
      <c r="J449" s="154" t="str">
        <f>IF('一覧表（書、絵画）'!$H$15="","",'一覧表（書、絵画）'!$H$15)</f>
        <v>学校</v>
      </c>
      <c r="K449" s="155"/>
      <c r="L449" s="155"/>
      <c r="M449" s="156"/>
      <c r="O449" s="5">
        <v>18.75</v>
      </c>
    </row>
    <row r="450" spans="1:15" ht="13.5" customHeight="1">
      <c r="A450" s="31"/>
      <c r="B450" s="143" t="s">
        <v>15</v>
      </c>
      <c r="C450" s="157" t="str">
        <f>IF('一覧表（書、絵画）'!$D$5="","",'一覧表（書、絵画）'!$D$5)</f>
        <v/>
      </c>
      <c r="D450" s="158"/>
      <c r="E450" s="159"/>
      <c r="F450" s="25" t="s">
        <v>7</v>
      </c>
      <c r="G450" s="31"/>
      <c r="H450" s="15"/>
      <c r="I450" s="143" t="s">
        <v>15</v>
      </c>
      <c r="J450" s="157" t="str">
        <f>IF('一覧表（書、絵画）'!$D$5="","",'一覧表（書、絵画）'!$D$5)</f>
        <v/>
      </c>
      <c r="K450" s="158"/>
      <c r="L450" s="159"/>
      <c r="M450" s="25" t="s">
        <v>7</v>
      </c>
      <c r="O450" s="5">
        <v>13.5</v>
      </c>
    </row>
    <row r="451" spans="1:15" ht="13.5" customHeight="1">
      <c r="A451" s="31"/>
      <c r="B451" s="144"/>
      <c r="C451" s="160"/>
      <c r="D451" s="161"/>
      <c r="E451" s="162"/>
      <c r="F451" s="26" t="str">
        <f>IF('一覧表（書、絵画）'!H86="","",'一覧表（書、絵画）'!H86)</f>
        <v/>
      </c>
      <c r="G451" s="31"/>
      <c r="H451" s="15"/>
      <c r="I451" s="144"/>
      <c r="J451" s="160"/>
      <c r="K451" s="161"/>
      <c r="L451" s="162"/>
      <c r="M451" s="26" t="str">
        <f>IF('一覧表（書、絵画）'!H90="","",'一覧表（書、絵画）'!H90)</f>
        <v/>
      </c>
      <c r="O451" s="5">
        <v>13.5</v>
      </c>
    </row>
    <row r="452" spans="1:15" ht="13.5" customHeight="1">
      <c r="A452" s="31"/>
      <c r="B452" s="27" t="s">
        <v>2</v>
      </c>
      <c r="C452" s="145" t="str">
        <f>IF('一覧表（書、絵画）'!F86="","",'一覧表（書、絵画）'!F86)</f>
        <v/>
      </c>
      <c r="D452" s="146"/>
      <c r="E452" s="146"/>
      <c r="F452" s="147"/>
      <c r="G452" s="31"/>
      <c r="H452" s="15"/>
      <c r="I452" s="27" t="s">
        <v>2</v>
      </c>
      <c r="J452" s="145" t="str">
        <f>IF('一覧表（書、絵画）'!F90="","",'一覧表（書、絵画）'!F90)</f>
        <v/>
      </c>
      <c r="K452" s="146"/>
      <c r="L452" s="146"/>
      <c r="M452" s="147"/>
      <c r="O452" s="5">
        <v>13.5</v>
      </c>
    </row>
    <row r="453" spans="1:15" ht="26.1" customHeight="1">
      <c r="A453" s="31"/>
      <c r="B453" s="28" t="s">
        <v>11</v>
      </c>
      <c r="C453" s="148" t="str">
        <f>IF('一覧表（書、絵画）'!D86="","",'一覧表（書、絵画）'!D86)</f>
        <v/>
      </c>
      <c r="D453" s="149"/>
      <c r="E453" s="149"/>
      <c r="F453" s="150"/>
      <c r="G453" s="31"/>
      <c r="H453" s="15"/>
      <c r="I453" s="28" t="s">
        <v>11</v>
      </c>
      <c r="J453" s="148" t="str">
        <f>IF('一覧表（書、絵画）'!D90="","",'一覧表（書、絵画）'!D90)</f>
        <v/>
      </c>
      <c r="K453" s="149"/>
      <c r="L453" s="149"/>
      <c r="M453" s="150"/>
      <c r="O453" s="5">
        <v>25.5</v>
      </c>
    </row>
    <row r="454" spans="1:15" ht="39.950000000000003" customHeight="1" thickBot="1">
      <c r="A454" s="31"/>
      <c r="B454" s="29" t="s">
        <v>12</v>
      </c>
      <c r="C454" s="151" t="str">
        <f>IF('一覧表（書、絵画）'!C86="","",'一覧表（書、絵画）'!C86)</f>
        <v/>
      </c>
      <c r="D454" s="152"/>
      <c r="E454" s="152"/>
      <c r="F454" s="153"/>
      <c r="G454" s="31"/>
      <c r="H454" s="15"/>
      <c r="I454" s="29" t="s">
        <v>12</v>
      </c>
      <c r="J454" s="151" t="str">
        <f>IF('一覧表（書、絵画）'!C90="","",'一覧表（書、絵画）'!C90)</f>
        <v/>
      </c>
      <c r="K454" s="152"/>
      <c r="L454" s="152"/>
      <c r="M454" s="153"/>
      <c r="O454" s="5">
        <v>27</v>
      </c>
    </row>
    <row r="455" spans="1:15" ht="11.45" customHeight="1">
      <c r="A455" s="32"/>
      <c r="B455" s="34"/>
      <c r="C455" s="34"/>
      <c r="D455" s="34"/>
      <c r="E455" s="34"/>
      <c r="F455" s="34"/>
      <c r="G455" s="31"/>
      <c r="H455" s="36"/>
      <c r="I455" s="34"/>
      <c r="J455" s="34"/>
      <c r="K455" s="34"/>
      <c r="L455" s="34"/>
      <c r="M455" s="34"/>
      <c r="N455" s="34"/>
      <c r="O455" s="5">
        <v>11.5</v>
      </c>
    </row>
    <row r="456" spans="1:15" ht="11.45" customHeight="1" thickBot="1">
      <c r="A456" s="31"/>
      <c r="B456" s="32"/>
      <c r="C456" s="32"/>
      <c r="D456" s="32"/>
      <c r="E456" s="32"/>
      <c r="F456" s="32"/>
      <c r="G456" s="32"/>
      <c r="H456" s="15"/>
      <c r="N456" s="16"/>
      <c r="O456" s="5">
        <v>11.5</v>
      </c>
    </row>
    <row r="457" spans="1:15" ht="13.5" customHeight="1">
      <c r="A457" s="31"/>
      <c r="B457" s="134" t="s">
        <v>16</v>
      </c>
      <c r="C457" s="135"/>
      <c r="D457" s="135"/>
      <c r="E457" s="135"/>
      <c r="F457" s="136"/>
      <c r="H457" s="15"/>
      <c r="I457" s="134" t="s">
        <v>16</v>
      </c>
      <c r="J457" s="135"/>
      <c r="K457" s="135"/>
      <c r="L457" s="135"/>
      <c r="M457" s="136"/>
    </row>
    <row r="458" spans="1:15" ht="13.5" customHeight="1">
      <c r="A458" s="31"/>
      <c r="B458" s="137"/>
      <c r="C458" s="138"/>
      <c r="D458" s="138"/>
      <c r="E458" s="138"/>
      <c r="F458" s="139"/>
      <c r="H458" s="15"/>
      <c r="I458" s="137"/>
      <c r="J458" s="138"/>
      <c r="K458" s="138"/>
      <c r="L458" s="138"/>
      <c r="M458" s="139"/>
    </row>
    <row r="459" spans="1:15" ht="13.5" customHeight="1">
      <c r="A459" s="31"/>
      <c r="B459" s="17" t="s">
        <v>5</v>
      </c>
      <c r="C459" s="20">
        <v>68</v>
      </c>
      <c r="D459" s="18"/>
      <c r="E459" s="18"/>
      <c r="F459" s="19"/>
      <c r="G459" s="31"/>
      <c r="H459" s="15"/>
      <c r="I459" s="17" t="s">
        <v>5</v>
      </c>
      <c r="J459" s="20">
        <v>72</v>
      </c>
      <c r="K459" s="18"/>
      <c r="L459" s="18"/>
      <c r="M459" s="19"/>
    </row>
    <row r="460" spans="1:15" ht="13.5" customHeight="1" thickBot="1">
      <c r="A460" s="37"/>
      <c r="B460" s="21" t="s">
        <v>6</v>
      </c>
      <c r="C460" s="22"/>
      <c r="D460" s="22"/>
      <c r="E460" s="22"/>
      <c r="F460" s="23"/>
      <c r="G460" s="31"/>
      <c r="H460" s="15"/>
      <c r="I460" s="21" t="s">
        <v>6</v>
      </c>
      <c r="J460" s="22"/>
      <c r="K460" s="22"/>
      <c r="L460" s="22"/>
      <c r="M460" s="23"/>
    </row>
    <row r="461" spans="1:15" ht="27" customHeight="1">
      <c r="A461" s="31"/>
      <c r="B461" s="24" t="s">
        <v>4</v>
      </c>
      <c r="C461" s="140" t="str">
        <f>IF('一覧表（書、絵画）'!$F$15="","",'一覧表（書、絵画）'!$F$15)</f>
        <v/>
      </c>
      <c r="D461" s="141"/>
      <c r="E461" s="141"/>
      <c r="F461" s="142"/>
      <c r="G461" s="31"/>
      <c r="H461" s="15"/>
      <c r="I461" s="24" t="s">
        <v>4</v>
      </c>
      <c r="J461" s="140" t="str">
        <f>IF('一覧表（書、絵画）'!$F$15="","",'一覧表（書、絵画）'!$F$15)</f>
        <v/>
      </c>
      <c r="K461" s="141"/>
      <c r="L461" s="141"/>
      <c r="M461" s="142"/>
    </row>
    <row r="462" spans="1:15" ht="18.75" customHeight="1">
      <c r="A462" s="31"/>
      <c r="B462" s="24" t="s">
        <v>8</v>
      </c>
      <c r="C462" s="154" t="str">
        <f>IF('一覧表（書、絵画）'!$H$15="","",'一覧表（書、絵画）'!$H$15)</f>
        <v>学校</v>
      </c>
      <c r="D462" s="155"/>
      <c r="E462" s="155"/>
      <c r="F462" s="156"/>
      <c r="G462" s="31"/>
      <c r="H462" s="15"/>
      <c r="I462" s="24" t="s">
        <v>8</v>
      </c>
      <c r="J462" s="154" t="str">
        <f>IF('一覧表（書、絵画）'!$H$15="","",'一覧表（書、絵画）'!$H$15)</f>
        <v>学校</v>
      </c>
      <c r="K462" s="155"/>
      <c r="L462" s="155"/>
      <c r="M462" s="156"/>
    </row>
    <row r="463" spans="1:15" ht="13.5" customHeight="1">
      <c r="A463" s="31"/>
      <c r="B463" s="143" t="s">
        <v>15</v>
      </c>
      <c r="C463" s="157" t="str">
        <f>IF('一覧表（書、絵画）'!$D$5="","",'一覧表（書、絵画）'!$D$5)</f>
        <v/>
      </c>
      <c r="D463" s="158"/>
      <c r="E463" s="159"/>
      <c r="F463" s="25" t="s">
        <v>7</v>
      </c>
      <c r="G463" s="31"/>
      <c r="H463" s="15"/>
      <c r="I463" s="143" t="s">
        <v>15</v>
      </c>
      <c r="J463" s="157" t="str">
        <f>IF('一覧表（書、絵画）'!$D$5="","",'一覧表（書、絵画）'!$D$5)</f>
        <v/>
      </c>
      <c r="K463" s="158"/>
      <c r="L463" s="159"/>
      <c r="M463" s="25" t="s">
        <v>7</v>
      </c>
    </row>
    <row r="464" spans="1:15" ht="13.5" customHeight="1">
      <c r="A464" s="31"/>
      <c r="B464" s="144"/>
      <c r="C464" s="160"/>
      <c r="D464" s="161"/>
      <c r="E464" s="162"/>
      <c r="F464" s="26" t="str">
        <f>IF('一覧表（書、絵画）'!H87="","",'一覧表（書、絵画）'!H87)</f>
        <v/>
      </c>
      <c r="G464" s="31"/>
      <c r="H464" s="15"/>
      <c r="I464" s="144"/>
      <c r="J464" s="160"/>
      <c r="K464" s="161"/>
      <c r="L464" s="162"/>
      <c r="M464" s="26" t="str">
        <f>IF('一覧表（書、絵画）'!H91="","",'一覧表（書、絵画）'!H91)</f>
        <v/>
      </c>
    </row>
    <row r="465" spans="1:16" ht="13.5" customHeight="1">
      <c r="A465" s="31"/>
      <c r="B465" s="27" t="s">
        <v>2</v>
      </c>
      <c r="C465" s="145" t="str">
        <f>IF('一覧表（書、絵画）'!F87="","",'一覧表（書、絵画）'!F87)</f>
        <v/>
      </c>
      <c r="D465" s="146"/>
      <c r="E465" s="146"/>
      <c r="F465" s="147"/>
      <c r="G465" s="31"/>
      <c r="H465" s="15"/>
      <c r="I465" s="27" t="s">
        <v>2</v>
      </c>
      <c r="J465" s="145" t="str">
        <f>IF('一覧表（書、絵画）'!F91="","",'一覧表（書、絵画）'!F91)</f>
        <v/>
      </c>
      <c r="K465" s="146"/>
      <c r="L465" s="146"/>
      <c r="M465" s="147"/>
    </row>
    <row r="466" spans="1:16" ht="26.1" customHeight="1">
      <c r="A466" s="31"/>
      <c r="B466" s="28" t="s">
        <v>11</v>
      </c>
      <c r="C466" s="148" t="str">
        <f>IF('一覧表（書、絵画）'!D87="","",'一覧表（書、絵画）'!D87)</f>
        <v/>
      </c>
      <c r="D466" s="149"/>
      <c r="E466" s="149"/>
      <c r="F466" s="150"/>
      <c r="G466" s="31"/>
      <c r="H466" s="15"/>
      <c r="I466" s="28" t="s">
        <v>11</v>
      </c>
      <c r="J466" s="148" t="str">
        <f>IF('一覧表（書、絵画）'!D91="","",'一覧表（書、絵画）'!D91)</f>
        <v/>
      </c>
      <c r="K466" s="149"/>
      <c r="L466" s="149"/>
      <c r="M466" s="150"/>
    </row>
    <row r="467" spans="1:16" ht="39.950000000000003" customHeight="1" thickBot="1">
      <c r="A467" s="31"/>
      <c r="B467" s="29" t="s">
        <v>12</v>
      </c>
      <c r="C467" s="151" t="str">
        <f>IF('一覧表（書、絵画）'!C87="","",'一覧表（書、絵画）'!C87)</f>
        <v/>
      </c>
      <c r="D467" s="152"/>
      <c r="E467" s="152"/>
      <c r="F467" s="153"/>
      <c r="G467" s="31"/>
      <c r="H467" s="15"/>
      <c r="I467" s="29" t="s">
        <v>12</v>
      </c>
      <c r="J467" s="151" t="str">
        <f>IF('一覧表（書、絵画）'!C91="","",'一覧表（書、絵画）'!C91)</f>
        <v/>
      </c>
      <c r="K467" s="152"/>
      <c r="L467" s="152"/>
      <c r="M467" s="153"/>
    </row>
    <row r="468" spans="1:16" ht="11.45" customHeight="1">
      <c r="B468" s="32"/>
      <c r="C468" s="32"/>
      <c r="D468" s="32"/>
      <c r="E468" s="32"/>
      <c r="F468" s="32"/>
      <c r="G468" s="31"/>
      <c r="H468" s="15"/>
      <c r="I468" s="31"/>
      <c r="J468" s="31"/>
      <c r="K468" s="31"/>
      <c r="L468" s="31"/>
      <c r="M468" s="31"/>
    </row>
    <row r="469" spans="1:16" ht="13.5" customHeight="1" thickBot="1">
      <c r="A469" s="14"/>
      <c r="B469" s="14"/>
      <c r="C469" s="14"/>
      <c r="D469" s="14"/>
      <c r="E469" s="14"/>
      <c r="F469" s="14"/>
      <c r="G469" s="14"/>
      <c r="H469" s="15"/>
      <c r="N469" s="14"/>
      <c r="O469" s="5">
        <v>13.5</v>
      </c>
      <c r="P469" s="1"/>
    </row>
    <row r="470" spans="1:16">
      <c r="A470" s="14"/>
      <c r="B470" s="134" t="s">
        <v>16</v>
      </c>
      <c r="C470" s="135"/>
      <c r="D470" s="135"/>
      <c r="E470" s="135"/>
      <c r="F470" s="136"/>
      <c r="G470" s="18"/>
      <c r="H470" s="15"/>
      <c r="I470" s="134" t="s">
        <v>16</v>
      </c>
      <c r="J470" s="135"/>
      <c r="K470" s="135"/>
      <c r="L470" s="135"/>
      <c r="M470" s="136"/>
      <c r="N470" s="14"/>
      <c r="O470" s="5">
        <v>13.5</v>
      </c>
    </row>
    <row r="471" spans="1:16">
      <c r="A471" s="14"/>
      <c r="B471" s="137"/>
      <c r="C471" s="138"/>
      <c r="D471" s="138"/>
      <c r="E471" s="138"/>
      <c r="F471" s="139"/>
      <c r="G471" s="18"/>
      <c r="H471" s="15"/>
      <c r="I471" s="137"/>
      <c r="J471" s="138"/>
      <c r="K471" s="138"/>
      <c r="L471" s="138"/>
      <c r="M471" s="139"/>
      <c r="N471" s="14"/>
      <c r="O471" s="5">
        <v>13.5</v>
      </c>
    </row>
    <row r="472" spans="1:16" ht="13.5" customHeight="1">
      <c r="A472" s="14"/>
      <c r="B472" s="17" t="s">
        <v>5</v>
      </c>
      <c r="C472" s="20">
        <v>73</v>
      </c>
      <c r="D472" s="18"/>
      <c r="E472" s="18"/>
      <c r="F472" s="19"/>
      <c r="G472" s="14"/>
      <c r="H472" s="15"/>
      <c r="I472" s="17" t="s">
        <v>5</v>
      </c>
      <c r="J472" s="20">
        <v>77</v>
      </c>
      <c r="K472" s="18"/>
      <c r="L472" s="18"/>
      <c r="M472" s="19"/>
      <c r="N472" s="14"/>
      <c r="O472" s="5">
        <v>13.5</v>
      </c>
    </row>
    <row r="473" spans="1:16" ht="13.5" customHeight="1" thickBot="1">
      <c r="A473" s="14"/>
      <c r="B473" s="21" t="s">
        <v>6</v>
      </c>
      <c r="C473" s="22"/>
      <c r="D473" s="22"/>
      <c r="E473" s="22"/>
      <c r="F473" s="23"/>
      <c r="G473" s="14"/>
      <c r="H473" s="15"/>
      <c r="I473" s="21" t="s">
        <v>6</v>
      </c>
      <c r="J473" s="22"/>
      <c r="K473" s="22"/>
      <c r="L473" s="22"/>
      <c r="M473" s="23"/>
      <c r="N473" s="14"/>
      <c r="O473" s="5">
        <v>13.5</v>
      </c>
    </row>
    <row r="474" spans="1:16" ht="27" customHeight="1">
      <c r="A474" s="14"/>
      <c r="B474" s="24" t="s">
        <v>4</v>
      </c>
      <c r="C474" s="140" t="str">
        <f>IF('一覧表（書、絵画）'!$F$15="","",'一覧表（書、絵画）'!$F$15)</f>
        <v/>
      </c>
      <c r="D474" s="141"/>
      <c r="E474" s="141"/>
      <c r="F474" s="142"/>
      <c r="G474" s="14"/>
      <c r="H474" s="15"/>
      <c r="I474" s="24" t="s">
        <v>4</v>
      </c>
      <c r="J474" s="140" t="str">
        <f>IF('一覧表（書、絵画）'!$F$15="","",'一覧表（書、絵画）'!$F$15)</f>
        <v/>
      </c>
      <c r="K474" s="141"/>
      <c r="L474" s="141"/>
      <c r="M474" s="142"/>
      <c r="N474" s="14"/>
      <c r="O474" s="5">
        <v>27</v>
      </c>
    </row>
    <row r="475" spans="1:16" ht="18.75" customHeight="1">
      <c r="A475" s="14"/>
      <c r="B475" s="24" t="s">
        <v>8</v>
      </c>
      <c r="C475" s="154" t="str">
        <f>IF('一覧表（書、絵画）'!$H$15="","",'一覧表（書、絵画）'!$H$15)</f>
        <v>学校</v>
      </c>
      <c r="D475" s="155"/>
      <c r="E475" s="155"/>
      <c r="F475" s="156"/>
      <c r="G475" s="14"/>
      <c r="H475" s="15"/>
      <c r="I475" s="24" t="s">
        <v>8</v>
      </c>
      <c r="J475" s="154" t="str">
        <f>IF('一覧表（書、絵画）'!$H$15="","",'一覧表（書、絵画）'!$H$15)</f>
        <v>学校</v>
      </c>
      <c r="K475" s="155"/>
      <c r="L475" s="155"/>
      <c r="M475" s="156"/>
      <c r="N475" s="14"/>
      <c r="O475" s="5">
        <v>18.75</v>
      </c>
    </row>
    <row r="476" spans="1:16" ht="13.5" customHeight="1">
      <c r="A476" s="14"/>
      <c r="B476" s="143" t="s">
        <v>15</v>
      </c>
      <c r="C476" s="157" t="str">
        <f>IF('一覧表（書、絵画）'!$D$5="","",'一覧表（書、絵画）'!$D$5)</f>
        <v/>
      </c>
      <c r="D476" s="158"/>
      <c r="E476" s="159"/>
      <c r="F476" s="25" t="s">
        <v>7</v>
      </c>
      <c r="G476" s="14"/>
      <c r="H476" s="15"/>
      <c r="I476" s="143" t="s">
        <v>15</v>
      </c>
      <c r="J476" s="157" t="str">
        <f>IF('一覧表（書、絵画）'!$D$5="","",'一覧表（書、絵画）'!$D$5)</f>
        <v/>
      </c>
      <c r="K476" s="158"/>
      <c r="L476" s="159"/>
      <c r="M476" s="25" t="s">
        <v>7</v>
      </c>
      <c r="N476" s="14"/>
      <c r="O476" s="5">
        <v>13.5</v>
      </c>
    </row>
    <row r="477" spans="1:16" ht="13.5" customHeight="1">
      <c r="A477" s="14"/>
      <c r="B477" s="144"/>
      <c r="C477" s="160"/>
      <c r="D477" s="161"/>
      <c r="E477" s="162"/>
      <c r="F477" s="26" t="str">
        <f>IF('一覧表（書、絵画）'!H92="","",'一覧表（書、絵画）'!H92)</f>
        <v/>
      </c>
      <c r="G477" s="14"/>
      <c r="H477" s="15"/>
      <c r="I477" s="144"/>
      <c r="J477" s="160"/>
      <c r="K477" s="161"/>
      <c r="L477" s="162"/>
      <c r="M477" s="26" t="str">
        <f>IF('一覧表（書、絵画）'!H96="","",'一覧表（書、絵画）'!H96)</f>
        <v/>
      </c>
      <c r="N477" s="14"/>
      <c r="O477" s="5">
        <v>13.5</v>
      </c>
    </row>
    <row r="478" spans="1:16" ht="13.5" customHeight="1">
      <c r="A478" s="14"/>
      <c r="B478" s="27" t="s">
        <v>2</v>
      </c>
      <c r="C478" s="145" t="str">
        <f>IF('一覧表（書、絵画）'!F92="","",'一覧表（書、絵画）'!F92)</f>
        <v/>
      </c>
      <c r="D478" s="146"/>
      <c r="E478" s="146"/>
      <c r="F478" s="147"/>
      <c r="G478" s="14"/>
      <c r="H478" s="15"/>
      <c r="I478" s="27" t="s">
        <v>2</v>
      </c>
      <c r="J478" s="145" t="str">
        <f>IF('一覧表（書、絵画）'!F96="","",'一覧表（書、絵画）'!F96)</f>
        <v/>
      </c>
      <c r="K478" s="146"/>
      <c r="L478" s="146"/>
      <c r="M478" s="147"/>
      <c r="N478" s="14"/>
      <c r="O478" s="5">
        <v>13.5</v>
      </c>
    </row>
    <row r="479" spans="1:16" ht="26.1" customHeight="1">
      <c r="A479" s="14"/>
      <c r="B479" s="28" t="s">
        <v>11</v>
      </c>
      <c r="C479" s="148" t="str">
        <f>IF('一覧表（書、絵画）'!D92="","",'一覧表（書、絵画）'!D92)</f>
        <v/>
      </c>
      <c r="D479" s="149"/>
      <c r="E479" s="149"/>
      <c r="F479" s="150"/>
      <c r="G479" s="14"/>
      <c r="H479" s="15"/>
      <c r="I479" s="28" t="s">
        <v>11</v>
      </c>
      <c r="J479" s="148" t="str">
        <f>IF('一覧表（書、絵画）'!D96="","",'一覧表（書、絵画）'!D96)</f>
        <v/>
      </c>
      <c r="K479" s="149"/>
      <c r="L479" s="149"/>
      <c r="M479" s="150"/>
      <c r="N479" s="14"/>
      <c r="O479" s="5">
        <v>25.5</v>
      </c>
    </row>
    <row r="480" spans="1:16" ht="39.950000000000003" customHeight="1" thickBot="1">
      <c r="A480" s="14"/>
      <c r="B480" s="29" t="s">
        <v>12</v>
      </c>
      <c r="C480" s="151" t="str">
        <f>IF('一覧表（書、絵画）'!C92="","",'一覧表（書、絵画）'!C92)</f>
        <v/>
      </c>
      <c r="D480" s="152"/>
      <c r="E480" s="152"/>
      <c r="F480" s="153"/>
      <c r="G480" s="14"/>
      <c r="H480" s="15"/>
      <c r="I480" s="29" t="s">
        <v>12</v>
      </c>
      <c r="J480" s="151" t="str">
        <f>IF('一覧表（書、絵画）'!C96="","",'一覧表（書、絵画）'!C96)</f>
        <v/>
      </c>
      <c r="K480" s="152"/>
      <c r="L480" s="152"/>
      <c r="M480" s="153"/>
      <c r="N480" s="14"/>
      <c r="O480" s="5">
        <v>27</v>
      </c>
    </row>
    <row r="481" spans="1:15" ht="11.45" customHeight="1">
      <c r="A481" s="14"/>
      <c r="B481" s="30"/>
      <c r="C481" s="14"/>
      <c r="D481" s="14"/>
      <c r="E481" s="14"/>
      <c r="F481" s="14"/>
      <c r="G481" s="14"/>
      <c r="H481" s="15"/>
      <c r="I481" s="31"/>
      <c r="J481" s="31"/>
      <c r="K481" s="31"/>
      <c r="L481" s="31"/>
      <c r="M481" s="31"/>
      <c r="N481" s="14"/>
      <c r="O481" s="5">
        <v>11.5</v>
      </c>
    </row>
    <row r="482" spans="1:15" ht="11.45" customHeight="1" thickBot="1">
      <c r="A482" s="32"/>
      <c r="B482" s="32"/>
      <c r="C482" s="32"/>
      <c r="D482" s="32"/>
      <c r="E482" s="32"/>
      <c r="F482" s="32"/>
      <c r="G482" s="32"/>
      <c r="H482" s="33"/>
      <c r="I482" s="32"/>
      <c r="J482" s="32"/>
      <c r="K482" s="32"/>
      <c r="L482" s="32"/>
      <c r="M482" s="32"/>
      <c r="N482" s="32"/>
      <c r="O482" s="5">
        <v>11.5</v>
      </c>
    </row>
    <row r="483" spans="1:15">
      <c r="A483" s="31"/>
      <c r="B483" s="134" t="s">
        <v>16</v>
      </c>
      <c r="C483" s="135"/>
      <c r="D483" s="135"/>
      <c r="E483" s="135"/>
      <c r="F483" s="136"/>
      <c r="H483" s="15"/>
      <c r="I483" s="134" t="s">
        <v>16</v>
      </c>
      <c r="J483" s="135"/>
      <c r="K483" s="135"/>
      <c r="L483" s="135"/>
      <c r="M483" s="136"/>
    </row>
    <row r="484" spans="1:15">
      <c r="A484" s="31"/>
      <c r="B484" s="137"/>
      <c r="C484" s="138"/>
      <c r="D484" s="138"/>
      <c r="E484" s="138"/>
      <c r="F484" s="139"/>
      <c r="H484" s="15"/>
      <c r="I484" s="137"/>
      <c r="J484" s="138"/>
      <c r="K484" s="138"/>
      <c r="L484" s="138"/>
      <c r="M484" s="139"/>
    </row>
    <row r="485" spans="1:15" ht="13.5" customHeight="1">
      <c r="A485" s="31"/>
      <c r="B485" s="17" t="s">
        <v>5</v>
      </c>
      <c r="C485" s="20">
        <v>74</v>
      </c>
      <c r="D485" s="38"/>
      <c r="E485" s="38"/>
      <c r="F485" s="39"/>
      <c r="G485" s="40"/>
      <c r="H485" s="41"/>
      <c r="I485" s="42" t="s">
        <v>5</v>
      </c>
      <c r="J485" s="20">
        <v>78</v>
      </c>
      <c r="K485" s="18"/>
      <c r="L485" s="18"/>
      <c r="M485" s="19"/>
    </row>
    <row r="486" spans="1:15" ht="13.5" customHeight="1" thickBot="1">
      <c r="A486" s="31"/>
      <c r="B486" s="21" t="s">
        <v>6</v>
      </c>
      <c r="C486" s="22"/>
      <c r="D486" s="22"/>
      <c r="E486" s="22"/>
      <c r="F486" s="23"/>
      <c r="G486" s="31"/>
      <c r="H486" s="15"/>
      <c r="I486" s="21" t="s">
        <v>6</v>
      </c>
      <c r="J486" s="22"/>
      <c r="K486" s="22"/>
      <c r="L486" s="22"/>
      <c r="M486" s="23"/>
    </row>
    <row r="487" spans="1:15" ht="27" customHeight="1">
      <c r="A487" s="31"/>
      <c r="B487" s="24" t="s">
        <v>4</v>
      </c>
      <c r="C487" s="140" t="str">
        <f>IF('一覧表（書、絵画）'!$F$15="","",'一覧表（書、絵画）'!$F$15)</f>
        <v/>
      </c>
      <c r="D487" s="141"/>
      <c r="E487" s="141"/>
      <c r="F487" s="142"/>
      <c r="G487" s="31"/>
      <c r="H487" s="15"/>
      <c r="I487" s="24" t="s">
        <v>4</v>
      </c>
      <c r="J487" s="140" t="str">
        <f>IF('一覧表（書、絵画）'!$F$15="","",'一覧表（書、絵画）'!$F$15)</f>
        <v/>
      </c>
      <c r="K487" s="141"/>
      <c r="L487" s="141"/>
      <c r="M487" s="142"/>
    </row>
    <row r="488" spans="1:15" ht="18.75" customHeight="1">
      <c r="A488" s="31"/>
      <c r="B488" s="24" t="s">
        <v>8</v>
      </c>
      <c r="C488" s="154" t="str">
        <f>IF('一覧表（書、絵画）'!$H$15="","",'一覧表（書、絵画）'!$H$15)</f>
        <v>学校</v>
      </c>
      <c r="D488" s="155"/>
      <c r="E488" s="155"/>
      <c r="F488" s="156"/>
      <c r="G488" s="31"/>
      <c r="H488" s="15"/>
      <c r="I488" s="24" t="s">
        <v>8</v>
      </c>
      <c r="J488" s="154" t="str">
        <f>IF('一覧表（書、絵画）'!$H$15="","",'一覧表（書、絵画）'!$H$15)</f>
        <v>学校</v>
      </c>
      <c r="K488" s="155"/>
      <c r="L488" s="155"/>
      <c r="M488" s="156"/>
    </row>
    <row r="489" spans="1:15" ht="13.5" customHeight="1">
      <c r="A489" s="31"/>
      <c r="B489" s="143" t="s">
        <v>15</v>
      </c>
      <c r="C489" s="157" t="str">
        <f>IF('一覧表（書、絵画）'!$D$5="","",'一覧表（書、絵画）'!$D$5)</f>
        <v/>
      </c>
      <c r="D489" s="158"/>
      <c r="E489" s="159"/>
      <c r="F489" s="25" t="s">
        <v>7</v>
      </c>
      <c r="G489" s="31"/>
      <c r="H489" s="15"/>
      <c r="I489" s="143" t="s">
        <v>15</v>
      </c>
      <c r="J489" s="157" t="str">
        <f>IF('一覧表（書、絵画）'!$D$5="","",'一覧表（書、絵画）'!$D$5)</f>
        <v/>
      </c>
      <c r="K489" s="158"/>
      <c r="L489" s="159"/>
      <c r="M489" s="25" t="s">
        <v>7</v>
      </c>
    </row>
    <row r="490" spans="1:15" ht="13.5" customHeight="1">
      <c r="A490" s="31"/>
      <c r="B490" s="144"/>
      <c r="C490" s="160"/>
      <c r="D490" s="161"/>
      <c r="E490" s="162"/>
      <c r="F490" s="26" t="str">
        <f>IF('一覧表（書、絵画）'!H93="","",'一覧表（書、絵画）'!H93)</f>
        <v/>
      </c>
      <c r="G490" s="31"/>
      <c r="H490" s="15"/>
      <c r="I490" s="144"/>
      <c r="J490" s="160"/>
      <c r="K490" s="161"/>
      <c r="L490" s="162"/>
      <c r="M490" s="26" t="str">
        <f>IF('一覧表（書、絵画）'!H97="","",'一覧表（書、絵画）'!H97)</f>
        <v/>
      </c>
    </row>
    <row r="491" spans="1:15" ht="13.5" customHeight="1">
      <c r="A491" s="31"/>
      <c r="B491" s="27" t="s">
        <v>2</v>
      </c>
      <c r="C491" s="145" t="str">
        <f>IF('一覧表（書、絵画）'!F93="","",'一覧表（書、絵画）'!F93)</f>
        <v/>
      </c>
      <c r="D491" s="146"/>
      <c r="E491" s="146"/>
      <c r="F491" s="147"/>
      <c r="G491" s="31"/>
      <c r="H491" s="15"/>
      <c r="I491" s="27" t="s">
        <v>2</v>
      </c>
      <c r="J491" s="145" t="str">
        <f>IF('一覧表（書、絵画）'!F97="","",'一覧表（書、絵画）'!F97)</f>
        <v/>
      </c>
      <c r="K491" s="146"/>
      <c r="L491" s="146"/>
      <c r="M491" s="147"/>
    </row>
    <row r="492" spans="1:15" ht="26.1" customHeight="1">
      <c r="A492" s="31"/>
      <c r="B492" s="28" t="s">
        <v>11</v>
      </c>
      <c r="C492" s="148" t="str">
        <f>IF('一覧表（書、絵画）'!D93="","",'一覧表（書、絵画）'!D93)</f>
        <v/>
      </c>
      <c r="D492" s="149"/>
      <c r="E492" s="149"/>
      <c r="F492" s="150"/>
      <c r="G492" s="31"/>
      <c r="H492" s="15"/>
      <c r="I492" s="28" t="s">
        <v>11</v>
      </c>
      <c r="J492" s="148" t="str">
        <f>IF('一覧表（書、絵画）'!D97="","",'一覧表（書、絵画）'!D97)</f>
        <v/>
      </c>
      <c r="K492" s="149"/>
      <c r="L492" s="149"/>
      <c r="M492" s="150"/>
    </row>
    <row r="493" spans="1:15" ht="39.950000000000003" customHeight="1" thickBot="1">
      <c r="A493" s="31"/>
      <c r="B493" s="29" t="s">
        <v>12</v>
      </c>
      <c r="C493" s="151" t="str">
        <f>IF('一覧表（書、絵画）'!C93="","",'一覧表（書、絵画）'!C93)</f>
        <v/>
      </c>
      <c r="D493" s="152"/>
      <c r="E493" s="152"/>
      <c r="F493" s="153"/>
      <c r="G493" s="31"/>
      <c r="H493" s="15"/>
      <c r="I493" s="29" t="s">
        <v>12</v>
      </c>
      <c r="J493" s="151" t="str">
        <f>IF('一覧表（書、絵画）'!C97="","",'一覧表（書、絵画）'!C97)</f>
        <v/>
      </c>
      <c r="K493" s="152"/>
      <c r="L493" s="152"/>
      <c r="M493" s="153"/>
    </row>
    <row r="494" spans="1:15" ht="11.45" customHeight="1">
      <c r="A494" s="34"/>
      <c r="B494" s="34"/>
      <c r="C494" s="34"/>
      <c r="D494" s="34"/>
      <c r="E494" s="34"/>
      <c r="F494" s="34"/>
      <c r="G494" s="35"/>
      <c r="H494" s="15"/>
      <c r="I494" s="31"/>
      <c r="J494" s="31"/>
      <c r="K494" s="31"/>
      <c r="L494" s="31"/>
      <c r="M494" s="31"/>
      <c r="O494" s="5">
        <v>11.5</v>
      </c>
    </row>
    <row r="495" spans="1:15" ht="11.45" customHeight="1" thickBot="1">
      <c r="B495" s="32"/>
      <c r="C495" s="32"/>
      <c r="D495" s="32"/>
      <c r="E495" s="32"/>
      <c r="F495" s="32"/>
      <c r="H495" s="33"/>
      <c r="I495" s="32"/>
      <c r="J495" s="32"/>
      <c r="K495" s="32"/>
      <c r="L495" s="32"/>
      <c r="M495" s="32"/>
      <c r="N495" s="32"/>
      <c r="O495" s="5">
        <v>11.5</v>
      </c>
    </row>
    <row r="496" spans="1:15" ht="13.5" customHeight="1">
      <c r="A496" s="31"/>
      <c r="B496" s="134" t="s">
        <v>16</v>
      </c>
      <c r="C496" s="135"/>
      <c r="D496" s="135"/>
      <c r="E496" s="135"/>
      <c r="F496" s="136"/>
      <c r="H496" s="15"/>
      <c r="I496" s="134" t="s">
        <v>16</v>
      </c>
      <c r="J496" s="135"/>
      <c r="K496" s="135"/>
      <c r="L496" s="135"/>
      <c r="M496" s="136"/>
      <c r="O496" s="5">
        <v>13.5</v>
      </c>
    </row>
    <row r="497" spans="1:15" ht="13.5" customHeight="1">
      <c r="A497" s="31"/>
      <c r="B497" s="137"/>
      <c r="C497" s="138"/>
      <c r="D497" s="138"/>
      <c r="E497" s="138"/>
      <c r="F497" s="139"/>
      <c r="H497" s="15"/>
      <c r="I497" s="137"/>
      <c r="J497" s="138"/>
      <c r="K497" s="138"/>
      <c r="L497" s="138"/>
      <c r="M497" s="139"/>
      <c r="O497" s="5">
        <v>13.5</v>
      </c>
    </row>
    <row r="498" spans="1:15" ht="13.5" customHeight="1">
      <c r="A498" s="31"/>
      <c r="B498" s="17" t="s">
        <v>5</v>
      </c>
      <c r="C498" s="20">
        <v>75</v>
      </c>
      <c r="D498" s="38"/>
      <c r="E498" s="38"/>
      <c r="F498" s="39"/>
      <c r="G498" s="40"/>
      <c r="H498" s="41"/>
      <c r="I498" s="42" t="s">
        <v>5</v>
      </c>
      <c r="J498" s="20">
        <v>79</v>
      </c>
      <c r="K498" s="18"/>
      <c r="L498" s="18"/>
      <c r="M498" s="19"/>
      <c r="O498" s="5">
        <v>13.5</v>
      </c>
    </row>
    <row r="499" spans="1:15" ht="13.5" customHeight="1" thickBot="1">
      <c r="A499" s="31"/>
      <c r="B499" s="21" t="s">
        <v>6</v>
      </c>
      <c r="C499" s="22"/>
      <c r="D499" s="22"/>
      <c r="E499" s="22"/>
      <c r="F499" s="23"/>
      <c r="G499" s="31"/>
      <c r="H499" s="15"/>
      <c r="I499" s="21" t="s">
        <v>6</v>
      </c>
      <c r="J499" s="22"/>
      <c r="K499" s="22"/>
      <c r="L499" s="22"/>
      <c r="M499" s="23"/>
      <c r="O499" s="5">
        <v>13.5</v>
      </c>
    </row>
    <row r="500" spans="1:15" ht="27" customHeight="1">
      <c r="A500" s="31"/>
      <c r="B500" s="24" t="s">
        <v>4</v>
      </c>
      <c r="C500" s="140" t="str">
        <f>IF('一覧表（書、絵画）'!$F$15="","",'一覧表（書、絵画）'!$F$15)</f>
        <v/>
      </c>
      <c r="D500" s="141"/>
      <c r="E500" s="141"/>
      <c r="F500" s="142"/>
      <c r="G500" s="31"/>
      <c r="H500" s="15"/>
      <c r="I500" s="24" t="s">
        <v>4</v>
      </c>
      <c r="J500" s="140" t="str">
        <f>IF('一覧表（書、絵画）'!$F$15="","",'一覧表（書、絵画）'!$F$15)</f>
        <v/>
      </c>
      <c r="K500" s="141"/>
      <c r="L500" s="141"/>
      <c r="M500" s="142"/>
      <c r="O500" s="5">
        <v>27</v>
      </c>
    </row>
    <row r="501" spans="1:15" ht="18.75" customHeight="1">
      <c r="A501" s="31"/>
      <c r="B501" s="24" t="s">
        <v>8</v>
      </c>
      <c r="C501" s="154" t="str">
        <f>IF('一覧表（書、絵画）'!$H$15="","",'一覧表（書、絵画）'!$H$15)</f>
        <v>学校</v>
      </c>
      <c r="D501" s="155"/>
      <c r="E501" s="155"/>
      <c r="F501" s="156"/>
      <c r="G501" s="31"/>
      <c r="H501" s="15"/>
      <c r="I501" s="24" t="s">
        <v>8</v>
      </c>
      <c r="J501" s="154" t="str">
        <f>IF('一覧表（書、絵画）'!$H$15="","",'一覧表（書、絵画）'!$H$15)</f>
        <v>学校</v>
      </c>
      <c r="K501" s="155"/>
      <c r="L501" s="155"/>
      <c r="M501" s="156"/>
      <c r="O501" s="5">
        <v>18.75</v>
      </c>
    </row>
    <row r="502" spans="1:15" ht="13.5" customHeight="1">
      <c r="A502" s="31"/>
      <c r="B502" s="143" t="s">
        <v>15</v>
      </c>
      <c r="C502" s="157" t="str">
        <f>IF('一覧表（書、絵画）'!$D$5="","",'一覧表（書、絵画）'!$D$5)</f>
        <v/>
      </c>
      <c r="D502" s="158"/>
      <c r="E502" s="159"/>
      <c r="F502" s="25" t="s">
        <v>7</v>
      </c>
      <c r="G502" s="31"/>
      <c r="H502" s="15"/>
      <c r="I502" s="143" t="s">
        <v>15</v>
      </c>
      <c r="J502" s="157" t="str">
        <f>IF('一覧表（書、絵画）'!$D$5="","",'一覧表（書、絵画）'!$D$5)</f>
        <v/>
      </c>
      <c r="K502" s="158"/>
      <c r="L502" s="159"/>
      <c r="M502" s="25" t="s">
        <v>7</v>
      </c>
      <c r="O502" s="5">
        <v>13.5</v>
      </c>
    </row>
    <row r="503" spans="1:15" ht="13.5" customHeight="1">
      <c r="A503" s="31"/>
      <c r="B503" s="144"/>
      <c r="C503" s="160"/>
      <c r="D503" s="161"/>
      <c r="E503" s="162"/>
      <c r="F503" s="26" t="str">
        <f>IF('一覧表（書、絵画）'!H94="","",'一覧表（書、絵画）'!H94)</f>
        <v/>
      </c>
      <c r="G503" s="31"/>
      <c r="H503" s="15"/>
      <c r="I503" s="144"/>
      <c r="J503" s="160"/>
      <c r="K503" s="161"/>
      <c r="L503" s="162"/>
      <c r="M503" s="26" t="str">
        <f>IF('一覧表（書、絵画）'!H98="","",'一覧表（書、絵画）'!H98)</f>
        <v/>
      </c>
      <c r="O503" s="5">
        <v>13.5</v>
      </c>
    </row>
    <row r="504" spans="1:15" ht="13.5" customHeight="1">
      <c r="A504" s="31"/>
      <c r="B504" s="27" t="s">
        <v>2</v>
      </c>
      <c r="C504" s="145" t="str">
        <f>IF('一覧表（書、絵画）'!F94="","",'一覧表（書、絵画）'!F94)</f>
        <v/>
      </c>
      <c r="D504" s="146"/>
      <c r="E504" s="146"/>
      <c r="F504" s="147"/>
      <c r="G504" s="31"/>
      <c r="H504" s="15"/>
      <c r="I504" s="27" t="s">
        <v>2</v>
      </c>
      <c r="J504" s="145" t="str">
        <f>IF('一覧表（書、絵画）'!F98="","",'一覧表（書、絵画）'!F98)</f>
        <v/>
      </c>
      <c r="K504" s="146"/>
      <c r="L504" s="146"/>
      <c r="M504" s="147"/>
      <c r="O504" s="5">
        <v>13.5</v>
      </c>
    </row>
    <row r="505" spans="1:15" ht="26.1" customHeight="1">
      <c r="A505" s="31"/>
      <c r="B505" s="28" t="s">
        <v>11</v>
      </c>
      <c r="C505" s="148" t="str">
        <f>IF('一覧表（書、絵画）'!D94="","",'一覧表（書、絵画）'!D94)</f>
        <v/>
      </c>
      <c r="D505" s="149"/>
      <c r="E505" s="149"/>
      <c r="F505" s="150"/>
      <c r="G505" s="31"/>
      <c r="H505" s="15"/>
      <c r="I505" s="28" t="s">
        <v>11</v>
      </c>
      <c r="J505" s="148" t="str">
        <f>IF('一覧表（書、絵画）'!D98="","",'一覧表（書、絵画）'!D98)</f>
        <v/>
      </c>
      <c r="K505" s="149"/>
      <c r="L505" s="149"/>
      <c r="M505" s="150"/>
      <c r="O505" s="5">
        <v>25.5</v>
      </c>
    </row>
    <row r="506" spans="1:15" ht="39.950000000000003" customHeight="1" thickBot="1">
      <c r="A506" s="31"/>
      <c r="B506" s="29" t="s">
        <v>12</v>
      </c>
      <c r="C506" s="151" t="str">
        <f>IF('一覧表（書、絵画）'!C94="","",'一覧表（書、絵画）'!C94)</f>
        <v/>
      </c>
      <c r="D506" s="152"/>
      <c r="E506" s="152"/>
      <c r="F506" s="153"/>
      <c r="G506" s="31"/>
      <c r="H506" s="15"/>
      <c r="I506" s="29" t="s">
        <v>12</v>
      </c>
      <c r="J506" s="151" t="str">
        <f>IF('一覧表（書、絵画）'!C98="","",'一覧表（書、絵画）'!C98)</f>
        <v/>
      </c>
      <c r="K506" s="152"/>
      <c r="L506" s="152"/>
      <c r="M506" s="153"/>
      <c r="O506" s="5">
        <v>27</v>
      </c>
    </row>
    <row r="507" spans="1:15" ht="11.45" customHeight="1">
      <c r="A507" s="32"/>
      <c r="B507" s="34"/>
      <c r="C507" s="34"/>
      <c r="D507" s="34"/>
      <c r="E507" s="34"/>
      <c r="F507" s="34"/>
      <c r="G507" s="31"/>
      <c r="H507" s="36"/>
      <c r="I507" s="34"/>
      <c r="J507" s="34"/>
      <c r="K507" s="34"/>
      <c r="L507" s="34"/>
      <c r="M507" s="34"/>
      <c r="N507" s="34"/>
      <c r="O507" s="5">
        <v>11.5</v>
      </c>
    </row>
    <row r="508" spans="1:15" ht="11.45" customHeight="1" thickBot="1">
      <c r="A508" s="31"/>
      <c r="B508" s="32"/>
      <c r="C508" s="32"/>
      <c r="D508" s="32"/>
      <c r="E508" s="32"/>
      <c r="F508" s="32"/>
      <c r="G508" s="32"/>
      <c r="H508" s="15"/>
      <c r="N508" s="16"/>
      <c r="O508" s="5">
        <v>11.5</v>
      </c>
    </row>
    <row r="509" spans="1:15" ht="13.5" customHeight="1">
      <c r="A509" s="31"/>
      <c r="B509" s="134" t="s">
        <v>16</v>
      </c>
      <c r="C509" s="135"/>
      <c r="D509" s="135"/>
      <c r="E509" s="135"/>
      <c r="F509" s="136"/>
      <c r="H509" s="15"/>
      <c r="I509" s="134" t="s">
        <v>16</v>
      </c>
      <c r="J509" s="135"/>
      <c r="K509" s="135"/>
      <c r="L509" s="135"/>
      <c r="M509" s="136"/>
    </row>
    <row r="510" spans="1:15" ht="13.5" customHeight="1">
      <c r="A510" s="31"/>
      <c r="B510" s="137"/>
      <c r="C510" s="138"/>
      <c r="D510" s="138"/>
      <c r="E510" s="138"/>
      <c r="F510" s="139"/>
      <c r="H510" s="15"/>
      <c r="I510" s="137"/>
      <c r="J510" s="138"/>
      <c r="K510" s="138"/>
      <c r="L510" s="138"/>
      <c r="M510" s="139"/>
    </row>
    <row r="511" spans="1:15" s="8" customFormat="1" ht="13.5" customHeight="1">
      <c r="A511" s="16"/>
      <c r="B511" s="17" t="s">
        <v>5</v>
      </c>
      <c r="C511" s="20">
        <v>76</v>
      </c>
      <c r="D511" s="38"/>
      <c r="E511" s="38"/>
      <c r="F511" s="39"/>
      <c r="G511" s="43"/>
      <c r="H511" s="41"/>
      <c r="I511" s="42" t="s">
        <v>5</v>
      </c>
      <c r="J511" s="20">
        <v>80</v>
      </c>
      <c r="K511" s="18"/>
      <c r="L511" s="18"/>
      <c r="M511" s="19"/>
      <c r="N511" s="16"/>
      <c r="O511" s="7"/>
    </row>
    <row r="512" spans="1:15" s="8" customFormat="1" ht="13.5" customHeight="1" thickBot="1">
      <c r="A512" s="37"/>
      <c r="B512" s="21" t="s">
        <v>6</v>
      </c>
      <c r="C512" s="22"/>
      <c r="D512" s="22"/>
      <c r="E512" s="22"/>
      <c r="F512" s="23"/>
      <c r="G512" s="16"/>
      <c r="H512" s="15"/>
      <c r="I512" s="21" t="s">
        <v>6</v>
      </c>
      <c r="J512" s="22"/>
      <c r="K512" s="22"/>
      <c r="L512" s="22"/>
      <c r="M512" s="23"/>
      <c r="N512" s="16"/>
      <c r="O512" s="7"/>
    </row>
    <row r="513" spans="1:16" ht="27" customHeight="1">
      <c r="A513" s="31"/>
      <c r="B513" s="24" t="s">
        <v>4</v>
      </c>
      <c r="C513" s="140" t="str">
        <f>IF('一覧表（書、絵画）'!$F$15="","",'一覧表（書、絵画）'!$F$15)</f>
        <v/>
      </c>
      <c r="D513" s="141"/>
      <c r="E513" s="141"/>
      <c r="F513" s="142"/>
      <c r="G513" s="31"/>
      <c r="H513" s="15"/>
      <c r="I513" s="24" t="s">
        <v>4</v>
      </c>
      <c r="J513" s="140" t="str">
        <f>IF('一覧表（書、絵画）'!$F$15="","",'一覧表（書、絵画）'!$F$15)</f>
        <v/>
      </c>
      <c r="K513" s="141"/>
      <c r="L513" s="141"/>
      <c r="M513" s="142"/>
    </row>
    <row r="514" spans="1:16" ht="18.75" customHeight="1">
      <c r="A514" s="31"/>
      <c r="B514" s="24" t="s">
        <v>8</v>
      </c>
      <c r="C514" s="154" t="str">
        <f>IF('一覧表（書、絵画）'!$H$15="","",'一覧表（書、絵画）'!$H$15)</f>
        <v>学校</v>
      </c>
      <c r="D514" s="155"/>
      <c r="E514" s="155"/>
      <c r="F514" s="156"/>
      <c r="G514" s="31"/>
      <c r="H514" s="15"/>
      <c r="I514" s="24" t="s">
        <v>8</v>
      </c>
      <c r="J514" s="154" t="str">
        <f>IF('一覧表（書、絵画）'!$H$15="","",'一覧表（書、絵画）'!$H$15)</f>
        <v>学校</v>
      </c>
      <c r="K514" s="155"/>
      <c r="L514" s="155"/>
      <c r="M514" s="156"/>
    </row>
    <row r="515" spans="1:16" ht="13.5" customHeight="1">
      <c r="A515" s="31"/>
      <c r="B515" s="143" t="s">
        <v>15</v>
      </c>
      <c r="C515" s="157" t="str">
        <f>IF('一覧表（書、絵画）'!$D$5="","",'一覧表（書、絵画）'!$D$5)</f>
        <v/>
      </c>
      <c r="D515" s="158"/>
      <c r="E515" s="159"/>
      <c r="F515" s="25" t="s">
        <v>7</v>
      </c>
      <c r="G515" s="31"/>
      <c r="H515" s="15"/>
      <c r="I515" s="143" t="s">
        <v>15</v>
      </c>
      <c r="J515" s="157" t="str">
        <f>IF('一覧表（書、絵画）'!$D$5="","",'一覧表（書、絵画）'!$D$5)</f>
        <v/>
      </c>
      <c r="K515" s="158"/>
      <c r="L515" s="159"/>
      <c r="M515" s="25" t="s">
        <v>7</v>
      </c>
    </row>
    <row r="516" spans="1:16" ht="13.5" customHeight="1">
      <c r="A516" s="31"/>
      <c r="B516" s="144"/>
      <c r="C516" s="160"/>
      <c r="D516" s="161"/>
      <c r="E516" s="162"/>
      <c r="F516" s="26" t="str">
        <f>IF('一覧表（書、絵画）'!H95="","",'一覧表（書、絵画）'!H95)</f>
        <v/>
      </c>
      <c r="G516" s="31"/>
      <c r="H516" s="15"/>
      <c r="I516" s="144"/>
      <c r="J516" s="160"/>
      <c r="K516" s="161"/>
      <c r="L516" s="162"/>
      <c r="M516" s="26" t="str">
        <f>IF('一覧表（書、絵画）'!H99="","",'一覧表（書、絵画）'!H99)</f>
        <v/>
      </c>
    </row>
    <row r="517" spans="1:16" ht="13.5" customHeight="1">
      <c r="A517" s="31"/>
      <c r="B517" s="27" t="s">
        <v>2</v>
      </c>
      <c r="C517" s="145" t="str">
        <f>IF('一覧表（書、絵画）'!F95="","",'一覧表（書、絵画）'!F95)</f>
        <v/>
      </c>
      <c r="D517" s="146"/>
      <c r="E517" s="146"/>
      <c r="F517" s="147"/>
      <c r="G517" s="31"/>
      <c r="H517" s="15"/>
      <c r="I517" s="27" t="s">
        <v>2</v>
      </c>
      <c r="J517" s="145" t="str">
        <f>IF('一覧表（書、絵画）'!F99="","",'一覧表（書、絵画）'!F99)</f>
        <v/>
      </c>
      <c r="K517" s="146"/>
      <c r="L517" s="146"/>
      <c r="M517" s="147"/>
    </row>
    <row r="518" spans="1:16" ht="26.1" customHeight="1">
      <c r="A518" s="31"/>
      <c r="B518" s="28" t="s">
        <v>11</v>
      </c>
      <c r="C518" s="148" t="str">
        <f>IF('一覧表（書、絵画）'!D95="","",'一覧表（書、絵画）'!D95)</f>
        <v/>
      </c>
      <c r="D518" s="149"/>
      <c r="E518" s="149"/>
      <c r="F518" s="150"/>
      <c r="G518" s="31"/>
      <c r="H518" s="15"/>
      <c r="I518" s="28" t="s">
        <v>11</v>
      </c>
      <c r="J518" s="148" t="str">
        <f>IF('一覧表（書、絵画）'!D99="","",'一覧表（書、絵画）'!D99)</f>
        <v/>
      </c>
      <c r="K518" s="149"/>
      <c r="L518" s="149"/>
      <c r="M518" s="150"/>
    </row>
    <row r="519" spans="1:16" ht="39.950000000000003" customHeight="1" thickBot="1">
      <c r="A519" s="31"/>
      <c r="B519" s="29" t="s">
        <v>12</v>
      </c>
      <c r="C519" s="151" t="str">
        <f>IF('一覧表（書、絵画）'!C95="","",'一覧表（書、絵画）'!C95)</f>
        <v/>
      </c>
      <c r="D519" s="152"/>
      <c r="E519" s="152"/>
      <c r="F519" s="153"/>
      <c r="G519" s="31"/>
      <c r="H519" s="15"/>
      <c r="I519" s="29" t="s">
        <v>12</v>
      </c>
      <c r="J519" s="151" t="str">
        <f>IF('一覧表（書、絵画）'!C99="","",'一覧表（書、絵画）'!C99)</f>
        <v/>
      </c>
      <c r="K519" s="152"/>
      <c r="L519" s="152"/>
      <c r="M519" s="153"/>
    </row>
    <row r="520" spans="1:16" ht="11.45" customHeight="1">
      <c r="B520" s="32"/>
      <c r="C520" s="32"/>
      <c r="D520" s="32"/>
      <c r="E520" s="32"/>
      <c r="F520" s="32"/>
      <c r="G520" s="31"/>
      <c r="H520" s="15"/>
      <c r="I520" s="31"/>
      <c r="J520" s="31"/>
      <c r="K520" s="31"/>
      <c r="L520" s="31"/>
      <c r="M520" s="31"/>
    </row>
    <row r="521" spans="1:16" ht="13.5" customHeight="1" thickBot="1">
      <c r="A521" s="14"/>
      <c r="B521" s="14"/>
      <c r="C521" s="14"/>
      <c r="D521" s="14"/>
      <c r="E521" s="14"/>
      <c r="F521" s="14"/>
      <c r="G521" s="14"/>
      <c r="H521" s="15"/>
      <c r="N521" s="14"/>
      <c r="O521" s="5">
        <v>13.5</v>
      </c>
      <c r="P521" s="1"/>
    </row>
    <row r="522" spans="1:16">
      <c r="A522" s="14"/>
      <c r="B522" s="134" t="s">
        <v>16</v>
      </c>
      <c r="C522" s="135"/>
      <c r="D522" s="135"/>
      <c r="E522" s="135"/>
      <c r="F522" s="136"/>
      <c r="G522" s="18"/>
      <c r="H522" s="15"/>
      <c r="I522" s="134" t="s">
        <v>16</v>
      </c>
      <c r="J522" s="135"/>
      <c r="K522" s="135"/>
      <c r="L522" s="135"/>
      <c r="M522" s="136"/>
      <c r="N522" s="14"/>
      <c r="O522" s="5">
        <v>13.5</v>
      </c>
    </row>
    <row r="523" spans="1:16">
      <c r="A523" s="14"/>
      <c r="B523" s="137"/>
      <c r="C523" s="138"/>
      <c r="D523" s="138"/>
      <c r="E523" s="138"/>
      <c r="F523" s="139"/>
      <c r="G523" s="18"/>
      <c r="H523" s="15"/>
      <c r="I523" s="137"/>
      <c r="J523" s="138"/>
      <c r="K523" s="138"/>
      <c r="L523" s="138"/>
      <c r="M523" s="139"/>
      <c r="N523" s="14"/>
      <c r="O523" s="5">
        <v>13.5</v>
      </c>
    </row>
    <row r="524" spans="1:16" ht="13.5" customHeight="1">
      <c r="A524" s="14"/>
      <c r="B524" s="17" t="s">
        <v>5</v>
      </c>
      <c r="C524" s="20">
        <v>81</v>
      </c>
      <c r="D524" s="18"/>
      <c r="E524" s="18"/>
      <c r="F524" s="19"/>
      <c r="G524" s="14"/>
      <c r="H524" s="15"/>
      <c r="I524" s="17" t="s">
        <v>5</v>
      </c>
      <c r="J524" s="20">
        <v>85</v>
      </c>
      <c r="K524" s="18"/>
      <c r="L524" s="18"/>
      <c r="M524" s="19"/>
      <c r="N524" s="14"/>
      <c r="O524" s="5">
        <v>13.5</v>
      </c>
    </row>
    <row r="525" spans="1:16" ht="13.5" customHeight="1" thickBot="1">
      <c r="A525" s="14"/>
      <c r="B525" s="21" t="s">
        <v>6</v>
      </c>
      <c r="C525" s="22"/>
      <c r="D525" s="22"/>
      <c r="E525" s="22"/>
      <c r="F525" s="23"/>
      <c r="G525" s="14"/>
      <c r="H525" s="15"/>
      <c r="I525" s="21" t="s">
        <v>6</v>
      </c>
      <c r="J525" s="22"/>
      <c r="K525" s="22"/>
      <c r="L525" s="22"/>
      <c r="M525" s="23"/>
      <c r="N525" s="14"/>
      <c r="O525" s="5">
        <v>13.5</v>
      </c>
    </row>
    <row r="526" spans="1:16" ht="27" customHeight="1">
      <c r="A526" s="14"/>
      <c r="B526" s="24" t="s">
        <v>4</v>
      </c>
      <c r="C526" s="140" t="str">
        <f>IF('一覧表（書、絵画）'!$F$15="","",'一覧表（書、絵画）'!$F$15)</f>
        <v/>
      </c>
      <c r="D526" s="141"/>
      <c r="E526" s="141"/>
      <c r="F526" s="142"/>
      <c r="G526" s="14"/>
      <c r="H526" s="15"/>
      <c r="I526" s="24" t="s">
        <v>4</v>
      </c>
      <c r="J526" s="140" t="str">
        <f>IF('一覧表（書、絵画）'!$F$15="","",'一覧表（書、絵画）'!$F$15)</f>
        <v/>
      </c>
      <c r="K526" s="141"/>
      <c r="L526" s="141"/>
      <c r="M526" s="142"/>
      <c r="N526" s="14"/>
      <c r="O526" s="5">
        <v>27</v>
      </c>
    </row>
    <row r="527" spans="1:16" ht="18.75" customHeight="1">
      <c r="A527" s="14"/>
      <c r="B527" s="24" t="s">
        <v>8</v>
      </c>
      <c r="C527" s="154" t="str">
        <f>IF('一覧表（書、絵画）'!$H$15="","",'一覧表（書、絵画）'!$H$15)</f>
        <v>学校</v>
      </c>
      <c r="D527" s="155"/>
      <c r="E527" s="155"/>
      <c r="F527" s="156"/>
      <c r="G527" s="14"/>
      <c r="H527" s="15"/>
      <c r="I527" s="24" t="s">
        <v>8</v>
      </c>
      <c r="J527" s="154" t="str">
        <f>IF('一覧表（書、絵画）'!$H$15="","",'一覧表（書、絵画）'!$H$15)</f>
        <v>学校</v>
      </c>
      <c r="K527" s="155"/>
      <c r="L527" s="155"/>
      <c r="M527" s="156"/>
      <c r="N527" s="14"/>
      <c r="O527" s="5">
        <v>18.75</v>
      </c>
    </row>
    <row r="528" spans="1:16" ht="13.5" customHeight="1">
      <c r="A528" s="14"/>
      <c r="B528" s="143" t="s">
        <v>15</v>
      </c>
      <c r="C528" s="157" t="str">
        <f>IF('一覧表（書、絵画）'!$D$5="","",'一覧表（書、絵画）'!$D$5)</f>
        <v/>
      </c>
      <c r="D528" s="158"/>
      <c r="E528" s="159"/>
      <c r="F528" s="25" t="s">
        <v>7</v>
      </c>
      <c r="G528" s="14"/>
      <c r="H528" s="15"/>
      <c r="I528" s="143" t="s">
        <v>15</v>
      </c>
      <c r="J528" s="157" t="str">
        <f>IF('一覧表（書、絵画）'!$D$5="","",'一覧表（書、絵画）'!$D$5)</f>
        <v/>
      </c>
      <c r="K528" s="158"/>
      <c r="L528" s="159"/>
      <c r="M528" s="25" t="s">
        <v>7</v>
      </c>
      <c r="N528" s="14"/>
      <c r="O528" s="5">
        <v>13.5</v>
      </c>
    </row>
    <row r="529" spans="1:15" ht="13.5" customHeight="1">
      <c r="A529" s="14"/>
      <c r="B529" s="144"/>
      <c r="C529" s="160"/>
      <c r="D529" s="161"/>
      <c r="E529" s="162"/>
      <c r="F529" s="26" t="str">
        <f>IF('一覧表（書、絵画）'!H100="","",'一覧表（書、絵画）'!H100)</f>
        <v/>
      </c>
      <c r="G529" s="14"/>
      <c r="H529" s="15"/>
      <c r="I529" s="144"/>
      <c r="J529" s="160"/>
      <c r="K529" s="161"/>
      <c r="L529" s="162"/>
      <c r="M529" s="26" t="str">
        <f>IF('一覧表（書、絵画）'!H104="","",'一覧表（書、絵画）'!H104)</f>
        <v/>
      </c>
      <c r="N529" s="14"/>
      <c r="O529" s="5">
        <v>13.5</v>
      </c>
    </row>
    <row r="530" spans="1:15" ht="13.5" customHeight="1">
      <c r="A530" s="14"/>
      <c r="B530" s="27" t="s">
        <v>2</v>
      </c>
      <c r="C530" s="145" t="str">
        <f>IF('一覧表（書、絵画）'!F100="","",'一覧表（書、絵画）'!F100)</f>
        <v/>
      </c>
      <c r="D530" s="146"/>
      <c r="E530" s="146"/>
      <c r="F530" s="147"/>
      <c r="G530" s="14"/>
      <c r="H530" s="15"/>
      <c r="I530" s="27" t="s">
        <v>2</v>
      </c>
      <c r="J530" s="145" t="str">
        <f>IF('一覧表（書、絵画）'!F104="","",'一覧表（書、絵画）'!F104)</f>
        <v/>
      </c>
      <c r="K530" s="146"/>
      <c r="L530" s="146"/>
      <c r="M530" s="147"/>
      <c r="N530" s="14"/>
      <c r="O530" s="5">
        <v>13.5</v>
      </c>
    </row>
    <row r="531" spans="1:15" ht="26.1" customHeight="1">
      <c r="A531" s="14"/>
      <c r="B531" s="28" t="s">
        <v>11</v>
      </c>
      <c r="C531" s="148" t="str">
        <f>IF('一覧表（書、絵画）'!D100="","",'一覧表（書、絵画）'!D100)</f>
        <v/>
      </c>
      <c r="D531" s="149"/>
      <c r="E531" s="149"/>
      <c r="F531" s="150"/>
      <c r="G531" s="14"/>
      <c r="H531" s="15"/>
      <c r="I531" s="28" t="s">
        <v>11</v>
      </c>
      <c r="J531" s="148" t="str">
        <f>IF('一覧表（書、絵画）'!D104="","",'一覧表（書、絵画）'!D104)</f>
        <v/>
      </c>
      <c r="K531" s="149"/>
      <c r="L531" s="149"/>
      <c r="M531" s="150"/>
      <c r="N531" s="14"/>
      <c r="O531" s="5">
        <v>25.5</v>
      </c>
    </row>
    <row r="532" spans="1:15" ht="39.950000000000003" customHeight="1" thickBot="1">
      <c r="A532" s="14"/>
      <c r="B532" s="29" t="s">
        <v>12</v>
      </c>
      <c r="C532" s="151" t="str">
        <f>IF('一覧表（書、絵画）'!C100="","",'一覧表（書、絵画）'!C100)</f>
        <v/>
      </c>
      <c r="D532" s="152"/>
      <c r="E532" s="152"/>
      <c r="F532" s="153"/>
      <c r="G532" s="14"/>
      <c r="H532" s="15"/>
      <c r="I532" s="29" t="s">
        <v>12</v>
      </c>
      <c r="J532" s="151" t="str">
        <f>IF('一覧表（書、絵画）'!C104="","",'一覧表（書、絵画）'!C104)</f>
        <v/>
      </c>
      <c r="K532" s="152"/>
      <c r="L532" s="152"/>
      <c r="M532" s="153"/>
      <c r="N532" s="14"/>
      <c r="O532" s="5">
        <v>27</v>
      </c>
    </row>
    <row r="533" spans="1:15" ht="11.45" customHeight="1">
      <c r="A533" s="14"/>
      <c r="B533" s="30"/>
      <c r="C533" s="14"/>
      <c r="D533" s="14"/>
      <c r="E533" s="14"/>
      <c r="F533" s="14"/>
      <c r="G533" s="14"/>
      <c r="H533" s="15"/>
      <c r="I533" s="31"/>
      <c r="J533" s="31"/>
      <c r="K533" s="31"/>
      <c r="L533" s="31"/>
      <c r="M533" s="31"/>
      <c r="N533" s="14"/>
      <c r="O533" s="5">
        <v>11.5</v>
      </c>
    </row>
    <row r="534" spans="1:15" ht="11.45" customHeight="1" thickBot="1">
      <c r="A534" s="32"/>
      <c r="B534" s="32"/>
      <c r="C534" s="32"/>
      <c r="D534" s="32"/>
      <c r="E534" s="32"/>
      <c r="F534" s="32"/>
      <c r="G534" s="32"/>
      <c r="H534" s="33"/>
      <c r="I534" s="32"/>
      <c r="J534" s="32"/>
      <c r="K534" s="32"/>
      <c r="L534" s="32"/>
      <c r="M534" s="32"/>
      <c r="N534" s="32"/>
      <c r="O534" s="5">
        <v>11.5</v>
      </c>
    </row>
    <row r="535" spans="1:15">
      <c r="A535" s="31"/>
      <c r="B535" s="134" t="s">
        <v>16</v>
      </c>
      <c r="C535" s="135"/>
      <c r="D535" s="135"/>
      <c r="E535" s="135"/>
      <c r="F535" s="136"/>
      <c r="H535" s="15"/>
      <c r="I535" s="134" t="s">
        <v>16</v>
      </c>
      <c r="J535" s="135"/>
      <c r="K535" s="135"/>
      <c r="L535" s="135"/>
      <c r="M535" s="136"/>
    </row>
    <row r="536" spans="1:15">
      <c r="A536" s="31"/>
      <c r="B536" s="137"/>
      <c r="C536" s="138"/>
      <c r="D536" s="138"/>
      <c r="E536" s="138"/>
      <c r="F536" s="139"/>
      <c r="H536" s="15"/>
      <c r="I536" s="137"/>
      <c r="J536" s="138"/>
      <c r="K536" s="138"/>
      <c r="L536" s="138"/>
      <c r="M536" s="139"/>
    </row>
    <row r="537" spans="1:15" ht="13.5" customHeight="1">
      <c r="A537" s="31"/>
      <c r="B537" s="17" t="s">
        <v>5</v>
      </c>
      <c r="C537" s="20">
        <v>82</v>
      </c>
      <c r="D537" s="38"/>
      <c r="E537" s="38"/>
      <c r="F537" s="39"/>
      <c r="G537" s="40"/>
      <c r="H537" s="41"/>
      <c r="I537" s="42" t="s">
        <v>5</v>
      </c>
      <c r="J537" s="20">
        <v>86</v>
      </c>
      <c r="K537" s="18"/>
      <c r="L537" s="18"/>
      <c r="M537" s="19"/>
    </row>
    <row r="538" spans="1:15" ht="13.5" customHeight="1" thickBot="1">
      <c r="A538" s="31"/>
      <c r="B538" s="21" t="s">
        <v>6</v>
      </c>
      <c r="C538" s="22"/>
      <c r="D538" s="22"/>
      <c r="E538" s="22"/>
      <c r="F538" s="23"/>
      <c r="G538" s="31"/>
      <c r="H538" s="15"/>
      <c r="I538" s="21" t="s">
        <v>6</v>
      </c>
      <c r="J538" s="22"/>
      <c r="K538" s="22"/>
      <c r="L538" s="22"/>
      <c r="M538" s="23"/>
    </row>
    <row r="539" spans="1:15" ht="27" customHeight="1">
      <c r="A539" s="31"/>
      <c r="B539" s="24" t="s">
        <v>4</v>
      </c>
      <c r="C539" s="140" t="str">
        <f>IF('一覧表（書、絵画）'!$F$15="","",'一覧表（書、絵画）'!$F$15)</f>
        <v/>
      </c>
      <c r="D539" s="141"/>
      <c r="E539" s="141"/>
      <c r="F539" s="142"/>
      <c r="G539" s="31"/>
      <c r="H539" s="15"/>
      <c r="I539" s="24" t="s">
        <v>4</v>
      </c>
      <c r="J539" s="140" t="str">
        <f>IF('一覧表（書、絵画）'!$F$15="","",'一覧表（書、絵画）'!$F$15)</f>
        <v/>
      </c>
      <c r="K539" s="141"/>
      <c r="L539" s="141"/>
      <c r="M539" s="142"/>
    </row>
    <row r="540" spans="1:15" ht="18.75" customHeight="1">
      <c r="A540" s="31"/>
      <c r="B540" s="24" t="s">
        <v>8</v>
      </c>
      <c r="C540" s="154" t="str">
        <f>IF('一覧表（書、絵画）'!$H$15="","",'一覧表（書、絵画）'!$H$15)</f>
        <v>学校</v>
      </c>
      <c r="D540" s="155"/>
      <c r="E540" s="155"/>
      <c r="F540" s="156"/>
      <c r="G540" s="31"/>
      <c r="H540" s="15"/>
      <c r="I540" s="24" t="s">
        <v>8</v>
      </c>
      <c r="J540" s="154" t="str">
        <f>IF('一覧表（書、絵画）'!$H$15="","",'一覧表（書、絵画）'!$H$15)</f>
        <v>学校</v>
      </c>
      <c r="K540" s="155"/>
      <c r="L540" s="155"/>
      <c r="M540" s="156"/>
    </row>
    <row r="541" spans="1:15" ht="13.5" customHeight="1">
      <c r="A541" s="31"/>
      <c r="B541" s="143" t="s">
        <v>15</v>
      </c>
      <c r="C541" s="157" t="str">
        <f>IF('一覧表（書、絵画）'!$D$5="","",'一覧表（書、絵画）'!$D$5)</f>
        <v/>
      </c>
      <c r="D541" s="158"/>
      <c r="E541" s="159"/>
      <c r="F541" s="25" t="s">
        <v>7</v>
      </c>
      <c r="G541" s="31"/>
      <c r="H541" s="15"/>
      <c r="I541" s="143" t="s">
        <v>15</v>
      </c>
      <c r="J541" s="157" t="str">
        <f>IF('一覧表（書、絵画）'!$D$5="","",'一覧表（書、絵画）'!$D$5)</f>
        <v/>
      </c>
      <c r="K541" s="158"/>
      <c r="L541" s="159"/>
      <c r="M541" s="25" t="s">
        <v>7</v>
      </c>
    </row>
    <row r="542" spans="1:15" ht="13.5" customHeight="1">
      <c r="A542" s="31"/>
      <c r="B542" s="144"/>
      <c r="C542" s="160"/>
      <c r="D542" s="161"/>
      <c r="E542" s="162"/>
      <c r="F542" s="26" t="str">
        <f>IF('一覧表（書、絵画）'!H101="","",'一覧表（書、絵画）'!H101)</f>
        <v/>
      </c>
      <c r="G542" s="31"/>
      <c r="H542" s="15"/>
      <c r="I542" s="144"/>
      <c r="J542" s="160"/>
      <c r="K542" s="161"/>
      <c r="L542" s="162"/>
      <c r="M542" s="26" t="str">
        <f>IF('一覧表（書、絵画）'!H105="","",'一覧表（書、絵画）'!H105)</f>
        <v/>
      </c>
    </row>
    <row r="543" spans="1:15" ht="13.5" customHeight="1">
      <c r="A543" s="31"/>
      <c r="B543" s="27" t="s">
        <v>2</v>
      </c>
      <c r="C543" s="145" t="str">
        <f>IF('一覧表（書、絵画）'!F101="","",'一覧表（書、絵画）'!F101)</f>
        <v/>
      </c>
      <c r="D543" s="146"/>
      <c r="E543" s="146"/>
      <c r="F543" s="147"/>
      <c r="G543" s="31"/>
      <c r="H543" s="15"/>
      <c r="I543" s="27" t="s">
        <v>2</v>
      </c>
      <c r="J543" s="145" t="str">
        <f>IF('一覧表（書、絵画）'!F105="","",'一覧表（書、絵画）'!F105)</f>
        <v/>
      </c>
      <c r="K543" s="146"/>
      <c r="L543" s="146"/>
      <c r="M543" s="147"/>
    </row>
    <row r="544" spans="1:15" ht="26.1" customHeight="1">
      <c r="A544" s="31"/>
      <c r="B544" s="28" t="s">
        <v>11</v>
      </c>
      <c r="C544" s="148" t="str">
        <f>IF('一覧表（書、絵画）'!D101="","",'一覧表（書、絵画）'!D101)</f>
        <v/>
      </c>
      <c r="D544" s="149"/>
      <c r="E544" s="149"/>
      <c r="F544" s="150"/>
      <c r="G544" s="31"/>
      <c r="H544" s="15"/>
      <c r="I544" s="28" t="s">
        <v>11</v>
      </c>
      <c r="J544" s="148" t="str">
        <f>IF('一覧表（書、絵画）'!D105="","",'一覧表（書、絵画）'!D105)</f>
        <v/>
      </c>
      <c r="K544" s="149"/>
      <c r="L544" s="149"/>
      <c r="M544" s="150"/>
    </row>
    <row r="545" spans="1:15" ht="39.950000000000003" customHeight="1" thickBot="1">
      <c r="A545" s="31"/>
      <c r="B545" s="29" t="s">
        <v>12</v>
      </c>
      <c r="C545" s="151" t="str">
        <f>IF('一覧表（書、絵画）'!C101="","",'一覧表（書、絵画）'!C101)</f>
        <v/>
      </c>
      <c r="D545" s="152"/>
      <c r="E545" s="152"/>
      <c r="F545" s="153"/>
      <c r="G545" s="31"/>
      <c r="H545" s="15"/>
      <c r="I545" s="29" t="s">
        <v>12</v>
      </c>
      <c r="J545" s="151" t="str">
        <f>IF('一覧表（書、絵画）'!C105="","",'一覧表（書、絵画）'!C105)</f>
        <v/>
      </c>
      <c r="K545" s="152"/>
      <c r="L545" s="152"/>
      <c r="M545" s="153"/>
    </row>
    <row r="546" spans="1:15" ht="11.45" customHeight="1">
      <c r="A546" s="34"/>
      <c r="B546" s="34"/>
      <c r="C546" s="34"/>
      <c r="D546" s="34"/>
      <c r="E546" s="34"/>
      <c r="F546" s="34"/>
      <c r="G546" s="35"/>
      <c r="H546" s="15"/>
      <c r="I546" s="31"/>
      <c r="J546" s="31"/>
      <c r="K546" s="31"/>
      <c r="L546" s="31"/>
      <c r="M546" s="31"/>
      <c r="O546" s="5">
        <v>11.5</v>
      </c>
    </row>
    <row r="547" spans="1:15" ht="11.45" customHeight="1" thickBot="1">
      <c r="B547" s="32"/>
      <c r="C547" s="32"/>
      <c r="D547" s="32"/>
      <c r="E547" s="32"/>
      <c r="F547" s="32"/>
      <c r="H547" s="33"/>
      <c r="I547" s="32"/>
      <c r="J547" s="32"/>
      <c r="K547" s="32"/>
      <c r="L547" s="32"/>
      <c r="M547" s="32"/>
      <c r="N547" s="32"/>
      <c r="O547" s="5">
        <v>11.5</v>
      </c>
    </row>
    <row r="548" spans="1:15" ht="13.5" customHeight="1">
      <c r="A548" s="31"/>
      <c r="B548" s="134" t="s">
        <v>16</v>
      </c>
      <c r="C548" s="135"/>
      <c r="D548" s="135"/>
      <c r="E548" s="135"/>
      <c r="F548" s="136"/>
      <c r="H548" s="15"/>
      <c r="I548" s="134" t="s">
        <v>16</v>
      </c>
      <c r="J548" s="135"/>
      <c r="K548" s="135"/>
      <c r="L548" s="135"/>
      <c r="M548" s="136"/>
      <c r="O548" s="5">
        <v>13.5</v>
      </c>
    </row>
    <row r="549" spans="1:15" ht="13.5" customHeight="1">
      <c r="A549" s="31"/>
      <c r="B549" s="137"/>
      <c r="C549" s="138"/>
      <c r="D549" s="138"/>
      <c r="E549" s="138"/>
      <c r="F549" s="139"/>
      <c r="H549" s="15"/>
      <c r="I549" s="137"/>
      <c r="J549" s="138"/>
      <c r="K549" s="138"/>
      <c r="L549" s="138"/>
      <c r="M549" s="139"/>
      <c r="O549" s="5">
        <v>13.5</v>
      </c>
    </row>
    <row r="550" spans="1:15" ht="13.5" customHeight="1">
      <c r="A550" s="31"/>
      <c r="B550" s="17" t="s">
        <v>5</v>
      </c>
      <c r="C550" s="20">
        <v>83</v>
      </c>
      <c r="D550" s="38"/>
      <c r="E550" s="38"/>
      <c r="F550" s="39"/>
      <c r="G550" s="40"/>
      <c r="H550" s="41"/>
      <c r="I550" s="42" t="s">
        <v>5</v>
      </c>
      <c r="J550" s="20">
        <v>87</v>
      </c>
      <c r="K550" s="18"/>
      <c r="L550" s="18"/>
      <c r="M550" s="19"/>
      <c r="O550" s="5">
        <v>13.5</v>
      </c>
    </row>
    <row r="551" spans="1:15" ht="13.5" customHeight="1" thickBot="1">
      <c r="A551" s="31"/>
      <c r="B551" s="21" t="s">
        <v>6</v>
      </c>
      <c r="C551" s="22"/>
      <c r="D551" s="22"/>
      <c r="E551" s="22"/>
      <c r="F551" s="23"/>
      <c r="G551" s="31"/>
      <c r="H551" s="15"/>
      <c r="I551" s="21" t="s">
        <v>6</v>
      </c>
      <c r="J551" s="22"/>
      <c r="K551" s="22"/>
      <c r="L551" s="22"/>
      <c r="M551" s="23"/>
      <c r="O551" s="5">
        <v>13.5</v>
      </c>
    </row>
    <row r="552" spans="1:15" ht="27" customHeight="1">
      <c r="A552" s="31"/>
      <c r="B552" s="24" t="s">
        <v>4</v>
      </c>
      <c r="C552" s="140" t="str">
        <f>IF('一覧表（書、絵画）'!$F$15="","",'一覧表（書、絵画）'!$F$15)</f>
        <v/>
      </c>
      <c r="D552" s="141"/>
      <c r="E552" s="141"/>
      <c r="F552" s="142"/>
      <c r="G552" s="31"/>
      <c r="H552" s="15"/>
      <c r="I552" s="24" t="s">
        <v>4</v>
      </c>
      <c r="J552" s="140" t="str">
        <f>IF('一覧表（書、絵画）'!$F$15="","",'一覧表（書、絵画）'!$F$15)</f>
        <v/>
      </c>
      <c r="K552" s="141"/>
      <c r="L552" s="141"/>
      <c r="M552" s="142"/>
      <c r="O552" s="5">
        <v>27</v>
      </c>
    </row>
    <row r="553" spans="1:15" ht="18.75" customHeight="1">
      <c r="A553" s="31"/>
      <c r="B553" s="24" t="s">
        <v>8</v>
      </c>
      <c r="C553" s="154" t="str">
        <f>IF('一覧表（書、絵画）'!$H$15="","",'一覧表（書、絵画）'!$H$15)</f>
        <v>学校</v>
      </c>
      <c r="D553" s="155"/>
      <c r="E553" s="155"/>
      <c r="F553" s="156"/>
      <c r="G553" s="31"/>
      <c r="H553" s="15"/>
      <c r="I553" s="24" t="s">
        <v>8</v>
      </c>
      <c r="J553" s="154" t="str">
        <f>IF('一覧表（書、絵画）'!$H$15="","",'一覧表（書、絵画）'!$H$15)</f>
        <v>学校</v>
      </c>
      <c r="K553" s="155"/>
      <c r="L553" s="155"/>
      <c r="M553" s="156"/>
      <c r="O553" s="5">
        <v>18.75</v>
      </c>
    </row>
    <row r="554" spans="1:15" ht="13.5" customHeight="1">
      <c r="A554" s="31"/>
      <c r="B554" s="143" t="s">
        <v>15</v>
      </c>
      <c r="C554" s="157" t="str">
        <f>IF('一覧表（書、絵画）'!$D$5="","",'一覧表（書、絵画）'!$D$5)</f>
        <v/>
      </c>
      <c r="D554" s="158"/>
      <c r="E554" s="159"/>
      <c r="F554" s="25" t="s">
        <v>7</v>
      </c>
      <c r="G554" s="31"/>
      <c r="H554" s="15"/>
      <c r="I554" s="143" t="s">
        <v>15</v>
      </c>
      <c r="J554" s="157" t="str">
        <f>IF('一覧表（書、絵画）'!$D$5="","",'一覧表（書、絵画）'!$D$5)</f>
        <v/>
      </c>
      <c r="K554" s="158"/>
      <c r="L554" s="159"/>
      <c r="M554" s="25" t="s">
        <v>7</v>
      </c>
      <c r="O554" s="5">
        <v>13.5</v>
      </c>
    </row>
    <row r="555" spans="1:15" ht="13.5" customHeight="1">
      <c r="A555" s="31"/>
      <c r="B555" s="144"/>
      <c r="C555" s="160"/>
      <c r="D555" s="161"/>
      <c r="E555" s="162"/>
      <c r="F555" s="26" t="str">
        <f>IF('一覧表（書、絵画）'!H102="","",'一覧表（書、絵画）'!H102)</f>
        <v/>
      </c>
      <c r="G555" s="31"/>
      <c r="H555" s="15"/>
      <c r="I555" s="144"/>
      <c r="J555" s="160"/>
      <c r="K555" s="161"/>
      <c r="L555" s="162"/>
      <c r="M555" s="26" t="str">
        <f>IF('一覧表（書、絵画）'!H106="","",'一覧表（書、絵画）'!H106)</f>
        <v/>
      </c>
      <c r="O555" s="5">
        <v>13.5</v>
      </c>
    </row>
    <row r="556" spans="1:15" ht="13.5" customHeight="1">
      <c r="A556" s="31"/>
      <c r="B556" s="27" t="s">
        <v>2</v>
      </c>
      <c r="C556" s="145" t="str">
        <f>IF('一覧表（書、絵画）'!F102="","",'一覧表（書、絵画）'!F102)</f>
        <v/>
      </c>
      <c r="D556" s="146"/>
      <c r="E556" s="146"/>
      <c r="F556" s="147"/>
      <c r="G556" s="31"/>
      <c r="H556" s="15"/>
      <c r="I556" s="27" t="s">
        <v>2</v>
      </c>
      <c r="J556" s="145" t="str">
        <f>IF('一覧表（書、絵画）'!F106="","",'一覧表（書、絵画）'!F106)</f>
        <v/>
      </c>
      <c r="K556" s="146"/>
      <c r="L556" s="146"/>
      <c r="M556" s="147"/>
      <c r="O556" s="5">
        <v>13.5</v>
      </c>
    </row>
    <row r="557" spans="1:15" ht="26.1" customHeight="1">
      <c r="A557" s="31"/>
      <c r="B557" s="28" t="s">
        <v>11</v>
      </c>
      <c r="C557" s="148" t="str">
        <f>IF('一覧表（書、絵画）'!D102="","",'一覧表（書、絵画）'!D102)</f>
        <v/>
      </c>
      <c r="D557" s="149"/>
      <c r="E557" s="149"/>
      <c r="F557" s="150"/>
      <c r="G557" s="31"/>
      <c r="H557" s="15"/>
      <c r="I557" s="28" t="s">
        <v>11</v>
      </c>
      <c r="J557" s="148" t="str">
        <f>IF('一覧表（書、絵画）'!D106="","",'一覧表（書、絵画）'!D106)</f>
        <v/>
      </c>
      <c r="K557" s="149"/>
      <c r="L557" s="149"/>
      <c r="M557" s="150"/>
      <c r="O557" s="5">
        <v>25.5</v>
      </c>
    </row>
    <row r="558" spans="1:15" ht="39.950000000000003" customHeight="1" thickBot="1">
      <c r="A558" s="31"/>
      <c r="B558" s="29" t="s">
        <v>12</v>
      </c>
      <c r="C558" s="151" t="str">
        <f>IF('一覧表（書、絵画）'!C102="","",'一覧表（書、絵画）'!C102)</f>
        <v/>
      </c>
      <c r="D558" s="152"/>
      <c r="E558" s="152"/>
      <c r="F558" s="153"/>
      <c r="G558" s="31"/>
      <c r="H558" s="15"/>
      <c r="I558" s="29" t="s">
        <v>12</v>
      </c>
      <c r="J558" s="151" t="str">
        <f>IF('一覧表（書、絵画）'!C106="","",'一覧表（書、絵画）'!C106)</f>
        <v/>
      </c>
      <c r="K558" s="152"/>
      <c r="L558" s="152"/>
      <c r="M558" s="153"/>
      <c r="O558" s="5">
        <v>27</v>
      </c>
    </row>
    <row r="559" spans="1:15" ht="11.45" customHeight="1">
      <c r="A559" s="32"/>
      <c r="B559" s="34"/>
      <c r="C559" s="34"/>
      <c r="D559" s="34"/>
      <c r="E559" s="34"/>
      <c r="F559" s="34"/>
      <c r="G559" s="31"/>
      <c r="H559" s="36"/>
      <c r="I559" s="34"/>
      <c r="J559" s="34"/>
      <c r="K559" s="34"/>
      <c r="L559" s="34"/>
      <c r="M559" s="34"/>
      <c r="N559" s="34"/>
      <c r="O559" s="5">
        <v>11.5</v>
      </c>
    </row>
    <row r="560" spans="1:15" ht="11.45" customHeight="1" thickBot="1">
      <c r="A560" s="31"/>
      <c r="B560" s="32"/>
      <c r="C560" s="32"/>
      <c r="D560" s="32"/>
      <c r="E560" s="32"/>
      <c r="F560" s="32"/>
      <c r="G560" s="32"/>
      <c r="H560" s="15"/>
      <c r="N560" s="16"/>
      <c r="O560" s="5">
        <v>11.5</v>
      </c>
    </row>
    <row r="561" spans="1:16" ht="13.5" customHeight="1">
      <c r="A561" s="31"/>
      <c r="B561" s="134" t="s">
        <v>16</v>
      </c>
      <c r="C561" s="135"/>
      <c r="D561" s="135"/>
      <c r="E561" s="135"/>
      <c r="F561" s="136"/>
      <c r="H561" s="15"/>
      <c r="I561" s="134" t="s">
        <v>16</v>
      </c>
      <c r="J561" s="135"/>
      <c r="K561" s="135"/>
      <c r="L561" s="135"/>
      <c r="M561" s="136"/>
    </row>
    <row r="562" spans="1:16" ht="13.5" customHeight="1">
      <c r="A562" s="31"/>
      <c r="B562" s="137"/>
      <c r="C562" s="138"/>
      <c r="D562" s="138"/>
      <c r="E562" s="138"/>
      <c r="F562" s="139"/>
      <c r="H562" s="15"/>
      <c r="I562" s="137"/>
      <c r="J562" s="138"/>
      <c r="K562" s="138"/>
      <c r="L562" s="138"/>
      <c r="M562" s="139"/>
    </row>
    <row r="563" spans="1:16" ht="13.5" customHeight="1">
      <c r="B563" s="17" t="s">
        <v>5</v>
      </c>
      <c r="C563" s="20">
        <v>84</v>
      </c>
      <c r="D563" s="38"/>
      <c r="E563" s="38"/>
      <c r="F563" s="39"/>
      <c r="G563" s="43"/>
      <c r="H563" s="41"/>
      <c r="I563" s="42" t="s">
        <v>5</v>
      </c>
      <c r="J563" s="20">
        <v>88</v>
      </c>
      <c r="K563" s="18"/>
      <c r="L563" s="18"/>
      <c r="M563" s="19"/>
      <c r="N563" s="16"/>
    </row>
    <row r="564" spans="1:16" ht="13.5" customHeight="1" thickBot="1">
      <c r="A564" s="37"/>
      <c r="B564" s="21" t="s">
        <v>6</v>
      </c>
      <c r="C564" s="22"/>
      <c r="D564" s="22"/>
      <c r="E564" s="22"/>
      <c r="F564" s="23"/>
      <c r="H564" s="15"/>
      <c r="I564" s="21" t="s">
        <v>6</v>
      </c>
      <c r="J564" s="22"/>
      <c r="K564" s="22"/>
      <c r="L564" s="22"/>
      <c r="M564" s="23"/>
      <c r="N564" s="16"/>
    </row>
    <row r="565" spans="1:16" ht="27" customHeight="1">
      <c r="A565" s="31"/>
      <c r="B565" s="24" t="s">
        <v>4</v>
      </c>
      <c r="C565" s="140" t="str">
        <f>IF('一覧表（書、絵画）'!$F$15="","",'一覧表（書、絵画）'!$F$15)</f>
        <v/>
      </c>
      <c r="D565" s="141"/>
      <c r="E565" s="141"/>
      <c r="F565" s="142"/>
      <c r="G565" s="31"/>
      <c r="H565" s="15"/>
      <c r="I565" s="24" t="s">
        <v>4</v>
      </c>
      <c r="J565" s="140" t="str">
        <f>IF('一覧表（書、絵画）'!$F$15="","",'一覧表（書、絵画）'!$F$15)</f>
        <v/>
      </c>
      <c r="K565" s="141"/>
      <c r="L565" s="141"/>
      <c r="M565" s="142"/>
    </row>
    <row r="566" spans="1:16" ht="18.75" customHeight="1">
      <c r="A566" s="31"/>
      <c r="B566" s="24" t="s">
        <v>8</v>
      </c>
      <c r="C566" s="154" t="str">
        <f>IF('一覧表（書、絵画）'!$H$15="","",'一覧表（書、絵画）'!$H$15)</f>
        <v>学校</v>
      </c>
      <c r="D566" s="155"/>
      <c r="E566" s="155"/>
      <c r="F566" s="156"/>
      <c r="G566" s="31"/>
      <c r="H566" s="15"/>
      <c r="I566" s="24" t="s">
        <v>8</v>
      </c>
      <c r="J566" s="154" t="str">
        <f>IF('一覧表（書、絵画）'!$H$15="","",'一覧表（書、絵画）'!$H$15)</f>
        <v>学校</v>
      </c>
      <c r="K566" s="155"/>
      <c r="L566" s="155"/>
      <c r="M566" s="156"/>
    </row>
    <row r="567" spans="1:16" ht="13.5" customHeight="1">
      <c r="A567" s="31"/>
      <c r="B567" s="143" t="s">
        <v>15</v>
      </c>
      <c r="C567" s="157" t="str">
        <f>IF('一覧表（書、絵画）'!$D$5="","",'一覧表（書、絵画）'!$D$5)</f>
        <v/>
      </c>
      <c r="D567" s="158"/>
      <c r="E567" s="159"/>
      <c r="F567" s="25" t="s">
        <v>7</v>
      </c>
      <c r="G567" s="31"/>
      <c r="H567" s="15"/>
      <c r="I567" s="143" t="s">
        <v>15</v>
      </c>
      <c r="J567" s="157" t="str">
        <f>IF('一覧表（書、絵画）'!$D$5="","",'一覧表（書、絵画）'!$D$5)</f>
        <v/>
      </c>
      <c r="K567" s="158"/>
      <c r="L567" s="159"/>
      <c r="M567" s="25" t="s">
        <v>7</v>
      </c>
    </row>
    <row r="568" spans="1:16" ht="13.5" customHeight="1">
      <c r="A568" s="31"/>
      <c r="B568" s="144"/>
      <c r="C568" s="160"/>
      <c r="D568" s="161"/>
      <c r="E568" s="162"/>
      <c r="F568" s="26" t="str">
        <f>IF('一覧表（書、絵画）'!H103="","",'一覧表（書、絵画）'!H103)</f>
        <v/>
      </c>
      <c r="G568" s="31"/>
      <c r="H568" s="15"/>
      <c r="I568" s="144"/>
      <c r="J568" s="160"/>
      <c r="K568" s="161"/>
      <c r="L568" s="162"/>
      <c r="M568" s="26" t="str">
        <f>IF('一覧表（書、絵画）'!H107="","",'一覧表（書、絵画）'!H107)</f>
        <v/>
      </c>
    </row>
    <row r="569" spans="1:16" ht="13.5" customHeight="1">
      <c r="A569" s="31"/>
      <c r="B569" s="27" t="s">
        <v>2</v>
      </c>
      <c r="C569" s="145" t="str">
        <f>IF('一覧表（書、絵画）'!F103="","",'一覧表（書、絵画）'!F103)</f>
        <v/>
      </c>
      <c r="D569" s="146"/>
      <c r="E569" s="146"/>
      <c r="F569" s="147"/>
      <c r="G569" s="31"/>
      <c r="H569" s="15"/>
      <c r="I569" s="27" t="s">
        <v>2</v>
      </c>
      <c r="J569" s="145" t="str">
        <f>IF('一覧表（書、絵画）'!F107="","",'一覧表（書、絵画）'!F107)</f>
        <v/>
      </c>
      <c r="K569" s="146"/>
      <c r="L569" s="146"/>
      <c r="M569" s="147"/>
    </row>
    <row r="570" spans="1:16" ht="26.1" customHeight="1">
      <c r="A570" s="31"/>
      <c r="B570" s="28" t="s">
        <v>11</v>
      </c>
      <c r="C570" s="148" t="str">
        <f>IF('一覧表（書、絵画）'!D103="","",'一覧表（書、絵画）'!D103)</f>
        <v/>
      </c>
      <c r="D570" s="149"/>
      <c r="E570" s="149"/>
      <c r="F570" s="150"/>
      <c r="G570" s="31"/>
      <c r="H570" s="15"/>
      <c r="I570" s="28" t="s">
        <v>11</v>
      </c>
      <c r="J570" s="148" t="str">
        <f>IF('一覧表（書、絵画）'!D107="","",'一覧表（書、絵画）'!D107)</f>
        <v/>
      </c>
      <c r="K570" s="149"/>
      <c r="L570" s="149"/>
      <c r="M570" s="150"/>
    </row>
    <row r="571" spans="1:16" ht="39.950000000000003" customHeight="1" thickBot="1">
      <c r="A571" s="31"/>
      <c r="B571" s="29" t="s">
        <v>12</v>
      </c>
      <c r="C571" s="151" t="str">
        <f>IF('一覧表（書、絵画）'!C103="","",'一覧表（書、絵画）'!C103)</f>
        <v/>
      </c>
      <c r="D571" s="152"/>
      <c r="E571" s="152"/>
      <c r="F571" s="153"/>
      <c r="G571" s="31"/>
      <c r="H571" s="15"/>
      <c r="I571" s="29" t="s">
        <v>12</v>
      </c>
      <c r="J571" s="151" t="str">
        <f>IF('一覧表（書、絵画）'!C107="","",'一覧表（書、絵画）'!C107)</f>
        <v/>
      </c>
      <c r="K571" s="152"/>
      <c r="L571" s="152"/>
      <c r="M571" s="153"/>
    </row>
    <row r="572" spans="1:16" ht="11.45" customHeight="1">
      <c r="B572" s="32"/>
      <c r="C572" s="32"/>
      <c r="D572" s="32"/>
      <c r="E572" s="32"/>
      <c r="F572" s="32"/>
      <c r="G572" s="31"/>
      <c r="H572" s="15"/>
      <c r="I572" s="31"/>
      <c r="J572" s="31"/>
      <c r="K572" s="31"/>
      <c r="L572" s="31"/>
      <c r="M572" s="31"/>
    </row>
    <row r="573" spans="1:16" ht="13.5" customHeight="1" thickBot="1">
      <c r="A573" s="14"/>
      <c r="B573" s="14"/>
      <c r="C573" s="14"/>
      <c r="D573" s="14"/>
      <c r="E573" s="14"/>
      <c r="F573" s="14"/>
      <c r="G573" s="14"/>
      <c r="H573" s="15"/>
      <c r="N573" s="14"/>
      <c r="O573" s="5">
        <v>13.5</v>
      </c>
      <c r="P573" s="1"/>
    </row>
    <row r="574" spans="1:16">
      <c r="A574" s="14"/>
      <c r="B574" s="134" t="s">
        <v>16</v>
      </c>
      <c r="C574" s="135"/>
      <c r="D574" s="135"/>
      <c r="E574" s="135"/>
      <c r="F574" s="136"/>
      <c r="G574" s="18"/>
      <c r="H574" s="15"/>
      <c r="I574" s="134" t="s">
        <v>16</v>
      </c>
      <c r="J574" s="135"/>
      <c r="K574" s="135"/>
      <c r="L574" s="135"/>
      <c r="M574" s="136"/>
      <c r="N574" s="14"/>
      <c r="O574" s="5">
        <v>13.5</v>
      </c>
    </row>
    <row r="575" spans="1:16">
      <c r="A575" s="14"/>
      <c r="B575" s="137"/>
      <c r="C575" s="138"/>
      <c r="D575" s="138"/>
      <c r="E575" s="138"/>
      <c r="F575" s="139"/>
      <c r="G575" s="18"/>
      <c r="H575" s="15"/>
      <c r="I575" s="137"/>
      <c r="J575" s="138"/>
      <c r="K575" s="138"/>
      <c r="L575" s="138"/>
      <c r="M575" s="139"/>
      <c r="N575" s="14"/>
      <c r="O575" s="5">
        <v>13.5</v>
      </c>
    </row>
    <row r="576" spans="1:16" ht="13.5" customHeight="1">
      <c r="A576" s="14"/>
      <c r="B576" s="17" t="s">
        <v>5</v>
      </c>
      <c r="C576" s="20">
        <v>89</v>
      </c>
      <c r="D576" s="18"/>
      <c r="E576" s="18"/>
      <c r="F576" s="19"/>
      <c r="G576" s="14"/>
      <c r="H576" s="15"/>
      <c r="I576" s="17" t="s">
        <v>5</v>
      </c>
      <c r="J576" s="20"/>
      <c r="K576" s="18"/>
      <c r="L576" s="18"/>
      <c r="M576" s="19"/>
      <c r="N576" s="14"/>
      <c r="O576" s="5">
        <v>13.5</v>
      </c>
    </row>
    <row r="577" spans="1:15" ht="13.5" customHeight="1" thickBot="1">
      <c r="A577" s="14"/>
      <c r="B577" s="21" t="s">
        <v>6</v>
      </c>
      <c r="C577" s="22"/>
      <c r="D577" s="22"/>
      <c r="E577" s="22"/>
      <c r="F577" s="23"/>
      <c r="G577" s="14"/>
      <c r="H577" s="15"/>
      <c r="I577" s="21" t="s">
        <v>6</v>
      </c>
      <c r="J577" s="22"/>
      <c r="K577" s="22"/>
      <c r="L577" s="22"/>
      <c r="M577" s="23"/>
      <c r="N577" s="14"/>
      <c r="O577" s="5">
        <v>13.5</v>
      </c>
    </row>
    <row r="578" spans="1:15" ht="27" customHeight="1">
      <c r="A578" s="14"/>
      <c r="B578" s="24" t="s">
        <v>4</v>
      </c>
      <c r="C578" s="140" t="str">
        <f>IF('一覧表（書、絵画）'!$F$15="","",'一覧表（書、絵画）'!$F$15)</f>
        <v/>
      </c>
      <c r="D578" s="141"/>
      <c r="E578" s="141"/>
      <c r="F578" s="142"/>
      <c r="G578" s="14"/>
      <c r="H578" s="15"/>
      <c r="I578" s="24" t="s">
        <v>4</v>
      </c>
      <c r="J578" s="140"/>
      <c r="K578" s="141"/>
      <c r="L578" s="141"/>
      <c r="M578" s="142"/>
      <c r="N578" s="14"/>
      <c r="O578" s="5">
        <v>27</v>
      </c>
    </row>
    <row r="579" spans="1:15" ht="18.75" customHeight="1">
      <c r="A579" s="14"/>
      <c r="B579" s="24" t="s">
        <v>8</v>
      </c>
      <c r="C579" s="154" t="str">
        <f>IF('一覧表（書、絵画）'!$H$15="","",'一覧表（書、絵画）'!$H$15)</f>
        <v>学校</v>
      </c>
      <c r="D579" s="155"/>
      <c r="E579" s="155"/>
      <c r="F579" s="156"/>
      <c r="G579" s="14"/>
      <c r="H579" s="15"/>
      <c r="I579" s="24" t="s">
        <v>8</v>
      </c>
      <c r="J579" s="154"/>
      <c r="K579" s="155"/>
      <c r="L579" s="155"/>
      <c r="M579" s="156"/>
      <c r="N579" s="14"/>
      <c r="O579" s="5">
        <v>18.75</v>
      </c>
    </row>
    <row r="580" spans="1:15" ht="13.5" customHeight="1">
      <c r="A580" s="14"/>
      <c r="B580" s="143" t="s">
        <v>15</v>
      </c>
      <c r="C580" s="157" t="str">
        <f>IF('一覧表（書、絵画）'!$D$5="","",'一覧表（書、絵画）'!$D$5)</f>
        <v/>
      </c>
      <c r="D580" s="158"/>
      <c r="E580" s="159"/>
      <c r="F580" s="25" t="s">
        <v>7</v>
      </c>
      <c r="G580" s="14"/>
      <c r="H580" s="15"/>
      <c r="I580" s="143" t="s">
        <v>15</v>
      </c>
      <c r="J580" s="157"/>
      <c r="K580" s="158"/>
      <c r="L580" s="159"/>
      <c r="M580" s="25" t="s">
        <v>7</v>
      </c>
      <c r="N580" s="14"/>
      <c r="O580" s="5">
        <v>13.5</v>
      </c>
    </row>
    <row r="581" spans="1:15" ht="13.5" customHeight="1">
      <c r="A581" s="14"/>
      <c r="B581" s="144"/>
      <c r="C581" s="160"/>
      <c r="D581" s="161"/>
      <c r="E581" s="162"/>
      <c r="F581" s="26" t="str">
        <f>IF('一覧表（書、絵画）'!H108="","",'一覧表（書、絵画）'!H108)</f>
        <v/>
      </c>
      <c r="G581" s="14"/>
      <c r="H581" s="15"/>
      <c r="I581" s="144"/>
      <c r="J581" s="160"/>
      <c r="K581" s="161"/>
      <c r="L581" s="162"/>
      <c r="M581" s="26" t="str">
        <f>IF('一覧表（書、絵画）'!H464="","",'一覧表（書、絵画）'!H464)</f>
        <v/>
      </c>
      <c r="N581" s="14"/>
      <c r="O581" s="5">
        <v>13.5</v>
      </c>
    </row>
    <row r="582" spans="1:15" ht="13.5" customHeight="1">
      <c r="A582" s="14"/>
      <c r="B582" s="27" t="s">
        <v>2</v>
      </c>
      <c r="C582" s="145" t="str">
        <f>IF('一覧表（書、絵画）'!F108="","",'一覧表（書、絵画）'!F108)</f>
        <v/>
      </c>
      <c r="D582" s="146"/>
      <c r="E582" s="146"/>
      <c r="F582" s="147"/>
      <c r="G582" s="14"/>
      <c r="H582" s="15"/>
      <c r="I582" s="27" t="s">
        <v>2</v>
      </c>
      <c r="J582" s="145" t="str">
        <f>IF('一覧表（書、絵画）'!F464="","",'一覧表（書、絵画）'!F464)</f>
        <v/>
      </c>
      <c r="K582" s="146"/>
      <c r="L582" s="146"/>
      <c r="M582" s="147"/>
      <c r="N582" s="14"/>
      <c r="O582" s="5">
        <v>13.5</v>
      </c>
    </row>
    <row r="583" spans="1:15" ht="26.1" customHeight="1">
      <c r="A583" s="14"/>
      <c r="B583" s="28" t="s">
        <v>11</v>
      </c>
      <c r="C583" s="148" t="str">
        <f>IF('一覧表（書、絵画）'!D108="","",'一覧表（書、絵画）'!D108)</f>
        <v/>
      </c>
      <c r="D583" s="149"/>
      <c r="E583" s="149"/>
      <c r="F583" s="150"/>
      <c r="G583" s="14"/>
      <c r="H583" s="15"/>
      <c r="I583" s="28" t="s">
        <v>11</v>
      </c>
      <c r="J583" s="148" t="str">
        <f>IF('一覧表（書、絵画）'!D464="","",'一覧表（書、絵画）'!D464)</f>
        <v/>
      </c>
      <c r="K583" s="149"/>
      <c r="L583" s="149"/>
      <c r="M583" s="150"/>
      <c r="N583" s="14"/>
      <c r="O583" s="5">
        <v>25.5</v>
      </c>
    </row>
    <row r="584" spans="1:15" ht="39.950000000000003" customHeight="1" thickBot="1">
      <c r="A584" s="14"/>
      <c r="B584" s="29" t="s">
        <v>12</v>
      </c>
      <c r="C584" s="151" t="str">
        <f>IF('一覧表（書、絵画）'!C108="","",'一覧表（書、絵画）'!C108)</f>
        <v/>
      </c>
      <c r="D584" s="152"/>
      <c r="E584" s="152"/>
      <c r="F584" s="153"/>
      <c r="G584" s="14"/>
      <c r="H584" s="15"/>
      <c r="I584" s="29" t="s">
        <v>12</v>
      </c>
      <c r="J584" s="151" t="str">
        <f>IF('一覧表（書、絵画）'!C464="","",'一覧表（書、絵画）'!C464)</f>
        <v/>
      </c>
      <c r="K584" s="152"/>
      <c r="L584" s="152"/>
      <c r="M584" s="153"/>
      <c r="N584" s="14"/>
      <c r="O584" s="5">
        <v>27</v>
      </c>
    </row>
    <row r="585" spans="1:15" ht="11.45" customHeight="1">
      <c r="A585" s="14"/>
      <c r="B585" s="30"/>
      <c r="C585" s="14"/>
      <c r="D585" s="14"/>
      <c r="E585" s="14"/>
      <c r="F585" s="14"/>
      <c r="G585" s="14"/>
      <c r="H585" s="15"/>
      <c r="I585" s="31"/>
      <c r="J585" s="31"/>
      <c r="K585" s="31"/>
      <c r="L585" s="31"/>
      <c r="M585" s="31"/>
      <c r="N585" s="14"/>
      <c r="O585" s="5">
        <v>11.5</v>
      </c>
    </row>
    <row r="586" spans="1:15" ht="11.45" customHeight="1" thickBot="1">
      <c r="A586" s="32"/>
      <c r="B586" s="32"/>
      <c r="C586" s="32"/>
      <c r="D586" s="32"/>
      <c r="E586" s="32"/>
      <c r="F586" s="32"/>
      <c r="G586" s="32"/>
      <c r="H586" s="33"/>
      <c r="I586" s="32"/>
      <c r="J586" s="32"/>
      <c r="K586" s="32"/>
      <c r="L586" s="32"/>
      <c r="M586" s="32"/>
      <c r="N586" s="32"/>
      <c r="O586" s="5">
        <v>11.5</v>
      </c>
    </row>
    <row r="587" spans="1:15">
      <c r="A587" s="31"/>
      <c r="B587" s="134" t="s">
        <v>16</v>
      </c>
      <c r="C587" s="135"/>
      <c r="D587" s="135"/>
      <c r="E587" s="135"/>
      <c r="F587" s="136"/>
      <c r="H587" s="15"/>
      <c r="I587" s="134" t="s">
        <v>16</v>
      </c>
      <c r="J587" s="135"/>
      <c r="K587" s="135"/>
      <c r="L587" s="135"/>
      <c r="M587" s="136"/>
    </row>
    <row r="588" spans="1:15">
      <c r="A588" s="31"/>
      <c r="B588" s="137"/>
      <c r="C588" s="138"/>
      <c r="D588" s="138"/>
      <c r="E588" s="138"/>
      <c r="F588" s="139"/>
      <c r="H588" s="15"/>
      <c r="I588" s="137"/>
      <c r="J588" s="138"/>
      <c r="K588" s="138"/>
      <c r="L588" s="138"/>
      <c r="M588" s="139"/>
    </row>
    <row r="589" spans="1:15" ht="13.5" customHeight="1">
      <c r="A589" s="31"/>
      <c r="B589" s="17" t="s">
        <v>5</v>
      </c>
      <c r="C589" s="20">
        <v>90</v>
      </c>
      <c r="D589" s="38"/>
      <c r="E589" s="38"/>
      <c r="F589" s="39"/>
      <c r="G589" s="40"/>
      <c r="H589" s="41"/>
      <c r="I589" s="42" t="s">
        <v>5</v>
      </c>
      <c r="J589" s="20"/>
      <c r="K589" s="18"/>
      <c r="L589" s="18"/>
      <c r="M589" s="19"/>
    </row>
    <row r="590" spans="1:15" ht="13.5" customHeight="1" thickBot="1">
      <c r="A590" s="31"/>
      <c r="B590" s="21" t="s">
        <v>6</v>
      </c>
      <c r="C590" s="22"/>
      <c r="D590" s="22"/>
      <c r="E590" s="22"/>
      <c r="F590" s="23"/>
      <c r="G590" s="31"/>
      <c r="H590" s="15"/>
      <c r="I590" s="21" t="s">
        <v>6</v>
      </c>
      <c r="J590" s="22"/>
      <c r="K590" s="22"/>
      <c r="L590" s="22"/>
      <c r="M590" s="23"/>
    </row>
    <row r="591" spans="1:15" ht="27" customHeight="1">
      <c r="A591" s="31"/>
      <c r="B591" s="24" t="s">
        <v>4</v>
      </c>
      <c r="C591" s="140" t="str">
        <f>IF('一覧表（書、絵画）'!$F$15="","",'一覧表（書、絵画）'!$F$15)</f>
        <v/>
      </c>
      <c r="D591" s="141"/>
      <c r="E591" s="141"/>
      <c r="F591" s="142"/>
      <c r="G591" s="31"/>
      <c r="H591" s="15"/>
      <c r="I591" s="24" t="s">
        <v>4</v>
      </c>
      <c r="J591" s="140"/>
      <c r="K591" s="141"/>
      <c r="L591" s="141"/>
      <c r="M591" s="142"/>
    </row>
    <row r="592" spans="1:15" ht="18.75" customHeight="1">
      <c r="A592" s="31"/>
      <c r="B592" s="24" t="s">
        <v>8</v>
      </c>
      <c r="C592" s="154" t="str">
        <f>IF('一覧表（書、絵画）'!$H$15="","",'一覧表（書、絵画）'!$H$15)</f>
        <v>学校</v>
      </c>
      <c r="D592" s="155"/>
      <c r="E592" s="155"/>
      <c r="F592" s="156"/>
      <c r="G592" s="31"/>
      <c r="H592" s="15"/>
      <c r="I592" s="24" t="s">
        <v>8</v>
      </c>
      <c r="J592" s="154"/>
      <c r="K592" s="155"/>
      <c r="L592" s="155"/>
      <c r="M592" s="156"/>
    </row>
    <row r="593" spans="1:15" ht="13.5" customHeight="1">
      <c r="A593" s="31"/>
      <c r="B593" s="143" t="s">
        <v>15</v>
      </c>
      <c r="C593" s="157" t="str">
        <f>IF('一覧表（書、絵画）'!$D$5="","",'一覧表（書、絵画）'!$D$5)</f>
        <v/>
      </c>
      <c r="D593" s="158"/>
      <c r="E593" s="159"/>
      <c r="F593" s="25" t="s">
        <v>7</v>
      </c>
      <c r="G593" s="31"/>
      <c r="H593" s="15"/>
      <c r="I593" s="143" t="s">
        <v>15</v>
      </c>
      <c r="J593" s="157"/>
      <c r="K593" s="158"/>
      <c r="L593" s="159"/>
      <c r="M593" s="25" t="s">
        <v>7</v>
      </c>
    </row>
    <row r="594" spans="1:15" ht="13.5" customHeight="1">
      <c r="A594" s="31"/>
      <c r="B594" s="144"/>
      <c r="C594" s="160"/>
      <c r="D594" s="161"/>
      <c r="E594" s="162"/>
      <c r="F594" s="26" t="str">
        <f>IF('一覧表（書、絵画）'!H109="","",'一覧表（書、絵画）'!H109)</f>
        <v/>
      </c>
      <c r="G594" s="31"/>
      <c r="H594" s="15"/>
      <c r="I594" s="144"/>
      <c r="J594" s="160"/>
      <c r="K594" s="161"/>
      <c r="L594" s="162"/>
      <c r="M594" s="26" t="str">
        <f>IF('一覧表（書、絵画）'!H465="","",'一覧表（書、絵画）'!H465)</f>
        <v/>
      </c>
    </row>
    <row r="595" spans="1:15" ht="13.5" customHeight="1">
      <c r="A595" s="31"/>
      <c r="B595" s="27" t="s">
        <v>2</v>
      </c>
      <c r="C595" s="145" t="str">
        <f>IF('一覧表（書、絵画）'!F109="","",'一覧表（書、絵画）'!F109)</f>
        <v/>
      </c>
      <c r="D595" s="146"/>
      <c r="E595" s="146"/>
      <c r="F595" s="147"/>
      <c r="G595" s="31"/>
      <c r="H595" s="15"/>
      <c r="I595" s="27" t="s">
        <v>2</v>
      </c>
      <c r="J595" s="145" t="str">
        <f>IF('一覧表（書、絵画）'!F465="","",'一覧表（書、絵画）'!F465)</f>
        <v/>
      </c>
      <c r="K595" s="146"/>
      <c r="L595" s="146"/>
      <c r="M595" s="147"/>
    </row>
    <row r="596" spans="1:15" ht="26.1" customHeight="1">
      <c r="A596" s="31"/>
      <c r="B596" s="28" t="s">
        <v>11</v>
      </c>
      <c r="C596" s="148" t="str">
        <f>IF('一覧表（書、絵画）'!D109="","",'一覧表（書、絵画）'!D109)</f>
        <v/>
      </c>
      <c r="D596" s="149"/>
      <c r="E596" s="149"/>
      <c r="F596" s="150"/>
      <c r="G596" s="31"/>
      <c r="H596" s="15"/>
      <c r="I596" s="28" t="s">
        <v>11</v>
      </c>
      <c r="J596" s="148" t="str">
        <f>IF('一覧表（書、絵画）'!D465="","",'一覧表（書、絵画）'!D465)</f>
        <v/>
      </c>
      <c r="K596" s="149"/>
      <c r="L596" s="149"/>
      <c r="M596" s="150"/>
    </row>
    <row r="597" spans="1:15" ht="39.950000000000003" customHeight="1" thickBot="1">
      <c r="A597" s="31"/>
      <c r="B597" s="29" t="s">
        <v>12</v>
      </c>
      <c r="C597" s="151" t="str">
        <f>IF('一覧表（書、絵画）'!C109="","",'一覧表（書、絵画）'!C109)</f>
        <v/>
      </c>
      <c r="D597" s="152"/>
      <c r="E597" s="152"/>
      <c r="F597" s="153"/>
      <c r="G597" s="31"/>
      <c r="H597" s="15"/>
      <c r="I597" s="29" t="s">
        <v>12</v>
      </c>
      <c r="J597" s="151" t="str">
        <f>IF('一覧表（書、絵画）'!C465="","",'一覧表（書、絵画）'!C465)</f>
        <v/>
      </c>
      <c r="K597" s="152"/>
      <c r="L597" s="152"/>
      <c r="M597" s="153"/>
    </row>
    <row r="598" spans="1:15" ht="11.45" customHeight="1">
      <c r="A598" s="34"/>
      <c r="B598" s="34"/>
      <c r="C598" s="34"/>
      <c r="D598" s="34"/>
      <c r="E598" s="34"/>
      <c r="F598" s="34"/>
      <c r="G598" s="35"/>
      <c r="H598" s="15"/>
      <c r="I598" s="31"/>
      <c r="J598" s="31"/>
      <c r="K598" s="31"/>
      <c r="L598" s="31"/>
      <c r="M598" s="31"/>
      <c r="O598" s="5">
        <v>11.5</v>
      </c>
    </row>
    <row r="599" spans="1:15" ht="11.45" customHeight="1" thickBot="1">
      <c r="B599" s="32"/>
      <c r="C599" s="32"/>
      <c r="D599" s="32"/>
      <c r="E599" s="32"/>
      <c r="F599" s="32"/>
      <c r="H599" s="33"/>
      <c r="I599" s="32"/>
      <c r="J599" s="32"/>
      <c r="K599" s="32"/>
      <c r="L599" s="32"/>
      <c r="M599" s="32"/>
      <c r="N599" s="32"/>
      <c r="O599" s="5">
        <v>11.5</v>
      </c>
    </row>
    <row r="600" spans="1:15" ht="13.5" customHeight="1">
      <c r="A600" s="31"/>
      <c r="B600" s="134" t="s">
        <v>16</v>
      </c>
      <c r="C600" s="135"/>
      <c r="D600" s="135"/>
      <c r="E600" s="135"/>
      <c r="F600" s="136"/>
      <c r="H600" s="15"/>
      <c r="I600" s="134" t="s">
        <v>16</v>
      </c>
      <c r="J600" s="135"/>
      <c r="K600" s="135"/>
      <c r="L600" s="135"/>
      <c r="M600" s="136"/>
      <c r="O600" s="5">
        <v>13.5</v>
      </c>
    </row>
    <row r="601" spans="1:15" ht="13.5" customHeight="1">
      <c r="A601" s="31"/>
      <c r="B601" s="137"/>
      <c r="C601" s="138"/>
      <c r="D601" s="138"/>
      <c r="E601" s="138"/>
      <c r="F601" s="139"/>
      <c r="H601" s="15"/>
      <c r="I601" s="137"/>
      <c r="J601" s="138"/>
      <c r="K601" s="138"/>
      <c r="L601" s="138"/>
      <c r="M601" s="139"/>
      <c r="O601" s="5">
        <v>13.5</v>
      </c>
    </row>
    <row r="602" spans="1:15" ht="13.5" customHeight="1">
      <c r="A602" s="31"/>
      <c r="B602" s="17" t="s">
        <v>5</v>
      </c>
      <c r="C602" s="20"/>
      <c r="D602" s="38"/>
      <c r="E602" s="38"/>
      <c r="F602" s="39"/>
      <c r="G602" s="40"/>
      <c r="H602" s="41"/>
      <c r="I602" s="42" t="s">
        <v>5</v>
      </c>
      <c r="J602" s="20"/>
      <c r="K602" s="18"/>
      <c r="L602" s="18"/>
      <c r="M602" s="19"/>
      <c r="O602" s="5">
        <v>13.5</v>
      </c>
    </row>
    <row r="603" spans="1:15" ht="13.5" customHeight="1" thickBot="1">
      <c r="A603" s="31"/>
      <c r="B603" s="21" t="s">
        <v>6</v>
      </c>
      <c r="C603" s="22"/>
      <c r="D603" s="22"/>
      <c r="E603" s="22"/>
      <c r="F603" s="23"/>
      <c r="G603" s="31"/>
      <c r="H603" s="15"/>
      <c r="I603" s="21" t="s">
        <v>6</v>
      </c>
      <c r="J603" s="22"/>
      <c r="K603" s="22"/>
      <c r="L603" s="22"/>
      <c r="M603" s="23"/>
      <c r="O603" s="5">
        <v>13.5</v>
      </c>
    </row>
    <row r="604" spans="1:15" ht="27" customHeight="1">
      <c r="A604" s="31"/>
      <c r="B604" s="24" t="s">
        <v>4</v>
      </c>
      <c r="C604" s="140"/>
      <c r="D604" s="141"/>
      <c r="E604" s="141"/>
      <c r="F604" s="142"/>
      <c r="G604" s="31"/>
      <c r="H604" s="15"/>
      <c r="I604" s="24" t="s">
        <v>4</v>
      </c>
      <c r="J604" s="140"/>
      <c r="K604" s="141"/>
      <c r="L604" s="141"/>
      <c r="M604" s="142"/>
      <c r="O604" s="5">
        <v>27</v>
      </c>
    </row>
    <row r="605" spans="1:15" ht="18.75" customHeight="1">
      <c r="A605" s="31"/>
      <c r="B605" s="24" t="s">
        <v>8</v>
      </c>
      <c r="C605" s="154"/>
      <c r="D605" s="155"/>
      <c r="E605" s="155"/>
      <c r="F605" s="156"/>
      <c r="G605" s="31"/>
      <c r="H605" s="15"/>
      <c r="I605" s="24" t="s">
        <v>8</v>
      </c>
      <c r="J605" s="154"/>
      <c r="K605" s="155"/>
      <c r="L605" s="155"/>
      <c r="M605" s="156"/>
      <c r="O605" s="5">
        <v>18.75</v>
      </c>
    </row>
    <row r="606" spans="1:15" ht="13.5" customHeight="1">
      <c r="A606" s="31"/>
      <c r="B606" s="143" t="s">
        <v>15</v>
      </c>
      <c r="C606" s="157"/>
      <c r="D606" s="158"/>
      <c r="E606" s="159"/>
      <c r="F606" s="25" t="s">
        <v>7</v>
      </c>
      <c r="G606" s="31"/>
      <c r="H606" s="15"/>
      <c r="I606" s="143" t="s">
        <v>15</v>
      </c>
      <c r="J606" s="157"/>
      <c r="K606" s="158"/>
      <c r="L606" s="159"/>
      <c r="M606" s="25" t="s">
        <v>7</v>
      </c>
      <c r="O606" s="5">
        <v>13.5</v>
      </c>
    </row>
    <row r="607" spans="1:15" ht="13.5" customHeight="1">
      <c r="A607" s="31"/>
      <c r="B607" s="144"/>
      <c r="C607" s="160"/>
      <c r="D607" s="161"/>
      <c r="E607" s="162"/>
      <c r="F607" s="26" t="str">
        <f>IF('一覧表（書、絵画）'!H462="","",'一覧表（書、絵画）'!H462)</f>
        <v/>
      </c>
      <c r="G607" s="31"/>
      <c r="H607" s="15"/>
      <c r="I607" s="144"/>
      <c r="J607" s="160"/>
      <c r="K607" s="161"/>
      <c r="L607" s="162"/>
      <c r="M607" s="26" t="str">
        <f>IF('一覧表（書、絵画）'!H466="","",'一覧表（書、絵画）'!H466)</f>
        <v/>
      </c>
      <c r="O607" s="5">
        <v>13.5</v>
      </c>
    </row>
    <row r="608" spans="1:15" ht="13.5" customHeight="1">
      <c r="A608" s="31"/>
      <c r="B608" s="27" t="s">
        <v>2</v>
      </c>
      <c r="C608" s="145" t="str">
        <f>IF('一覧表（書、絵画）'!F462="","",'一覧表（書、絵画）'!F462)</f>
        <v/>
      </c>
      <c r="D608" s="146"/>
      <c r="E608" s="146"/>
      <c r="F608" s="147"/>
      <c r="G608" s="31"/>
      <c r="H608" s="15"/>
      <c r="I608" s="27" t="s">
        <v>2</v>
      </c>
      <c r="J608" s="145" t="str">
        <f>IF('一覧表（書、絵画）'!F466="","",'一覧表（書、絵画）'!F466)</f>
        <v/>
      </c>
      <c r="K608" s="146"/>
      <c r="L608" s="146"/>
      <c r="M608" s="147"/>
      <c r="O608" s="5">
        <v>13.5</v>
      </c>
    </row>
    <row r="609" spans="1:15" ht="26.1" customHeight="1">
      <c r="A609" s="31"/>
      <c r="B609" s="28" t="s">
        <v>11</v>
      </c>
      <c r="C609" s="148" t="str">
        <f>IF('一覧表（書、絵画）'!D462="","",'一覧表（書、絵画）'!D462)</f>
        <v/>
      </c>
      <c r="D609" s="149"/>
      <c r="E609" s="149"/>
      <c r="F609" s="150"/>
      <c r="G609" s="31"/>
      <c r="H609" s="15"/>
      <c r="I609" s="28" t="s">
        <v>11</v>
      </c>
      <c r="J609" s="148" t="str">
        <f>IF('一覧表（書、絵画）'!D466="","",'一覧表（書、絵画）'!D466)</f>
        <v/>
      </c>
      <c r="K609" s="149"/>
      <c r="L609" s="149"/>
      <c r="M609" s="150"/>
      <c r="O609" s="5">
        <v>25.5</v>
      </c>
    </row>
    <row r="610" spans="1:15" ht="39.950000000000003" customHeight="1" thickBot="1">
      <c r="A610" s="31"/>
      <c r="B610" s="29" t="s">
        <v>12</v>
      </c>
      <c r="C610" s="151" t="str">
        <f>IF('一覧表（書、絵画）'!C462="","",'一覧表（書、絵画）'!C462)</f>
        <v/>
      </c>
      <c r="D610" s="152"/>
      <c r="E610" s="152"/>
      <c r="F610" s="153"/>
      <c r="G610" s="31"/>
      <c r="H610" s="15"/>
      <c r="I610" s="29" t="s">
        <v>12</v>
      </c>
      <c r="J610" s="151" t="str">
        <f>IF('一覧表（書、絵画）'!C466="","",'一覧表（書、絵画）'!C466)</f>
        <v/>
      </c>
      <c r="K610" s="152"/>
      <c r="L610" s="152"/>
      <c r="M610" s="153"/>
      <c r="O610" s="5">
        <v>27</v>
      </c>
    </row>
    <row r="611" spans="1:15" ht="11.45" customHeight="1">
      <c r="A611" s="32"/>
      <c r="B611" s="34"/>
      <c r="C611" s="34"/>
      <c r="D611" s="34"/>
      <c r="E611" s="34"/>
      <c r="F611" s="34"/>
      <c r="G611" s="31"/>
      <c r="H611" s="36"/>
      <c r="I611" s="34"/>
      <c r="J611" s="34"/>
      <c r="K611" s="34"/>
      <c r="L611" s="34"/>
      <c r="M611" s="34"/>
      <c r="N611" s="34"/>
      <c r="O611" s="5">
        <v>11.5</v>
      </c>
    </row>
    <row r="612" spans="1:15" ht="11.45" customHeight="1" thickBot="1">
      <c r="A612" s="31"/>
      <c r="B612" s="32"/>
      <c r="C612" s="32"/>
      <c r="D612" s="32"/>
      <c r="E612" s="32"/>
      <c r="F612" s="32"/>
      <c r="G612" s="32"/>
      <c r="H612" s="15"/>
      <c r="N612" s="16"/>
      <c r="O612" s="5">
        <v>11.5</v>
      </c>
    </row>
    <row r="613" spans="1:15" ht="13.5" customHeight="1">
      <c r="A613" s="31"/>
      <c r="B613" s="134" t="s">
        <v>16</v>
      </c>
      <c r="C613" s="135"/>
      <c r="D613" s="135"/>
      <c r="E613" s="135"/>
      <c r="F613" s="136"/>
      <c r="H613" s="15"/>
      <c r="I613" s="134" t="s">
        <v>16</v>
      </c>
      <c r="J613" s="135"/>
      <c r="K613" s="135"/>
      <c r="L613" s="135"/>
      <c r="M613" s="136"/>
    </row>
    <row r="614" spans="1:15" ht="13.5" customHeight="1">
      <c r="A614" s="31"/>
      <c r="B614" s="137"/>
      <c r="C614" s="138"/>
      <c r="D614" s="138"/>
      <c r="E614" s="138"/>
      <c r="F614" s="139"/>
      <c r="H614" s="15"/>
      <c r="I614" s="137"/>
      <c r="J614" s="138"/>
      <c r="K614" s="138"/>
      <c r="L614" s="138"/>
      <c r="M614" s="139"/>
    </row>
    <row r="615" spans="1:15" ht="13.5" customHeight="1">
      <c r="B615" s="17" t="s">
        <v>5</v>
      </c>
      <c r="C615" s="20"/>
      <c r="D615" s="38"/>
      <c r="E615" s="38"/>
      <c r="F615" s="39"/>
      <c r="G615" s="43"/>
      <c r="H615" s="41"/>
      <c r="I615" s="42" t="s">
        <v>5</v>
      </c>
      <c r="J615" s="20"/>
      <c r="K615" s="18"/>
      <c r="L615" s="18"/>
      <c r="M615" s="19"/>
      <c r="N615" s="16"/>
    </row>
    <row r="616" spans="1:15" ht="13.5" customHeight="1" thickBot="1">
      <c r="A616" s="37"/>
      <c r="B616" s="21" t="s">
        <v>6</v>
      </c>
      <c r="C616" s="22"/>
      <c r="D616" s="22"/>
      <c r="E616" s="22"/>
      <c r="F616" s="23"/>
      <c r="H616" s="15"/>
      <c r="I616" s="21" t="s">
        <v>6</v>
      </c>
      <c r="J616" s="22"/>
      <c r="K616" s="22"/>
      <c r="L616" s="22"/>
      <c r="M616" s="23"/>
      <c r="N616" s="16"/>
    </row>
    <row r="617" spans="1:15" ht="27" customHeight="1">
      <c r="A617" s="31"/>
      <c r="B617" s="24" t="s">
        <v>4</v>
      </c>
      <c r="C617" s="140"/>
      <c r="D617" s="141"/>
      <c r="E617" s="141"/>
      <c r="F617" s="142"/>
      <c r="G617" s="31"/>
      <c r="H617" s="15"/>
      <c r="I617" s="24" t="s">
        <v>4</v>
      </c>
      <c r="J617" s="140"/>
      <c r="K617" s="141"/>
      <c r="L617" s="141"/>
      <c r="M617" s="142"/>
    </row>
    <row r="618" spans="1:15" ht="18.75" customHeight="1">
      <c r="A618" s="31"/>
      <c r="B618" s="24" t="s">
        <v>8</v>
      </c>
      <c r="C618" s="154"/>
      <c r="D618" s="155"/>
      <c r="E618" s="155"/>
      <c r="F618" s="156"/>
      <c r="G618" s="31"/>
      <c r="H618" s="15"/>
      <c r="I618" s="24" t="s">
        <v>8</v>
      </c>
      <c r="J618" s="154"/>
      <c r="K618" s="155"/>
      <c r="L618" s="155"/>
      <c r="M618" s="156"/>
    </row>
    <row r="619" spans="1:15" ht="13.5" customHeight="1">
      <c r="A619" s="31"/>
      <c r="B619" s="143" t="s">
        <v>15</v>
      </c>
      <c r="C619" s="157"/>
      <c r="D619" s="158"/>
      <c r="E619" s="159"/>
      <c r="F619" s="25" t="s">
        <v>7</v>
      </c>
      <c r="G619" s="31"/>
      <c r="H619" s="15"/>
      <c r="I619" s="143" t="s">
        <v>15</v>
      </c>
      <c r="J619" s="157"/>
      <c r="K619" s="158"/>
      <c r="L619" s="159"/>
      <c r="M619" s="25" t="s">
        <v>7</v>
      </c>
    </row>
    <row r="620" spans="1:15" ht="13.5" customHeight="1">
      <c r="A620" s="31"/>
      <c r="B620" s="144"/>
      <c r="C620" s="160"/>
      <c r="D620" s="161"/>
      <c r="E620" s="162"/>
      <c r="F620" s="26" t="str">
        <f>IF('一覧表（書、絵画）'!H463="","",'一覧表（書、絵画）'!H463)</f>
        <v/>
      </c>
      <c r="G620" s="31"/>
      <c r="H620" s="15"/>
      <c r="I620" s="144"/>
      <c r="J620" s="160"/>
      <c r="K620" s="161"/>
      <c r="L620" s="162"/>
      <c r="M620" s="26" t="str">
        <f>IF('一覧表（書、絵画）'!H467="","",'一覧表（書、絵画）'!H467)</f>
        <v/>
      </c>
    </row>
    <row r="621" spans="1:15" ht="13.5" customHeight="1">
      <c r="A621" s="31"/>
      <c r="B621" s="27" t="s">
        <v>2</v>
      </c>
      <c r="C621" s="145" t="str">
        <f>IF('一覧表（書、絵画）'!F463="","",'一覧表（書、絵画）'!F463)</f>
        <v/>
      </c>
      <c r="D621" s="146"/>
      <c r="E621" s="146"/>
      <c r="F621" s="147"/>
      <c r="G621" s="31"/>
      <c r="H621" s="15"/>
      <c r="I621" s="27" t="s">
        <v>2</v>
      </c>
      <c r="J621" s="145" t="str">
        <f>IF('一覧表（書、絵画）'!F467="","",'一覧表（書、絵画）'!F467)</f>
        <v/>
      </c>
      <c r="K621" s="146"/>
      <c r="L621" s="146"/>
      <c r="M621" s="147"/>
    </row>
    <row r="622" spans="1:15" ht="26.1" customHeight="1">
      <c r="A622" s="31"/>
      <c r="B622" s="28" t="s">
        <v>11</v>
      </c>
      <c r="C622" s="148" t="str">
        <f>IF('一覧表（書、絵画）'!D463="","",'一覧表（書、絵画）'!D463)</f>
        <v/>
      </c>
      <c r="D622" s="149"/>
      <c r="E622" s="149"/>
      <c r="F622" s="150"/>
      <c r="G622" s="31"/>
      <c r="H622" s="15"/>
      <c r="I622" s="28" t="s">
        <v>11</v>
      </c>
      <c r="J622" s="148" t="str">
        <f>IF('一覧表（書、絵画）'!D467="","",'一覧表（書、絵画）'!D467)</f>
        <v/>
      </c>
      <c r="K622" s="149"/>
      <c r="L622" s="149"/>
      <c r="M622" s="150"/>
    </row>
    <row r="623" spans="1:15" ht="39.950000000000003" customHeight="1" thickBot="1">
      <c r="A623" s="31"/>
      <c r="B623" s="29" t="s">
        <v>12</v>
      </c>
      <c r="C623" s="151" t="str">
        <f>IF('一覧表（書、絵画）'!C463="","",'一覧表（書、絵画）'!C463)</f>
        <v/>
      </c>
      <c r="D623" s="152"/>
      <c r="E623" s="152"/>
      <c r="F623" s="153"/>
      <c r="G623" s="31"/>
      <c r="H623" s="15"/>
      <c r="I623" s="29" t="s">
        <v>12</v>
      </c>
      <c r="J623" s="151" t="str">
        <f>IF('一覧表（書、絵画）'!C467="","",'一覧表（書、絵画）'!C467)</f>
        <v/>
      </c>
      <c r="K623" s="152"/>
      <c r="L623" s="152"/>
      <c r="M623" s="153"/>
    </row>
    <row r="624" spans="1:15" ht="11.45" customHeight="1">
      <c r="B624" s="32"/>
      <c r="C624" s="32"/>
      <c r="D624" s="32"/>
      <c r="E624" s="32"/>
      <c r="F624" s="32"/>
      <c r="G624" s="31"/>
      <c r="H624" s="15"/>
      <c r="I624" s="31"/>
      <c r="J624" s="31"/>
      <c r="K624" s="31"/>
      <c r="L624" s="31"/>
      <c r="M624" s="31"/>
    </row>
    <row r="625" spans="2:13">
      <c r="B625" s="44"/>
      <c r="C625" s="163"/>
      <c r="D625" s="163"/>
      <c r="E625" s="45"/>
      <c r="F625" s="45"/>
      <c r="I625" s="45"/>
      <c r="J625" s="163"/>
      <c r="K625" s="163"/>
      <c r="L625" s="163"/>
      <c r="M625" s="163"/>
    </row>
  </sheetData>
  <sheetProtection selectLockedCells="1" selectUnlockedCells="1"/>
  <mergeCells count="770">
    <mergeCell ref="C623:F623"/>
    <mergeCell ref="J623:M623"/>
    <mergeCell ref="C618:F618"/>
    <mergeCell ref="J618:M618"/>
    <mergeCell ref="B619:B620"/>
    <mergeCell ref="C619:E620"/>
    <mergeCell ref="I619:I620"/>
    <mergeCell ref="J619:L620"/>
    <mergeCell ref="C621:F621"/>
    <mergeCell ref="J621:M621"/>
    <mergeCell ref="C622:F622"/>
    <mergeCell ref="J622:M622"/>
    <mergeCell ref="C608:F608"/>
    <mergeCell ref="J608:M608"/>
    <mergeCell ref="C609:F609"/>
    <mergeCell ref="J609:M609"/>
    <mergeCell ref="C610:F610"/>
    <mergeCell ref="J610:M610"/>
    <mergeCell ref="B613:F614"/>
    <mergeCell ref="I613:M614"/>
    <mergeCell ref="C617:F617"/>
    <mergeCell ref="J617:M617"/>
    <mergeCell ref="C597:F597"/>
    <mergeCell ref="J597:M597"/>
    <mergeCell ref="B600:F601"/>
    <mergeCell ref="I600:M601"/>
    <mergeCell ref="C604:F604"/>
    <mergeCell ref="J604:M604"/>
    <mergeCell ref="C605:F605"/>
    <mergeCell ref="J605:M605"/>
    <mergeCell ref="B606:B607"/>
    <mergeCell ref="C606:E607"/>
    <mergeCell ref="I606:I607"/>
    <mergeCell ref="J606:L607"/>
    <mergeCell ref="C592:F592"/>
    <mergeCell ref="J592:M592"/>
    <mergeCell ref="B593:B594"/>
    <mergeCell ref="C593:E594"/>
    <mergeCell ref="I593:I594"/>
    <mergeCell ref="J593:L594"/>
    <mergeCell ref="C595:F595"/>
    <mergeCell ref="J595:M595"/>
    <mergeCell ref="C596:F596"/>
    <mergeCell ref="J596:M596"/>
    <mergeCell ref="C582:F582"/>
    <mergeCell ref="J582:M582"/>
    <mergeCell ref="C583:F583"/>
    <mergeCell ref="J583:M583"/>
    <mergeCell ref="C584:F584"/>
    <mergeCell ref="J584:M584"/>
    <mergeCell ref="B587:F588"/>
    <mergeCell ref="I587:M588"/>
    <mergeCell ref="C591:F591"/>
    <mergeCell ref="J591:M591"/>
    <mergeCell ref="C571:F571"/>
    <mergeCell ref="J571:M571"/>
    <mergeCell ref="B574:F575"/>
    <mergeCell ref="I574:M575"/>
    <mergeCell ref="C578:F578"/>
    <mergeCell ref="J578:M578"/>
    <mergeCell ref="C579:F579"/>
    <mergeCell ref="J579:M579"/>
    <mergeCell ref="B580:B581"/>
    <mergeCell ref="C580:E581"/>
    <mergeCell ref="I580:I581"/>
    <mergeCell ref="J580:L581"/>
    <mergeCell ref="C566:F566"/>
    <mergeCell ref="J566:M566"/>
    <mergeCell ref="B567:B568"/>
    <mergeCell ref="C567:E568"/>
    <mergeCell ref="I567:I568"/>
    <mergeCell ref="J567:L568"/>
    <mergeCell ref="C569:F569"/>
    <mergeCell ref="J569:M569"/>
    <mergeCell ref="C570:F570"/>
    <mergeCell ref="J570:M570"/>
    <mergeCell ref="C556:F556"/>
    <mergeCell ref="J556:M556"/>
    <mergeCell ref="C557:F557"/>
    <mergeCell ref="J557:M557"/>
    <mergeCell ref="C558:F558"/>
    <mergeCell ref="J558:M558"/>
    <mergeCell ref="B561:F562"/>
    <mergeCell ref="I561:M562"/>
    <mergeCell ref="C565:F565"/>
    <mergeCell ref="J565:M565"/>
    <mergeCell ref="C545:F545"/>
    <mergeCell ref="J545:M545"/>
    <mergeCell ref="B548:F549"/>
    <mergeCell ref="I548:M549"/>
    <mergeCell ref="C552:F552"/>
    <mergeCell ref="J552:M552"/>
    <mergeCell ref="C553:F553"/>
    <mergeCell ref="J553:M553"/>
    <mergeCell ref="B554:B555"/>
    <mergeCell ref="C554:E555"/>
    <mergeCell ref="I554:I555"/>
    <mergeCell ref="J554:L555"/>
    <mergeCell ref="C540:F540"/>
    <mergeCell ref="J540:M540"/>
    <mergeCell ref="B541:B542"/>
    <mergeCell ref="C541:E542"/>
    <mergeCell ref="I541:I542"/>
    <mergeCell ref="J541:L542"/>
    <mergeCell ref="C543:F543"/>
    <mergeCell ref="J543:M543"/>
    <mergeCell ref="C544:F544"/>
    <mergeCell ref="J544:M544"/>
    <mergeCell ref="C530:F530"/>
    <mergeCell ref="J530:M530"/>
    <mergeCell ref="C531:F531"/>
    <mergeCell ref="J531:M531"/>
    <mergeCell ref="C532:F532"/>
    <mergeCell ref="J532:M532"/>
    <mergeCell ref="B535:F536"/>
    <mergeCell ref="I535:M536"/>
    <mergeCell ref="C539:F539"/>
    <mergeCell ref="J539:M539"/>
    <mergeCell ref="C519:F519"/>
    <mergeCell ref="J519:M519"/>
    <mergeCell ref="B522:F523"/>
    <mergeCell ref="I522:M523"/>
    <mergeCell ref="C526:F526"/>
    <mergeCell ref="J526:M526"/>
    <mergeCell ref="C527:F527"/>
    <mergeCell ref="J527:M527"/>
    <mergeCell ref="B528:B529"/>
    <mergeCell ref="C528:E529"/>
    <mergeCell ref="I528:I529"/>
    <mergeCell ref="J528:L529"/>
    <mergeCell ref="C514:F514"/>
    <mergeCell ref="J514:M514"/>
    <mergeCell ref="B515:B516"/>
    <mergeCell ref="C515:E516"/>
    <mergeCell ref="I515:I516"/>
    <mergeCell ref="J515:L516"/>
    <mergeCell ref="C517:F517"/>
    <mergeCell ref="J517:M517"/>
    <mergeCell ref="C518:F518"/>
    <mergeCell ref="J518:M518"/>
    <mergeCell ref="C504:F504"/>
    <mergeCell ref="J504:M504"/>
    <mergeCell ref="C505:F505"/>
    <mergeCell ref="J505:M505"/>
    <mergeCell ref="C506:F506"/>
    <mergeCell ref="J506:M506"/>
    <mergeCell ref="B509:F510"/>
    <mergeCell ref="I509:M510"/>
    <mergeCell ref="C513:F513"/>
    <mergeCell ref="J513:M513"/>
    <mergeCell ref="C493:F493"/>
    <mergeCell ref="J493:M493"/>
    <mergeCell ref="B496:F497"/>
    <mergeCell ref="I496:M497"/>
    <mergeCell ref="C500:F500"/>
    <mergeCell ref="J500:M500"/>
    <mergeCell ref="C501:F501"/>
    <mergeCell ref="J501:M501"/>
    <mergeCell ref="B502:B503"/>
    <mergeCell ref="C502:E503"/>
    <mergeCell ref="I502:I503"/>
    <mergeCell ref="J502:L503"/>
    <mergeCell ref="C488:F488"/>
    <mergeCell ref="J488:M488"/>
    <mergeCell ref="B489:B490"/>
    <mergeCell ref="C489:E490"/>
    <mergeCell ref="I489:I490"/>
    <mergeCell ref="J489:L490"/>
    <mergeCell ref="C491:F491"/>
    <mergeCell ref="J491:M491"/>
    <mergeCell ref="C492:F492"/>
    <mergeCell ref="J492:M492"/>
    <mergeCell ref="C478:F478"/>
    <mergeCell ref="J478:M478"/>
    <mergeCell ref="C479:F479"/>
    <mergeCell ref="J479:M479"/>
    <mergeCell ref="C480:F480"/>
    <mergeCell ref="J480:M480"/>
    <mergeCell ref="B483:F484"/>
    <mergeCell ref="I483:M484"/>
    <mergeCell ref="C487:F487"/>
    <mergeCell ref="J487:M487"/>
    <mergeCell ref="C467:F467"/>
    <mergeCell ref="J467:M467"/>
    <mergeCell ref="B470:F471"/>
    <mergeCell ref="I470:M471"/>
    <mergeCell ref="C474:F474"/>
    <mergeCell ref="J474:M474"/>
    <mergeCell ref="C475:F475"/>
    <mergeCell ref="J475:M475"/>
    <mergeCell ref="B476:B477"/>
    <mergeCell ref="C476:E477"/>
    <mergeCell ref="I476:I477"/>
    <mergeCell ref="J476:L477"/>
    <mergeCell ref="C462:F462"/>
    <mergeCell ref="J462:M462"/>
    <mergeCell ref="B463:B464"/>
    <mergeCell ref="C463:E464"/>
    <mergeCell ref="I463:I464"/>
    <mergeCell ref="J463:L464"/>
    <mergeCell ref="C465:F465"/>
    <mergeCell ref="J465:M465"/>
    <mergeCell ref="C466:F466"/>
    <mergeCell ref="J466:M466"/>
    <mergeCell ref="C452:F452"/>
    <mergeCell ref="J452:M452"/>
    <mergeCell ref="C453:F453"/>
    <mergeCell ref="J453:M453"/>
    <mergeCell ref="C454:F454"/>
    <mergeCell ref="J454:M454"/>
    <mergeCell ref="B457:F458"/>
    <mergeCell ref="I457:M458"/>
    <mergeCell ref="C461:F461"/>
    <mergeCell ref="J461:M461"/>
    <mergeCell ref="C441:F441"/>
    <mergeCell ref="J441:M441"/>
    <mergeCell ref="B444:F445"/>
    <mergeCell ref="I444:M445"/>
    <mergeCell ref="C448:F448"/>
    <mergeCell ref="J448:M448"/>
    <mergeCell ref="C449:F449"/>
    <mergeCell ref="J449:M449"/>
    <mergeCell ref="B450:B451"/>
    <mergeCell ref="C450:E451"/>
    <mergeCell ref="I450:I451"/>
    <mergeCell ref="J450:L451"/>
    <mergeCell ref="C436:F436"/>
    <mergeCell ref="J436:M436"/>
    <mergeCell ref="B437:B438"/>
    <mergeCell ref="C437:E438"/>
    <mergeCell ref="I437:I438"/>
    <mergeCell ref="J437:L438"/>
    <mergeCell ref="C439:F439"/>
    <mergeCell ref="J439:M439"/>
    <mergeCell ref="C440:F440"/>
    <mergeCell ref="J440:M440"/>
    <mergeCell ref="C426:F426"/>
    <mergeCell ref="J426:M426"/>
    <mergeCell ref="C427:F427"/>
    <mergeCell ref="J427:M427"/>
    <mergeCell ref="C428:F428"/>
    <mergeCell ref="J428:M428"/>
    <mergeCell ref="B431:F432"/>
    <mergeCell ref="I431:M432"/>
    <mergeCell ref="C435:F435"/>
    <mergeCell ref="J435:M435"/>
    <mergeCell ref="C415:F415"/>
    <mergeCell ref="J415:M415"/>
    <mergeCell ref="B418:F419"/>
    <mergeCell ref="I418:M419"/>
    <mergeCell ref="C422:F422"/>
    <mergeCell ref="J422:M422"/>
    <mergeCell ref="C423:F423"/>
    <mergeCell ref="J423:M423"/>
    <mergeCell ref="B424:B425"/>
    <mergeCell ref="C424:E425"/>
    <mergeCell ref="I424:I425"/>
    <mergeCell ref="J424:L425"/>
    <mergeCell ref="C410:F410"/>
    <mergeCell ref="J410:M410"/>
    <mergeCell ref="B411:B412"/>
    <mergeCell ref="C411:E412"/>
    <mergeCell ref="I411:I412"/>
    <mergeCell ref="J411:L412"/>
    <mergeCell ref="C413:F413"/>
    <mergeCell ref="J413:M413"/>
    <mergeCell ref="C414:F414"/>
    <mergeCell ref="J414:M414"/>
    <mergeCell ref="C400:F400"/>
    <mergeCell ref="J400:M400"/>
    <mergeCell ref="C401:F401"/>
    <mergeCell ref="J401:M401"/>
    <mergeCell ref="C402:F402"/>
    <mergeCell ref="J402:M402"/>
    <mergeCell ref="B405:F406"/>
    <mergeCell ref="I405:M406"/>
    <mergeCell ref="C409:F409"/>
    <mergeCell ref="J409:M409"/>
    <mergeCell ref="C389:F389"/>
    <mergeCell ref="J389:M389"/>
    <mergeCell ref="B392:F393"/>
    <mergeCell ref="I392:M393"/>
    <mergeCell ref="C396:F396"/>
    <mergeCell ref="J396:M396"/>
    <mergeCell ref="C397:F397"/>
    <mergeCell ref="J397:M397"/>
    <mergeCell ref="B398:B399"/>
    <mergeCell ref="C398:E399"/>
    <mergeCell ref="I398:I399"/>
    <mergeCell ref="J398:L399"/>
    <mergeCell ref="C384:F384"/>
    <mergeCell ref="J384:M384"/>
    <mergeCell ref="B385:B386"/>
    <mergeCell ref="C385:E386"/>
    <mergeCell ref="I385:I386"/>
    <mergeCell ref="J385:L386"/>
    <mergeCell ref="C387:F387"/>
    <mergeCell ref="J387:M387"/>
    <mergeCell ref="C388:F388"/>
    <mergeCell ref="J388:M388"/>
    <mergeCell ref="C374:F374"/>
    <mergeCell ref="J374:M374"/>
    <mergeCell ref="C375:F375"/>
    <mergeCell ref="J375:M375"/>
    <mergeCell ref="C376:F376"/>
    <mergeCell ref="J376:M376"/>
    <mergeCell ref="B379:F380"/>
    <mergeCell ref="I379:M380"/>
    <mergeCell ref="C383:F383"/>
    <mergeCell ref="J383:M383"/>
    <mergeCell ref="C363:F363"/>
    <mergeCell ref="J363:M363"/>
    <mergeCell ref="B366:F367"/>
    <mergeCell ref="I366:M367"/>
    <mergeCell ref="C370:F370"/>
    <mergeCell ref="J370:M370"/>
    <mergeCell ref="C371:F371"/>
    <mergeCell ref="J371:M371"/>
    <mergeCell ref="B372:B373"/>
    <mergeCell ref="C372:E373"/>
    <mergeCell ref="I372:I373"/>
    <mergeCell ref="J372:L373"/>
    <mergeCell ref="C358:F358"/>
    <mergeCell ref="J358:M358"/>
    <mergeCell ref="B359:B360"/>
    <mergeCell ref="C359:E360"/>
    <mergeCell ref="I359:I360"/>
    <mergeCell ref="J359:L360"/>
    <mergeCell ref="C361:F361"/>
    <mergeCell ref="J361:M361"/>
    <mergeCell ref="C362:F362"/>
    <mergeCell ref="J362:M362"/>
    <mergeCell ref="C348:F348"/>
    <mergeCell ref="J348:M348"/>
    <mergeCell ref="C349:F349"/>
    <mergeCell ref="J349:M349"/>
    <mergeCell ref="C350:F350"/>
    <mergeCell ref="J350:M350"/>
    <mergeCell ref="B353:F354"/>
    <mergeCell ref="I353:M354"/>
    <mergeCell ref="C357:F357"/>
    <mergeCell ref="J357:M357"/>
    <mergeCell ref="C337:F337"/>
    <mergeCell ref="J337:M337"/>
    <mergeCell ref="B340:F341"/>
    <mergeCell ref="I340:M341"/>
    <mergeCell ref="C344:F344"/>
    <mergeCell ref="J344:M344"/>
    <mergeCell ref="C345:F345"/>
    <mergeCell ref="J345:M345"/>
    <mergeCell ref="B346:B347"/>
    <mergeCell ref="C346:E347"/>
    <mergeCell ref="I346:I347"/>
    <mergeCell ref="J346:L347"/>
    <mergeCell ref="C332:F332"/>
    <mergeCell ref="J332:M332"/>
    <mergeCell ref="B333:B334"/>
    <mergeCell ref="C333:E334"/>
    <mergeCell ref="I333:I334"/>
    <mergeCell ref="J333:L334"/>
    <mergeCell ref="C335:F335"/>
    <mergeCell ref="J335:M335"/>
    <mergeCell ref="C336:F336"/>
    <mergeCell ref="J336:M336"/>
    <mergeCell ref="C322:F322"/>
    <mergeCell ref="J322:M322"/>
    <mergeCell ref="C323:F323"/>
    <mergeCell ref="J323:M323"/>
    <mergeCell ref="C324:F324"/>
    <mergeCell ref="J324:M324"/>
    <mergeCell ref="B327:F328"/>
    <mergeCell ref="I327:M328"/>
    <mergeCell ref="C331:F331"/>
    <mergeCell ref="J331:M331"/>
    <mergeCell ref="C311:F311"/>
    <mergeCell ref="J311:M311"/>
    <mergeCell ref="B314:F315"/>
    <mergeCell ref="I314:M315"/>
    <mergeCell ref="C318:F318"/>
    <mergeCell ref="J318:M318"/>
    <mergeCell ref="C319:F319"/>
    <mergeCell ref="J319:M319"/>
    <mergeCell ref="B320:B321"/>
    <mergeCell ref="C320:E321"/>
    <mergeCell ref="I320:I321"/>
    <mergeCell ref="J320:L321"/>
    <mergeCell ref="C306:F306"/>
    <mergeCell ref="J306:M306"/>
    <mergeCell ref="B307:B308"/>
    <mergeCell ref="C307:E308"/>
    <mergeCell ref="I307:I308"/>
    <mergeCell ref="J307:L308"/>
    <mergeCell ref="C309:F309"/>
    <mergeCell ref="J309:M309"/>
    <mergeCell ref="C310:F310"/>
    <mergeCell ref="J310:M310"/>
    <mergeCell ref="C296:F296"/>
    <mergeCell ref="J296:M296"/>
    <mergeCell ref="C297:F297"/>
    <mergeCell ref="J297:M297"/>
    <mergeCell ref="C298:F298"/>
    <mergeCell ref="J298:M298"/>
    <mergeCell ref="B301:F302"/>
    <mergeCell ref="I301:M302"/>
    <mergeCell ref="C305:F305"/>
    <mergeCell ref="J305:M305"/>
    <mergeCell ref="C285:F285"/>
    <mergeCell ref="J285:M285"/>
    <mergeCell ref="B288:F289"/>
    <mergeCell ref="I288:M289"/>
    <mergeCell ref="C292:F292"/>
    <mergeCell ref="J292:M292"/>
    <mergeCell ref="C293:F293"/>
    <mergeCell ref="J293:M293"/>
    <mergeCell ref="B294:B295"/>
    <mergeCell ref="C294:E295"/>
    <mergeCell ref="I294:I295"/>
    <mergeCell ref="J294:L295"/>
    <mergeCell ref="C280:F280"/>
    <mergeCell ref="J280:M280"/>
    <mergeCell ref="B281:B282"/>
    <mergeCell ref="C281:E282"/>
    <mergeCell ref="I281:I282"/>
    <mergeCell ref="J281:L282"/>
    <mergeCell ref="C283:F283"/>
    <mergeCell ref="J283:M283"/>
    <mergeCell ref="C284:F284"/>
    <mergeCell ref="J284:M284"/>
    <mergeCell ref="C270:F270"/>
    <mergeCell ref="J270:M270"/>
    <mergeCell ref="C271:F271"/>
    <mergeCell ref="J271:M271"/>
    <mergeCell ref="C272:F272"/>
    <mergeCell ref="J272:M272"/>
    <mergeCell ref="B275:F276"/>
    <mergeCell ref="I275:M276"/>
    <mergeCell ref="C279:F279"/>
    <mergeCell ref="J279:M279"/>
    <mergeCell ref="C259:F259"/>
    <mergeCell ref="J259:M259"/>
    <mergeCell ref="B262:F263"/>
    <mergeCell ref="I262:M263"/>
    <mergeCell ref="C266:F266"/>
    <mergeCell ref="J266:M266"/>
    <mergeCell ref="C267:F267"/>
    <mergeCell ref="J267:M267"/>
    <mergeCell ref="B268:B269"/>
    <mergeCell ref="C268:E269"/>
    <mergeCell ref="I268:I269"/>
    <mergeCell ref="J268:L269"/>
    <mergeCell ref="C254:F254"/>
    <mergeCell ref="J254:M254"/>
    <mergeCell ref="B255:B256"/>
    <mergeCell ref="C255:E256"/>
    <mergeCell ref="I255:I256"/>
    <mergeCell ref="J255:L256"/>
    <mergeCell ref="C257:F257"/>
    <mergeCell ref="J257:M257"/>
    <mergeCell ref="C258:F258"/>
    <mergeCell ref="J258:M258"/>
    <mergeCell ref="C244:F244"/>
    <mergeCell ref="J244:M244"/>
    <mergeCell ref="C245:F245"/>
    <mergeCell ref="J245:M245"/>
    <mergeCell ref="C246:F246"/>
    <mergeCell ref="J246:M246"/>
    <mergeCell ref="B249:F250"/>
    <mergeCell ref="I249:M250"/>
    <mergeCell ref="C253:F253"/>
    <mergeCell ref="J253:M253"/>
    <mergeCell ref="C233:F233"/>
    <mergeCell ref="J233:M233"/>
    <mergeCell ref="B236:F237"/>
    <mergeCell ref="I236:M237"/>
    <mergeCell ref="C240:F240"/>
    <mergeCell ref="J240:M240"/>
    <mergeCell ref="C241:F241"/>
    <mergeCell ref="J241:M241"/>
    <mergeCell ref="B242:B243"/>
    <mergeCell ref="C242:E243"/>
    <mergeCell ref="I242:I243"/>
    <mergeCell ref="J242:L243"/>
    <mergeCell ref="C228:F228"/>
    <mergeCell ref="J228:M228"/>
    <mergeCell ref="B229:B230"/>
    <mergeCell ref="C229:E230"/>
    <mergeCell ref="I229:I230"/>
    <mergeCell ref="J229:L230"/>
    <mergeCell ref="C231:F231"/>
    <mergeCell ref="J231:M231"/>
    <mergeCell ref="C232:F232"/>
    <mergeCell ref="J232:M232"/>
    <mergeCell ref="C218:F218"/>
    <mergeCell ref="J218:M218"/>
    <mergeCell ref="C219:F219"/>
    <mergeCell ref="J219:M219"/>
    <mergeCell ref="C220:F220"/>
    <mergeCell ref="J220:M220"/>
    <mergeCell ref="B223:F224"/>
    <mergeCell ref="I223:M224"/>
    <mergeCell ref="C227:F227"/>
    <mergeCell ref="J227:M227"/>
    <mergeCell ref="B210:F211"/>
    <mergeCell ref="I210:M211"/>
    <mergeCell ref="C214:F214"/>
    <mergeCell ref="J214:M214"/>
    <mergeCell ref="C215:F215"/>
    <mergeCell ref="J215:M215"/>
    <mergeCell ref="B216:B217"/>
    <mergeCell ref="C216:E217"/>
    <mergeCell ref="I216:I217"/>
    <mergeCell ref="J216:L217"/>
    <mergeCell ref="C21:E22"/>
    <mergeCell ref="C34:E35"/>
    <mergeCell ref="C47:E48"/>
    <mergeCell ref="J8:L9"/>
    <mergeCell ref="J21:L22"/>
    <mergeCell ref="J34:L35"/>
    <mergeCell ref="J47:L48"/>
    <mergeCell ref="I34:I35"/>
    <mergeCell ref="J36:M36"/>
    <mergeCell ref="J37:M37"/>
    <mergeCell ref="J38:M38"/>
    <mergeCell ref="I15:M16"/>
    <mergeCell ref="J19:M19"/>
    <mergeCell ref="I21:I22"/>
    <mergeCell ref="J23:M23"/>
    <mergeCell ref="I28:M29"/>
    <mergeCell ref="J25:M25"/>
    <mergeCell ref="J32:M32"/>
    <mergeCell ref="J33:M33"/>
    <mergeCell ref="C25:F25"/>
    <mergeCell ref="I47:I48"/>
    <mergeCell ref="B28:F29"/>
    <mergeCell ref="C37:F37"/>
    <mergeCell ref="C38:F38"/>
    <mergeCell ref="C123:F123"/>
    <mergeCell ref="J123:M123"/>
    <mergeCell ref="C124:F124"/>
    <mergeCell ref="J124:M124"/>
    <mergeCell ref="B125:B126"/>
    <mergeCell ref="C112:E113"/>
    <mergeCell ref="C73:E74"/>
    <mergeCell ref="C86:E87"/>
    <mergeCell ref="J86:L87"/>
    <mergeCell ref="J73:L74"/>
    <mergeCell ref="I99:I100"/>
    <mergeCell ref="B119:F120"/>
    <mergeCell ref="I119:M120"/>
    <mergeCell ref="B106:F107"/>
    <mergeCell ref="I106:M107"/>
    <mergeCell ref="C110:F110"/>
    <mergeCell ref="J110:M110"/>
    <mergeCell ref="B112:B113"/>
    <mergeCell ref="C115:F115"/>
    <mergeCell ref="I112:I113"/>
    <mergeCell ref="C114:F114"/>
    <mergeCell ref="J114:M114"/>
    <mergeCell ref="J151:L152"/>
    <mergeCell ref="C127:F127"/>
    <mergeCell ref="J127:M127"/>
    <mergeCell ref="C128:F128"/>
    <mergeCell ref="J128:M128"/>
    <mergeCell ref="B151:B152"/>
    <mergeCell ref="I151:I152"/>
    <mergeCell ref="C141:F141"/>
    <mergeCell ref="J141:M141"/>
    <mergeCell ref="C142:F142"/>
    <mergeCell ref="J142:M142"/>
    <mergeCell ref="B145:F146"/>
    <mergeCell ref="I145:M146"/>
    <mergeCell ref="J150:M150"/>
    <mergeCell ref="C140:F140"/>
    <mergeCell ref="J140:M140"/>
    <mergeCell ref="C111:F111"/>
    <mergeCell ref="J111:M111"/>
    <mergeCell ref="B80:F81"/>
    <mergeCell ref="I80:M81"/>
    <mergeCell ref="C84:F84"/>
    <mergeCell ref="J90:M90"/>
    <mergeCell ref="J101:M101"/>
    <mergeCell ref="J49:M49"/>
    <mergeCell ref="I125:I126"/>
    <mergeCell ref="J125:L126"/>
    <mergeCell ref="C125:E126"/>
    <mergeCell ref="B67:F68"/>
    <mergeCell ref="C76:F76"/>
    <mergeCell ref="J97:M97"/>
    <mergeCell ref="C90:F90"/>
    <mergeCell ref="J72:M72"/>
    <mergeCell ref="J99:L100"/>
    <mergeCell ref="C99:E100"/>
    <mergeCell ref="I93:M94"/>
    <mergeCell ref="C103:F103"/>
    <mergeCell ref="J71:M71"/>
    <mergeCell ref="J115:M115"/>
    <mergeCell ref="C116:F116"/>
    <mergeCell ref="J103:M103"/>
    <mergeCell ref="J112:L113"/>
    <mergeCell ref="B93:F94"/>
    <mergeCell ref="J116:M116"/>
    <mergeCell ref="J98:M98"/>
    <mergeCell ref="B99:B100"/>
    <mergeCell ref="J76:M76"/>
    <mergeCell ref="C97:F97"/>
    <mergeCell ref="C168:F168"/>
    <mergeCell ref="C129:F129"/>
    <mergeCell ref="J129:M129"/>
    <mergeCell ref="B132:F133"/>
    <mergeCell ref="I132:M133"/>
    <mergeCell ref="C136:F136"/>
    <mergeCell ref="J136:M136"/>
    <mergeCell ref="C137:F137"/>
    <mergeCell ref="J137:M137"/>
    <mergeCell ref="B138:B139"/>
    <mergeCell ref="I138:I139"/>
    <mergeCell ref="C151:E152"/>
    <mergeCell ref="C138:E139"/>
    <mergeCell ref="J138:L139"/>
    <mergeCell ref="C149:F149"/>
    <mergeCell ref="J149:M149"/>
    <mergeCell ref="C150:F150"/>
    <mergeCell ref="C153:F153"/>
    <mergeCell ref="J153:M153"/>
    <mergeCell ref="J625:M625"/>
    <mergeCell ref="C625:D625"/>
    <mergeCell ref="C154:F154"/>
    <mergeCell ref="J154:M154"/>
    <mergeCell ref="C155:F155"/>
    <mergeCell ref="J155:M155"/>
    <mergeCell ref="I158:M159"/>
    <mergeCell ref="J163:M163"/>
    <mergeCell ref="C176:F176"/>
    <mergeCell ref="C162:F162"/>
    <mergeCell ref="J162:M162"/>
    <mergeCell ref="J176:M176"/>
    <mergeCell ref="C192:F192"/>
    <mergeCell ref="J192:M192"/>
    <mergeCell ref="C193:F193"/>
    <mergeCell ref="J193:M193"/>
    <mergeCell ref="C194:F194"/>
    <mergeCell ref="J194:M194"/>
    <mergeCell ref="I197:M198"/>
    <mergeCell ref="C201:F201"/>
    <mergeCell ref="B171:F172"/>
    <mergeCell ref="B158:F159"/>
    <mergeCell ref="B164:B165"/>
    <mergeCell ref="I164:I165"/>
    <mergeCell ref="J164:L165"/>
    <mergeCell ref="C164:E165"/>
    <mergeCell ref="C163:F163"/>
    <mergeCell ref="C166:F166"/>
    <mergeCell ref="J168:M168"/>
    <mergeCell ref="I171:M172"/>
    <mergeCell ref="C175:F175"/>
    <mergeCell ref="J167:M167"/>
    <mergeCell ref="J175:M175"/>
    <mergeCell ref="J166:M166"/>
    <mergeCell ref="C167:F167"/>
    <mergeCell ref="B177:B178"/>
    <mergeCell ref="I177:I178"/>
    <mergeCell ref="J177:L178"/>
    <mergeCell ref="C177:E178"/>
    <mergeCell ref="C179:F179"/>
    <mergeCell ref="J179:M179"/>
    <mergeCell ref="C180:F180"/>
    <mergeCell ref="J180:M180"/>
    <mergeCell ref="B190:B191"/>
    <mergeCell ref="I190:I191"/>
    <mergeCell ref="J190:L191"/>
    <mergeCell ref="C190:E191"/>
    <mergeCell ref="B184:F185"/>
    <mergeCell ref="C181:F181"/>
    <mergeCell ref="J181:M181"/>
    <mergeCell ref="I184:M185"/>
    <mergeCell ref="C188:F188"/>
    <mergeCell ref="J188:M188"/>
    <mergeCell ref="C189:F189"/>
    <mergeCell ref="J189:M189"/>
    <mergeCell ref="J201:M201"/>
    <mergeCell ref="C202:F202"/>
    <mergeCell ref="J202:M202"/>
    <mergeCell ref="C207:F207"/>
    <mergeCell ref="J207:M207"/>
    <mergeCell ref="B197:F198"/>
    <mergeCell ref="B203:B204"/>
    <mergeCell ref="I203:I204"/>
    <mergeCell ref="J203:L204"/>
    <mergeCell ref="C203:E204"/>
    <mergeCell ref="C205:F205"/>
    <mergeCell ref="J205:M205"/>
    <mergeCell ref="C206:F206"/>
    <mergeCell ref="J206:M206"/>
    <mergeCell ref="J51:M51"/>
    <mergeCell ref="B54:F55"/>
    <mergeCell ref="I54:M55"/>
    <mergeCell ref="J89:M89"/>
    <mergeCell ref="C62:F62"/>
    <mergeCell ref="J62:M62"/>
    <mergeCell ref="J63:M63"/>
    <mergeCell ref="B86:B87"/>
    <mergeCell ref="J85:M85"/>
    <mergeCell ref="C89:F89"/>
    <mergeCell ref="C102:F102"/>
    <mergeCell ref="C71:F71"/>
    <mergeCell ref="B73:B74"/>
    <mergeCell ref="C101:F101"/>
    <mergeCell ref="J102:M102"/>
    <mergeCell ref="J58:M58"/>
    <mergeCell ref="B60:B61"/>
    <mergeCell ref="I60:I61"/>
    <mergeCell ref="J60:L61"/>
    <mergeCell ref="C58:F58"/>
    <mergeCell ref="C59:F59"/>
    <mergeCell ref="C60:E61"/>
    <mergeCell ref="J59:M59"/>
    <mergeCell ref="C85:F85"/>
    <mergeCell ref="C98:F98"/>
    <mergeCell ref="J64:M64"/>
    <mergeCell ref="I67:M68"/>
    <mergeCell ref="C75:F75"/>
    <mergeCell ref="C72:F72"/>
    <mergeCell ref="C20:F20"/>
    <mergeCell ref="C77:F77"/>
    <mergeCell ref="J77:M77"/>
    <mergeCell ref="C63:F63"/>
    <mergeCell ref="C32:F32"/>
    <mergeCell ref="I86:I87"/>
    <mergeCell ref="J88:M88"/>
    <mergeCell ref="C88:F88"/>
    <mergeCell ref="C36:F36"/>
    <mergeCell ref="B41:F42"/>
    <mergeCell ref="C45:F45"/>
    <mergeCell ref="C46:F46"/>
    <mergeCell ref="B47:B48"/>
    <mergeCell ref="C49:F49"/>
    <mergeCell ref="C50:F50"/>
    <mergeCell ref="C51:F51"/>
    <mergeCell ref="C64:F64"/>
    <mergeCell ref="I73:I74"/>
    <mergeCell ref="J75:M75"/>
    <mergeCell ref="J84:M84"/>
    <mergeCell ref="I41:M42"/>
    <mergeCell ref="J45:M45"/>
    <mergeCell ref="J46:M46"/>
    <mergeCell ref="J50:M50"/>
    <mergeCell ref="I2:M3"/>
    <mergeCell ref="J6:M6"/>
    <mergeCell ref="I8:I9"/>
    <mergeCell ref="J10:M10"/>
    <mergeCell ref="J11:M11"/>
    <mergeCell ref="J12:M12"/>
    <mergeCell ref="B34:B35"/>
    <mergeCell ref="C33:F33"/>
    <mergeCell ref="C24:F24"/>
    <mergeCell ref="B2:F3"/>
    <mergeCell ref="C6:F6"/>
    <mergeCell ref="B8:B9"/>
    <mergeCell ref="C10:F10"/>
    <mergeCell ref="B15:F16"/>
    <mergeCell ref="C19:F19"/>
    <mergeCell ref="C7:F7"/>
    <mergeCell ref="B21:B22"/>
    <mergeCell ref="C23:F23"/>
    <mergeCell ref="J7:M7"/>
    <mergeCell ref="J20:M20"/>
    <mergeCell ref="C12:F12"/>
    <mergeCell ref="C11:F11"/>
    <mergeCell ref="J24:M24"/>
    <mergeCell ref="C8:E9"/>
  </mergeCells>
  <phoneticPr fontId="1"/>
  <pageMargins left="0.39370078740157483" right="0" top="0.39370078740157483" bottom="0" header="0.51181102362204722" footer="0.51181102362204722"/>
  <pageSetup paperSize="9" scale="96" orientation="portrait" r:id="rId1"/>
  <headerFooter alignWithMargins="0"/>
  <rowBreaks count="11" manualBreakCount="11">
    <brk id="52" max="13" man="1"/>
    <brk id="104" max="13" man="1"/>
    <brk id="156" max="13" man="1"/>
    <brk id="208" max="13" man="1"/>
    <brk id="260" max="13" man="1"/>
    <brk id="312" max="13" man="1"/>
    <brk id="364" max="13" man="1"/>
    <brk id="416" max="13" man="1"/>
    <brk id="468" max="13" man="1"/>
    <brk id="520" max="13" man="1"/>
    <brk id="572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3"/>
  <sheetViews>
    <sheetView workbookViewId="0">
      <selection activeCell="A24" sqref="A24"/>
    </sheetView>
  </sheetViews>
  <sheetFormatPr defaultRowHeight="13.5"/>
  <cols>
    <col min="1" max="1" width="9" style="67"/>
  </cols>
  <sheetData>
    <row r="2" spans="1:1">
      <c r="A2" s="67" t="s">
        <v>24</v>
      </c>
    </row>
    <row r="3" spans="1:1">
      <c r="A3" s="67" t="s">
        <v>25</v>
      </c>
    </row>
    <row r="4" spans="1:1">
      <c r="A4" s="67" t="s">
        <v>26</v>
      </c>
    </row>
    <row r="5" spans="1:1">
      <c r="A5" s="67" t="s">
        <v>27</v>
      </c>
    </row>
    <row r="6" spans="1:1">
      <c r="A6" s="67" t="s">
        <v>28</v>
      </c>
    </row>
    <row r="7" spans="1:1">
      <c r="A7" s="67" t="s">
        <v>29</v>
      </c>
    </row>
    <row r="8" spans="1:1">
      <c r="A8" s="67" t="s">
        <v>30</v>
      </c>
    </row>
    <row r="9" spans="1:1">
      <c r="A9" s="67" t="s">
        <v>31</v>
      </c>
    </row>
    <row r="10" spans="1:1">
      <c r="A10" s="67" t="s">
        <v>32</v>
      </c>
    </row>
    <row r="11" spans="1:1">
      <c r="A11" s="67" t="s">
        <v>33</v>
      </c>
    </row>
    <row r="12" spans="1:1">
      <c r="A12" s="67" t="s">
        <v>34</v>
      </c>
    </row>
    <row r="13" spans="1:1">
      <c r="A13" s="67" t="s">
        <v>35</v>
      </c>
    </row>
    <row r="14" spans="1:1">
      <c r="A14" s="67" t="s">
        <v>36</v>
      </c>
    </row>
    <row r="15" spans="1:1">
      <c r="A15" s="67" t="s">
        <v>37</v>
      </c>
    </row>
    <row r="16" spans="1:1">
      <c r="A16" s="67" t="s">
        <v>38</v>
      </c>
    </row>
    <row r="17" spans="1:1">
      <c r="A17" s="67" t="s">
        <v>39</v>
      </c>
    </row>
    <row r="18" spans="1:1">
      <c r="A18" s="67" t="s">
        <v>40</v>
      </c>
    </row>
    <row r="19" spans="1:1">
      <c r="A19" s="67" t="s">
        <v>41</v>
      </c>
    </row>
    <row r="20" spans="1:1">
      <c r="A20" s="67" t="s">
        <v>42</v>
      </c>
    </row>
    <row r="21" spans="1:1">
      <c r="A21" s="67" t="s">
        <v>43</v>
      </c>
    </row>
    <row r="22" spans="1:1">
      <c r="A22" s="67" t="s">
        <v>44</v>
      </c>
    </row>
    <row r="23" spans="1:1">
      <c r="A23" s="67" t="s">
        <v>45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一覧表（書、絵画）</vt:lpstr>
      <vt:lpstr>作品票（自動入力されます）</vt:lpstr>
      <vt:lpstr>特殊漢字</vt:lpstr>
      <vt:lpstr>'一覧表（書、絵画）'!Print_Area</vt:lpstr>
      <vt:lpstr>'作品票（自動入力されます）'!Print_Area</vt:lpstr>
      <vt:lpstr>'一覧表（書、絵画）'!Print_Titles</vt:lpstr>
    </vt:vector>
  </TitlesOfParts>
  <Company>鳥取県庁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tanakashinitirou</dc:creator>
  <cp:lastModifiedBy>140341</cp:lastModifiedBy>
  <cp:lastPrinted>2025-03-05T02:03:48Z</cp:lastPrinted>
  <dcterms:created xsi:type="dcterms:W3CDTF">2004-08-17T04:10:28Z</dcterms:created>
  <dcterms:modified xsi:type="dcterms:W3CDTF">2025-06-05T07:25:29Z</dcterms:modified>
</cp:coreProperties>
</file>