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文化企画班\40_県展、県文文化事業\42_ジュニア県展\第10回（R6年度）\02 資料提供・公募要項・ポスター\03 HP\01 掲載資料\"/>
    </mc:Choice>
  </mc:AlternateContent>
  <bookViews>
    <workbookView xWindow="-15" yWindow="4260" windowWidth="15330" windowHeight="4305"/>
  </bookViews>
  <sheets>
    <sheet name="一覧表（書、絵画・通常枠、立体）" sheetId="1" r:id="rId1"/>
    <sheet name="作品票（自動入力されます）" sheetId="7" r:id="rId2"/>
    <sheet name="作品票（手書用）" sheetId="9" r:id="rId3"/>
  </sheets>
  <definedNames>
    <definedName name="_xlnm.Print_Area" localSheetId="0">'一覧表（書、絵画・通常枠、立体）'!$A$1:$L$114</definedName>
    <definedName name="_xlnm.Print_Area" localSheetId="1">'作品票（自動入力されます）'!$A$1:$N$728</definedName>
    <definedName name="_xlnm.Print_Area" localSheetId="2">'作品票（手書用）'!$A$1:$N$728</definedName>
    <definedName name="_xlnm.Print_Titles" localSheetId="0">'一覧表（書、絵画・通常枠、立体）'!$2:$14</definedName>
  </definedNames>
  <calcPr calcId="162913"/>
</workbook>
</file>

<file path=xl/calcChain.xml><?xml version="1.0" encoding="utf-8"?>
<calcChain xmlns="http://schemas.openxmlformats.org/spreadsheetml/2006/main">
  <c r="C11" i="7" l="1"/>
  <c r="F18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7" i="1"/>
  <c r="F16" i="1"/>
  <c r="F15" i="1"/>
  <c r="F14" i="1"/>
  <c r="C6" i="7" l="1"/>
  <c r="J727" i="7" l="1"/>
  <c r="J726" i="7"/>
  <c r="J725" i="7"/>
  <c r="J724" i="7"/>
  <c r="M723" i="7"/>
  <c r="J722" i="7"/>
  <c r="J713" i="7"/>
  <c r="J712" i="7"/>
  <c r="J711" i="7"/>
  <c r="J710" i="7"/>
  <c r="M709" i="7"/>
  <c r="J708" i="7"/>
  <c r="J699" i="7"/>
  <c r="J698" i="7"/>
  <c r="J697" i="7"/>
  <c r="J684" i="7"/>
  <c r="J696" i="7"/>
  <c r="M695" i="7"/>
  <c r="J694" i="7"/>
  <c r="J685" i="7"/>
  <c r="J683" i="7"/>
  <c r="J682" i="7"/>
  <c r="M681" i="7"/>
  <c r="J680" i="7"/>
  <c r="C727" i="7"/>
  <c r="C726" i="7"/>
  <c r="C725" i="7"/>
  <c r="C724" i="7"/>
  <c r="F723" i="7"/>
  <c r="C722" i="7"/>
  <c r="C713" i="7"/>
  <c r="C712" i="7"/>
  <c r="C711" i="7"/>
  <c r="C710" i="7"/>
  <c r="F709" i="7"/>
  <c r="C708" i="7"/>
  <c r="C699" i="7"/>
  <c r="C698" i="7"/>
  <c r="C697" i="7"/>
  <c r="C696" i="7"/>
  <c r="F695" i="7"/>
  <c r="C694" i="7"/>
  <c r="C685" i="7"/>
  <c r="C684" i="7"/>
  <c r="C683" i="7"/>
  <c r="C682" i="7"/>
  <c r="F681" i="7"/>
  <c r="C680" i="7"/>
  <c r="J706" i="7"/>
  <c r="C706" i="7"/>
  <c r="J692" i="7"/>
  <c r="C692" i="7"/>
  <c r="J671" i="7"/>
  <c r="J670" i="7"/>
  <c r="J669" i="7"/>
  <c r="J668" i="7"/>
  <c r="M667" i="7"/>
  <c r="J666" i="7"/>
  <c r="J657" i="7"/>
  <c r="J656" i="7"/>
  <c r="J655" i="7"/>
  <c r="J654" i="7"/>
  <c r="M653" i="7"/>
  <c r="J652" i="7"/>
  <c r="J643" i="7"/>
  <c r="J642" i="7"/>
  <c r="J641" i="7"/>
  <c r="J640" i="7"/>
  <c r="M639" i="7"/>
  <c r="J638" i="7"/>
  <c r="J629" i="7"/>
  <c r="J628" i="7"/>
  <c r="J627" i="7"/>
  <c r="J626" i="7"/>
  <c r="M625" i="7"/>
  <c r="J624" i="7"/>
  <c r="C671" i="7"/>
  <c r="C670" i="7"/>
  <c r="C669" i="7"/>
  <c r="C668" i="7"/>
  <c r="F667" i="7"/>
  <c r="C666" i="7"/>
  <c r="C657" i="7"/>
  <c r="C656" i="7"/>
  <c r="C655" i="7"/>
  <c r="C654" i="7"/>
  <c r="F653" i="7"/>
  <c r="C652" i="7"/>
  <c r="C643" i="7"/>
  <c r="C642" i="7"/>
  <c r="C641" i="7"/>
  <c r="C640" i="7"/>
  <c r="F639" i="7"/>
  <c r="C638" i="7"/>
  <c r="C629" i="7"/>
  <c r="C628" i="7"/>
  <c r="C627" i="7"/>
  <c r="C626" i="7"/>
  <c r="F625" i="7"/>
  <c r="C624" i="7"/>
  <c r="J664" i="7"/>
  <c r="C664" i="7"/>
  <c r="J650" i="7"/>
  <c r="C650" i="7"/>
  <c r="J615" i="7"/>
  <c r="J614" i="7"/>
  <c r="J613" i="7"/>
  <c r="J612" i="7"/>
  <c r="M611" i="7"/>
  <c r="J610" i="7"/>
  <c r="J601" i="7"/>
  <c r="J600" i="7"/>
  <c r="J599" i="7"/>
  <c r="J598" i="7"/>
  <c r="M597" i="7"/>
  <c r="J596" i="7"/>
  <c r="J587" i="7"/>
  <c r="J586" i="7"/>
  <c r="J585" i="7"/>
  <c r="J584" i="7"/>
  <c r="M583" i="7"/>
  <c r="J582" i="7"/>
  <c r="J573" i="7"/>
  <c r="J572" i="7"/>
  <c r="J571" i="7"/>
  <c r="J570" i="7"/>
  <c r="M569" i="7"/>
  <c r="J568" i="7"/>
  <c r="C615" i="7"/>
  <c r="C614" i="7"/>
  <c r="C613" i="7"/>
  <c r="C612" i="7"/>
  <c r="F611" i="7"/>
  <c r="C610" i="7"/>
  <c r="C601" i="7"/>
  <c r="C600" i="7"/>
  <c r="C599" i="7"/>
  <c r="C598" i="7"/>
  <c r="F597" i="7"/>
  <c r="C596" i="7"/>
  <c r="C587" i="7"/>
  <c r="C586" i="7"/>
  <c r="C585" i="7"/>
  <c r="C584" i="7"/>
  <c r="F583" i="7"/>
  <c r="C582" i="7"/>
  <c r="C573" i="7"/>
  <c r="C572" i="7"/>
  <c r="C571" i="7"/>
  <c r="C570" i="7"/>
  <c r="F569" i="7"/>
  <c r="C568" i="7"/>
  <c r="J608" i="7"/>
  <c r="C608" i="7"/>
  <c r="J566" i="7"/>
  <c r="C566" i="7"/>
  <c r="J559" i="7"/>
  <c r="J558" i="7"/>
  <c r="J557" i="7"/>
  <c r="J556" i="7"/>
  <c r="M555" i="7"/>
  <c r="J554" i="7"/>
  <c r="J545" i="7"/>
  <c r="J544" i="7"/>
  <c r="J543" i="7"/>
  <c r="J542" i="7"/>
  <c r="M541" i="7"/>
  <c r="J540" i="7"/>
  <c r="J531" i="7"/>
  <c r="J530" i="7"/>
  <c r="J529" i="7"/>
  <c r="J528" i="7"/>
  <c r="M527" i="7"/>
  <c r="J526" i="7"/>
  <c r="J517" i="7"/>
  <c r="J516" i="7"/>
  <c r="J515" i="7"/>
  <c r="J514" i="7"/>
  <c r="M513" i="7"/>
  <c r="J512" i="7"/>
  <c r="C559" i="7"/>
  <c r="C558" i="7"/>
  <c r="C557" i="7"/>
  <c r="C556" i="7"/>
  <c r="F555" i="7"/>
  <c r="C554" i="7"/>
  <c r="C545" i="7"/>
  <c r="C544" i="7"/>
  <c r="C543" i="7"/>
  <c r="C542" i="7"/>
  <c r="F541" i="7"/>
  <c r="C540" i="7"/>
  <c r="C531" i="7"/>
  <c r="C530" i="7"/>
  <c r="C529" i="7"/>
  <c r="C528" i="7"/>
  <c r="F527" i="7"/>
  <c r="C526" i="7"/>
  <c r="C517" i="7"/>
  <c r="C516" i="7"/>
  <c r="C515" i="7"/>
  <c r="C514" i="7"/>
  <c r="F513" i="7"/>
  <c r="C512" i="7"/>
  <c r="C538" i="7"/>
  <c r="J524" i="7"/>
  <c r="C524" i="7"/>
  <c r="J510" i="7"/>
  <c r="C510" i="7"/>
  <c r="J503" i="7"/>
  <c r="J502" i="7"/>
  <c r="J501" i="7"/>
  <c r="J500" i="7"/>
  <c r="M499" i="7"/>
  <c r="J498" i="7"/>
  <c r="J489" i="7"/>
  <c r="J488" i="7"/>
  <c r="J487" i="7"/>
  <c r="J486" i="7"/>
  <c r="M485" i="7"/>
  <c r="J484" i="7"/>
  <c r="J475" i="7"/>
  <c r="J474" i="7"/>
  <c r="J473" i="7"/>
  <c r="J472" i="7"/>
  <c r="M471" i="7"/>
  <c r="J470" i="7"/>
  <c r="J461" i="7"/>
  <c r="J460" i="7"/>
  <c r="J459" i="7"/>
  <c r="J458" i="7"/>
  <c r="M457" i="7"/>
  <c r="J456" i="7"/>
  <c r="C503" i="7"/>
  <c r="C502" i="7"/>
  <c r="C501" i="7"/>
  <c r="C500" i="7"/>
  <c r="F499" i="7"/>
  <c r="C498" i="7"/>
  <c r="C489" i="7"/>
  <c r="C488" i="7"/>
  <c r="C487" i="7"/>
  <c r="C486" i="7"/>
  <c r="F485" i="7"/>
  <c r="C484" i="7"/>
  <c r="C475" i="7"/>
  <c r="C474" i="7"/>
  <c r="C473" i="7"/>
  <c r="C472" i="7"/>
  <c r="F471" i="7"/>
  <c r="C470" i="7"/>
  <c r="C461" i="7"/>
  <c r="C460" i="7"/>
  <c r="C459" i="7"/>
  <c r="C458" i="7"/>
  <c r="F457" i="7"/>
  <c r="C456" i="7"/>
  <c r="C496" i="7"/>
  <c r="J482" i="7"/>
  <c r="C482" i="7"/>
  <c r="J468" i="7"/>
  <c r="C468" i="7"/>
  <c r="J447" i="7"/>
  <c r="J446" i="7"/>
  <c r="J445" i="7"/>
  <c r="J444" i="7"/>
  <c r="M443" i="7"/>
  <c r="J442" i="7"/>
  <c r="J433" i="7"/>
  <c r="J432" i="7"/>
  <c r="J431" i="7"/>
  <c r="J430" i="7"/>
  <c r="M429" i="7"/>
  <c r="J428" i="7"/>
  <c r="J419" i="7"/>
  <c r="J418" i="7"/>
  <c r="J417" i="7"/>
  <c r="J416" i="7"/>
  <c r="M415" i="7"/>
  <c r="J414" i="7"/>
  <c r="J403" i="7"/>
  <c r="J405" i="7"/>
  <c r="J404" i="7"/>
  <c r="J402" i="7"/>
  <c r="M401" i="7"/>
  <c r="J400" i="7"/>
  <c r="C447" i="7"/>
  <c r="C446" i="7"/>
  <c r="C445" i="7"/>
  <c r="C444" i="7"/>
  <c r="F443" i="7"/>
  <c r="C442" i="7"/>
  <c r="C433" i="7"/>
  <c r="C432" i="7"/>
  <c r="C431" i="7"/>
  <c r="C430" i="7"/>
  <c r="F429" i="7"/>
  <c r="C428" i="7"/>
  <c r="C419" i="7"/>
  <c r="C418" i="7"/>
  <c r="C417" i="7"/>
  <c r="C416" i="7"/>
  <c r="F415" i="7"/>
  <c r="C414" i="7"/>
  <c r="C405" i="7"/>
  <c r="C404" i="7"/>
  <c r="C403" i="7"/>
  <c r="C402" i="7"/>
  <c r="F401" i="7"/>
  <c r="C400" i="7"/>
  <c r="J440" i="7"/>
  <c r="C440" i="7"/>
  <c r="J426" i="7"/>
  <c r="C426" i="7"/>
  <c r="J398" i="7"/>
  <c r="C398" i="7"/>
  <c r="C396" i="7"/>
  <c r="J391" i="7"/>
  <c r="J390" i="7"/>
  <c r="J389" i="7"/>
  <c r="J388" i="7"/>
  <c r="M387" i="7"/>
  <c r="J386" i="7"/>
  <c r="J377" i="7"/>
  <c r="J376" i="7"/>
  <c r="J375" i="7"/>
  <c r="J374" i="7"/>
  <c r="M373" i="7"/>
  <c r="J372" i="7"/>
  <c r="J363" i="7"/>
  <c r="J362" i="7"/>
  <c r="J361" i="7"/>
  <c r="J360" i="7"/>
  <c r="M359" i="7"/>
  <c r="J358" i="7"/>
  <c r="J349" i="7"/>
  <c r="J348" i="7"/>
  <c r="J347" i="7"/>
  <c r="J346" i="7"/>
  <c r="M345" i="7"/>
  <c r="J344" i="7"/>
  <c r="C391" i="7"/>
  <c r="C390" i="7"/>
  <c r="C389" i="7"/>
  <c r="C388" i="7"/>
  <c r="F387" i="7"/>
  <c r="C386" i="7"/>
  <c r="C377" i="7"/>
  <c r="C376" i="7"/>
  <c r="C375" i="7"/>
  <c r="C374" i="7"/>
  <c r="F373" i="7"/>
  <c r="C372" i="7"/>
  <c r="C363" i="7"/>
  <c r="C362" i="7"/>
  <c r="C361" i="7"/>
  <c r="C360" i="7"/>
  <c r="F359" i="7"/>
  <c r="C358" i="7"/>
  <c r="C349" i="7"/>
  <c r="C348" i="7"/>
  <c r="C347" i="7"/>
  <c r="C346" i="7"/>
  <c r="F345" i="7"/>
  <c r="C344" i="7"/>
  <c r="J384" i="7"/>
  <c r="C384" i="7"/>
  <c r="J356" i="7"/>
  <c r="C356" i="7"/>
  <c r="J342" i="7"/>
  <c r="C342" i="7"/>
  <c r="J335" i="7"/>
  <c r="J334" i="7"/>
  <c r="J333" i="7"/>
  <c r="J332" i="7"/>
  <c r="M331" i="7"/>
  <c r="J330" i="7"/>
  <c r="J321" i="7"/>
  <c r="J320" i="7"/>
  <c r="J319" i="7"/>
  <c r="J318" i="7"/>
  <c r="M317" i="7"/>
  <c r="J316" i="7"/>
  <c r="J307" i="7"/>
  <c r="J306" i="7"/>
  <c r="J305" i="7"/>
  <c r="J304" i="7"/>
  <c r="M303" i="7"/>
  <c r="J302" i="7"/>
  <c r="J293" i="7"/>
  <c r="J292" i="7"/>
  <c r="J291" i="7"/>
  <c r="J290" i="7"/>
  <c r="M289" i="7"/>
  <c r="J288" i="7"/>
  <c r="C335" i="7"/>
  <c r="C334" i="7"/>
  <c r="C333" i="7"/>
  <c r="C332" i="7"/>
  <c r="F331" i="7"/>
  <c r="C330" i="7"/>
  <c r="C321" i="7"/>
  <c r="C320" i="7"/>
  <c r="C319" i="7"/>
  <c r="C318" i="7"/>
  <c r="F317" i="7"/>
  <c r="C316" i="7"/>
  <c r="C306" i="7"/>
  <c r="C307" i="7"/>
  <c r="C305" i="7"/>
  <c r="C304" i="7"/>
  <c r="F303" i="7"/>
  <c r="C302" i="7"/>
  <c r="C293" i="7"/>
  <c r="C292" i="7"/>
  <c r="C291" i="7"/>
  <c r="C290" i="7"/>
  <c r="F289" i="7"/>
  <c r="C288" i="7"/>
  <c r="J314" i="7"/>
  <c r="C314" i="7"/>
  <c r="J300" i="7"/>
  <c r="C300" i="7"/>
  <c r="J279" i="7"/>
  <c r="J278" i="7"/>
  <c r="J277" i="7"/>
  <c r="J276" i="7"/>
  <c r="M275" i="7"/>
  <c r="J274" i="7"/>
  <c r="J265" i="7"/>
  <c r="J264" i="7"/>
  <c r="J263" i="7"/>
  <c r="J262" i="7"/>
  <c r="M261" i="7"/>
  <c r="J260" i="7"/>
  <c r="J251" i="7"/>
  <c r="J250" i="7"/>
  <c r="J249" i="7"/>
  <c r="J248" i="7"/>
  <c r="M247" i="7"/>
  <c r="J246" i="7"/>
  <c r="J237" i="7"/>
  <c r="J236" i="7"/>
  <c r="J235" i="7"/>
  <c r="J234" i="7"/>
  <c r="M233" i="7"/>
  <c r="J232" i="7"/>
  <c r="C279" i="7"/>
  <c r="C278" i="7"/>
  <c r="C277" i="7"/>
  <c r="C276" i="7"/>
  <c r="F275" i="7"/>
  <c r="C274" i="7"/>
  <c r="C265" i="7"/>
  <c r="C264" i="7"/>
  <c r="C263" i="7"/>
  <c r="C262" i="7"/>
  <c r="F261" i="7"/>
  <c r="C260" i="7"/>
  <c r="C251" i="7"/>
  <c r="C250" i="7"/>
  <c r="C249" i="7"/>
  <c r="C248" i="7"/>
  <c r="F247" i="7"/>
  <c r="C246" i="7"/>
  <c r="C237" i="7"/>
  <c r="C236" i="7"/>
  <c r="C235" i="7"/>
  <c r="C234" i="7"/>
  <c r="F233" i="7"/>
  <c r="C232" i="7"/>
  <c r="J272" i="7"/>
  <c r="C272" i="7"/>
  <c r="J258" i="7"/>
  <c r="C258" i="7"/>
  <c r="J223" i="7"/>
  <c r="J222" i="7"/>
  <c r="J221" i="7"/>
  <c r="J220" i="7"/>
  <c r="M219" i="7"/>
  <c r="J218" i="7"/>
  <c r="J209" i="7"/>
  <c r="J208" i="7"/>
  <c r="J207" i="7"/>
  <c r="J206" i="7"/>
  <c r="M205" i="7"/>
  <c r="J204" i="7"/>
  <c r="J195" i="7"/>
  <c r="J194" i="7"/>
  <c r="J193" i="7"/>
  <c r="J192" i="7"/>
  <c r="M191" i="7"/>
  <c r="J190" i="7"/>
  <c r="J181" i="7"/>
  <c r="J180" i="7"/>
  <c r="J179" i="7"/>
  <c r="J178" i="7"/>
  <c r="M177" i="7"/>
  <c r="J176" i="7"/>
  <c r="C223" i="7"/>
  <c r="C222" i="7"/>
  <c r="C221" i="7"/>
  <c r="C220" i="7"/>
  <c r="F219" i="7"/>
  <c r="C218" i="7"/>
  <c r="C209" i="7"/>
  <c r="C208" i="7"/>
  <c r="C207" i="7"/>
  <c r="C206" i="7"/>
  <c r="F205" i="7"/>
  <c r="C204" i="7"/>
  <c r="C195" i="7"/>
  <c r="C194" i="7"/>
  <c r="C193" i="7"/>
  <c r="C192" i="7"/>
  <c r="F191" i="7"/>
  <c r="C190" i="7"/>
  <c r="C181" i="7"/>
  <c r="C180" i="7"/>
  <c r="C179" i="7"/>
  <c r="C178" i="7"/>
  <c r="F177" i="7"/>
  <c r="C176" i="7"/>
  <c r="J216" i="7"/>
  <c r="C216" i="7"/>
  <c r="J174" i="7"/>
  <c r="C174" i="7"/>
  <c r="J167" i="7"/>
  <c r="J166" i="7"/>
  <c r="J165" i="7"/>
  <c r="J164" i="7"/>
  <c r="M163" i="7"/>
  <c r="J162" i="7"/>
  <c r="J153" i="7"/>
  <c r="J152" i="7"/>
  <c r="J151" i="7"/>
  <c r="J150" i="7"/>
  <c r="M149" i="7"/>
  <c r="J148" i="7"/>
  <c r="J139" i="7"/>
  <c r="J138" i="7"/>
  <c r="J137" i="7"/>
  <c r="J136" i="7"/>
  <c r="M135" i="7"/>
  <c r="J134" i="7"/>
  <c r="J125" i="7"/>
  <c r="J124" i="7"/>
  <c r="J123" i="7"/>
  <c r="J122" i="7"/>
  <c r="M121" i="7"/>
  <c r="J120" i="7"/>
  <c r="C167" i="7"/>
  <c r="C166" i="7"/>
  <c r="C165" i="7"/>
  <c r="C164" i="7"/>
  <c r="F163" i="7"/>
  <c r="C162" i="7"/>
  <c r="C153" i="7"/>
  <c r="C152" i="7"/>
  <c r="C151" i="7"/>
  <c r="C150" i="7"/>
  <c r="F149" i="7"/>
  <c r="C148" i="7"/>
  <c r="C139" i="7"/>
  <c r="C138" i="7"/>
  <c r="C137" i="7"/>
  <c r="C136" i="7"/>
  <c r="F135" i="7"/>
  <c r="C134" i="7"/>
  <c r="C125" i="7"/>
  <c r="C124" i="7"/>
  <c r="C123" i="7"/>
  <c r="C122" i="7"/>
  <c r="F121" i="7"/>
  <c r="C120" i="7"/>
  <c r="J132" i="7"/>
  <c r="C132" i="7"/>
  <c r="J118" i="7"/>
  <c r="C118" i="7"/>
  <c r="J111" i="7"/>
  <c r="J110" i="7"/>
  <c r="J109" i="7"/>
  <c r="J108" i="7"/>
  <c r="M107" i="7"/>
  <c r="J106" i="7"/>
  <c r="J97" i="7"/>
  <c r="J96" i="7"/>
  <c r="J95" i="7"/>
  <c r="J94" i="7"/>
  <c r="M93" i="7"/>
  <c r="J92" i="7"/>
  <c r="J90" i="7"/>
  <c r="J83" i="7"/>
  <c r="J82" i="7"/>
  <c r="J81" i="7"/>
  <c r="J80" i="7"/>
  <c r="M79" i="7"/>
  <c r="J78" i="7"/>
  <c r="J69" i="7"/>
  <c r="J68" i="7"/>
  <c r="J67" i="7"/>
  <c r="J66" i="7"/>
  <c r="M65" i="7"/>
  <c r="J64" i="7"/>
  <c r="J62" i="7"/>
  <c r="C111" i="7"/>
  <c r="C110" i="7"/>
  <c r="C109" i="7"/>
  <c r="C108" i="7"/>
  <c r="F107" i="7"/>
  <c r="C106" i="7"/>
  <c r="C104" i="7"/>
  <c r="C97" i="7"/>
  <c r="C96" i="7"/>
  <c r="C95" i="7"/>
  <c r="C94" i="7"/>
  <c r="F93" i="7"/>
  <c r="C92" i="7"/>
  <c r="C83" i="7"/>
  <c r="C82" i="7"/>
  <c r="C81" i="7"/>
  <c r="C80" i="7"/>
  <c r="F79" i="7"/>
  <c r="C78" i="7"/>
  <c r="C76" i="7"/>
  <c r="C69" i="7"/>
  <c r="C68" i="7"/>
  <c r="C67" i="7"/>
  <c r="C66" i="7"/>
  <c r="F65" i="7"/>
  <c r="C64" i="7"/>
  <c r="C62" i="7"/>
  <c r="J55" i="7"/>
  <c r="J54" i="7"/>
  <c r="J53" i="7"/>
  <c r="J52" i="7"/>
  <c r="M51" i="7"/>
  <c r="J50" i="7"/>
  <c r="J41" i="7"/>
  <c r="J40" i="7"/>
  <c r="J39" i="7"/>
  <c r="J38" i="7"/>
  <c r="M37" i="7"/>
  <c r="J36" i="7"/>
  <c r="J34" i="7"/>
  <c r="J27" i="7"/>
  <c r="J26" i="7"/>
  <c r="J25" i="7"/>
  <c r="J24" i="7"/>
  <c r="M23" i="7"/>
  <c r="J22" i="7"/>
  <c r="J20" i="7"/>
  <c r="C18" i="7"/>
  <c r="C32" i="7"/>
  <c r="C46" i="7"/>
  <c r="J4" i="7"/>
  <c r="J13" i="7"/>
  <c r="J12" i="7"/>
  <c r="J11" i="7"/>
  <c r="J10" i="7"/>
  <c r="M9" i="7"/>
  <c r="J8" i="7"/>
  <c r="J6" i="7"/>
  <c r="C55" i="7"/>
  <c r="C54" i="7"/>
  <c r="C53" i="7"/>
  <c r="C52" i="7"/>
  <c r="F51" i="7"/>
  <c r="C50" i="7"/>
  <c r="C48" i="7"/>
  <c r="C34" i="7"/>
  <c r="C22" i="7"/>
  <c r="C41" i="7"/>
  <c r="C40" i="7"/>
  <c r="C39" i="7"/>
  <c r="C38" i="7"/>
  <c r="F37" i="7"/>
  <c r="C36" i="7"/>
  <c r="C27" i="7"/>
  <c r="C26" i="7"/>
  <c r="C25" i="7"/>
  <c r="C24" i="7"/>
  <c r="F23" i="7"/>
  <c r="B113" i="1"/>
  <c r="B114" i="1" s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J662" i="7" s="1"/>
  <c r="B28" i="1"/>
  <c r="J256" i="7" s="1"/>
  <c r="B27" i="1"/>
  <c r="J130" i="7" s="1"/>
  <c r="B26" i="1"/>
  <c r="J284" i="7" s="1"/>
  <c r="B25" i="1"/>
  <c r="C662" i="7" s="1"/>
  <c r="B24" i="1"/>
  <c r="C648" i="7" s="1"/>
  <c r="B23" i="1"/>
  <c r="C130" i="7" s="1"/>
  <c r="B22" i="1"/>
  <c r="C284" i="7" s="1"/>
  <c r="B21" i="1"/>
  <c r="B20" i="1"/>
  <c r="B19" i="1"/>
  <c r="B16" i="1"/>
  <c r="B17" i="1" s="1"/>
  <c r="B18" i="1" s="1"/>
  <c r="C13" i="7"/>
  <c r="C12" i="7"/>
  <c r="C10" i="7"/>
  <c r="F9" i="7"/>
  <c r="C8" i="7"/>
  <c r="C7" i="7"/>
  <c r="J623" i="7" s="1"/>
  <c r="C20" i="7"/>
  <c r="C508" i="7" l="1"/>
  <c r="J158" i="7"/>
  <c r="C172" i="7"/>
  <c r="C298" i="7"/>
  <c r="C144" i="7"/>
  <c r="J312" i="7"/>
  <c r="C536" i="7"/>
  <c r="C676" i="7"/>
  <c r="C228" i="7"/>
  <c r="C452" i="7"/>
  <c r="C242" i="7"/>
  <c r="C522" i="7"/>
  <c r="C578" i="7"/>
  <c r="C368" i="7"/>
  <c r="C592" i="7"/>
  <c r="J368" i="7"/>
  <c r="J606" i="7"/>
  <c r="C312" i="7"/>
  <c r="C382" i="7"/>
  <c r="J508" i="7"/>
  <c r="J144" i="7"/>
  <c r="J382" i="7"/>
  <c r="J592" i="7"/>
  <c r="J298" i="7"/>
  <c r="J578" i="7"/>
  <c r="C158" i="7"/>
  <c r="C606" i="7"/>
  <c r="J242" i="7"/>
  <c r="J452" i="7"/>
  <c r="J676" i="7"/>
  <c r="C256" i="7"/>
  <c r="C326" i="7"/>
  <c r="C466" i="7"/>
  <c r="C690" i="7"/>
  <c r="J326" i="7"/>
  <c r="J536" i="7"/>
  <c r="J172" i="7"/>
  <c r="J396" i="7"/>
  <c r="C270" i="7"/>
  <c r="C480" i="7"/>
  <c r="C550" i="7"/>
  <c r="C620" i="7"/>
  <c r="C704" i="7"/>
  <c r="J270" i="7"/>
  <c r="J480" i="7"/>
  <c r="J550" i="7"/>
  <c r="J620" i="7"/>
  <c r="J704" i="7"/>
  <c r="C186" i="7"/>
  <c r="C340" i="7"/>
  <c r="C410" i="7"/>
  <c r="C634" i="7"/>
  <c r="J522" i="7"/>
  <c r="J466" i="7"/>
  <c r="J186" i="7"/>
  <c r="J340" i="7"/>
  <c r="J410" i="7"/>
  <c r="J634" i="7"/>
  <c r="C116" i="7"/>
  <c r="C200" i="7"/>
  <c r="C424" i="7"/>
  <c r="C494" i="7"/>
  <c r="C718" i="7"/>
  <c r="J116" i="7"/>
  <c r="J200" i="7"/>
  <c r="J424" i="7"/>
  <c r="J494" i="7"/>
  <c r="J648" i="7"/>
  <c r="J718" i="7"/>
  <c r="J690" i="7"/>
  <c r="C214" i="7"/>
  <c r="C354" i="7"/>
  <c r="C564" i="7"/>
  <c r="J228" i="7"/>
  <c r="J214" i="7"/>
  <c r="J354" i="7"/>
  <c r="J564" i="7"/>
  <c r="C438" i="7"/>
  <c r="J438" i="7"/>
  <c r="J483" i="7"/>
  <c r="C175" i="7"/>
  <c r="C385" i="7"/>
  <c r="C679" i="7"/>
  <c r="C63" i="7"/>
  <c r="C49" i="7"/>
  <c r="C105" i="7"/>
  <c r="J175" i="7"/>
  <c r="J231" i="7"/>
  <c r="J385" i="7"/>
  <c r="C525" i="7"/>
  <c r="J679" i="7"/>
  <c r="C231" i="7"/>
  <c r="J91" i="7"/>
  <c r="C287" i="7"/>
  <c r="C483" i="7"/>
  <c r="J525" i="7"/>
  <c r="C581" i="7"/>
  <c r="C637" i="7"/>
  <c r="J441" i="7"/>
  <c r="C595" i="7"/>
  <c r="J287" i="7"/>
  <c r="J581" i="7"/>
  <c r="C441" i="7"/>
  <c r="C497" i="7"/>
  <c r="J539" i="7"/>
  <c r="J595" i="7"/>
  <c r="J693" i="7"/>
  <c r="J245" i="7"/>
  <c r="J35" i="7"/>
  <c r="C147" i="7"/>
  <c r="C203" i="7"/>
  <c r="C301" i="7"/>
  <c r="J497" i="7"/>
  <c r="C651" i="7"/>
  <c r="J189" i="7"/>
  <c r="C539" i="7"/>
  <c r="J343" i="7"/>
  <c r="C77" i="7"/>
  <c r="J7" i="7"/>
  <c r="J63" i="7"/>
  <c r="J105" i="7"/>
  <c r="J147" i="7"/>
  <c r="J203" i="7"/>
  <c r="J301" i="7"/>
  <c r="J651" i="7"/>
  <c r="J637" i="7"/>
  <c r="C245" i="7"/>
  <c r="C343" i="7"/>
  <c r="C693" i="7"/>
  <c r="C399" i="7"/>
  <c r="C553" i="7"/>
  <c r="J259" i="7"/>
  <c r="J399" i="7"/>
  <c r="J553" i="7"/>
  <c r="C161" i="7"/>
  <c r="J161" i="7"/>
  <c r="J357" i="7"/>
  <c r="J455" i="7"/>
  <c r="J609" i="7"/>
  <c r="J707" i="7"/>
  <c r="C133" i="7"/>
  <c r="J133" i="7"/>
  <c r="C259" i="7"/>
  <c r="C357" i="7"/>
  <c r="C455" i="7"/>
  <c r="C609" i="7"/>
  <c r="C707" i="7"/>
  <c r="J49" i="7"/>
  <c r="C217" i="7"/>
  <c r="C315" i="7"/>
  <c r="C413" i="7"/>
  <c r="C665" i="7"/>
  <c r="C189" i="7"/>
  <c r="J217" i="7"/>
  <c r="J665" i="7"/>
  <c r="C721" i="7"/>
  <c r="J511" i="7"/>
  <c r="C21" i="7"/>
  <c r="J329" i="7"/>
  <c r="J469" i="7"/>
  <c r="J273" i="7"/>
  <c r="J371" i="7"/>
  <c r="C511" i="7"/>
  <c r="J721" i="7"/>
  <c r="C469" i="7"/>
  <c r="C119" i="7"/>
  <c r="C427" i="7"/>
  <c r="C567" i="7"/>
  <c r="C623" i="7"/>
  <c r="C91" i="7"/>
  <c r="J315" i="7"/>
  <c r="J413" i="7"/>
  <c r="J77" i="7"/>
  <c r="C273" i="7"/>
  <c r="C371" i="7"/>
  <c r="C329" i="7"/>
  <c r="C35" i="7"/>
  <c r="J21" i="7"/>
  <c r="J119" i="7"/>
  <c r="J427" i="7"/>
  <c r="J567" i="7"/>
  <c r="C580" i="7"/>
  <c r="C622" i="7"/>
  <c r="J538" i="7"/>
  <c r="J622" i="7"/>
  <c r="C230" i="7"/>
  <c r="C720" i="7"/>
  <c r="J146" i="7"/>
  <c r="J720" i="7"/>
  <c r="C146" i="7"/>
  <c r="C370" i="7"/>
  <c r="C454" i="7"/>
  <c r="J104" i="7"/>
  <c r="C188" i="7"/>
  <c r="J230" i="7"/>
  <c r="J328" i="7"/>
  <c r="J412" i="7"/>
  <c r="J454" i="7"/>
  <c r="C552" i="7"/>
  <c r="C594" i="7"/>
  <c r="C636" i="7"/>
  <c r="C678" i="7"/>
  <c r="J188" i="7"/>
  <c r="C328" i="7"/>
  <c r="J552" i="7"/>
  <c r="J594" i="7"/>
  <c r="J636" i="7"/>
  <c r="J678" i="7"/>
  <c r="J496" i="7"/>
  <c r="C90" i="7"/>
  <c r="J76" i="7"/>
  <c r="C160" i="7"/>
  <c r="C202" i="7"/>
  <c r="C244" i="7"/>
  <c r="C286" i="7"/>
  <c r="J580" i="7"/>
  <c r="J48" i="7"/>
  <c r="C412" i="7"/>
  <c r="J370" i="7"/>
  <c r="J160" i="7"/>
  <c r="J202" i="7"/>
  <c r="J244" i="7"/>
  <c r="J286" i="7"/>
  <c r="C18" i="9"/>
  <c r="C32" i="9"/>
  <c r="F9" i="9"/>
  <c r="C8" i="9"/>
  <c r="C46" i="9" l="1"/>
  <c r="J18" i="7" l="1"/>
  <c r="J32" i="7" l="1"/>
  <c r="J46" i="7" l="1"/>
  <c r="C60" i="7" l="1"/>
  <c r="C74" i="7" l="1"/>
  <c r="C88" i="7" l="1"/>
  <c r="C102" i="7" l="1"/>
  <c r="J60" i="7" l="1"/>
  <c r="J74" i="7" l="1"/>
  <c r="J88" i="7" l="1"/>
  <c r="J102" i="7" l="1"/>
</calcChain>
</file>

<file path=xl/comments1.xml><?xml version="1.0" encoding="utf-8"?>
<comments xmlns="http://schemas.openxmlformats.org/spreadsheetml/2006/main">
  <authors>
    <author>143316</author>
  </authors>
  <commentList>
    <comment ref="E8" authorId="0" shapeId="0">
      <text>
        <r>
          <rPr>
            <b/>
            <sz val="8"/>
            <color indexed="81"/>
            <rFont val="MS P ゴシック"/>
            <family val="3"/>
            <charset val="128"/>
          </rPr>
          <t>← プルダウンリストから選択してください。</t>
        </r>
      </text>
    </comment>
    <comment ref="E10" authorId="0" shapeId="0">
      <text>
        <r>
          <rPr>
            <sz val="8"/>
            <color indexed="81"/>
            <rFont val="MS P ゴシック"/>
            <family val="3"/>
            <charset val="128"/>
          </rPr>
          <t xml:space="preserve">※部門をプルダウンリストから選択してください。
</t>
        </r>
        <r>
          <rPr>
            <sz val="8"/>
            <color indexed="10"/>
            <rFont val="MS P ゴシック"/>
            <family val="3"/>
            <charset val="128"/>
          </rPr>
          <t>　（絵画2040年枠は別葉です）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" authorId="0" shapeId="0">
      <text>
        <r>
          <rPr>
            <b/>
            <sz val="8"/>
            <color indexed="81"/>
            <rFont val="MS P ゴシック"/>
            <family val="3"/>
            <charset val="128"/>
          </rPr>
          <t>※出品形態をプルダウンリストから選択してください。</t>
        </r>
      </text>
    </comment>
  </commentList>
</comments>
</file>

<file path=xl/sharedStrings.xml><?xml version="1.0" encoding="utf-8"?>
<sst xmlns="http://schemas.openxmlformats.org/spreadsheetml/2006/main" count="2758" uniqueCount="468">
  <si>
    <t>ご担当者</t>
    <rPh sb="1" eb="4">
      <t>タントウシャ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</si>
  <si>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</si>
  <si>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</si>
  <si>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題名</t>
    <rPh sb="0" eb="2">
      <t>ダイメイ</t>
    </rPh>
    <phoneticPr fontId="1"/>
  </si>
  <si>
    <t>ふりがな</t>
    <phoneticPr fontId="1"/>
  </si>
  <si>
    <t>学年</t>
    <rPh sb="0" eb="2">
      <t>ガクネン</t>
    </rPh>
    <phoneticPr fontId="1"/>
  </si>
  <si>
    <t>番号</t>
    <rPh sb="0" eb="2">
      <t>バンゴウ</t>
    </rPh>
    <phoneticPr fontId="1"/>
  </si>
  <si>
    <t>通し</t>
    <rPh sb="0" eb="1">
      <t>トオ</t>
    </rPh>
    <phoneticPr fontId="1"/>
  </si>
  <si>
    <t>部　門</t>
    <rPh sb="0" eb="1">
      <t>ブ</t>
    </rPh>
    <rPh sb="2" eb="3">
      <t>モン</t>
    </rPh>
    <phoneticPr fontId="1"/>
  </si>
  <si>
    <t>通し番号</t>
    <rPh sb="0" eb="1">
      <t>トオ</t>
    </rPh>
    <rPh sb="2" eb="4">
      <t>バンゴウ</t>
    </rPh>
    <phoneticPr fontId="1"/>
  </si>
  <si>
    <t>受付番号</t>
    <rPh sb="0" eb="2">
      <t>ウケツケ</t>
    </rPh>
    <rPh sb="2" eb="4">
      <t>バンゴウ</t>
    </rPh>
    <phoneticPr fontId="1"/>
  </si>
  <si>
    <t>学　年</t>
    <rPh sb="0" eb="1">
      <t>ガク</t>
    </rPh>
    <rPh sb="2" eb="3">
      <t>トシ</t>
    </rPh>
    <phoneticPr fontId="1"/>
  </si>
  <si>
    <t>例</t>
    <rPh sb="0" eb="1">
      <t>レイ</t>
    </rPh>
    <phoneticPr fontId="1"/>
  </si>
  <si>
    <t>出品形態</t>
    <rPh sb="0" eb="2">
      <t>シュッピン</t>
    </rPh>
    <rPh sb="2" eb="4">
      <t>ケイタイ</t>
    </rPh>
    <phoneticPr fontId="1"/>
  </si>
  <si>
    <t>作者居住市町村名</t>
    <rPh sb="0" eb="2">
      <t>サクシャ</t>
    </rPh>
    <rPh sb="2" eb="4">
      <t>キョジュウ</t>
    </rPh>
    <phoneticPr fontId="1"/>
  </si>
  <si>
    <t>２　搬入作品一覧表</t>
    <rPh sb="2" eb="4">
      <t>ハンニュウ</t>
    </rPh>
    <rPh sb="4" eb="6">
      <t>サクヒン</t>
    </rPh>
    <rPh sb="6" eb="9">
      <t>イチランヒョウ</t>
    </rPh>
    <phoneticPr fontId="1"/>
  </si>
  <si>
    <t>学校</t>
    <rPh sb="0" eb="2">
      <t>ガッコウ</t>
    </rPh>
    <phoneticPr fontId="1"/>
  </si>
  <si>
    <t>絵画</t>
    <rPh sb="0" eb="2">
      <t>カイガ</t>
    </rPh>
    <phoneticPr fontId="1"/>
  </si>
  <si>
    <t>〒</t>
    <phoneticPr fontId="1"/>
  </si>
  <si>
    <t>書</t>
    <rPh sb="0" eb="1">
      <t>ショ</t>
    </rPh>
    <phoneticPr fontId="1"/>
  </si>
  <si>
    <t>１　学校（団体）名</t>
    <rPh sb="2" eb="4">
      <t>ガッコウ</t>
    </rPh>
    <rPh sb="5" eb="7">
      <t>ダンタイ</t>
    </rPh>
    <rPh sb="8" eb="9">
      <t>メイ</t>
    </rPh>
    <phoneticPr fontId="1"/>
  </si>
  <si>
    <t>学校（団体）名</t>
    <rPh sb="0" eb="2">
      <t>ガッコウ</t>
    </rPh>
    <rPh sb="3" eb="5">
      <t>ダンタイ</t>
    </rPh>
    <rPh sb="6" eb="7">
      <t>メイ</t>
    </rPh>
    <phoneticPr fontId="1"/>
  </si>
  <si>
    <t>立体</t>
    <rPh sb="0" eb="2">
      <t>リッタイ</t>
    </rPh>
    <phoneticPr fontId="1"/>
  </si>
  <si>
    <t>伊都振興局</t>
  </si>
  <si>
    <t>那賀振興局</t>
  </si>
  <si>
    <t>有田振興局</t>
  </si>
  <si>
    <t>日高振興局</t>
  </si>
  <si>
    <t>希望する</t>
    <rPh sb="0" eb="2">
      <t>キボウ</t>
    </rPh>
    <phoneticPr fontId="1"/>
  </si>
  <si>
    <t>希望しない</t>
    <rPh sb="0" eb="2">
      <t>キボウ</t>
    </rPh>
    <phoneticPr fontId="1"/>
  </si>
  <si>
    <t>小１</t>
    <rPh sb="0" eb="1">
      <t>ショウ</t>
    </rPh>
    <phoneticPr fontId="1"/>
  </si>
  <si>
    <t>01和歌山市</t>
  </si>
  <si>
    <t>小２</t>
    <rPh sb="0" eb="1">
      <t>ショウ</t>
    </rPh>
    <phoneticPr fontId="1"/>
  </si>
  <si>
    <t>02海南市</t>
  </si>
  <si>
    <t>01広瀬小学校</t>
  </si>
  <si>
    <t>小３</t>
    <rPh sb="0" eb="1">
      <t>ショウ</t>
    </rPh>
    <phoneticPr fontId="1"/>
  </si>
  <si>
    <t>03紀美野町</t>
  </si>
  <si>
    <t>01吹上小学校</t>
  </si>
  <si>
    <t>小４</t>
    <rPh sb="0" eb="1">
      <t>ショウ</t>
    </rPh>
    <phoneticPr fontId="1"/>
  </si>
  <si>
    <t>04紀の川市</t>
  </si>
  <si>
    <t>小５</t>
    <rPh sb="0" eb="1">
      <t>ショウ</t>
    </rPh>
    <phoneticPr fontId="1"/>
  </si>
  <si>
    <t>05岩出市</t>
  </si>
  <si>
    <t>小６</t>
    <rPh sb="0" eb="1">
      <t>ショウ</t>
    </rPh>
    <phoneticPr fontId="1"/>
  </si>
  <si>
    <t>06橋本市</t>
  </si>
  <si>
    <t>01砂山小学校</t>
  </si>
  <si>
    <t>中１</t>
    <rPh sb="0" eb="1">
      <t>チュウ</t>
    </rPh>
    <phoneticPr fontId="1"/>
  </si>
  <si>
    <t>07かつらぎ町</t>
  </si>
  <si>
    <t>01高松小学校</t>
  </si>
  <si>
    <t>中２</t>
    <rPh sb="0" eb="1">
      <t>チュウ</t>
    </rPh>
    <phoneticPr fontId="1"/>
  </si>
  <si>
    <t>08九度山町</t>
  </si>
  <si>
    <t>01宮北小学校</t>
  </si>
  <si>
    <t>中３</t>
    <rPh sb="0" eb="1">
      <t>チュウ</t>
    </rPh>
    <phoneticPr fontId="1"/>
  </si>
  <si>
    <t>09高野町</t>
  </si>
  <si>
    <t>01新南小学校</t>
  </si>
  <si>
    <t>10有田市</t>
  </si>
  <si>
    <t>01雑賀崎小学校</t>
  </si>
  <si>
    <t>11湯浅町</t>
  </si>
  <si>
    <t>01雑賀小学校</t>
  </si>
  <si>
    <t>12広川町</t>
  </si>
  <si>
    <t>01宮小学校</t>
  </si>
  <si>
    <t>13有田川町</t>
  </si>
  <si>
    <t>01四箇郷小学校</t>
  </si>
  <si>
    <t>14御坊市</t>
  </si>
  <si>
    <t>01四箇郷北小学校</t>
  </si>
  <si>
    <t>15美浜町</t>
  </si>
  <si>
    <t>01芦原小学校</t>
  </si>
  <si>
    <t>16日高町</t>
  </si>
  <si>
    <t>01中之島小学校</t>
  </si>
  <si>
    <t>17由良町</t>
  </si>
  <si>
    <t>01和歌浦小学校</t>
  </si>
  <si>
    <t>18印南町</t>
  </si>
  <si>
    <t>19みなべ町</t>
  </si>
  <si>
    <t>01湊小学校</t>
  </si>
  <si>
    <t>20日高川町</t>
  </si>
  <si>
    <t>01野崎小学校</t>
  </si>
  <si>
    <t>21田辺市</t>
  </si>
  <si>
    <t>01福島小学校</t>
  </si>
  <si>
    <t>22白浜町</t>
  </si>
  <si>
    <t>01三田小学校</t>
  </si>
  <si>
    <t>23上富田町</t>
  </si>
  <si>
    <t>01名草小学校</t>
  </si>
  <si>
    <t>24すさみ町</t>
  </si>
  <si>
    <t>01浜宮小学校</t>
  </si>
  <si>
    <t>25新宮市</t>
  </si>
  <si>
    <t>01松江小学校</t>
  </si>
  <si>
    <t>26那智勝浦町</t>
  </si>
  <si>
    <t>01木本小学校</t>
  </si>
  <si>
    <t>27太地町</t>
  </si>
  <si>
    <t>01貴志小学校</t>
  </si>
  <si>
    <t>28古座川町</t>
  </si>
  <si>
    <t>01貴志南小学校</t>
  </si>
  <si>
    <t>29北山村</t>
  </si>
  <si>
    <t>01楠見小学校</t>
  </si>
  <si>
    <t>30串本町</t>
  </si>
  <si>
    <t>01楠見東小学校</t>
  </si>
  <si>
    <t>01楠見西小学校</t>
  </si>
  <si>
    <t>01岡崎小学校</t>
  </si>
  <si>
    <t>01西和佐小学校</t>
  </si>
  <si>
    <t>01西脇小学校</t>
  </si>
  <si>
    <t>01西脇小学校みらい分校</t>
  </si>
  <si>
    <t>01和佐小学校</t>
  </si>
  <si>
    <t>01山東小学校</t>
  </si>
  <si>
    <t>01東山東小学校</t>
  </si>
  <si>
    <t>01安原小学校</t>
  </si>
  <si>
    <t>01有功小学校</t>
  </si>
  <si>
    <t>01有功東小学校</t>
  </si>
  <si>
    <t>01鳴滝小学校</t>
  </si>
  <si>
    <t>01直川小学校</t>
  </si>
  <si>
    <t>01川永小学校</t>
  </si>
  <si>
    <t>01小倉小学校</t>
  </si>
  <si>
    <t>01加太小学校</t>
  </si>
  <si>
    <t>01紀伊小学校</t>
  </si>
  <si>
    <t>01山口小学校</t>
  </si>
  <si>
    <t>01太田小学校</t>
  </si>
  <si>
    <t>01今福小学校</t>
  </si>
  <si>
    <t>01野崎西小学校</t>
  </si>
  <si>
    <t>01八幡台小学校</t>
  </si>
  <si>
    <t>01藤戸台小学校</t>
  </si>
  <si>
    <t>01和歌山大学教育学部附属小学校</t>
    <phoneticPr fontId="1"/>
  </si>
  <si>
    <t>01智辯学園和歌山小学校</t>
    <phoneticPr fontId="1"/>
  </si>
  <si>
    <t>01日進中学校</t>
  </si>
  <si>
    <t>01東和中学校</t>
  </si>
  <si>
    <t>01西和中学校</t>
  </si>
  <si>
    <t>01城東中学校</t>
  </si>
  <si>
    <t>01西浜中学校</t>
  </si>
  <si>
    <t>01明和中学校</t>
  </si>
  <si>
    <t>01河北中学校</t>
  </si>
  <si>
    <t>01河西中学校</t>
  </si>
  <si>
    <t>01紀之川中学校</t>
  </si>
  <si>
    <t>01西脇中学校</t>
  </si>
  <si>
    <t>01西脇中学校みらい分校</t>
  </si>
  <si>
    <t>01紀伊中学校</t>
  </si>
  <si>
    <t>01加太中学校</t>
  </si>
  <si>
    <t>01東中学校</t>
  </si>
  <si>
    <t>01高積中学校</t>
  </si>
  <si>
    <t>01楠見中学校</t>
  </si>
  <si>
    <t>01有功中学校</t>
  </si>
  <si>
    <t>01貴志中学校</t>
  </si>
  <si>
    <t>01和歌山大学教育学部附属中学校</t>
    <phoneticPr fontId="1"/>
  </si>
  <si>
    <t>01県立向陽中学校</t>
  </si>
  <si>
    <t>01県立桐蔭中学校</t>
  </si>
  <si>
    <t>01智辯学園和歌山中学校</t>
    <phoneticPr fontId="1"/>
  </si>
  <si>
    <t>01和歌山信愛中学校</t>
  </si>
  <si>
    <t>01近畿大学附属和歌山中学校</t>
  </si>
  <si>
    <t>01開智中学校</t>
  </si>
  <si>
    <t>01和歌山大学教育学部附属特別支援学校</t>
  </si>
  <si>
    <t>01和歌山盲学校</t>
  </si>
  <si>
    <t>01和歌山ろう学校</t>
  </si>
  <si>
    <t>01和歌山さくら支援学校</t>
  </si>
  <si>
    <t>01紀北支援学校</t>
  </si>
  <si>
    <t>01紀伊コスモス支援学校</t>
  </si>
  <si>
    <t>02黒江小学校</t>
  </si>
  <si>
    <t>02日方小学校</t>
  </si>
  <si>
    <t>02内海小学校</t>
  </si>
  <si>
    <t>02大野小学校</t>
  </si>
  <si>
    <t>02亀川小学校</t>
  </si>
  <si>
    <t>02巽小学校</t>
  </si>
  <si>
    <t>02北野上小学校</t>
  </si>
  <si>
    <t>02中野上小学校</t>
  </si>
  <si>
    <t>02南野上小学校</t>
  </si>
  <si>
    <t>02加茂川小学校</t>
  </si>
  <si>
    <t>02大東小学校</t>
  </si>
  <si>
    <t>02海南中学校</t>
  </si>
  <si>
    <t>02第三中学校</t>
  </si>
  <si>
    <t>02亀川中学校</t>
  </si>
  <si>
    <t>02巽中学校</t>
  </si>
  <si>
    <t>02東海南中学校</t>
  </si>
  <si>
    <t>02下津第一中学校</t>
  </si>
  <si>
    <t>02下津第二中学校</t>
  </si>
  <si>
    <t>03野上小学校</t>
  </si>
  <si>
    <t>03小川小学校</t>
  </si>
  <si>
    <t>03下神野小学校</t>
  </si>
  <si>
    <t>03野上中学校</t>
  </si>
  <si>
    <t>03美里中学校</t>
  </si>
  <si>
    <t>04池田小学校</t>
  </si>
  <si>
    <t>04田中小学校</t>
  </si>
  <si>
    <t>04長田小学校</t>
  </si>
  <si>
    <t>04粉河小学校</t>
  </si>
  <si>
    <t>04竜門小学校</t>
  </si>
  <si>
    <t>04川原小学校</t>
  </si>
  <si>
    <t>04名手小学校</t>
  </si>
  <si>
    <t>04上名手小学校</t>
  </si>
  <si>
    <t>04麻生津小学校</t>
  </si>
  <si>
    <t>04安楽川小学校</t>
  </si>
  <si>
    <t>04調月小学校</t>
  </si>
  <si>
    <t>04丸栖小学校</t>
  </si>
  <si>
    <t>04西貴志小学校</t>
  </si>
  <si>
    <t>04中貴志小学校</t>
  </si>
  <si>
    <t>04東貴志小学校</t>
  </si>
  <si>
    <t>04打田中学校</t>
  </si>
  <si>
    <t>04打田中学校仙渓分校</t>
  </si>
  <si>
    <t>04粉河中学校</t>
  </si>
  <si>
    <t>04那賀中学校</t>
  </si>
  <si>
    <t>04荒川中学校</t>
  </si>
  <si>
    <t>04貴志川中学校</t>
  </si>
  <si>
    <t>05岩出小学校</t>
  </si>
  <si>
    <t>05山崎小学校</t>
  </si>
  <si>
    <t>05根来小学校</t>
  </si>
  <si>
    <t>05上岩出小学校</t>
  </si>
  <si>
    <t>05山崎北小学校</t>
  </si>
  <si>
    <t>05中央小学校</t>
  </si>
  <si>
    <t>05岩出中学校</t>
  </si>
  <si>
    <t>05岩出第二中学校</t>
  </si>
  <si>
    <t>06紀見小学校</t>
  </si>
  <si>
    <t>06柱本小学校</t>
  </si>
  <si>
    <t>06境原小学校</t>
  </si>
  <si>
    <t>06橋本小学校</t>
  </si>
  <si>
    <t>06学文路小学校</t>
  </si>
  <si>
    <t>06清水小学校</t>
  </si>
  <si>
    <t>06隅田小学校</t>
  </si>
  <si>
    <t>06あやの台小学校</t>
  </si>
  <si>
    <t>06恋野小学校</t>
  </si>
  <si>
    <t>06西部小学校</t>
  </si>
  <si>
    <t>06城山小学校</t>
  </si>
  <si>
    <t>06三石小学校</t>
  </si>
  <si>
    <t>06高野口小学校</t>
  </si>
  <si>
    <t>06応其小学校</t>
  </si>
  <si>
    <t>06きのくに子どもの村小学校</t>
    <phoneticPr fontId="1"/>
  </si>
  <si>
    <t>06橋本中央中学校</t>
    <rPh sb="4" eb="6">
      <t>チュウオウ</t>
    </rPh>
    <phoneticPr fontId="1"/>
  </si>
  <si>
    <t>06隅田中学校</t>
  </si>
  <si>
    <t>06紀見東中学校</t>
  </si>
  <si>
    <t>06紀見北中学校</t>
  </si>
  <si>
    <t>06高野口中学校</t>
  </si>
  <si>
    <t>06県立古佐田丘中学校</t>
  </si>
  <si>
    <t>06きのくに子どもの村中学校</t>
    <phoneticPr fontId="1"/>
  </si>
  <si>
    <t>06初芝橋本中学校</t>
  </si>
  <si>
    <t>06きのかわ支援学校</t>
  </si>
  <si>
    <t>07笠田小学校</t>
  </si>
  <si>
    <t>07大谷小学校</t>
  </si>
  <si>
    <t>07妙寺小学校</t>
  </si>
  <si>
    <t>07渋田小学校</t>
  </si>
  <si>
    <t>07梁瀬小学校</t>
  </si>
  <si>
    <t>07妙寺中学校</t>
  </si>
  <si>
    <t>07笠田中学校</t>
  </si>
  <si>
    <t>08九度山小学校</t>
  </si>
  <si>
    <t>08河根小学校</t>
  </si>
  <si>
    <t>08九度山中学校</t>
  </si>
  <si>
    <t>08河根中学校</t>
  </si>
  <si>
    <t>09高野山小学校</t>
  </si>
  <si>
    <t>09花坂小学校</t>
  </si>
  <si>
    <t>09高野山中学校</t>
  </si>
  <si>
    <t>10箕島小学校</t>
  </si>
  <si>
    <t>10田鶴小学校</t>
  </si>
  <si>
    <t>10保田小学校</t>
  </si>
  <si>
    <t>10宮原小学校</t>
  </si>
  <si>
    <t>10糸我小学校</t>
  </si>
  <si>
    <t>10初島小学校</t>
  </si>
  <si>
    <t>10港小学校</t>
  </si>
  <si>
    <t>11湯浅小学校</t>
  </si>
  <si>
    <t>11山田小学校</t>
  </si>
  <si>
    <t>11田栖川小学校</t>
  </si>
  <si>
    <t>11田栖川小学校吉川分校</t>
  </si>
  <si>
    <t>11田村小学校</t>
  </si>
  <si>
    <t>11湯浅中学校</t>
  </si>
  <si>
    <t>12広小学校</t>
  </si>
  <si>
    <t>12南広小学校</t>
  </si>
  <si>
    <t>12南広小学校西広分校</t>
  </si>
  <si>
    <t>12津木小学校</t>
  </si>
  <si>
    <t>12耐久中学校</t>
  </si>
  <si>
    <t>12津木中学校</t>
  </si>
  <si>
    <t>12たちばな支援学校</t>
  </si>
  <si>
    <t>13藤並小学校</t>
  </si>
  <si>
    <t>13田殿小学校</t>
  </si>
  <si>
    <t>13御霊小学校</t>
  </si>
  <si>
    <t>13石垣小学校</t>
  </si>
  <si>
    <t>13鳥屋城小学校</t>
  </si>
  <si>
    <t>13小川小学校</t>
  </si>
  <si>
    <t>13八幡小学校</t>
  </si>
  <si>
    <t>13吉備中学校</t>
  </si>
  <si>
    <t>13石垣中学校</t>
  </si>
  <si>
    <t>13金屋中学校</t>
  </si>
  <si>
    <t>13八幡中学校</t>
  </si>
  <si>
    <t>14御坊小学校</t>
  </si>
  <si>
    <t>14塩屋小学校</t>
  </si>
  <si>
    <t>14湯川小学校</t>
  </si>
  <si>
    <t>14藤田小学校</t>
  </si>
  <si>
    <t>14野口小学校</t>
  </si>
  <si>
    <t>14名田小学校</t>
  </si>
  <si>
    <t>14御坊中学校</t>
  </si>
  <si>
    <t>14河南中学校</t>
  </si>
  <si>
    <t>14湯川中学校</t>
  </si>
  <si>
    <t>14名田中学校</t>
  </si>
  <si>
    <t>14県立日高高等学校附属中学校</t>
  </si>
  <si>
    <t>15松原小学校</t>
  </si>
  <si>
    <t>15和田小学校</t>
  </si>
  <si>
    <t>15松洋中学校</t>
  </si>
  <si>
    <t>15みはま支援学校</t>
  </si>
  <si>
    <t>16志賀小学校</t>
  </si>
  <si>
    <t>16内原小学校</t>
  </si>
  <si>
    <t>16日高中学校</t>
  </si>
  <si>
    <t>17由良小学校</t>
  </si>
  <si>
    <t>17由良中学校</t>
  </si>
  <si>
    <t>18切目小学校</t>
  </si>
  <si>
    <t>18稲原小学校</t>
  </si>
  <si>
    <t>18印南小学校</t>
  </si>
  <si>
    <t>18清流小学校</t>
  </si>
  <si>
    <t>18切目中学校</t>
  </si>
  <si>
    <t>18稲原中学校</t>
  </si>
  <si>
    <t>18印南中学校</t>
  </si>
  <si>
    <t>18清流中学校</t>
  </si>
  <si>
    <t>19清川小学校</t>
  </si>
  <si>
    <t>19上南部小学校</t>
  </si>
  <si>
    <t>19高城小学校</t>
  </si>
  <si>
    <t>19南部小学校</t>
  </si>
  <si>
    <t>19岩代小学校</t>
  </si>
  <si>
    <t>19高城中学校</t>
  </si>
  <si>
    <t>19上南部中学校</t>
  </si>
  <si>
    <t>19南部中学校</t>
  </si>
  <si>
    <t>20和佐小学校</t>
  </si>
  <si>
    <t>20江川小学校</t>
  </si>
  <si>
    <t>20山野小学校</t>
  </si>
  <si>
    <t>20三百瀬小学校</t>
  </si>
  <si>
    <t>20川辺西小学校</t>
  </si>
  <si>
    <t>20中津小学校</t>
  </si>
  <si>
    <t>20丹生中学校</t>
  </si>
  <si>
    <t>20早蘇中学校</t>
  </si>
  <si>
    <t>20美山中学校</t>
  </si>
  <si>
    <t>20中津中学校</t>
  </si>
  <si>
    <t>20組合立大成中学校</t>
  </si>
  <si>
    <t>21田辺第一小学校</t>
  </si>
  <si>
    <t>21田辺第二小学校</t>
  </si>
  <si>
    <t>21田辺第三小学校</t>
  </si>
  <si>
    <t>21芳養小学校</t>
  </si>
  <si>
    <t>21大坊小学校</t>
  </si>
  <si>
    <t>21新庄小学校</t>
  </si>
  <si>
    <t>21新庄第二小学校</t>
  </si>
  <si>
    <t>21稲成小学校</t>
  </si>
  <si>
    <t>21会津小学校</t>
  </si>
  <si>
    <t>21上芳養小学校</t>
  </si>
  <si>
    <t>21中芳養小学校</t>
  </si>
  <si>
    <t>21上秋津小学校</t>
  </si>
  <si>
    <t>21秋津川小学校</t>
  </si>
  <si>
    <t>21三栖小学校</t>
  </si>
  <si>
    <t>21長野小学校</t>
  </si>
  <si>
    <t>21田辺東部小学校</t>
  </si>
  <si>
    <t>21龍神小学校</t>
  </si>
  <si>
    <t>21中山路小学校</t>
  </si>
  <si>
    <t>21上山路小学校</t>
  </si>
  <si>
    <t>21中辺路小学校</t>
  </si>
  <si>
    <t>21近野小学校</t>
  </si>
  <si>
    <t>21鮎川小学校</t>
  </si>
  <si>
    <t>21三里小学校</t>
  </si>
  <si>
    <t>21咲楽小学校</t>
  </si>
  <si>
    <t>21本宮小学校</t>
  </si>
  <si>
    <t>21東陽中学校</t>
  </si>
  <si>
    <t>21明洋中学校</t>
  </si>
  <si>
    <t>21高雄中学校</t>
  </si>
  <si>
    <t>21新庄中学校</t>
  </si>
  <si>
    <t>21上芳養中学校</t>
  </si>
  <si>
    <t>21中芳養中学校</t>
  </si>
  <si>
    <t>21上秋津中学校</t>
  </si>
  <si>
    <t>21秋津川中学校</t>
  </si>
  <si>
    <t>21衣笠中学校</t>
  </si>
  <si>
    <t>21龍神中学校</t>
  </si>
  <si>
    <t>21中辺路中学校</t>
  </si>
  <si>
    <t>21近野中学校</t>
  </si>
  <si>
    <t>21大塔中学校</t>
  </si>
  <si>
    <t>21本宮中学校</t>
  </si>
  <si>
    <t>21県立田辺中学校</t>
  </si>
  <si>
    <t>22白浜第一小学校</t>
  </si>
  <si>
    <t>22白浜第二小学校</t>
  </si>
  <si>
    <t>22南白浜小学校</t>
  </si>
  <si>
    <t>22富田小学校</t>
  </si>
  <si>
    <t>22北富田小学校</t>
  </si>
  <si>
    <t>22西富田小学校</t>
  </si>
  <si>
    <t>22日置小学校</t>
  </si>
  <si>
    <t>22安宅小学校</t>
  </si>
  <si>
    <t>22安居小学校</t>
  </si>
  <si>
    <t>22白浜中学校</t>
  </si>
  <si>
    <t>22富田中学校</t>
  </si>
  <si>
    <t>22日置中学校</t>
  </si>
  <si>
    <t>22三舞中学校</t>
  </si>
  <si>
    <t>23生馬小学校</t>
  </si>
  <si>
    <t>23朝来小学校</t>
  </si>
  <si>
    <t>23岩田小学校</t>
  </si>
  <si>
    <t>23岡小学校</t>
  </si>
  <si>
    <t>23市ノ瀬小学校</t>
  </si>
  <si>
    <t>23上富田中学校</t>
  </si>
  <si>
    <t>24周参見小学校</t>
  </si>
  <si>
    <t>24周参見中学校</t>
  </si>
  <si>
    <t>25神倉小学校</t>
  </si>
  <si>
    <t>25王子ヶ浜小学校</t>
  </si>
  <si>
    <t>25三輪崎小学校</t>
  </si>
  <si>
    <t>25高田小学校</t>
  </si>
  <si>
    <t>25熊野川小学校</t>
  </si>
  <si>
    <t>25緑丘中学校</t>
  </si>
  <si>
    <t>25城南中学校</t>
  </si>
  <si>
    <t>25光洋中学校</t>
  </si>
  <si>
    <t>25高田中学校</t>
  </si>
  <si>
    <t>25熊野川中学校</t>
  </si>
  <si>
    <t>25近畿大学附属新宮中学校</t>
  </si>
  <si>
    <t>25みくまの支援学校</t>
  </si>
  <si>
    <t>26宇久井小学校</t>
  </si>
  <si>
    <t>26市野々小学校</t>
  </si>
  <si>
    <t>26勝浦小学校</t>
  </si>
  <si>
    <t>26色川小学校</t>
  </si>
  <si>
    <t>26太田小学校</t>
  </si>
  <si>
    <t>26下里小学校</t>
  </si>
  <si>
    <t>26宇久井中学校</t>
  </si>
  <si>
    <t>26那智中学校</t>
  </si>
  <si>
    <t>26色川中学校</t>
  </si>
  <si>
    <t>26下里中学校</t>
  </si>
  <si>
    <t>27太地小学校</t>
  </si>
  <si>
    <t>27太地中学校</t>
  </si>
  <si>
    <t>28高池小学校</t>
  </si>
  <si>
    <t>28明神小学校</t>
  </si>
  <si>
    <t>28三尾川小学校</t>
  </si>
  <si>
    <t>28明神中学校</t>
  </si>
  <si>
    <t>28古座中学校</t>
  </si>
  <si>
    <t>29北山小学校</t>
  </si>
  <si>
    <t>29北山中学校</t>
  </si>
  <si>
    <t>30串本小学校</t>
  </si>
  <si>
    <t>30橋杭小学校</t>
  </si>
  <si>
    <t>30潮岬小学校</t>
  </si>
  <si>
    <t>30出雲小学校</t>
  </si>
  <si>
    <t>30串本西小学校</t>
  </si>
  <si>
    <t>30大島小学校</t>
  </si>
  <si>
    <t>30田原小学校</t>
  </si>
  <si>
    <t>30古座小学校</t>
  </si>
  <si>
    <t>30西向小学校</t>
  </si>
  <si>
    <t>30串本中学校</t>
  </si>
  <si>
    <t>30潮岬中学校</t>
  </si>
  <si>
    <t>30西向中学校</t>
  </si>
  <si>
    <t>30串本西中学校</t>
  </si>
  <si>
    <t>01和歌山市</t>
    <rPh sb="2" eb="6">
      <t>ワカヤマシ</t>
    </rPh>
    <phoneticPr fontId="1"/>
  </si>
  <si>
    <t>（学校名、学年、作者居住市町村名は、プルダウンリストから選択してください。ただし、県外の場合は直接入力してください。）</t>
    <rPh sb="1" eb="4">
      <t>ガッコウメイ</t>
    </rPh>
    <rPh sb="5" eb="7">
      <t>ガクネン</t>
    </rPh>
    <rPh sb="8" eb="10">
      <t>サクシャ</t>
    </rPh>
    <rPh sb="10" eb="12">
      <t>キョジュウ</t>
    </rPh>
    <rPh sb="12" eb="16">
      <t>シチョウソンメイ</t>
    </rPh>
    <rPh sb="28" eb="30">
      <t>センタク</t>
    </rPh>
    <rPh sb="41" eb="43">
      <t>ケンガイ</t>
    </rPh>
    <rPh sb="44" eb="46">
      <t>バアイ</t>
    </rPh>
    <rPh sb="47" eb="49">
      <t>チョクセツ</t>
    </rPh>
    <rPh sb="49" eb="51">
      <t>ニュウリョク</t>
    </rPh>
    <phoneticPr fontId="1"/>
  </si>
  <si>
    <t>99その他（直接入力）</t>
    <rPh sb="4" eb="5">
      <t>タ</t>
    </rPh>
    <rPh sb="6" eb="8">
      <t>チョクセツ</t>
    </rPh>
    <rPh sb="8" eb="10">
      <t>ニュウリョク</t>
    </rPh>
    <phoneticPr fontId="1"/>
  </si>
  <si>
    <t>西牟婁振興局</t>
    <rPh sb="0" eb="6">
      <t>ニシムロシンコウキョク</t>
    </rPh>
    <phoneticPr fontId="12"/>
  </si>
  <si>
    <t>東牟婁振興局</t>
    <rPh sb="0" eb="3">
      <t>ヒガシムロ</t>
    </rPh>
    <rPh sb="3" eb="5">
      <t>シンコウ</t>
    </rPh>
    <rPh sb="5" eb="6">
      <t>キョク</t>
    </rPh>
    <phoneticPr fontId="1"/>
  </si>
  <si>
    <t>01伏虎義務教育学校</t>
    <rPh sb="2" eb="4">
      <t>フッコ</t>
    </rPh>
    <rPh sb="4" eb="6">
      <t>ギム</t>
    </rPh>
    <rPh sb="6" eb="8">
      <t>キョウイク</t>
    </rPh>
    <rPh sb="8" eb="10">
      <t>ガッコウ</t>
    </rPh>
    <phoneticPr fontId="1"/>
  </si>
  <si>
    <t>02下津小学校</t>
    <rPh sb="2" eb="4">
      <t>シモツ</t>
    </rPh>
    <phoneticPr fontId="1"/>
  </si>
  <si>
    <t>01大新小学校</t>
    <phoneticPr fontId="1"/>
  </si>
  <si>
    <t>01宮前小学校</t>
    <phoneticPr fontId="1"/>
  </si>
  <si>
    <t>和歌山県民文化会館（学校）</t>
    <rPh sb="0" eb="7">
      <t>ワカヤマケンミンブンカ</t>
    </rPh>
    <rPh sb="7" eb="9">
      <t>カイカン</t>
    </rPh>
    <rPh sb="10" eb="12">
      <t>ガッコウ</t>
    </rPh>
    <phoneticPr fontId="1"/>
  </si>
  <si>
    <t>県民交流プラザ・和歌山ビッグ愛（団体）</t>
    <rPh sb="0" eb="2">
      <t>ケンミン</t>
    </rPh>
    <rPh sb="2" eb="4">
      <t>コウリュウ</t>
    </rPh>
    <rPh sb="8" eb="11">
      <t>ワカヤマ</t>
    </rPh>
    <rPh sb="14" eb="15">
      <t>アイ</t>
    </rPh>
    <rPh sb="16" eb="18">
      <t>ダンタイ</t>
    </rPh>
    <phoneticPr fontId="1"/>
  </si>
  <si>
    <t>作品返却場所</t>
    <rPh sb="0" eb="2">
      <t>サクヒン</t>
    </rPh>
    <rPh sb="2" eb="4">
      <t>ヘンキャク</t>
    </rPh>
    <rPh sb="4" eb="6">
      <t>バショ</t>
    </rPh>
    <phoneticPr fontId="1"/>
  </si>
  <si>
    <t>団体</t>
    <rPh sb="0" eb="2">
      <t>ダンタイ</t>
    </rPh>
    <phoneticPr fontId="1"/>
  </si>
  <si>
    <t>第10回和歌山県ジュニア美術展覧会【学校・団体経由出品申込一覧表】　</t>
    <rPh sb="21" eb="23">
      <t>ダンタイ</t>
    </rPh>
    <rPh sb="23" eb="25">
      <t>ケイユ</t>
    </rPh>
    <rPh sb="27" eb="29">
      <t>モウシコミ</t>
    </rPh>
    <rPh sb="29" eb="32">
      <t>イチランヒョウ</t>
    </rPh>
    <phoneticPr fontId="1"/>
  </si>
  <si>
    <t>絵画（通常枠）</t>
    <rPh sb="0" eb="2">
      <t>カイガ</t>
    </rPh>
    <rPh sb="3" eb="5">
      <t>ツウジョウ</t>
    </rPh>
    <rPh sb="5" eb="6">
      <t>ワク</t>
    </rPh>
    <phoneticPr fontId="1"/>
  </si>
  <si>
    <t>　　　　　　　　　　　　</t>
    <phoneticPr fontId="1"/>
  </si>
  <si>
    <t>09富貴小学校</t>
    <rPh sb="2" eb="4">
      <t>フキ</t>
    </rPh>
    <rPh sb="4" eb="7">
      <t>ショウガッコウ</t>
    </rPh>
    <phoneticPr fontId="1"/>
  </si>
  <si>
    <t>10有和中学校</t>
    <phoneticPr fontId="1"/>
  </si>
  <si>
    <t>20美山小学校</t>
    <phoneticPr fontId="1"/>
  </si>
  <si>
    <t>　【作品票】　第１０回和歌山県ジュニア美術展覧会</t>
    <rPh sb="2" eb="4">
      <t>サクヒン</t>
    </rPh>
    <rPh sb="4" eb="5">
      <t>ヒョウ</t>
    </rPh>
    <phoneticPr fontId="1"/>
  </si>
  <si>
    <t>学校名
（団体名）</t>
    <rPh sb="0" eb="3">
      <t>ガッコウメイ</t>
    </rPh>
    <rPh sb="5" eb="7">
      <t>ダンタイ</t>
    </rPh>
    <rPh sb="7" eb="8">
      <t>メイ</t>
    </rPh>
    <phoneticPr fontId="1"/>
  </si>
  <si>
    <t>●●小学校</t>
    <rPh sb="2" eb="5">
      <t>ショウガッコウ</t>
    </rPh>
    <phoneticPr fontId="1"/>
  </si>
  <si>
    <t>氏　名</t>
    <phoneticPr fontId="1"/>
  </si>
  <si>
    <t>題　名</t>
    <phoneticPr fontId="1"/>
  </si>
  <si>
    <t>書道</t>
    <rPh sb="0" eb="2">
      <t>ショドウ</t>
    </rPh>
    <phoneticPr fontId="1"/>
  </si>
  <si>
    <t>△△書道教室</t>
    <rPh sb="2" eb="4">
      <t>ショドウ</t>
    </rPh>
    <rPh sb="4" eb="6">
      <t>キョウシツ</t>
    </rPh>
    <phoneticPr fontId="1"/>
  </si>
  <si>
    <t>紀州　広子</t>
    <rPh sb="0" eb="2">
      <t>キシュウ</t>
    </rPh>
    <rPh sb="3" eb="5">
      <t>ヒロコ</t>
    </rPh>
    <phoneticPr fontId="1"/>
  </si>
  <si>
    <t>きしゅう　ひろこ</t>
    <phoneticPr fontId="1"/>
  </si>
  <si>
    <t>大地</t>
    <rPh sb="0" eb="2">
      <t>ダイチ</t>
    </rPh>
    <phoneticPr fontId="1"/>
  </si>
  <si>
    <t>だいち</t>
    <phoneticPr fontId="1"/>
  </si>
  <si>
    <t>23南紀はまゆう支援学校</t>
    <rPh sb="2" eb="4">
      <t>ナンキ</t>
    </rPh>
    <phoneticPr fontId="1"/>
  </si>
  <si>
    <t>　　　</t>
    <phoneticPr fontId="1"/>
  </si>
  <si>
    <t>　　</t>
    <phoneticPr fontId="1"/>
  </si>
  <si>
    <t>旧字体等</t>
    <rPh sb="0" eb="3">
      <t>キュウジタイ</t>
    </rPh>
    <rPh sb="3" eb="4">
      <t>トウ</t>
    </rPh>
    <phoneticPr fontId="1"/>
  </si>
  <si>
    <t>辻　しんにょうの点は１つ</t>
    <rPh sb="0" eb="1">
      <t>ツジ</t>
    </rPh>
    <rPh sb="8" eb="9">
      <t>テン</t>
    </rPh>
    <phoneticPr fontId="1"/>
  </si>
  <si>
    <t>和歌山城</t>
    <rPh sb="0" eb="3">
      <t>ワカヤマ</t>
    </rPh>
    <rPh sb="3" eb="4">
      <t>シロ</t>
    </rPh>
    <phoneticPr fontId="1"/>
  </si>
  <si>
    <t>わかやまじょう</t>
    <phoneticPr fontId="1"/>
  </si>
  <si>
    <t>学校</t>
    <rPh sb="0" eb="2">
      <t>ガッコウ</t>
    </rPh>
    <phoneticPr fontId="1"/>
  </si>
  <si>
    <t>辻岡　和歌子</t>
    <rPh sb="0" eb="2">
      <t>ツジオカ</t>
    </rPh>
    <rPh sb="3" eb="6">
      <t>ワカコ</t>
    </rPh>
    <phoneticPr fontId="1"/>
  </si>
  <si>
    <t>つじおか　わかこ</t>
    <phoneticPr fontId="1"/>
  </si>
  <si>
    <t>和歌山城</t>
    <rPh sb="0" eb="4">
      <t>ワカヤマジョウ</t>
    </rPh>
    <phoneticPr fontId="1"/>
  </si>
  <si>
    <t>わかやまじょう</t>
    <phoneticPr fontId="1"/>
  </si>
  <si>
    <t>紀州　太郎</t>
    <rPh sb="0" eb="2">
      <t>キシュウ</t>
    </rPh>
    <rPh sb="3" eb="5">
      <t>タロウ</t>
    </rPh>
    <phoneticPr fontId="1"/>
  </si>
  <si>
    <t>きしゅう　たろう</t>
    <phoneticPr fontId="1"/>
  </si>
  <si>
    <r>
      <t>氏名</t>
    </r>
    <r>
      <rPr>
        <sz val="8"/>
        <rFont val="ＭＳ Ｐゴシック"/>
        <family val="3"/>
        <charset val="128"/>
      </rPr>
      <t>（字体注意は●）</t>
    </r>
    <rPh sb="0" eb="2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</si>
</sst>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HG創英角ﾎﾟｯﾌﾟ体"/>
      <family val="3"/>
      <charset val="128"/>
    </font>
    <font>
      <sz val="8"/>
      <name val="HG創英角ﾎﾟｯﾌﾟ体"/>
      <family val="3"/>
      <charset val="128"/>
    </font>
    <font>
      <sz val="10"/>
      <name val="ＭＳ Ｐゴシック"/>
      <family val="3"/>
      <charset val="128"/>
    </font>
    <font>
      <sz val="16"/>
      <color indexed="10"/>
      <name val="HG創英角ﾎﾟｯﾌﾟ体"/>
      <family val="3"/>
      <charset val="128"/>
    </font>
    <font>
      <sz val="16"/>
      <name val="HG創英角ﾎﾟｯﾌﾟ体"/>
      <family val="3"/>
      <charset val="128"/>
    </font>
    <font>
      <sz val="9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8"/>
      <color indexed="81"/>
      <name val="MS P ゴシック"/>
      <family val="3"/>
      <charset val="128"/>
    </font>
    <font>
      <sz val="8"/>
      <color indexed="81"/>
      <name val="MS P ゴシック"/>
      <family val="3"/>
      <charset val="128"/>
    </font>
    <font>
      <sz val="8"/>
      <color indexed="10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/>
      <bottom/>
      <diagonal/>
    </border>
    <border diagonalUp="1" diagonalDown="1">
      <left style="thin">
        <color indexed="64"/>
      </left>
      <right/>
      <top/>
      <bottom/>
      <diagonal style="thin">
        <color indexed="64"/>
      </diagonal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7">
    <xf numFmtId="0" fontId="0" fillId="0" borderId="0" xfId="0">
      <alignment vertical="center"/>
    </xf>
    <xf numFmtId="0" fontId="5" fillId="0" borderId="0" xfId="0" applyFont="1" applyAlignment="1">
      <alignment horizontal="right" vertical="center"/>
    </xf>
    <xf numFmtId="0" fontId="0" fillId="0" borderId="1" xfId="0" applyFill="1" applyBorder="1" applyAlignment="1">
      <alignment vertical="center" shrinkToFit="1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vertical="center" shrinkToFit="1"/>
    </xf>
    <xf numFmtId="0" fontId="6" fillId="0" borderId="0" xfId="0" applyFont="1" applyFill="1" applyBorder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vertical="center"/>
    </xf>
    <xf numFmtId="0" fontId="4" fillId="0" borderId="0" xfId="0" applyFont="1" applyAlignment="1" applyProtection="1">
      <alignment vertical="center" shrinkToFit="1"/>
    </xf>
    <xf numFmtId="0" fontId="4" fillId="0" borderId="0" xfId="0" applyFont="1" applyAlignment="1" applyProtection="1">
      <alignment horizontal="left" vertical="center" shrinkToFit="1"/>
    </xf>
    <xf numFmtId="0" fontId="4" fillId="0" borderId="0" xfId="0" applyFont="1" applyFill="1" applyAlignment="1" applyProtection="1">
      <alignment vertical="center" shrinkToFit="1"/>
    </xf>
    <xf numFmtId="0" fontId="0" fillId="0" borderId="2" xfId="0" applyBorder="1">
      <alignment vertical="center"/>
    </xf>
    <xf numFmtId="0" fontId="4" fillId="0" borderId="0" xfId="0" applyFont="1" applyFill="1" applyBorder="1" applyAlignment="1" applyProtection="1">
      <alignment vertical="center" shrinkToFit="1"/>
    </xf>
    <xf numFmtId="0" fontId="4" fillId="0" borderId="0" xfId="0" applyFont="1" applyBorder="1" applyAlignment="1" applyProtection="1">
      <alignment vertical="center" shrinkToFit="1"/>
    </xf>
    <xf numFmtId="0" fontId="0" fillId="0" borderId="0" xfId="0" applyAlignment="1">
      <alignment horizontal="left" vertical="center"/>
    </xf>
    <xf numFmtId="0" fontId="0" fillId="0" borderId="0" xfId="0" applyProtection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0" fontId="4" fillId="0" borderId="20" xfId="0" applyFont="1" applyFill="1" applyBorder="1" applyAlignment="1" applyProtection="1">
      <alignment vertical="center" shrinkToFit="1"/>
      <protection locked="0"/>
    </xf>
    <xf numFmtId="0" fontId="4" fillId="0" borderId="20" xfId="0" applyFont="1" applyFill="1" applyBorder="1" applyAlignment="1" applyProtection="1">
      <alignment horizontal="center" vertical="center" shrinkToFit="1"/>
      <protection locked="0"/>
    </xf>
    <xf numFmtId="0" fontId="4" fillId="0" borderId="21" xfId="0" applyFont="1" applyFill="1" applyBorder="1" applyAlignment="1" applyProtection="1">
      <alignment vertical="center" shrinkToFit="1"/>
      <protection locked="0"/>
    </xf>
    <xf numFmtId="0" fontId="4" fillId="0" borderId="21" xfId="0" applyFont="1" applyFill="1" applyBorder="1" applyAlignment="1" applyProtection="1">
      <alignment horizontal="center" vertical="center" shrinkToFit="1"/>
      <protection locked="0"/>
    </xf>
    <xf numFmtId="0" fontId="4" fillId="0" borderId="22" xfId="0" applyFont="1" applyFill="1" applyBorder="1" applyAlignment="1" applyProtection="1">
      <alignment vertical="center" shrinkToFit="1"/>
      <protection locked="0"/>
    </xf>
    <xf numFmtId="0" fontId="4" fillId="0" borderId="22" xfId="0" applyFont="1" applyFill="1" applyBorder="1" applyAlignment="1" applyProtection="1">
      <alignment horizontal="center" vertical="center" shrinkToFit="1"/>
      <protection locked="0"/>
    </xf>
    <xf numFmtId="0" fontId="8" fillId="0" borderId="23" xfId="0" applyFont="1" applyFill="1" applyBorder="1" applyAlignment="1" applyProtection="1">
      <alignment horizontal="center" vertical="center"/>
      <protection locked="0"/>
    </xf>
    <xf numFmtId="0" fontId="5" fillId="2" borderId="25" xfId="0" applyFont="1" applyFill="1" applyBorder="1" applyAlignment="1">
      <alignment horizontal="right" vertical="center"/>
    </xf>
    <xf numFmtId="0" fontId="0" fillId="2" borderId="20" xfId="0" applyFill="1" applyBorder="1">
      <alignment vertical="center"/>
    </xf>
    <xf numFmtId="0" fontId="0" fillId="2" borderId="21" xfId="0" applyFill="1" applyBorder="1">
      <alignment vertical="center"/>
    </xf>
    <xf numFmtId="0" fontId="0" fillId="2" borderId="22" xfId="0" applyFill="1" applyBorder="1">
      <alignment vertical="center"/>
    </xf>
    <xf numFmtId="0" fontId="7" fillId="2" borderId="28" xfId="0" applyFont="1" applyFill="1" applyBorder="1" applyAlignment="1">
      <alignment vertical="center" wrapText="1"/>
    </xf>
    <xf numFmtId="0" fontId="7" fillId="2" borderId="29" xfId="0" applyFont="1" applyFill="1" applyBorder="1">
      <alignment vertical="center"/>
    </xf>
    <xf numFmtId="0" fontId="0" fillId="2" borderId="26" xfId="0" applyFill="1" applyBorder="1" applyProtection="1">
      <alignment vertical="center"/>
    </xf>
    <xf numFmtId="0" fontId="0" fillId="2" borderId="27" xfId="0" applyFill="1" applyBorder="1" applyProtection="1">
      <alignment vertical="center"/>
    </xf>
    <xf numFmtId="0" fontId="7" fillId="2" borderId="30" xfId="0" applyFont="1" applyFill="1" applyBorder="1" applyProtection="1">
      <alignment vertical="center"/>
    </xf>
    <xf numFmtId="0" fontId="7" fillId="2" borderId="30" xfId="0" applyFont="1" applyFill="1" applyBorder="1" applyAlignment="1" applyProtection="1">
      <alignment vertical="center" shrinkToFit="1"/>
    </xf>
    <xf numFmtId="0" fontId="6" fillId="3" borderId="25" xfId="0" applyFont="1" applyFill="1" applyBorder="1" applyProtection="1">
      <alignment vertical="center"/>
    </xf>
    <xf numFmtId="0" fontId="6" fillId="3" borderId="25" xfId="0" applyFont="1" applyFill="1" applyBorder="1" applyAlignment="1" applyProtection="1">
      <alignment vertical="center" shrinkToFit="1"/>
    </xf>
    <xf numFmtId="0" fontId="6" fillId="3" borderId="20" xfId="0" applyFont="1" applyFill="1" applyBorder="1" applyAlignment="1" applyProtection="1">
      <alignment horizontal="center" vertical="center" shrinkToFit="1"/>
    </xf>
    <xf numFmtId="0" fontId="3" fillId="0" borderId="0" xfId="0" applyFont="1" applyProtection="1">
      <alignment vertical="center"/>
    </xf>
    <xf numFmtId="0" fontId="0" fillId="2" borderId="24" xfId="0" applyFill="1" applyBorder="1" applyAlignment="1" applyProtection="1">
      <alignment vertical="center" wrapText="1"/>
    </xf>
    <xf numFmtId="0" fontId="0" fillId="2" borderId="25" xfId="0" applyFill="1" applyBorder="1" applyProtection="1">
      <alignment vertical="center"/>
    </xf>
    <xf numFmtId="0" fontId="10" fillId="0" borderId="0" xfId="0" applyFont="1" applyBorder="1" applyAlignment="1" applyProtection="1"/>
    <xf numFmtId="0" fontId="0" fillId="2" borderId="24" xfId="0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</xf>
    <xf numFmtId="0" fontId="0" fillId="0" borderId="0" xfId="0" applyProtection="1">
      <alignment vertical="center"/>
      <protection locked="0"/>
    </xf>
    <xf numFmtId="0" fontId="0" fillId="0" borderId="3" xfId="0" applyFont="1" applyBorder="1" applyProtection="1">
      <alignment vertical="center"/>
      <protection locked="0"/>
    </xf>
    <xf numFmtId="0" fontId="0" fillId="0" borderId="0" xfId="0" applyFont="1" applyBorder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vertical="top"/>
      <protection locked="0"/>
    </xf>
    <xf numFmtId="0" fontId="0" fillId="0" borderId="10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14" fillId="0" borderId="5" xfId="0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vertical="top"/>
      <protection locked="0"/>
    </xf>
    <xf numFmtId="0" fontId="0" fillId="0" borderId="0" xfId="0" applyFont="1" applyProtection="1">
      <alignment vertical="center"/>
      <protection locked="0"/>
    </xf>
    <xf numFmtId="0" fontId="0" fillId="0" borderId="13" xfId="0" applyFont="1" applyBorder="1" applyProtection="1">
      <alignment vertical="center"/>
      <protection locked="0"/>
    </xf>
    <xf numFmtId="0" fontId="0" fillId="0" borderId="14" xfId="0" applyFont="1" applyBorder="1" applyProtection="1">
      <alignment vertical="center"/>
      <protection locked="0"/>
    </xf>
    <xf numFmtId="0" fontId="0" fillId="0" borderId="12" xfId="0" applyFont="1" applyBorder="1" applyProtection="1">
      <alignment vertical="center"/>
      <protection locked="0"/>
    </xf>
    <xf numFmtId="0" fontId="0" fillId="0" borderId="15" xfId="0" applyFont="1" applyBorder="1" applyProtection="1">
      <alignment vertical="center"/>
      <protection locked="0"/>
    </xf>
    <xf numFmtId="0" fontId="0" fillId="0" borderId="16" xfId="0" applyFont="1" applyBorder="1" applyProtection="1">
      <alignment vertical="center"/>
      <protection locked="0"/>
    </xf>
    <xf numFmtId="0" fontId="0" fillId="0" borderId="17" xfId="0" applyFont="1" applyBorder="1" applyProtection="1">
      <alignment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3" xfId="0" applyFont="1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2" borderId="54" xfId="0" applyFill="1" applyBorder="1">
      <alignment vertical="center"/>
    </xf>
    <xf numFmtId="0" fontId="4" fillId="0" borderId="54" xfId="0" applyFont="1" applyFill="1" applyBorder="1" applyAlignment="1" applyProtection="1">
      <alignment vertical="center" shrinkToFit="1"/>
      <protection locked="0"/>
    </xf>
    <xf numFmtId="0" fontId="4" fillId="0" borderId="54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6" fillId="3" borderId="1" xfId="0" applyFont="1" applyFill="1" applyBorder="1" applyProtection="1">
      <alignment vertical="center"/>
    </xf>
    <xf numFmtId="0" fontId="4" fillId="3" borderId="56" xfId="0" applyFont="1" applyFill="1" applyBorder="1" applyAlignment="1">
      <alignment horizontal="center" vertical="center"/>
    </xf>
    <xf numFmtId="0" fontId="4" fillId="0" borderId="57" xfId="0" applyFont="1" applyFill="1" applyBorder="1" applyAlignment="1" applyProtection="1">
      <alignment vertical="center" shrinkToFit="1"/>
      <protection locked="0"/>
    </xf>
    <xf numFmtId="0" fontId="4" fillId="0" borderId="39" xfId="0" applyFont="1" applyFill="1" applyBorder="1" applyAlignment="1" applyProtection="1">
      <alignment vertical="center" shrinkToFit="1"/>
      <protection locked="0"/>
    </xf>
    <xf numFmtId="0" fontId="4" fillId="0" borderId="42" xfId="0" applyFont="1" applyFill="1" applyBorder="1" applyAlignment="1" applyProtection="1">
      <alignment vertical="center" shrinkToFit="1"/>
      <protection locked="0"/>
    </xf>
    <xf numFmtId="0" fontId="4" fillId="0" borderId="59" xfId="0" applyFont="1" applyFill="1" applyBorder="1" applyAlignment="1" applyProtection="1">
      <alignment vertical="center" shrinkToFit="1"/>
      <protection locked="0"/>
    </xf>
    <xf numFmtId="0" fontId="4" fillId="0" borderId="58" xfId="0" applyFont="1" applyBorder="1" applyProtection="1">
      <alignment vertical="center"/>
    </xf>
    <xf numFmtId="0" fontId="4" fillId="0" borderId="60" xfId="0" applyFont="1" applyBorder="1" applyProtection="1">
      <alignment vertical="center"/>
    </xf>
    <xf numFmtId="0" fontId="4" fillId="0" borderId="56" xfId="0" applyFont="1" applyBorder="1" applyProtection="1">
      <alignment vertical="center"/>
    </xf>
    <xf numFmtId="0" fontId="2" fillId="0" borderId="0" xfId="0" applyFont="1" applyAlignment="1" applyProtection="1">
      <alignment vertical="center" shrinkToFit="1"/>
    </xf>
    <xf numFmtId="0" fontId="0" fillId="0" borderId="0" xfId="0" applyAlignment="1" applyProtection="1">
      <alignment vertical="center" shrinkToFit="1"/>
    </xf>
    <xf numFmtId="0" fontId="0" fillId="0" borderId="24" xfId="0" applyFill="1" applyBorder="1" applyAlignment="1" applyProtection="1">
      <alignment horizontal="left" vertical="center"/>
      <protection locked="0"/>
    </xf>
    <xf numFmtId="0" fontId="0" fillId="0" borderId="33" xfId="0" applyFill="1" applyBorder="1" applyAlignment="1" applyProtection="1">
      <alignment horizontal="left" vertical="center"/>
      <protection locked="0"/>
    </xf>
    <xf numFmtId="0" fontId="0" fillId="0" borderId="31" xfId="0" applyFill="1" applyBorder="1" applyAlignment="1" applyProtection="1">
      <alignment horizontal="left" vertical="center"/>
      <protection locked="0"/>
    </xf>
    <xf numFmtId="0" fontId="21" fillId="0" borderId="37" xfId="0" applyFont="1" applyBorder="1" applyAlignment="1" applyProtection="1">
      <alignment horizontal="right"/>
    </xf>
    <xf numFmtId="0" fontId="13" fillId="0" borderId="0" xfId="0" applyFont="1" applyBorder="1" applyAlignment="1" applyProtection="1">
      <alignment horizontal="left"/>
    </xf>
    <xf numFmtId="0" fontId="0" fillId="0" borderId="28" xfId="0" applyFill="1" applyBorder="1" applyAlignment="1" applyProtection="1">
      <alignment vertical="center" wrapText="1"/>
      <protection locked="0"/>
    </xf>
    <xf numFmtId="0" fontId="0" fillId="0" borderId="27" xfId="0" applyFill="1" applyBorder="1" applyAlignment="1" applyProtection="1">
      <alignment vertical="center"/>
      <protection locked="0"/>
    </xf>
    <xf numFmtId="0" fontId="0" fillId="0" borderId="26" xfId="0" applyFill="1" applyBorder="1" applyAlignment="1" applyProtection="1">
      <alignment vertical="center"/>
      <protection locked="0"/>
    </xf>
    <xf numFmtId="0" fontId="0" fillId="2" borderId="25" xfId="0" applyFill="1" applyBorder="1" applyAlignment="1" applyProtection="1">
      <alignment vertical="center"/>
    </xf>
    <xf numFmtId="0" fontId="0" fillId="2" borderId="36" xfId="0" applyFill="1" applyBorder="1" applyAlignment="1" applyProtection="1">
      <alignment vertical="center"/>
    </xf>
    <xf numFmtId="0" fontId="21" fillId="0" borderId="28" xfId="0" applyFont="1" applyFill="1" applyBorder="1" applyAlignment="1" applyProtection="1">
      <alignment horizontal="left" vertical="center" wrapText="1"/>
    </xf>
    <xf numFmtId="0" fontId="21" fillId="0" borderId="27" xfId="0" applyFont="1" applyFill="1" applyBorder="1" applyAlignment="1" applyProtection="1">
      <alignment horizontal="left" vertical="center" wrapText="1"/>
    </xf>
    <xf numFmtId="0" fontId="0" fillId="2" borderId="24" xfId="0" applyFill="1" applyBorder="1" applyAlignment="1" applyProtection="1">
      <alignment horizontal="left" vertical="center" wrapText="1"/>
    </xf>
    <xf numFmtId="0" fontId="0" fillId="2" borderId="31" xfId="0" applyFill="1" applyBorder="1" applyAlignment="1" applyProtection="1">
      <alignment horizontal="left" vertical="center" wrapText="1"/>
    </xf>
    <xf numFmtId="0" fontId="0" fillId="0" borderId="30" xfId="0" applyFill="1" applyBorder="1" applyAlignment="1" applyProtection="1">
      <alignment horizontal="left" vertical="center"/>
      <protection locked="0"/>
    </xf>
    <xf numFmtId="0" fontId="20" fillId="0" borderId="27" xfId="0" applyFont="1" applyBorder="1" applyAlignment="1" applyProtection="1">
      <alignment horizontal="left" wrapText="1"/>
    </xf>
    <xf numFmtId="0" fontId="0" fillId="2" borderId="32" xfId="0" applyFill="1" applyBorder="1" applyAlignment="1" applyProtection="1">
      <alignment horizontal="center" vertical="center"/>
    </xf>
    <xf numFmtId="0" fontId="0" fillId="2" borderId="33" xfId="0" applyFill="1" applyBorder="1" applyAlignment="1" applyProtection="1">
      <alignment horizontal="center" vertical="center"/>
    </xf>
    <xf numFmtId="0" fontId="8" fillId="0" borderId="34" xfId="0" applyFont="1" applyFill="1" applyBorder="1" applyAlignment="1" applyProtection="1">
      <alignment horizontal="center" vertical="center"/>
      <protection locked="0"/>
    </xf>
    <xf numFmtId="0" fontId="8" fillId="0" borderId="55" xfId="0" applyFont="1" applyFill="1" applyBorder="1" applyAlignment="1" applyProtection="1">
      <alignment horizontal="center" vertical="center"/>
      <protection locked="0"/>
    </xf>
    <xf numFmtId="0" fontId="9" fillId="0" borderId="35" xfId="0" applyFont="1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vertical="center" wrapText="1"/>
    </xf>
    <xf numFmtId="0" fontId="0" fillId="2" borderId="36" xfId="0" applyFill="1" applyBorder="1" applyAlignment="1" applyProtection="1">
      <alignment vertical="center" wrapText="1"/>
    </xf>
    <xf numFmtId="0" fontId="0" fillId="0" borderId="29" xfId="0" applyFill="1" applyBorder="1" applyAlignment="1" applyProtection="1">
      <alignment horizontal="left" vertical="center" wrapText="1"/>
      <protection locked="0"/>
    </xf>
    <xf numFmtId="0" fontId="0" fillId="0" borderId="37" xfId="0" applyFill="1" applyBorder="1" applyAlignment="1" applyProtection="1">
      <alignment horizontal="left" vertical="center"/>
      <protection locked="0"/>
    </xf>
    <xf numFmtId="0" fontId="0" fillId="0" borderId="38" xfId="0" applyFill="1" applyBorder="1" applyAlignment="1" applyProtection="1">
      <alignment horizontal="left" vertical="center"/>
      <protection locked="0"/>
    </xf>
    <xf numFmtId="0" fontId="0" fillId="2" borderId="25" xfId="0" applyFill="1" applyBorder="1" applyAlignment="1" applyProtection="1">
      <alignment horizontal="left" vertical="center" shrinkToFit="1"/>
    </xf>
    <xf numFmtId="0" fontId="0" fillId="2" borderId="36" xfId="0" applyFill="1" applyBorder="1" applyAlignment="1" applyProtection="1">
      <alignment horizontal="left" vertical="center" shrinkToFit="1"/>
    </xf>
    <xf numFmtId="0" fontId="7" fillId="2" borderId="28" xfId="0" applyFont="1" applyFill="1" applyBorder="1" applyAlignment="1" applyProtection="1">
      <alignment horizontal="left" vertical="center"/>
    </xf>
    <xf numFmtId="0" fontId="7" fillId="2" borderId="29" xfId="0" applyFont="1" applyFill="1" applyBorder="1" applyAlignment="1" applyProtection="1">
      <alignment horizontal="left" vertical="center"/>
    </xf>
    <xf numFmtId="0" fontId="7" fillId="2" borderId="27" xfId="0" applyFont="1" applyFill="1" applyBorder="1" applyAlignment="1" applyProtection="1">
      <alignment horizontal="left" vertical="center"/>
    </xf>
    <xf numFmtId="0" fontId="7" fillId="2" borderId="37" xfId="0" applyFont="1" applyFill="1" applyBorder="1" applyAlignment="1" applyProtection="1">
      <alignment horizontal="left" vertical="center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16" fillId="0" borderId="24" xfId="0" applyFont="1" applyBorder="1" applyAlignment="1" applyProtection="1">
      <alignment horizontal="center" vertical="center"/>
      <protection locked="0"/>
    </xf>
    <xf numFmtId="0" fontId="16" fillId="0" borderId="33" xfId="0" applyFont="1" applyBorder="1" applyAlignment="1" applyProtection="1">
      <alignment horizontal="center" vertical="center"/>
      <protection locked="0"/>
    </xf>
    <xf numFmtId="0" fontId="16" fillId="0" borderId="48" xfId="0" applyFont="1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 wrapText="1"/>
      <protection locked="0"/>
    </xf>
    <xf numFmtId="0" fontId="0" fillId="0" borderId="50" xfId="0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/>
      <protection locked="0"/>
    </xf>
    <xf numFmtId="0" fontId="22" fillId="0" borderId="43" xfId="0" applyFont="1" applyBorder="1" applyAlignment="1" applyProtection="1">
      <alignment horizontal="center" vertical="center"/>
      <protection locked="0"/>
    </xf>
    <xf numFmtId="0" fontId="22" fillId="0" borderId="44" xfId="0" applyFont="1" applyBorder="1" applyAlignment="1" applyProtection="1">
      <alignment horizontal="center" vertical="center"/>
      <protection locked="0"/>
    </xf>
    <xf numFmtId="0" fontId="19" fillId="0" borderId="39" xfId="0" applyFont="1" applyBorder="1" applyAlignment="1" applyProtection="1">
      <alignment horizontal="center" vertical="center"/>
      <protection locked="0"/>
    </xf>
    <xf numFmtId="0" fontId="19" fillId="0" borderId="40" xfId="0" applyFont="1" applyBorder="1" applyAlignment="1" applyProtection="1">
      <alignment horizontal="center" vertical="center"/>
      <protection locked="0"/>
    </xf>
    <xf numFmtId="0" fontId="19" fillId="0" borderId="41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11" fillId="0" borderId="33" xfId="0" applyFont="1" applyBorder="1" applyAlignment="1" applyProtection="1">
      <alignment horizontal="center" vertical="center"/>
      <protection locked="0"/>
    </xf>
    <xf numFmtId="0" fontId="11" fillId="0" borderId="48" xfId="0" applyFont="1" applyBorder="1" applyAlignment="1" applyProtection="1">
      <alignment horizontal="center" vertical="center"/>
      <protection locked="0"/>
    </xf>
    <xf numFmtId="0" fontId="19" fillId="0" borderId="51" xfId="0" applyFont="1" applyBorder="1" applyAlignment="1" applyProtection="1">
      <alignment horizontal="center" vertical="center"/>
      <protection locked="0"/>
    </xf>
    <xf numFmtId="0" fontId="19" fillId="0" borderId="52" xfId="0" applyFont="1" applyBorder="1" applyAlignment="1" applyProtection="1">
      <alignment horizontal="center" vertical="center"/>
      <protection locked="0"/>
    </xf>
    <xf numFmtId="0" fontId="19" fillId="0" borderId="53" xfId="0" applyFont="1" applyBorder="1" applyAlignment="1" applyProtection="1">
      <alignment horizontal="center" vertical="center"/>
      <protection locked="0"/>
    </xf>
    <xf numFmtId="0" fontId="22" fillId="0" borderId="28" xfId="0" applyFont="1" applyBorder="1" applyAlignment="1" applyProtection="1">
      <alignment horizontal="left" vertical="center" wrapText="1"/>
      <protection locked="0"/>
    </xf>
    <xf numFmtId="0" fontId="22" fillId="0" borderId="27" xfId="0" applyFont="1" applyBorder="1" applyAlignment="1" applyProtection="1">
      <alignment horizontal="left" vertical="center" wrapText="1"/>
      <protection locked="0"/>
    </xf>
    <xf numFmtId="0" fontId="22" fillId="0" borderId="26" xfId="0" applyFont="1" applyBorder="1" applyAlignment="1" applyProtection="1">
      <alignment horizontal="left" vertical="center" wrapText="1"/>
      <protection locked="0"/>
    </xf>
    <xf numFmtId="0" fontId="22" fillId="0" borderId="29" xfId="0" applyFont="1" applyBorder="1" applyAlignment="1" applyProtection="1">
      <alignment horizontal="left" vertical="center" wrapText="1"/>
      <protection locked="0"/>
    </xf>
    <xf numFmtId="0" fontId="22" fillId="0" borderId="37" xfId="0" applyFont="1" applyBorder="1" applyAlignment="1" applyProtection="1">
      <alignment horizontal="left" vertical="center" wrapText="1"/>
      <protection locked="0"/>
    </xf>
    <xf numFmtId="0" fontId="22" fillId="0" borderId="38" xfId="0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23" fillId="0" borderId="28" xfId="0" applyFont="1" applyBorder="1" applyAlignment="1" applyProtection="1">
      <alignment horizontal="left" vertical="center" wrapText="1"/>
      <protection locked="0"/>
    </xf>
    <xf numFmtId="0" fontId="23" fillId="0" borderId="27" xfId="0" applyFont="1" applyBorder="1" applyAlignment="1" applyProtection="1">
      <alignment horizontal="left" vertical="center" wrapText="1"/>
      <protection locked="0"/>
    </xf>
    <xf numFmtId="0" fontId="23" fillId="0" borderId="26" xfId="0" applyFont="1" applyBorder="1" applyAlignment="1" applyProtection="1">
      <alignment horizontal="left" vertical="center" wrapText="1"/>
      <protection locked="0"/>
    </xf>
    <xf numFmtId="0" fontId="23" fillId="0" borderId="29" xfId="0" applyFont="1" applyBorder="1" applyAlignment="1" applyProtection="1">
      <alignment horizontal="left" vertical="center" wrapText="1"/>
      <protection locked="0"/>
    </xf>
    <xf numFmtId="0" fontId="23" fillId="0" borderId="37" xfId="0" applyFont="1" applyBorder="1" applyAlignment="1" applyProtection="1">
      <alignment horizontal="left" vertical="center" wrapText="1"/>
      <protection locked="0"/>
    </xf>
    <xf numFmtId="0" fontId="23" fillId="0" borderId="38" xfId="0" applyFont="1" applyBorder="1" applyAlignment="1" applyProtection="1">
      <alignment horizontal="left" vertical="center" wrapText="1"/>
      <protection locked="0"/>
    </xf>
    <xf numFmtId="0" fontId="15" fillId="0" borderId="24" xfId="0" applyFont="1" applyBorder="1" applyAlignment="1" applyProtection="1">
      <alignment horizontal="center" vertical="center"/>
      <protection locked="0"/>
    </xf>
    <xf numFmtId="0" fontId="22" fillId="0" borderId="28" xfId="0" applyFont="1" applyBorder="1" applyAlignment="1" applyProtection="1">
      <alignment horizontal="center" vertical="center" wrapText="1"/>
      <protection locked="0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22" fillId="0" borderId="38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412750</xdr:colOff>
      <xdr:row>1</xdr:row>
      <xdr:rowOff>31750</xdr:rowOff>
    </xdr:from>
    <xdr:to>
      <xdr:col>22</xdr:col>
      <xdr:colOff>575163</xdr:colOff>
      <xdr:row>10</xdr:row>
      <xdr:rowOff>172183</xdr:rowOff>
    </xdr:to>
    <xdr:sp macro="" textlink="">
      <xdr:nvSpPr>
        <xdr:cNvPr id="3" name="角丸四角形 2"/>
        <xdr:cNvSpPr/>
      </xdr:nvSpPr>
      <xdr:spPr>
        <a:xfrm>
          <a:off x="7985125" y="206375"/>
          <a:ext cx="4559788" cy="2426433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chemeClr val="tx1"/>
              </a:solidFill>
            </a:rPr>
            <a:t>㊟出品申込一覧表の内容を基に、賞状・キャプション・作品目録を作成しますので、漢字等の記載間違いがないようご注意ください。</a:t>
          </a:r>
          <a:endParaRPr kumimoji="1" lang="en-US" altLang="ja-JP" sz="1400" b="1">
            <a:solidFill>
              <a:schemeClr val="tx1"/>
            </a:solidFill>
          </a:endParaRPr>
        </a:p>
        <a:p>
          <a:pPr algn="l"/>
          <a:r>
            <a:rPr kumimoji="1" lang="en-US" altLang="ja-JP" sz="1400" b="1">
              <a:solidFill>
                <a:schemeClr val="tx1"/>
              </a:solidFill>
            </a:rPr>
            <a:t>※</a:t>
          </a:r>
          <a:r>
            <a:rPr kumimoji="1" lang="ja-JP" altLang="en-US" sz="1400" b="1">
              <a:solidFill>
                <a:schemeClr val="tx1"/>
              </a:solidFill>
            </a:rPr>
            <a:t>旧字体等にご注意ください。</a:t>
          </a:r>
          <a:endParaRPr kumimoji="1" lang="en-US" altLang="ja-JP" sz="1400" b="1">
            <a:solidFill>
              <a:schemeClr val="tx1"/>
            </a:solidFill>
          </a:endParaRPr>
        </a:p>
        <a:p>
          <a:pPr algn="l"/>
          <a:r>
            <a:rPr kumimoji="1" lang="en-US" altLang="ja-JP" sz="1400" b="1">
              <a:solidFill>
                <a:schemeClr val="tx1"/>
              </a:solidFill>
            </a:rPr>
            <a:t>※</a:t>
          </a:r>
          <a:r>
            <a:rPr kumimoji="1" lang="ja-JP" altLang="en-US" sz="1400" b="1">
              <a:solidFill>
                <a:schemeClr val="tx1"/>
              </a:solidFill>
            </a:rPr>
            <a:t>入力したい旧字体等が表示されない場合、当該文字について、欄外に記入願います。　</a:t>
          </a:r>
          <a:endParaRPr kumimoji="1" lang="en-US" altLang="ja-JP" sz="1400" b="1">
            <a:solidFill>
              <a:schemeClr val="tx1"/>
            </a:solidFill>
          </a:endParaRPr>
        </a:p>
        <a:p>
          <a:pPr algn="l"/>
          <a:r>
            <a:rPr kumimoji="1" lang="ja-JP" altLang="en-US" sz="1400" b="1">
              <a:solidFill>
                <a:schemeClr val="tx1"/>
              </a:solidFill>
            </a:rPr>
            <a:t>　例）「藤」くさかんむりは離れている「</a:t>
          </a:r>
          <a:r>
            <a:rPr kumimoji="1" lang="en-US" altLang="ja-JP" sz="1400" b="1">
              <a:solidFill>
                <a:schemeClr val="tx1"/>
              </a:solidFill>
            </a:rPr>
            <a:t>+ +</a:t>
          </a:r>
          <a:r>
            <a:rPr kumimoji="1" lang="ja-JP" altLang="en-US" sz="1400" b="1">
              <a:solidFill>
                <a:schemeClr val="tx1"/>
              </a:solidFill>
            </a:rPr>
            <a:t>」</a:t>
          </a:r>
          <a:endParaRPr kumimoji="1" lang="en-US" altLang="ja-JP" sz="1400" b="1">
            <a:solidFill>
              <a:schemeClr val="tx1"/>
            </a:solidFill>
          </a:endParaRPr>
        </a:p>
        <a:p>
          <a:pPr algn="l"/>
          <a:r>
            <a:rPr kumimoji="1" lang="ja-JP" altLang="en-US" sz="1400" b="1">
              <a:solidFill>
                <a:schemeClr val="tx1"/>
              </a:solidFill>
            </a:rPr>
            <a:t>　　　 「吉」は下が長い  </a:t>
          </a:r>
          <a:r>
            <a:rPr kumimoji="1" lang="en-US" altLang="ja-JP" sz="1400" b="1">
              <a:solidFill>
                <a:schemeClr val="tx1"/>
              </a:solidFill>
            </a:rPr>
            <a:t>etc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694764</xdr:colOff>
      <xdr:row>3</xdr:row>
      <xdr:rowOff>11205</xdr:rowOff>
    </xdr:from>
    <xdr:to>
      <xdr:col>2</xdr:col>
      <xdr:colOff>616322</xdr:colOff>
      <xdr:row>5</xdr:row>
      <xdr:rowOff>280148</xdr:rowOff>
    </xdr:to>
    <xdr:sp macro="" textlink="">
      <xdr:nvSpPr>
        <xdr:cNvPr id="2" name="楕円 1"/>
        <xdr:cNvSpPr/>
      </xdr:nvSpPr>
      <xdr:spPr>
        <a:xfrm>
          <a:off x="773205" y="515470"/>
          <a:ext cx="649941" cy="605119"/>
        </a:xfrm>
        <a:prstGeom prst="ellipse">
          <a:avLst/>
        </a:prstGeom>
        <a:solidFill>
          <a:schemeClr val="accent1">
            <a:lumMod val="20000"/>
            <a:lumOff val="80000"/>
            <a:alpha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800" b="1">
              <a:solidFill>
                <a:schemeClr val="tx1"/>
              </a:solidFill>
            </a:rPr>
            <a:t>例</a:t>
          </a:r>
        </a:p>
      </xdr:txBody>
    </xdr:sp>
    <xdr:clientData/>
  </xdr:twoCellAnchor>
  <xdr:twoCellAnchor>
    <xdr:from>
      <xdr:col>1</xdr:col>
      <xdr:colOff>67235</xdr:colOff>
      <xdr:row>13</xdr:row>
      <xdr:rowOff>11206</xdr:rowOff>
    </xdr:from>
    <xdr:to>
      <xdr:col>1</xdr:col>
      <xdr:colOff>420221</xdr:colOff>
      <xdr:row>14</xdr:row>
      <xdr:rowOff>112060</xdr:rowOff>
    </xdr:to>
    <xdr:sp macro="" textlink="">
      <xdr:nvSpPr>
        <xdr:cNvPr id="3" name="角丸四角形 2"/>
        <xdr:cNvSpPr/>
      </xdr:nvSpPr>
      <xdr:spPr>
        <a:xfrm>
          <a:off x="145676" y="2779059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6</xdr:col>
      <xdr:colOff>89651</xdr:colOff>
      <xdr:row>0</xdr:row>
      <xdr:rowOff>145677</xdr:rowOff>
    </xdr:from>
    <xdr:to>
      <xdr:col>7</xdr:col>
      <xdr:colOff>183219</xdr:colOff>
      <xdr:row>2</xdr:row>
      <xdr:rowOff>149599</xdr:rowOff>
    </xdr:to>
    <xdr:sp macro="" textlink="">
      <xdr:nvSpPr>
        <xdr:cNvPr id="4" name="角丸四角形 3"/>
        <xdr:cNvSpPr/>
      </xdr:nvSpPr>
      <xdr:spPr>
        <a:xfrm rot="16200000">
          <a:off x="3737166" y="151280"/>
          <a:ext cx="340098" cy="32889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6</xdr:col>
      <xdr:colOff>100857</xdr:colOff>
      <xdr:row>54</xdr:row>
      <xdr:rowOff>56029</xdr:rowOff>
    </xdr:from>
    <xdr:to>
      <xdr:col>7</xdr:col>
      <xdr:colOff>134476</xdr:colOff>
      <xdr:row>54</xdr:row>
      <xdr:rowOff>328891</xdr:rowOff>
    </xdr:to>
    <xdr:sp macro="" textlink="">
      <xdr:nvSpPr>
        <xdr:cNvPr id="5" name="角丸四角形 4"/>
        <xdr:cNvSpPr/>
      </xdr:nvSpPr>
      <xdr:spPr>
        <a:xfrm rot="16200000">
          <a:off x="3752015" y="11151813"/>
          <a:ext cx="272862" cy="268942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352986</xdr:colOff>
      <xdr:row>28</xdr:row>
      <xdr:rowOff>100854</xdr:rowOff>
    </xdr:to>
    <xdr:sp macro="" textlink="">
      <xdr:nvSpPr>
        <xdr:cNvPr id="6" name="角丸四角形 5"/>
        <xdr:cNvSpPr/>
      </xdr:nvSpPr>
      <xdr:spPr>
        <a:xfrm>
          <a:off x="78441" y="5658971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41</xdr:row>
      <xdr:rowOff>0</xdr:rowOff>
    </xdr:from>
    <xdr:to>
      <xdr:col>1</xdr:col>
      <xdr:colOff>352986</xdr:colOff>
      <xdr:row>42</xdr:row>
      <xdr:rowOff>100853</xdr:rowOff>
    </xdr:to>
    <xdr:sp macro="" textlink="">
      <xdr:nvSpPr>
        <xdr:cNvPr id="7" name="角丸四角形 6"/>
        <xdr:cNvSpPr/>
      </xdr:nvSpPr>
      <xdr:spPr>
        <a:xfrm>
          <a:off x="78441" y="8550088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69</xdr:row>
      <xdr:rowOff>0</xdr:rowOff>
    </xdr:from>
    <xdr:to>
      <xdr:col>1</xdr:col>
      <xdr:colOff>352986</xdr:colOff>
      <xdr:row>70</xdr:row>
      <xdr:rowOff>100853</xdr:rowOff>
    </xdr:to>
    <xdr:sp macro="" textlink="">
      <xdr:nvSpPr>
        <xdr:cNvPr id="8" name="角丸四角形 7"/>
        <xdr:cNvSpPr/>
      </xdr:nvSpPr>
      <xdr:spPr>
        <a:xfrm>
          <a:off x="78441" y="14354735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83</xdr:row>
      <xdr:rowOff>0</xdr:rowOff>
    </xdr:from>
    <xdr:to>
      <xdr:col>1</xdr:col>
      <xdr:colOff>352986</xdr:colOff>
      <xdr:row>84</xdr:row>
      <xdr:rowOff>100854</xdr:rowOff>
    </xdr:to>
    <xdr:sp macro="" textlink="">
      <xdr:nvSpPr>
        <xdr:cNvPr id="9" name="角丸四角形 8"/>
        <xdr:cNvSpPr/>
      </xdr:nvSpPr>
      <xdr:spPr>
        <a:xfrm>
          <a:off x="78441" y="17245853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97</xdr:row>
      <xdr:rowOff>0</xdr:rowOff>
    </xdr:from>
    <xdr:to>
      <xdr:col>1</xdr:col>
      <xdr:colOff>352986</xdr:colOff>
      <xdr:row>98</xdr:row>
      <xdr:rowOff>100854</xdr:rowOff>
    </xdr:to>
    <xdr:sp macro="" textlink="">
      <xdr:nvSpPr>
        <xdr:cNvPr id="10" name="角丸四角形 9"/>
        <xdr:cNvSpPr/>
      </xdr:nvSpPr>
      <xdr:spPr>
        <a:xfrm>
          <a:off x="78441" y="20136971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125</xdr:row>
      <xdr:rowOff>0</xdr:rowOff>
    </xdr:from>
    <xdr:to>
      <xdr:col>1</xdr:col>
      <xdr:colOff>352986</xdr:colOff>
      <xdr:row>126</xdr:row>
      <xdr:rowOff>100854</xdr:rowOff>
    </xdr:to>
    <xdr:sp macro="" textlink="">
      <xdr:nvSpPr>
        <xdr:cNvPr id="11" name="角丸四角形 10"/>
        <xdr:cNvSpPr/>
      </xdr:nvSpPr>
      <xdr:spPr>
        <a:xfrm>
          <a:off x="78441" y="25941618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139</xdr:row>
      <xdr:rowOff>0</xdr:rowOff>
    </xdr:from>
    <xdr:to>
      <xdr:col>1</xdr:col>
      <xdr:colOff>352986</xdr:colOff>
      <xdr:row>140</xdr:row>
      <xdr:rowOff>100853</xdr:rowOff>
    </xdr:to>
    <xdr:sp macro="" textlink="">
      <xdr:nvSpPr>
        <xdr:cNvPr id="12" name="角丸四角形 11"/>
        <xdr:cNvSpPr/>
      </xdr:nvSpPr>
      <xdr:spPr>
        <a:xfrm>
          <a:off x="78441" y="28832735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153</xdr:row>
      <xdr:rowOff>0</xdr:rowOff>
    </xdr:from>
    <xdr:to>
      <xdr:col>1</xdr:col>
      <xdr:colOff>352986</xdr:colOff>
      <xdr:row>154</xdr:row>
      <xdr:rowOff>100854</xdr:rowOff>
    </xdr:to>
    <xdr:sp macro="" textlink="">
      <xdr:nvSpPr>
        <xdr:cNvPr id="13" name="角丸四角形 12"/>
        <xdr:cNvSpPr/>
      </xdr:nvSpPr>
      <xdr:spPr>
        <a:xfrm>
          <a:off x="78441" y="31723853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181</xdr:row>
      <xdr:rowOff>0</xdr:rowOff>
    </xdr:from>
    <xdr:to>
      <xdr:col>1</xdr:col>
      <xdr:colOff>352986</xdr:colOff>
      <xdr:row>182</xdr:row>
      <xdr:rowOff>100854</xdr:rowOff>
    </xdr:to>
    <xdr:sp macro="" textlink="">
      <xdr:nvSpPr>
        <xdr:cNvPr id="14" name="角丸四角形 13"/>
        <xdr:cNvSpPr/>
      </xdr:nvSpPr>
      <xdr:spPr>
        <a:xfrm>
          <a:off x="78441" y="37528500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195</xdr:row>
      <xdr:rowOff>0</xdr:rowOff>
    </xdr:from>
    <xdr:to>
      <xdr:col>1</xdr:col>
      <xdr:colOff>352986</xdr:colOff>
      <xdr:row>196</xdr:row>
      <xdr:rowOff>100854</xdr:rowOff>
    </xdr:to>
    <xdr:sp macro="" textlink="">
      <xdr:nvSpPr>
        <xdr:cNvPr id="15" name="角丸四角形 14"/>
        <xdr:cNvSpPr/>
      </xdr:nvSpPr>
      <xdr:spPr>
        <a:xfrm>
          <a:off x="78441" y="40419618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209</xdr:row>
      <xdr:rowOff>0</xdr:rowOff>
    </xdr:from>
    <xdr:to>
      <xdr:col>1</xdr:col>
      <xdr:colOff>352986</xdr:colOff>
      <xdr:row>210</xdr:row>
      <xdr:rowOff>100853</xdr:rowOff>
    </xdr:to>
    <xdr:sp macro="" textlink="">
      <xdr:nvSpPr>
        <xdr:cNvPr id="16" name="角丸四角形 15"/>
        <xdr:cNvSpPr/>
      </xdr:nvSpPr>
      <xdr:spPr>
        <a:xfrm>
          <a:off x="78441" y="43310735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237</xdr:row>
      <xdr:rowOff>0</xdr:rowOff>
    </xdr:from>
    <xdr:to>
      <xdr:col>1</xdr:col>
      <xdr:colOff>352986</xdr:colOff>
      <xdr:row>238</xdr:row>
      <xdr:rowOff>100853</xdr:rowOff>
    </xdr:to>
    <xdr:sp macro="" textlink="">
      <xdr:nvSpPr>
        <xdr:cNvPr id="17" name="角丸四角形 16"/>
        <xdr:cNvSpPr/>
      </xdr:nvSpPr>
      <xdr:spPr>
        <a:xfrm>
          <a:off x="78441" y="49115382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251</xdr:row>
      <xdr:rowOff>0</xdr:rowOff>
    </xdr:from>
    <xdr:to>
      <xdr:col>1</xdr:col>
      <xdr:colOff>352986</xdr:colOff>
      <xdr:row>252</xdr:row>
      <xdr:rowOff>100854</xdr:rowOff>
    </xdr:to>
    <xdr:sp macro="" textlink="">
      <xdr:nvSpPr>
        <xdr:cNvPr id="18" name="角丸四角形 17"/>
        <xdr:cNvSpPr/>
      </xdr:nvSpPr>
      <xdr:spPr>
        <a:xfrm>
          <a:off x="78441" y="52006500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265</xdr:row>
      <xdr:rowOff>0</xdr:rowOff>
    </xdr:from>
    <xdr:to>
      <xdr:col>1</xdr:col>
      <xdr:colOff>352986</xdr:colOff>
      <xdr:row>266</xdr:row>
      <xdr:rowOff>100854</xdr:rowOff>
    </xdr:to>
    <xdr:sp macro="" textlink="">
      <xdr:nvSpPr>
        <xdr:cNvPr id="19" name="角丸四角形 18"/>
        <xdr:cNvSpPr/>
      </xdr:nvSpPr>
      <xdr:spPr>
        <a:xfrm>
          <a:off x="78441" y="54897618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293</xdr:row>
      <xdr:rowOff>0</xdr:rowOff>
    </xdr:from>
    <xdr:to>
      <xdr:col>1</xdr:col>
      <xdr:colOff>352986</xdr:colOff>
      <xdr:row>294</xdr:row>
      <xdr:rowOff>100854</xdr:rowOff>
    </xdr:to>
    <xdr:sp macro="" textlink="">
      <xdr:nvSpPr>
        <xdr:cNvPr id="20" name="角丸四角形 19"/>
        <xdr:cNvSpPr/>
      </xdr:nvSpPr>
      <xdr:spPr>
        <a:xfrm>
          <a:off x="78441" y="60702265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307</xdr:row>
      <xdr:rowOff>0</xdr:rowOff>
    </xdr:from>
    <xdr:to>
      <xdr:col>1</xdr:col>
      <xdr:colOff>352986</xdr:colOff>
      <xdr:row>308</xdr:row>
      <xdr:rowOff>100853</xdr:rowOff>
    </xdr:to>
    <xdr:sp macro="" textlink="">
      <xdr:nvSpPr>
        <xdr:cNvPr id="21" name="角丸四角形 20"/>
        <xdr:cNvSpPr/>
      </xdr:nvSpPr>
      <xdr:spPr>
        <a:xfrm>
          <a:off x="78441" y="63593382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321</xdr:row>
      <xdr:rowOff>0</xdr:rowOff>
    </xdr:from>
    <xdr:to>
      <xdr:col>1</xdr:col>
      <xdr:colOff>352986</xdr:colOff>
      <xdr:row>322</xdr:row>
      <xdr:rowOff>100854</xdr:rowOff>
    </xdr:to>
    <xdr:sp macro="" textlink="">
      <xdr:nvSpPr>
        <xdr:cNvPr id="22" name="角丸四角形 21"/>
        <xdr:cNvSpPr/>
      </xdr:nvSpPr>
      <xdr:spPr>
        <a:xfrm>
          <a:off x="78441" y="66484500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349</xdr:row>
      <xdr:rowOff>0</xdr:rowOff>
    </xdr:from>
    <xdr:to>
      <xdr:col>1</xdr:col>
      <xdr:colOff>352986</xdr:colOff>
      <xdr:row>350</xdr:row>
      <xdr:rowOff>100853</xdr:rowOff>
    </xdr:to>
    <xdr:sp macro="" textlink="">
      <xdr:nvSpPr>
        <xdr:cNvPr id="23" name="角丸四角形 22"/>
        <xdr:cNvSpPr/>
      </xdr:nvSpPr>
      <xdr:spPr>
        <a:xfrm>
          <a:off x="78441" y="72289147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363</xdr:row>
      <xdr:rowOff>0</xdr:rowOff>
    </xdr:from>
    <xdr:to>
      <xdr:col>1</xdr:col>
      <xdr:colOff>352986</xdr:colOff>
      <xdr:row>364</xdr:row>
      <xdr:rowOff>100854</xdr:rowOff>
    </xdr:to>
    <xdr:sp macro="" textlink="">
      <xdr:nvSpPr>
        <xdr:cNvPr id="24" name="角丸四角形 23"/>
        <xdr:cNvSpPr/>
      </xdr:nvSpPr>
      <xdr:spPr>
        <a:xfrm>
          <a:off x="78441" y="75180265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377</xdr:row>
      <xdr:rowOff>0</xdr:rowOff>
    </xdr:from>
    <xdr:to>
      <xdr:col>1</xdr:col>
      <xdr:colOff>352986</xdr:colOff>
      <xdr:row>378</xdr:row>
      <xdr:rowOff>100853</xdr:rowOff>
    </xdr:to>
    <xdr:sp macro="" textlink="">
      <xdr:nvSpPr>
        <xdr:cNvPr id="25" name="角丸四角形 24"/>
        <xdr:cNvSpPr/>
      </xdr:nvSpPr>
      <xdr:spPr>
        <a:xfrm>
          <a:off x="78441" y="78071382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405</xdr:row>
      <xdr:rowOff>0</xdr:rowOff>
    </xdr:from>
    <xdr:to>
      <xdr:col>1</xdr:col>
      <xdr:colOff>352986</xdr:colOff>
      <xdr:row>406</xdr:row>
      <xdr:rowOff>100853</xdr:rowOff>
    </xdr:to>
    <xdr:sp macro="" textlink="">
      <xdr:nvSpPr>
        <xdr:cNvPr id="26" name="角丸四角形 25"/>
        <xdr:cNvSpPr/>
      </xdr:nvSpPr>
      <xdr:spPr>
        <a:xfrm>
          <a:off x="78441" y="83876029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419</xdr:row>
      <xdr:rowOff>0</xdr:rowOff>
    </xdr:from>
    <xdr:to>
      <xdr:col>1</xdr:col>
      <xdr:colOff>352986</xdr:colOff>
      <xdr:row>420</xdr:row>
      <xdr:rowOff>100853</xdr:rowOff>
    </xdr:to>
    <xdr:sp macro="" textlink="">
      <xdr:nvSpPr>
        <xdr:cNvPr id="27" name="角丸四角形 26"/>
        <xdr:cNvSpPr/>
      </xdr:nvSpPr>
      <xdr:spPr>
        <a:xfrm>
          <a:off x="78441" y="86767147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433</xdr:row>
      <xdr:rowOff>0</xdr:rowOff>
    </xdr:from>
    <xdr:to>
      <xdr:col>1</xdr:col>
      <xdr:colOff>352986</xdr:colOff>
      <xdr:row>434</xdr:row>
      <xdr:rowOff>100854</xdr:rowOff>
    </xdr:to>
    <xdr:sp macro="" textlink="">
      <xdr:nvSpPr>
        <xdr:cNvPr id="28" name="角丸四角形 27"/>
        <xdr:cNvSpPr/>
      </xdr:nvSpPr>
      <xdr:spPr>
        <a:xfrm>
          <a:off x="78441" y="89658265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461</xdr:row>
      <xdr:rowOff>0</xdr:rowOff>
    </xdr:from>
    <xdr:to>
      <xdr:col>1</xdr:col>
      <xdr:colOff>352986</xdr:colOff>
      <xdr:row>462</xdr:row>
      <xdr:rowOff>100854</xdr:rowOff>
    </xdr:to>
    <xdr:sp macro="" textlink="">
      <xdr:nvSpPr>
        <xdr:cNvPr id="29" name="角丸四角形 28"/>
        <xdr:cNvSpPr/>
      </xdr:nvSpPr>
      <xdr:spPr>
        <a:xfrm>
          <a:off x="78441" y="95462912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475</xdr:row>
      <xdr:rowOff>0</xdr:rowOff>
    </xdr:from>
    <xdr:to>
      <xdr:col>1</xdr:col>
      <xdr:colOff>352986</xdr:colOff>
      <xdr:row>476</xdr:row>
      <xdr:rowOff>100853</xdr:rowOff>
    </xdr:to>
    <xdr:sp macro="" textlink="">
      <xdr:nvSpPr>
        <xdr:cNvPr id="30" name="角丸四角形 29"/>
        <xdr:cNvSpPr/>
      </xdr:nvSpPr>
      <xdr:spPr>
        <a:xfrm>
          <a:off x="78441" y="98354029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489</xdr:row>
      <xdr:rowOff>0</xdr:rowOff>
    </xdr:from>
    <xdr:to>
      <xdr:col>1</xdr:col>
      <xdr:colOff>352986</xdr:colOff>
      <xdr:row>490</xdr:row>
      <xdr:rowOff>100853</xdr:rowOff>
    </xdr:to>
    <xdr:sp macro="" textlink="">
      <xdr:nvSpPr>
        <xdr:cNvPr id="31" name="角丸四角形 30"/>
        <xdr:cNvSpPr/>
      </xdr:nvSpPr>
      <xdr:spPr>
        <a:xfrm>
          <a:off x="78441" y="101245147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517</xdr:row>
      <xdr:rowOff>0</xdr:rowOff>
    </xdr:from>
    <xdr:to>
      <xdr:col>1</xdr:col>
      <xdr:colOff>352986</xdr:colOff>
      <xdr:row>518</xdr:row>
      <xdr:rowOff>100853</xdr:rowOff>
    </xdr:to>
    <xdr:sp macro="" textlink="">
      <xdr:nvSpPr>
        <xdr:cNvPr id="32" name="角丸四角形 31"/>
        <xdr:cNvSpPr/>
      </xdr:nvSpPr>
      <xdr:spPr>
        <a:xfrm>
          <a:off x="78441" y="107049794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531</xdr:row>
      <xdr:rowOff>0</xdr:rowOff>
    </xdr:from>
    <xdr:to>
      <xdr:col>1</xdr:col>
      <xdr:colOff>352986</xdr:colOff>
      <xdr:row>532</xdr:row>
      <xdr:rowOff>100854</xdr:rowOff>
    </xdr:to>
    <xdr:sp macro="" textlink="">
      <xdr:nvSpPr>
        <xdr:cNvPr id="33" name="角丸四角形 32"/>
        <xdr:cNvSpPr/>
      </xdr:nvSpPr>
      <xdr:spPr>
        <a:xfrm>
          <a:off x="78441" y="109940912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545</xdr:row>
      <xdr:rowOff>0</xdr:rowOff>
    </xdr:from>
    <xdr:to>
      <xdr:col>1</xdr:col>
      <xdr:colOff>352986</xdr:colOff>
      <xdr:row>546</xdr:row>
      <xdr:rowOff>100853</xdr:rowOff>
    </xdr:to>
    <xdr:sp macro="" textlink="">
      <xdr:nvSpPr>
        <xdr:cNvPr id="34" name="角丸四角形 33"/>
        <xdr:cNvSpPr/>
      </xdr:nvSpPr>
      <xdr:spPr>
        <a:xfrm>
          <a:off x="78441" y="112832029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573</xdr:row>
      <xdr:rowOff>0</xdr:rowOff>
    </xdr:from>
    <xdr:to>
      <xdr:col>1</xdr:col>
      <xdr:colOff>352986</xdr:colOff>
      <xdr:row>574</xdr:row>
      <xdr:rowOff>100853</xdr:rowOff>
    </xdr:to>
    <xdr:sp macro="" textlink="">
      <xdr:nvSpPr>
        <xdr:cNvPr id="35" name="角丸四角形 34"/>
        <xdr:cNvSpPr/>
      </xdr:nvSpPr>
      <xdr:spPr>
        <a:xfrm>
          <a:off x="78441" y="118636676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587</xdr:row>
      <xdr:rowOff>0</xdr:rowOff>
    </xdr:from>
    <xdr:to>
      <xdr:col>1</xdr:col>
      <xdr:colOff>352986</xdr:colOff>
      <xdr:row>588</xdr:row>
      <xdr:rowOff>100853</xdr:rowOff>
    </xdr:to>
    <xdr:sp macro="" textlink="">
      <xdr:nvSpPr>
        <xdr:cNvPr id="36" name="角丸四角形 35"/>
        <xdr:cNvSpPr/>
      </xdr:nvSpPr>
      <xdr:spPr>
        <a:xfrm>
          <a:off x="78441" y="121527794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601</xdr:row>
      <xdr:rowOff>0</xdr:rowOff>
    </xdr:from>
    <xdr:to>
      <xdr:col>1</xdr:col>
      <xdr:colOff>352986</xdr:colOff>
      <xdr:row>602</xdr:row>
      <xdr:rowOff>100854</xdr:rowOff>
    </xdr:to>
    <xdr:sp macro="" textlink="">
      <xdr:nvSpPr>
        <xdr:cNvPr id="37" name="角丸四角形 36"/>
        <xdr:cNvSpPr/>
      </xdr:nvSpPr>
      <xdr:spPr>
        <a:xfrm>
          <a:off x="78441" y="124418912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629</xdr:row>
      <xdr:rowOff>0</xdr:rowOff>
    </xdr:from>
    <xdr:to>
      <xdr:col>1</xdr:col>
      <xdr:colOff>352986</xdr:colOff>
      <xdr:row>630</xdr:row>
      <xdr:rowOff>100854</xdr:rowOff>
    </xdr:to>
    <xdr:sp macro="" textlink="">
      <xdr:nvSpPr>
        <xdr:cNvPr id="38" name="角丸四角形 37"/>
        <xdr:cNvSpPr/>
      </xdr:nvSpPr>
      <xdr:spPr>
        <a:xfrm>
          <a:off x="78441" y="130223559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643</xdr:row>
      <xdr:rowOff>0</xdr:rowOff>
    </xdr:from>
    <xdr:to>
      <xdr:col>1</xdr:col>
      <xdr:colOff>352986</xdr:colOff>
      <xdr:row>644</xdr:row>
      <xdr:rowOff>100853</xdr:rowOff>
    </xdr:to>
    <xdr:sp macro="" textlink="">
      <xdr:nvSpPr>
        <xdr:cNvPr id="39" name="角丸四角形 38"/>
        <xdr:cNvSpPr/>
      </xdr:nvSpPr>
      <xdr:spPr>
        <a:xfrm>
          <a:off x="78441" y="133114676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657</xdr:row>
      <xdr:rowOff>0</xdr:rowOff>
    </xdr:from>
    <xdr:to>
      <xdr:col>1</xdr:col>
      <xdr:colOff>352986</xdr:colOff>
      <xdr:row>658</xdr:row>
      <xdr:rowOff>100853</xdr:rowOff>
    </xdr:to>
    <xdr:sp macro="" textlink="">
      <xdr:nvSpPr>
        <xdr:cNvPr id="40" name="角丸四角形 39"/>
        <xdr:cNvSpPr/>
      </xdr:nvSpPr>
      <xdr:spPr>
        <a:xfrm>
          <a:off x="78441" y="136005794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685</xdr:row>
      <xdr:rowOff>0</xdr:rowOff>
    </xdr:from>
    <xdr:to>
      <xdr:col>1</xdr:col>
      <xdr:colOff>352986</xdr:colOff>
      <xdr:row>686</xdr:row>
      <xdr:rowOff>100853</xdr:rowOff>
    </xdr:to>
    <xdr:sp macro="" textlink="">
      <xdr:nvSpPr>
        <xdr:cNvPr id="41" name="角丸四角形 40"/>
        <xdr:cNvSpPr/>
      </xdr:nvSpPr>
      <xdr:spPr>
        <a:xfrm>
          <a:off x="78441" y="141810441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699</xdr:row>
      <xdr:rowOff>0</xdr:rowOff>
    </xdr:from>
    <xdr:to>
      <xdr:col>1</xdr:col>
      <xdr:colOff>352986</xdr:colOff>
      <xdr:row>700</xdr:row>
      <xdr:rowOff>100854</xdr:rowOff>
    </xdr:to>
    <xdr:sp macro="" textlink="">
      <xdr:nvSpPr>
        <xdr:cNvPr id="42" name="角丸四角形 41"/>
        <xdr:cNvSpPr/>
      </xdr:nvSpPr>
      <xdr:spPr>
        <a:xfrm>
          <a:off x="78441" y="144701559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713</xdr:row>
      <xdr:rowOff>0</xdr:rowOff>
    </xdr:from>
    <xdr:to>
      <xdr:col>1</xdr:col>
      <xdr:colOff>352986</xdr:colOff>
      <xdr:row>714</xdr:row>
      <xdr:rowOff>100853</xdr:rowOff>
    </xdr:to>
    <xdr:sp macro="" textlink="">
      <xdr:nvSpPr>
        <xdr:cNvPr id="43" name="角丸四角形 42"/>
        <xdr:cNvSpPr/>
      </xdr:nvSpPr>
      <xdr:spPr>
        <a:xfrm>
          <a:off x="78441" y="147592676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125</xdr:row>
      <xdr:rowOff>0</xdr:rowOff>
    </xdr:from>
    <xdr:to>
      <xdr:col>1</xdr:col>
      <xdr:colOff>352986</xdr:colOff>
      <xdr:row>126</xdr:row>
      <xdr:rowOff>100853</xdr:rowOff>
    </xdr:to>
    <xdr:sp macro="" textlink="">
      <xdr:nvSpPr>
        <xdr:cNvPr id="44" name="角丸四角形 43"/>
        <xdr:cNvSpPr/>
      </xdr:nvSpPr>
      <xdr:spPr>
        <a:xfrm>
          <a:off x="78441" y="14354735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139</xdr:row>
      <xdr:rowOff>0</xdr:rowOff>
    </xdr:from>
    <xdr:to>
      <xdr:col>1</xdr:col>
      <xdr:colOff>352986</xdr:colOff>
      <xdr:row>140</xdr:row>
      <xdr:rowOff>100854</xdr:rowOff>
    </xdr:to>
    <xdr:sp macro="" textlink="">
      <xdr:nvSpPr>
        <xdr:cNvPr id="45" name="角丸四角形 44"/>
        <xdr:cNvSpPr/>
      </xdr:nvSpPr>
      <xdr:spPr>
        <a:xfrm>
          <a:off x="78441" y="17245853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153</xdr:row>
      <xdr:rowOff>0</xdr:rowOff>
    </xdr:from>
    <xdr:to>
      <xdr:col>1</xdr:col>
      <xdr:colOff>352986</xdr:colOff>
      <xdr:row>154</xdr:row>
      <xdr:rowOff>100854</xdr:rowOff>
    </xdr:to>
    <xdr:sp macro="" textlink="">
      <xdr:nvSpPr>
        <xdr:cNvPr id="46" name="角丸四角形 45"/>
        <xdr:cNvSpPr/>
      </xdr:nvSpPr>
      <xdr:spPr>
        <a:xfrm>
          <a:off x="78441" y="20136971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181</xdr:row>
      <xdr:rowOff>0</xdr:rowOff>
    </xdr:from>
    <xdr:to>
      <xdr:col>1</xdr:col>
      <xdr:colOff>352986</xdr:colOff>
      <xdr:row>182</xdr:row>
      <xdr:rowOff>100854</xdr:rowOff>
    </xdr:to>
    <xdr:sp macro="" textlink="">
      <xdr:nvSpPr>
        <xdr:cNvPr id="47" name="角丸四角形 46"/>
        <xdr:cNvSpPr/>
      </xdr:nvSpPr>
      <xdr:spPr>
        <a:xfrm>
          <a:off x="78441" y="25941618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195</xdr:row>
      <xdr:rowOff>0</xdr:rowOff>
    </xdr:from>
    <xdr:to>
      <xdr:col>1</xdr:col>
      <xdr:colOff>352986</xdr:colOff>
      <xdr:row>196</xdr:row>
      <xdr:rowOff>100853</xdr:rowOff>
    </xdr:to>
    <xdr:sp macro="" textlink="">
      <xdr:nvSpPr>
        <xdr:cNvPr id="48" name="角丸四角形 47"/>
        <xdr:cNvSpPr/>
      </xdr:nvSpPr>
      <xdr:spPr>
        <a:xfrm>
          <a:off x="78441" y="28832735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209</xdr:row>
      <xdr:rowOff>0</xdr:rowOff>
    </xdr:from>
    <xdr:to>
      <xdr:col>1</xdr:col>
      <xdr:colOff>352986</xdr:colOff>
      <xdr:row>210</xdr:row>
      <xdr:rowOff>100854</xdr:rowOff>
    </xdr:to>
    <xdr:sp macro="" textlink="">
      <xdr:nvSpPr>
        <xdr:cNvPr id="49" name="角丸四角形 48"/>
        <xdr:cNvSpPr/>
      </xdr:nvSpPr>
      <xdr:spPr>
        <a:xfrm>
          <a:off x="78441" y="31723853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181</xdr:row>
      <xdr:rowOff>0</xdr:rowOff>
    </xdr:from>
    <xdr:to>
      <xdr:col>1</xdr:col>
      <xdr:colOff>352986</xdr:colOff>
      <xdr:row>182</xdr:row>
      <xdr:rowOff>100853</xdr:rowOff>
    </xdr:to>
    <xdr:sp macro="" textlink="">
      <xdr:nvSpPr>
        <xdr:cNvPr id="50" name="角丸四角形 49"/>
        <xdr:cNvSpPr/>
      </xdr:nvSpPr>
      <xdr:spPr>
        <a:xfrm>
          <a:off x="78441" y="25941618"/>
          <a:ext cx="352986" cy="246529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195</xdr:row>
      <xdr:rowOff>0</xdr:rowOff>
    </xdr:from>
    <xdr:to>
      <xdr:col>1</xdr:col>
      <xdr:colOff>352986</xdr:colOff>
      <xdr:row>196</xdr:row>
      <xdr:rowOff>100854</xdr:rowOff>
    </xdr:to>
    <xdr:sp macro="" textlink="">
      <xdr:nvSpPr>
        <xdr:cNvPr id="51" name="角丸四角形 50"/>
        <xdr:cNvSpPr/>
      </xdr:nvSpPr>
      <xdr:spPr>
        <a:xfrm>
          <a:off x="78441" y="28832735"/>
          <a:ext cx="352986" cy="24653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209</xdr:row>
      <xdr:rowOff>0</xdr:rowOff>
    </xdr:from>
    <xdr:to>
      <xdr:col>1</xdr:col>
      <xdr:colOff>352986</xdr:colOff>
      <xdr:row>210</xdr:row>
      <xdr:rowOff>100854</xdr:rowOff>
    </xdr:to>
    <xdr:sp macro="" textlink="">
      <xdr:nvSpPr>
        <xdr:cNvPr id="52" name="角丸四角形 51"/>
        <xdr:cNvSpPr/>
      </xdr:nvSpPr>
      <xdr:spPr>
        <a:xfrm>
          <a:off x="78441" y="31723853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237</xdr:row>
      <xdr:rowOff>0</xdr:rowOff>
    </xdr:from>
    <xdr:to>
      <xdr:col>1</xdr:col>
      <xdr:colOff>352986</xdr:colOff>
      <xdr:row>238</xdr:row>
      <xdr:rowOff>100854</xdr:rowOff>
    </xdr:to>
    <xdr:sp macro="" textlink="">
      <xdr:nvSpPr>
        <xdr:cNvPr id="53" name="角丸四角形 52"/>
        <xdr:cNvSpPr/>
      </xdr:nvSpPr>
      <xdr:spPr>
        <a:xfrm>
          <a:off x="78441" y="37528500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251</xdr:row>
      <xdr:rowOff>0</xdr:rowOff>
    </xdr:from>
    <xdr:to>
      <xdr:col>1</xdr:col>
      <xdr:colOff>352986</xdr:colOff>
      <xdr:row>252</xdr:row>
      <xdr:rowOff>100854</xdr:rowOff>
    </xdr:to>
    <xdr:sp macro="" textlink="">
      <xdr:nvSpPr>
        <xdr:cNvPr id="54" name="角丸四角形 53"/>
        <xdr:cNvSpPr/>
      </xdr:nvSpPr>
      <xdr:spPr>
        <a:xfrm>
          <a:off x="78441" y="40419618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265</xdr:row>
      <xdr:rowOff>0</xdr:rowOff>
    </xdr:from>
    <xdr:to>
      <xdr:col>1</xdr:col>
      <xdr:colOff>352986</xdr:colOff>
      <xdr:row>266</xdr:row>
      <xdr:rowOff>100853</xdr:rowOff>
    </xdr:to>
    <xdr:sp macro="" textlink="">
      <xdr:nvSpPr>
        <xdr:cNvPr id="55" name="角丸四角形 54"/>
        <xdr:cNvSpPr/>
      </xdr:nvSpPr>
      <xdr:spPr>
        <a:xfrm>
          <a:off x="78441" y="43310735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237</xdr:row>
      <xdr:rowOff>0</xdr:rowOff>
    </xdr:from>
    <xdr:to>
      <xdr:col>1</xdr:col>
      <xdr:colOff>352986</xdr:colOff>
      <xdr:row>238</xdr:row>
      <xdr:rowOff>100854</xdr:rowOff>
    </xdr:to>
    <xdr:sp macro="" textlink="">
      <xdr:nvSpPr>
        <xdr:cNvPr id="56" name="角丸四角形 55"/>
        <xdr:cNvSpPr/>
      </xdr:nvSpPr>
      <xdr:spPr>
        <a:xfrm>
          <a:off x="78441" y="37528500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251</xdr:row>
      <xdr:rowOff>0</xdr:rowOff>
    </xdr:from>
    <xdr:to>
      <xdr:col>1</xdr:col>
      <xdr:colOff>352986</xdr:colOff>
      <xdr:row>252</xdr:row>
      <xdr:rowOff>100853</xdr:rowOff>
    </xdr:to>
    <xdr:sp macro="" textlink="">
      <xdr:nvSpPr>
        <xdr:cNvPr id="57" name="角丸四角形 56"/>
        <xdr:cNvSpPr/>
      </xdr:nvSpPr>
      <xdr:spPr>
        <a:xfrm>
          <a:off x="78441" y="40419618"/>
          <a:ext cx="352986" cy="246529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265</xdr:row>
      <xdr:rowOff>0</xdr:rowOff>
    </xdr:from>
    <xdr:to>
      <xdr:col>1</xdr:col>
      <xdr:colOff>352986</xdr:colOff>
      <xdr:row>266</xdr:row>
      <xdr:rowOff>100854</xdr:rowOff>
    </xdr:to>
    <xdr:sp macro="" textlink="">
      <xdr:nvSpPr>
        <xdr:cNvPr id="58" name="角丸四角形 57"/>
        <xdr:cNvSpPr/>
      </xdr:nvSpPr>
      <xdr:spPr>
        <a:xfrm>
          <a:off x="78441" y="43310735"/>
          <a:ext cx="352986" cy="24653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237</xdr:row>
      <xdr:rowOff>0</xdr:rowOff>
    </xdr:from>
    <xdr:to>
      <xdr:col>1</xdr:col>
      <xdr:colOff>352986</xdr:colOff>
      <xdr:row>238</xdr:row>
      <xdr:rowOff>100853</xdr:rowOff>
    </xdr:to>
    <xdr:sp macro="" textlink="">
      <xdr:nvSpPr>
        <xdr:cNvPr id="59" name="角丸四角形 58"/>
        <xdr:cNvSpPr/>
      </xdr:nvSpPr>
      <xdr:spPr>
        <a:xfrm>
          <a:off x="78441" y="37528500"/>
          <a:ext cx="352986" cy="246529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251</xdr:row>
      <xdr:rowOff>0</xdr:rowOff>
    </xdr:from>
    <xdr:to>
      <xdr:col>1</xdr:col>
      <xdr:colOff>352986</xdr:colOff>
      <xdr:row>252</xdr:row>
      <xdr:rowOff>100854</xdr:rowOff>
    </xdr:to>
    <xdr:sp macro="" textlink="">
      <xdr:nvSpPr>
        <xdr:cNvPr id="60" name="角丸四角形 59"/>
        <xdr:cNvSpPr/>
      </xdr:nvSpPr>
      <xdr:spPr>
        <a:xfrm>
          <a:off x="78441" y="40419618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265</xdr:row>
      <xdr:rowOff>0</xdr:rowOff>
    </xdr:from>
    <xdr:to>
      <xdr:col>1</xdr:col>
      <xdr:colOff>352986</xdr:colOff>
      <xdr:row>266</xdr:row>
      <xdr:rowOff>100854</xdr:rowOff>
    </xdr:to>
    <xdr:sp macro="" textlink="">
      <xdr:nvSpPr>
        <xdr:cNvPr id="61" name="角丸四角形 60"/>
        <xdr:cNvSpPr/>
      </xdr:nvSpPr>
      <xdr:spPr>
        <a:xfrm>
          <a:off x="78441" y="43310735"/>
          <a:ext cx="352986" cy="24653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293</xdr:row>
      <xdr:rowOff>0</xdr:rowOff>
    </xdr:from>
    <xdr:to>
      <xdr:col>1</xdr:col>
      <xdr:colOff>352986</xdr:colOff>
      <xdr:row>294</xdr:row>
      <xdr:rowOff>100853</xdr:rowOff>
    </xdr:to>
    <xdr:sp macro="" textlink="">
      <xdr:nvSpPr>
        <xdr:cNvPr id="62" name="角丸四角形 61"/>
        <xdr:cNvSpPr/>
      </xdr:nvSpPr>
      <xdr:spPr>
        <a:xfrm>
          <a:off x="78441" y="49115382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307</xdr:row>
      <xdr:rowOff>0</xdr:rowOff>
    </xdr:from>
    <xdr:to>
      <xdr:col>1</xdr:col>
      <xdr:colOff>352986</xdr:colOff>
      <xdr:row>308</xdr:row>
      <xdr:rowOff>100854</xdr:rowOff>
    </xdr:to>
    <xdr:sp macro="" textlink="">
      <xdr:nvSpPr>
        <xdr:cNvPr id="63" name="角丸四角形 62"/>
        <xdr:cNvSpPr/>
      </xdr:nvSpPr>
      <xdr:spPr>
        <a:xfrm>
          <a:off x="78441" y="52006500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321</xdr:row>
      <xdr:rowOff>0</xdr:rowOff>
    </xdr:from>
    <xdr:to>
      <xdr:col>1</xdr:col>
      <xdr:colOff>352986</xdr:colOff>
      <xdr:row>322</xdr:row>
      <xdr:rowOff>100854</xdr:rowOff>
    </xdr:to>
    <xdr:sp macro="" textlink="">
      <xdr:nvSpPr>
        <xdr:cNvPr id="64" name="角丸四角形 63"/>
        <xdr:cNvSpPr/>
      </xdr:nvSpPr>
      <xdr:spPr>
        <a:xfrm>
          <a:off x="78441" y="54897618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293</xdr:row>
      <xdr:rowOff>0</xdr:rowOff>
    </xdr:from>
    <xdr:to>
      <xdr:col>1</xdr:col>
      <xdr:colOff>352986</xdr:colOff>
      <xdr:row>294</xdr:row>
      <xdr:rowOff>100854</xdr:rowOff>
    </xdr:to>
    <xdr:sp macro="" textlink="">
      <xdr:nvSpPr>
        <xdr:cNvPr id="65" name="角丸四角形 64"/>
        <xdr:cNvSpPr/>
      </xdr:nvSpPr>
      <xdr:spPr>
        <a:xfrm>
          <a:off x="78441" y="49115382"/>
          <a:ext cx="352986" cy="24653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307</xdr:row>
      <xdr:rowOff>0</xdr:rowOff>
    </xdr:from>
    <xdr:to>
      <xdr:col>1</xdr:col>
      <xdr:colOff>352986</xdr:colOff>
      <xdr:row>308</xdr:row>
      <xdr:rowOff>100854</xdr:rowOff>
    </xdr:to>
    <xdr:sp macro="" textlink="">
      <xdr:nvSpPr>
        <xdr:cNvPr id="66" name="角丸四角形 65"/>
        <xdr:cNvSpPr/>
      </xdr:nvSpPr>
      <xdr:spPr>
        <a:xfrm>
          <a:off x="78441" y="52006500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321</xdr:row>
      <xdr:rowOff>0</xdr:rowOff>
    </xdr:from>
    <xdr:to>
      <xdr:col>1</xdr:col>
      <xdr:colOff>352986</xdr:colOff>
      <xdr:row>322</xdr:row>
      <xdr:rowOff>100853</xdr:rowOff>
    </xdr:to>
    <xdr:sp macro="" textlink="">
      <xdr:nvSpPr>
        <xdr:cNvPr id="67" name="角丸四角形 66"/>
        <xdr:cNvSpPr/>
      </xdr:nvSpPr>
      <xdr:spPr>
        <a:xfrm>
          <a:off x="78441" y="54897618"/>
          <a:ext cx="352986" cy="246529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293</xdr:row>
      <xdr:rowOff>0</xdr:rowOff>
    </xdr:from>
    <xdr:to>
      <xdr:col>1</xdr:col>
      <xdr:colOff>352986</xdr:colOff>
      <xdr:row>294</xdr:row>
      <xdr:rowOff>100854</xdr:rowOff>
    </xdr:to>
    <xdr:sp macro="" textlink="">
      <xdr:nvSpPr>
        <xdr:cNvPr id="68" name="角丸四角形 67"/>
        <xdr:cNvSpPr/>
      </xdr:nvSpPr>
      <xdr:spPr>
        <a:xfrm>
          <a:off x="78441" y="49115382"/>
          <a:ext cx="352986" cy="24653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307</xdr:row>
      <xdr:rowOff>0</xdr:rowOff>
    </xdr:from>
    <xdr:to>
      <xdr:col>1</xdr:col>
      <xdr:colOff>352986</xdr:colOff>
      <xdr:row>308</xdr:row>
      <xdr:rowOff>100853</xdr:rowOff>
    </xdr:to>
    <xdr:sp macro="" textlink="">
      <xdr:nvSpPr>
        <xdr:cNvPr id="69" name="角丸四角形 68"/>
        <xdr:cNvSpPr/>
      </xdr:nvSpPr>
      <xdr:spPr>
        <a:xfrm>
          <a:off x="78441" y="52006500"/>
          <a:ext cx="352986" cy="246529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321</xdr:row>
      <xdr:rowOff>0</xdr:rowOff>
    </xdr:from>
    <xdr:to>
      <xdr:col>1</xdr:col>
      <xdr:colOff>352986</xdr:colOff>
      <xdr:row>322</xdr:row>
      <xdr:rowOff>100854</xdr:rowOff>
    </xdr:to>
    <xdr:sp macro="" textlink="">
      <xdr:nvSpPr>
        <xdr:cNvPr id="70" name="角丸四角形 69"/>
        <xdr:cNvSpPr/>
      </xdr:nvSpPr>
      <xdr:spPr>
        <a:xfrm>
          <a:off x="78441" y="54897618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293</xdr:row>
      <xdr:rowOff>0</xdr:rowOff>
    </xdr:from>
    <xdr:to>
      <xdr:col>1</xdr:col>
      <xdr:colOff>352986</xdr:colOff>
      <xdr:row>294</xdr:row>
      <xdr:rowOff>100853</xdr:rowOff>
    </xdr:to>
    <xdr:sp macro="" textlink="">
      <xdr:nvSpPr>
        <xdr:cNvPr id="71" name="角丸四角形 70"/>
        <xdr:cNvSpPr/>
      </xdr:nvSpPr>
      <xdr:spPr>
        <a:xfrm>
          <a:off x="78441" y="49115382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307</xdr:row>
      <xdr:rowOff>0</xdr:rowOff>
    </xdr:from>
    <xdr:to>
      <xdr:col>1</xdr:col>
      <xdr:colOff>352986</xdr:colOff>
      <xdr:row>308</xdr:row>
      <xdr:rowOff>100854</xdr:rowOff>
    </xdr:to>
    <xdr:sp macro="" textlink="">
      <xdr:nvSpPr>
        <xdr:cNvPr id="72" name="角丸四角形 71"/>
        <xdr:cNvSpPr/>
      </xdr:nvSpPr>
      <xdr:spPr>
        <a:xfrm>
          <a:off x="78441" y="52006500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321</xdr:row>
      <xdr:rowOff>0</xdr:rowOff>
    </xdr:from>
    <xdr:to>
      <xdr:col>1</xdr:col>
      <xdr:colOff>352986</xdr:colOff>
      <xdr:row>322</xdr:row>
      <xdr:rowOff>100854</xdr:rowOff>
    </xdr:to>
    <xdr:sp macro="" textlink="">
      <xdr:nvSpPr>
        <xdr:cNvPr id="73" name="角丸四角形 72"/>
        <xdr:cNvSpPr/>
      </xdr:nvSpPr>
      <xdr:spPr>
        <a:xfrm>
          <a:off x="78441" y="54897618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349</xdr:row>
      <xdr:rowOff>0</xdr:rowOff>
    </xdr:from>
    <xdr:to>
      <xdr:col>1</xdr:col>
      <xdr:colOff>352986</xdr:colOff>
      <xdr:row>350</xdr:row>
      <xdr:rowOff>100854</xdr:rowOff>
    </xdr:to>
    <xdr:sp macro="" textlink="">
      <xdr:nvSpPr>
        <xdr:cNvPr id="74" name="角丸四角形 73"/>
        <xdr:cNvSpPr/>
      </xdr:nvSpPr>
      <xdr:spPr>
        <a:xfrm>
          <a:off x="78441" y="60702265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363</xdr:row>
      <xdr:rowOff>0</xdr:rowOff>
    </xdr:from>
    <xdr:to>
      <xdr:col>1</xdr:col>
      <xdr:colOff>352986</xdr:colOff>
      <xdr:row>364</xdr:row>
      <xdr:rowOff>100853</xdr:rowOff>
    </xdr:to>
    <xdr:sp macro="" textlink="">
      <xdr:nvSpPr>
        <xdr:cNvPr id="75" name="角丸四角形 74"/>
        <xdr:cNvSpPr/>
      </xdr:nvSpPr>
      <xdr:spPr>
        <a:xfrm>
          <a:off x="78441" y="63593382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377</xdr:row>
      <xdr:rowOff>0</xdr:rowOff>
    </xdr:from>
    <xdr:to>
      <xdr:col>1</xdr:col>
      <xdr:colOff>352986</xdr:colOff>
      <xdr:row>378</xdr:row>
      <xdr:rowOff>100854</xdr:rowOff>
    </xdr:to>
    <xdr:sp macro="" textlink="">
      <xdr:nvSpPr>
        <xdr:cNvPr id="76" name="角丸四角形 75"/>
        <xdr:cNvSpPr/>
      </xdr:nvSpPr>
      <xdr:spPr>
        <a:xfrm>
          <a:off x="78441" y="66484500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349</xdr:row>
      <xdr:rowOff>0</xdr:rowOff>
    </xdr:from>
    <xdr:to>
      <xdr:col>1</xdr:col>
      <xdr:colOff>352986</xdr:colOff>
      <xdr:row>350</xdr:row>
      <xdr:rowOff>100853</xdr:rowOff>
    </xdr:to>
    <xdr:sp macro="" textlink="">
      <xdr:nvSpPr>
        <xdr:cNvPr id="77" name="角丸四角形 76"/>
        <xdr:cNvSpPr/>
      </xdr:nvSpPr>
      <xdr:spPr>
        <a:xfrm>
          <a:off x="78441" y="60702265"/>
          <a:ext cx="352986" cy="246529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363</xdr:row>
      <xdr:rowOff>0</xdr:rowOff>
    </xdr:from>
    <xdr:to>
      <xdr:col>1</xdr:col>
      <xdr:colOff>352986</xdr:colOff>
      <xdr:row>364</xdr:row>
      <xdr:rowOff>100854</xdr:rowOff>
    </xdr:to>
    <xdr:sp macro="" textlink="">
      <xdr:nvSpPr>
        <xdr:cNvPr id="78" name="角丸四角形 77"/>
        <xdr:cNvSpPr/>
      </xdr:nvSpPr>
      <xdr:spPr>
        <a:xfrm>
          <a:off x="78441" y="63593382"/>
          <a:ext cx="352986" cy="24653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377</xdr:row>
      <xdr:rowOff>0</xdr:rowOff>
    </xdr:from>
    <xdr:to>
      <xdr:col>1</xdr:col>
      <xdr:colOff>352986</xdr:colOff>
      <xdr:row>378</xdr:row>
      <xdr:rowOff>100854</xdr:rowOff>
    </xdr:to>
    <xdr:sp macro="" textlink="">
      <xdr:nvSpPr>
        <xdr:cNvPr id="79" name="角丸四角形 78"/>
        <xdr:cNvSpPr/>
      </xdr:nvSpPr>
      <xdr:spPr>
        <a:xfrm>
          <a:off x="78441" y="66484500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349</xdr:row>
      <xdr:rowOff>0</xdr:rowOff>
    </xdr:from>
    <xdr:to>
      <xdr:col>1</xdr:col>
      <xdr:colOff>352986</xdr:colOff>
      <xdr:row>350</xdr:row>
      <xdr:rowOff>100854</xdr:rowOff>
    </xdr:to>
    <xdr:sp macro="" textlink="">
      <xdr:nvSpPr>
        <xdr:cNvPr id="80" name="角丸四角形 79"/>
        <xdr:cNvSpPr/>
      </xdr:nvSpPr>
      <xdr:spPr>
        <a:xfrm>
          <a:off x="78441" y="60702265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363</xdr:row>
      <xdr:rowOff>0</xdr:rowOff>
    </xdr:from>
    <xdr:to>
      <xdr:col>1</xdr:col>
      <xdr:colOff>352986</xdr:colOff>
      <xdr:row>364</xdr:row>
      <xdr:rowOff>100854</xdr:rowOff>
    </xdr:to>
    <xdr:sp macro="" textlink="">
      <xdr:nvSpPr>
        <xdr:cNvPr id="81" name="角丸四角形 80"/>
        <xdr:cNvSpPr/>
      </xdr:nvSpPr>
      <xdr:spPr>
        <a:xfrm>
          <a:off x="78441" y="63593382"/>
          <a:ext cx="352986" cy="24653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377</xdr:row>
      <xdr:rowOff>0</xdr:rowOff>
    </xdr:from>
    <xdr:to>
      <xdr:col>1</xdr:col>
      <xdr:colOff>352986</xdr:colOff>
      <xdr:row>378</xdr:row>
      <xdr:rowOff>100853</xdr:rowOff>
    </xdr:to>
    <xdr:sp macro="" textlink="">
      <xdr:nvSpPr>
        <xdr:cNvPr id="82" name="角丸四角形 81"/>
        <xdr:cNvSpPr/>
      </xdr:nvSpPr>
      <xdr:spPr>
        <a:xfrm>
          <a:off x="78441" y="66484500"/>
          <a:ext cx="352986" cy="246529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349</xdr:row>
      <xdr:rowOff>0</xdr:rowOff>
    </xdr:from>
    <xdr:to>
      <xdr:col>1</xdr:col>
      <xdr:colOff>352986</xdr:colOff>
      <xdr:row>350</xdr:row>
      <xdr:rowOff>100854</xdr:rowOff>
    </xdr:to>
    <xdr:sp macro="" textlink="">
      <xdr:nvSpPr>
        <xdr:cNvPr id="83" name="角丸四角形 82"/>
        <xdr:cNvSpPr/>
      </xdr:nvSpPr>
      <xdr:spPr>
        <a:xfrm>
          <a:off x="78441" y="60702265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363</xdr:row>
      <xdr:rowOff>0</xdr:rowOff>
    </xdr:from>
    <xdr:to>
      <xdr:col>1</xdr:col>
      <xdr:colOff>352986</xdr:colOff>
      <xdr:row>364</xdr:row>
      <xdr:rowOff>100853</xdr:rowOff>
    </xdr:to>
    <xdr:sp macro="" textlink="">
      <xdr:nvSpPr>
        <xdr:cNvPr id="84" name="角丸四角形 83"/>
        <xdr:cNvSpPr/>
      </xdr:nvSpPr>
      <xdr:spPr>
        <a:xfrm>
          <a:off x="78441" y="63593382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377</xdr:row>
      <xdr:rowOff>0</xdr:rowOff>
    </xdr:from>
    <xdr:to>
      <xdr:col>1</xdr:col>
      <xdr:colOff>352986</xdr:colOff>
      <xdr:row>378</xdr:row>
      <xdr:rowOff>100854</xdr:rowOff>
    </xdr:to>
    <xdr:sp macro="" textlink="">
      <xdr:nvSpPr>
        <xdr:cNvPr id="85" name="角丸四角形 84"/>
        <xdr:cNvSpPr/>
      </xdr:nvSpPr>
      <xdr:spPr>
        <a:xfrm>
          <a:off x="78441" y="66484500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349</xdr:row>
      <xdr:rowOff>0</xdr:rowOff>
    </xdr:from>
    <xdr:to>
      <xdr:col>1</xdr:col>
      <xdr:colOff>352986</xdr:colOff>
      <xdr:row>350</xdr:row>
      <xdr:rowOff>100853</xdr:rowOff>
    </xdr:to>
    <xdr:sp macro="" textlink="">
      <xdr:nvSpPr>
        <xdr:cNvPr id="86" name="角丸四角形 85"/>
        <xdr:cNvSpPr/>
      </xdr:nvSpPr>
      <xdr:spPr>
        <a:xfrm>
          <a:off x="78441" y="60702265"/>
          <a:ext cx="352986" cy="246529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363</xdr:row>
      <xdr:rowOff>0</xdr:rowOff>
    </xdr:from>
    <xdr:to>
      <xdr:col>1</xdr:col>
      <xdr:colOff>352986</xdr:colOff>
      <xdr:row>364</xdr:row>
      <xdr:rowOff>100854</xdr:rowOff>
    </xdr:to>
    <xdr:sp macro="" textlink="">
      <xdr:nvSpPr>
        <xdr:cNvPr id="87" name="角丸四角形 86"/>
        <xdr:cNvSpPr/>
      </xdr:nvSpPr>
      <xdr:spPr>
        <a:xfrm>
          <a:off x="78441" y="63593382"/>
          <a:ext cx="352986" cy="24653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377</xdr:row>
      <xdr:rowOff>0</xdr:rowOff>
    </xdr:from>
    <xdr:to>
      <xdr:col>1</xdr:col>
      <xdr:colOff>352986</xdr:colOff>
      <xdr:row>378</xdr:row>
      <xdr:rowOff>100854</xdr:rowOff>
    </xdr:to>
    <xdr:sp macro="" textlink="">
      <xdr:nvSpPr>
        <xdr:cNvPr id="88" name="角丸四角形 87"/>
        <xdr:cNvSpPr/>
      </xdr:nvSpPr>
      <xdr:spPr>
        <a:xfrm>
          <a:off x="78441" y="66484500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405</xdr:row>
      <xdr:rowOff>0</xdr:rowOff>
    </xdr:from>
    <xdr:to>
      <xdr:col>1</xdr:col>
      <xdr:colOff>352986</xdr:colOff>
      <xdr:row>406</xdr:row>
      <xdr:rowOff>100853</xdr:rowOff>
    </xdr:to>
    <xdr:sp macro="" textlink="">
      <xdr:nvSpPr>
        <xdr:cNvPr id="89" name="角丸四角形 88"/>
        <xdr:cNvSpPr/>
      </xdr:nvSpPr>
      <xdr:spPr>
        <a:xfrm>
          <a:off x="78441" y="72289147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419</xdr:row>
      <xdr:rowOff>0</xdr:rowOff>
    </xdr:from>
    <xdr:to>
      <xdr:col>1</xdr:col>
      <xdr:colOff>352986</xdr:colOff>
      <xdr:row>420</xdr:row>
      <xdr:rowOff>100854</xdr:rowOff>
    </xdr:to>
    <xdr:sp macro="" textlink="">
      <xdr:nvSpPr>
        <xdr:cNvPr id="90" name="角丸四角形 89"/>
        <xdr:cNvSpPr/>
      </xdr:nvSpPr>
      <xdr:spPr>
        <a:xfrm>
          <a:off x="78441" y="75180265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433</xdr:row>
      <xdr:rowOff>0</xdr:rowOff>
    </xdr:from>
    <xdr:to>
      <xdr:col>1</xdr:col>
      <xdr:colOff>352986</xdr:colOff>
      <xdr:row>434</xdr:row>
      <xdr:rowOff>100853</xdr:rowOff>
    </xdr:to>
    <xdr:sp macro="" textlink="">
      <xdr:nvSpPr>
        <xdr:cNvPr id="91" name="角丸四角形 90"/>
        <xdr:cNvSpPr/>
      </xdr:nvSpPr>
      <xdr:spPr>
        <a:xfrm>
          <a:off x="78441" y="78071382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405</xdr:row>
      <xdr:rowOff>0</xdr:rowOff>
    </xdr:from>
    <xdr:to>
      <xdr:col>1</xdr:col>
      <xdr:colOff>352986</xdr:colOff>
      <xdr:row>406</xdr:row>
      <xdr:rowOff>100854</xdr:rowOff>
    </xdr:to>
    <xdr:sp macro="" textlink="">
      <xdr:nvSpPr>
        <xdr:cNvPr id="92" name="角丸四角形 91"/>
        <xdr:cNvSpPr/>
      </xdr:nvSpPr>
      <xdr:spPr>
        <a:xfrm>
          <a:off x="78441" y="72289147"/>
          <a:ext cx="352986" cy="24653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419</xdr:row>
      <xdr:rowOff>0</xdr:rowOff>
    </xdr:from>
    <xdr:to>
      <xdr:col>1</xdr:col>
      <xdr:colOff>352986</xdr:colOff>
      <xdr:row>420</xdr:row>
      <xdr:rowOff>100853</xdr:rowOff>
    </xdr:to>
    <xdr:sp macro="" textlink="">
      <xdr:nvSpPr>
        <xdr:cNvPr id="93" name="角丸四角形 92"/>
        <xdr:cNvSpPr/>
      </xdr:nvSpPr>
      <xdr:spPr>
        <a:xfrm>
          <a:off x="78441" y="75180265"/>
          <a:ext cx="352986" cy="246529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433</xdr:row>
      <xdr:rowOff>0</xdr:rowOff>
    </xdr:from>
    <xdr:to>
      <xdr:col>1</xdr:col>
      <xdr:colOff>352986</xdr:colOff>
      <xdr:row>434</xdr:row>
      <xdr:rowOff>100854</xdr:rowOff>
    </xdr:to>
    <xdr:sp macro="" textlink="">
      <xdr:nvSpPr>
        <xdr:cNvPr id="94" name="角丸四角形 93"/>
        <xdr:cNvSpPr/>
      </xdr:nvSpPr>
      <xdr:spPr>
        <a:xfrm>
          <a:off x="78441" y="78071382"/>
          <a:ext cx="352986" cy="24653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405</xdr:row>
      <xdr:rowOff>0</xdr:rowOff>
    </xdr:from>
    <xdr:to>
      <xdr:col>1</xdr:col>
      <xdr:colOff>352986</xdr:colOff>
      <xdr:row>406</xdr:row>
      <xdr:rowOff>100853</xdr:rowOff>
    </xdr:to>
    <xdr:sp macro="" textlink="">
      <xdr:nvSpPr>
        <xdr:cNvPr id="95" name="角丸四角形 94"/>
        <xdr:cNvSpPr/>
      </xdr:nvSpPr>
      <xdr:spPr>
        <a:xfrm>
          <a:off x="78441" y="72289147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419</xdr:row>
      <xdr:rowOff>0</xdr:rowOff>
    </xdr:from>
    <xdr:to>
      <xdr:col>1</xdr:col>
      <xdr:colOff>352986</xdr:colOff>
      <xdr:row>420</xdr:row>
      <xdr:rowOff>100854</xdr:rowOff>
    </xdr:to>
    <xdr:sp macro="" textlink="">
      <xdr:nvSpPr>
        <xdr:cNvPr id="96" name="角丸四角形 95"/>
        <xdr:cNvSpPr/>
      </xdr:nvSpPr>
      <xdr:spPr>
        <a:xfrm>
          <a:off x="78441" y="75180265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433</xdr:row>
      <xdr:rowOff>0</xdr:rowOff>
    </xdr:from>
    <xdr:to>
      <xdr:col>1</xdr:col>
      <xdr:colOff>352986</xdr:colOff>
      <xdr:row>434</xdr:row>
      <xdr:rowOff>100854</xdr:rowOff>
    </xdr:to>
    <xdr:sp macro="" textlink="">
      <xdr:nvSpPr>
        <xdr:cNvPr id="97" name="角丸四角形 96"/>
        <xdr:cNvSpPr/>
      </xdr:nvSpPr>
      <xdr:spPr>
        <a:xfrm>
          <a:off x="78441" y="78071382"/>
          <a:ext cx="352986" cy="24653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405</xdr:row>
      <xdr:rowOff>0</xdr:rowOff>
    </xdr:from>
    <xdr:to>
      <xdr:col>1</xdr:col>
      <xdr:colOff>352986</xdr:colOff>
      <xdr:row>406</xdr:row>
      <xdr:rowOff>100854</xdr:rowOff>
    </xdr:to>
    <xdr:sp macro="" textlink="">
      <xdr:nvSpPr>
        <xdr:cNvPr id="98" name="角丸四角形 97"/>
        <xdr:cNvSpPr/>
      </xdr:nvSpPr>
      <xdr:spPr>
        <a:xfrm>
          <a:off x="78441" y="72289147"/>
          <a:ext cx="352986" cy="24653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419</xdr:row>
      <xdr:rowOff>0</xdr:rowOff>
    </xdr:from>
    <xdr:to>
      <xdr:col>1</xdr:col>
      <xdr:colOff>352986</xdr:colOff>
      <xdr:row>420</xdr:row>
      <xdr:rowOff>100854</xdr:rowOff>
    </xdr:to>
    <xdr:sp macro="" textlink="">
      <xdr:nvSpPr>
        <xdr:cNvPr id="99" name="角丸四角形 98"/>
        <xdr:cNvSpPr/>
      </xdr:nvSpPr>
      <xdr:spPr>
        <a:xfrm>
          <a:off x="78441" y="75180265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433</xdr:row>
      <xdr:rowOff>0</xdr:rowOff>
    </xdr:from>
    <xdr:to>
      <xdr:col>1</xdr:col>
      <xdr:colOff>352986</xdr:colOff>
      <xdr:row>434</xdr:row>
      <xdr:rowOff>100853</xdr:rowOff>
    </xdr:to>
    <xdr:sp macro="" textlink="">
      <xdr:nvSpPr>
        <xdr:cNvPr id="100" name="角丸四角形 99"/>
        <xdr:cNvSpPr/>
      </xdr:nvSpPr>
      <xdr:spPr>
        <a:xfrm>
          <a:off x="78441" y="78071382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405</xdr:row>
      <xdr:rowOff>0</xdr:rowOff>
    </xdr:from>
    <xdr:to>
      <xdr:col>1</xdr:col>
      <xdr:colOff>352986</xdr:colOff>
      <xdr:row>406</xdr:row>
      <xdr:rowOff>100854</xdr:rowOff>
    </xdr:to>
    <xdr:sp macro="" textlink="">
      <xdr:nvSpPr>
        <xdr:cNvPr id="101" name="角丸四角形 100"/>
        <xdr:cNvSpPr/>
      </xdr:nvSpPr>
      <xdr:spPr>
        <a:xfrm>
          <a:off x="78441" y="72289147"/>
          <a:ext cx="352986" cy="24653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419</xdr:row>
      <xdr:rowOff>0</xdr:rowOff>
    </xdr:from>
    <xdr:to>
      <xdr:col>1</xdr:col>
      <xdr:colOff>352986</xdr:colOff>
      <xdr:row>420</xdr:row>
      <xdr:rowOff>100853</xdr:rowOff>
    </xdr:to>
    <xdr:sp macro="" textlink="">
      <xdr:nvSpPr>
        <xdr:cNvPr id="102" name="角丸四角形 101"/>
        <xdr:cNvSpPr/>
      </xdr:nvSpPr>
      <xdr:spPr>
        <a:xfrm>
          <a:off x="78441" y="75180265"/>
          <a:ext cx="352986" cy="246529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433</xdr:row>
      <xdr:rowOff>0</xdr:rowOff>
    </xdr:from>
    <xdr:to>
      <xdr:col>1</xdr:col>
      <xdr:colOff>352986</xdr:colOff>
      <xdr:row>434</xdr:row>
      <xdr:rowOff>100854</xdr:rowOff>
    </xdr:to>
    <xdr:sp macro="" textlink="">
      <xdr:nvSpPr>
        <xdr:cNvPr id="103" name="角丸四角形 102"/>
        <xdr:cNvSpPr/>
      </xdr:nvSpPr>
      <xdr:spPr>
        <a:xfrm>
          <a:off x="78441" y="78071382"/>
          <a:ext cx="352986" cy="24653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405</xdr:row>
      <xdr:rowOff>0</xdr:rowOff>
    </xdr:from>
    <xdr:to>
      <xdr:col>1</xdr:col>
      <xdr:colOff>352986</xdr:colOff>
      <xdr:row>406</xdr:row>
      <xdr:rowOff>100853</xdr:rowOff>
    </xdr:to>
    <xdr:sp macro="" textlink="">
      <xdr:nvSpPr>
        <xdr:cNvPr id="104" name="角丸四角形 103"/>
        <xdr:cNvSpPr/>
      </xdr:nvSpPr>
      <xdr:spPr>
        <a:xfrm>
          <a:off x="78441" y="72289147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419</xdr:row>
      <xdr:rowOff>0</xdr:rowOff>
    </xdr:from>
    <xdr:to>
      <xdr:col>1</xdr:col>
      <xdr:colOff>352986</xdr:colOff>
      <xdr:row>420</xdr:row>
      <xdr:rowOff>100854</xdr:rowOff>
    </xdr:to>
    <xdr:sp macro="" textlink="">
      <xdr:nvSpPr>
        <xdr:cNvPr id="105" name="角丸四角形 104"/>
        <xdr:cNvSpPr/>
      </xdr:nvSpPr>
      <xdr:spPr>
        <a:xfrm>
          <a:off x="78441" y="75180265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433</xdr:row>
      <xdr:rowOff>0</xdr:rowOff>
    </xdr:from>
    <xdr:to>
      <xdr:col>1</xdr:col>
      <xdr:colOff>352986</xdr:colOff>
      <xdr:row>434</xdr:row>
      <xdr:rowOff>100854</xdr:rowOff>
    </xdr:to>
    <xdr:sp macro="" textlink="">
      <xdr:nvSpPr>
        <xdr:cNvPr id="106" name="角丸四角形 105"/>
        <xdr:cNvSpPr/>
      </xdr:nvSpPr>
      <xdr:spPr>
        <a:xfrm>
          <a:off x="78441" y="78071382"/>
          <a:ext cx="352986" cy="24653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461</xdr:row>
      <xdr:rowOff>0</xdr:rowOff>
    </xdr:from>
    <xdr:to>
      <xdr:col>1</xdr:col>
      <xdr:colOff>352986</xdr:colOff>
      <xdr:row>462</xdr:row>
      <xdr:rowOff>100853</xdr:rowOff>
    </xdr:to>
    <xdr:sp macro="" textlink="">
      <xdr:nvSpPr>
        <xdr:cNvPr id="107" name="角丸四角形 106"/>
        <xdr:cNvSpPr/>
      </xdr:nvSpPr>
      <xdr:spPr>
        <a:xfrm>
          <a:off x="78441" y="83876029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475</xdr:row>
      <xdr:rowOff>0</xdr:rowOff>
    </xdr:from>
    <xdr:to>
      <xdr:col>1</xdr:col>
      <xdr:colOff>352986</xdr:colOff>
      <xdr:row>476</xdr:row>
      <xdr:rowOff>100853</xdr:rowOff>
    </xdr:to>
    <xdr:sp macro="" textlink="">
      <xdr:nvSpPr>
        <xdr:cNvPr id="108" name="角丸四角形 107"/>
        <xdr:cNvSpPr/>
      </xdr:nvSpPr>
      <xdr:spPr>
        <a:xfrm>
          <a:off x="78441" y="86767147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489</xdr:row>
      <xdr:rowOff>0</xdr:rowOff>
    </xdr:from>
    <xdr:to>
      <xdr:col>1</xdr:col>
      <xdr:colOff>352986</xdr:colOff>
      <xdr:row>490</xdr:row>
      <xdr:rowOff>100854</xdr:rowOff>
    </xdr:to>
    <xdr:sp macro="" textlink="">
      <xdr:nvSpPr>
        <xdr:cNvPr id="109" name="角丸四角形 108"/>
        <xdr:cNvSpPr/>
      </xdr:nvSpPr>
      <xdr:spPr>
        <a:xfrm>
          <a:off x="78441" y="89658265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461</xdr:row>
      <xdr:rowOff>0</xdr:rowOff>
    </xdr:from>
    <xdr:to>
      <xdr:col>1</xdr:col>
      <xdr:colOff>352986</xdr:colOff>
      <xdr:row>462</xdr:row>
      <xdr:rowOff>100853</xdr:rowOff>
    </xdr:to>
    <xdr:sp macro="" textlink="">
      <xdr:nvSpPr>
        <xdr:cNvPr id="110" name="角丸四角形 109"/>
        <xdr:cNvSpPr/>
      </xdr:nvSpPr>
      <xdr:spPr>
        <a:xfrm>
          <a:off x="78441" y="83876029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475</xdr:row>
      <xdr:rowOff>0</xdr:rowOff>
    </xdr:from>
    <xdr:to>
      <xdr:col>1</xdr:col>
      <xdr:colOff>352986</xdr:colOff>
      <xdr:row>476</xdr:row>
      <xdr:rowOff>100854</xdr:rowOff>
    </xdr:to>
    <xdr:sp macro="" textlink="">
      <xdr:nvSpPr>
        <xdr:cNvPr id="111" name="角丸四角形 110"/>
        <xdr:cNvSpPr/>
      </xdr:nvSpPr>
      <xdr:spPr>
        <a:xfrm>
          <a:off x="78441" y="86767147"/>
          <a:ext cx="352986" cy="24653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489</xdr:row>
      <xdr:rowOff>0</xdr:rowOff>
    </xdr:from>
    <xdr:to>
      <xdr:col>1</xdr:col>
      <xdr:colOff>352986</xdr:colOff>
      <xdr:row>490</xdr:row>
      <xdr:rowOff>100853</xdr:rowOff>
    </xdr:to>
    <xdr:sp macro="" textlink="">
      <xdr:nvSpPr>
        <xdr:cNvPr id="112" name="角丸四角形 111"/>
        <xdr:cNvSpPr/>
      </xdr:nvSpPr>
      <xdr:spPr>
        <a:xfrm>
          <a:off x="78441" y="89658265"/>
          <a:ext cx="352986" cy="246529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461</xdr:row>
      <xdr:rowOff>0</xdr:rowOff>
    </xdr:from>
    <xdr:to>
      <xdr:col>1</xdr:col>
      <xdr:colOff>352986</xdr:colOff>
      <xdr:row>462</xdr:row>
      <xdr:rowOff>100854</xdr:rowOff>
    </xdr:to>
    <xdr:sp macro="" textlink="">
      <xdr:nvSpPr>
        <xdr:cNvPr id="113" name="角丸四角形 112"/>
        <xdr:cNvSpPr/>
      </xdr:nvSpPr>
      <xdr:spPr>
        <a:xfrm>
          <a:off x="78441" y="83876029"/>
          <a:ext cx="352986" cy="24653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475</xdr:row>
      <xdr:rowOff>0</xdr:rowOff>
    </xdr:from>
    <xdr:to>
      <xdr:col>1</xdr:col>
      <xdr:colOff>352986</xdr:colOff>
      <xdr:row>476</xdr:row>
      <xdr:rowOff>100853</xdr:rowOff>
    </xdr:to>
    <xdr:sp macro="" textlink="">
      <xdr:nvSpPr>
        <xdr:cNvPr id="114" name="角丸四角形 113"/>
        <xdr:cNvSpPr/>
      </xdr:nvSpPr>
      <xdr:spPr>
        <a:xfrm>
          <a:off x="78441" y="86767147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489</xdr:row>
      <xdr:rowOff>0</xdr:rowOff>
    </xdr:from>
    <xdr:to>
      <xdr:col>1</xdr:col>
      <xdr:colOff>352986</xdr:colOff>
      <xdr:row>490</xdr:row>
      <xdr:rowOff>100854</xdr:rowOff>
    </xdr:to>
    <xdr:sp macro="" textlink="">
      <xdr:nvSpPr>
        <xdr:cNvPr id="115" name="角丸四角形 114"/>
        <xdr:cNvSpPr/>
      </xdr:nvSpPr>
      <xdr:spPr>
        <a:xfrm>
          <a:off x="78441" y="89658265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461</xdr:row>
      <xdr:rowOff>0</xdr:rowOff>
    </xdr:from>
    <xdr:to>
      <xdr:col>1</xdr:col>
      <xdr:colOff>352986</xdr:colOff>
      <xdr:row>462</xdr:row>
      <xdr:rowOff>100853</xdr:rowOff>
    </xdr:to>
    <xdr:sp macro="" textlink="">
      <xdr:nvSpPr>
        <xdr:cNvPr id="116" name="角丸四角形 115"/>
        <xdr:cNvSpPr/>
      </xdr:nvSpPr>
      <xdr:spPr>
        <a:xfrm>
          <a:off x="78441" y="83876029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475</xdr:row>
      <xdr:rowOff>0</xdr:rowOff>
    </xdr:from>
    <xdr:to>
      <xdr:col>1</xdr:col>
      <xdr:colOff>352986</xdr:colOff>
      <xdr:row>476</xdr:row>
      <xdr:rowOff>100854</xdr:rowOff>
    </xdr:to>
    <xdr:sp macro="" textlink="">
      <xdr:nvSpPr>
        <xdr:cNvPr id="117" name="角丸四角形 116"/>
        <xdr:cNvSpPr/>
      </xdr:nvSpPr>
      <xdr:spPr>
        <a:xfrm>
          <a:off x="78441" y="86767147"/>
          <a:ext cx="352986" cy="24653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489</xdr:row>
      <xdr:rowOff>0</xdr:rowOff>
    </xdr:from>
    <xdr:to>
      <xdr:col>1</xdr:col>
      <xdr:colOff>352986</xdr:colOff>
      <xdr:row>490</xdr:row>
      <xdr:rowOff>100854</xdr:rowOff>
    </xdr:to>
    <xdr:sp macro="" textlink="">
      <xdr:nvSpPr>
        <xdr:cNvPr id="118" name="角丸四角形 117"/>
        <xdr:cNvSpPr/>
      </xdr:nvSpPr>
      <xdr:spPr>
        <a:xfrm>
          <a:off x="78441" y="89658265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461</xdr:row>
      <xdr:rowOff>0</xdr:rowOff>
    </xdr:from>
    <xdr:to>
      <xdr:col>1</xdr:col>
      <xdr:colOff>352986</xdr:colOff>
      <xdr:row>462</xdr:row>
      <xdr:rowOff>100854</xdr:rowOff>
    </xdr:to>
    <xdr:sp macro="" textlink="">
      <xdr:nvSpPr>
        <xdr:cNvPr id="119" name="角丸四角形 118"/>
        <xdr:cNvSpPr/>
      </xdr:nvSpPr>
      <xdr:spPr>
        <a:xfrm>
          <a:off x="78441" y="83876029"/>
          <a:ext cx="352986" cy="24653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475</xdr:row>
      <xdr:rowOff>0</xdr:rowOff>
    </xdr:from>
    <xdr:to>
      <xdr:col>1</xdr:col>
      <xdr:colOff>352986</xdr:colOff>
      <xdr:row>476</xdr:row>
      <xdr:rowOff>100854</xdr:rowOff>
    </xdr:to>
    <xdr:sp macro="" textlink="">
      <xdr:nvSpPr>
        <xdr:cNvPr id="120" name="角丸四角形 119"/>
        <xdr:cNvSpPr/>
      </xdr:nvSpPr>
      <xdr:spPr>
        <a:xfrm>
          <a:off x="78441" y="86767147"/>
          <a:ext cx="352986" cy="24653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489</xdr:row>
      <xdr:rowOff>0</xdr:rowOff>
    </xdr:from>
    <xdr:to>
      <xdr:col>1</xdr:col>
      <xdr:colOff>352986</xdr:colOff>
      <xdr:row>490</xdr:row>
      <xdr:rowOff>100853</xdr:rowOff>
    </xdr:to>
    <xdr:sp macro="" textlink="">
      <xdr:nvSpPr>
        <xdr:cNvPr id="121" name="角丸四角形 120"/>
        <xdr:cNvSpPr/>
      </xdr:nvSpPr>
      <xdr:spPr>
        <a:xfrm>
          <a:off x="78441" y="89658265"/>
          <a:ext cx="352986" cy="246529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461</xdr:row>
      <xdr:rowOff>0</xdr:rowOff>
    </xdr:from>
    <xdr:to>
      <xdr:col>1</xdr:col>
      <xdr:colOff>352986</xdr:colOff>
      <xdr:row>462</xdr:row>
      <xdr:rowOff>100854</xdr:rowOff>
    </xdr:to>
    <xdr:sp macro="" textlink="">
      <xdr:nvSpPr>
        <xdr:cNvPr id="122" name="角丸四角形 121"/>
        <xdr:cNvSpPr/>
      </xdr:nvSpPr>
      <xdr:spPr>
        <a:xfrm>
          <a:off x="78441" y="83876029"/>
          <a:ext cx="352986" cy="24653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475</xdr:row>
      <xdr:rowOff>0</xdr:rowOff>
    </xdr:from>
    <xdr:to>
      <xdr:col>1</xdr:col>
      <xdr:colOff>352986</xdr:colOff>
      <xdr:row>476</xdr:row>
      <xdr:rowOff>100853</xdr:rowOff>
    </xdr:to>
    <xdr:sp macro="" textlink="">
      <xdr:nvSpPr>
        <xdr:cNvPr id="123" name="角丸四角形 122"/>
        <xdr:cNvSpPr/>
      </xdr:nvSpPr>
      <xdr:spPr>
        <a:xfrm>
          <a:off x="78441" y="86767147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489</xdr:row>
      <xdr:rowOff>0</xdr:rowOff>
    </xdr:from>
    <xdr:to>
      <xdr:col>1</xdr:col>
      <xdr:colOff>352986</xdr:colOff>
      <xdr:row>490</xdr:row>
      <xdr:rowOff>100854</xdr:rowOff>
    </xdr:to>
    <xdr:sp macro="" textlink="">
      <xdr:nvSpPr>
        <xdr:cNvPr id="124" name="角丸四角形 123"/>
        <xdr:cNvSpPr/>
      </xdr:nvSpPr>
      <xdr:spPr>
        <a:xfrm>
          <a:off x="78441" y="89658265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461</xdr:row>
      <xdr:rowOff>0</xdr:rowOff>
    </xdr:from>
    <xdr:to>
      <xdr:col>1</xdr:col>
      <xdr:colOff>352986</xdr:colOff>
      <xdr:row>462</xdr:row>
      <xdr:rowOff>100853</xdr:rowOff>
    </xdr:to>
    <xdr:sp macro="" textlink="">
      <xdr:nvSpPr>
        <xdr:cNvPr id="125" name="角丸四角形 124"/>
        <xdr:cNvSpPr/>
      </xdr:nvSpPr>
      <xdr:spPr>
        <a:xfrm>
          <a:off x="78441" y="83876029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475</xdr:row>
      <xdr:rowOff>0</xdr:rowOff>
    </xdr:from>
    <xdr:to>
      <xdr:col>1</xdr:col>
      <xdr:colOff>352986</xdr:colOff>
      <xdr:row>476</xdr:row>
      <xdr:rowOff>100854</xdr:rowOff>
    </xdr:to>
    <xdr:sp macro="" textlink="">
      <xdr:nvSpPr>
        <xdr:cNvPr id="126" name="角丸四角形 125"/>
        <xdr:cNvSpPr/>
      </xdr:nvSpPr>
      <xdr:spPr>
        <a:xfrm>
          <a:off x="78441" y="86767147"/>
          <a:ext cx="352986" cy="24653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489</xdr:row>
      <xdr:rowOff>0</xdr:rowOff>
    </xdr:from>
    <xdr:to>
      <xdr:col>1</xdr:col>
      <xdr:colOff>352986</xdr:colOff>
      <xdr:row>490</xdr:row>
      <xdr:rowOff>100854</xdr:rowOff>
    </xdr:to>
    <xdr:sp macro="" textlink="">
      <xdr:nvSpPr>
        <xdr:cNvPr id="127" name="角丸四角形 126"/>
        <xdr:cNvSpPr/>
      </xdr:nvSpPr>
      <xdr:spPr>
        <a:xfrm>
          <a:off x="78441" y="89658265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517</xdr:row>
      <xdr:rowOff>0</xdr:rowOff>
    </xdr:from>
    <xdr:to>
      <xdr:col>1</xdr:col>
      <xdr:colOff>352986</xdr:colOff>
      <xdr:row>518</xdr:row>
      <xdr:rowOff>100854</xdr:rowOff>
    </xdr:to>
    <xdr:sp macro="" textlink="">
      <xdr:nvSpPr>
        <xdr:cNvPr id="128" name="角丸四角形 127"/>
        <xdr:cNvSpPr/>
      </xdr:nvSpPr>
      <xdr:spPr>
        <a:xfrm>
          <a:off x="78441" y="95462912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531</xdr:row>
      <xdr:rowOff>0</xdr:rowOff>
    </xdr:from>
    <xdr:to>
      <xdr:col>1</xdr:col>
      <xdr:colOff>352986</xdr:colOff>
      <xdr:row>532</xdr:row>
      <xdr:rowOff>100853</xdr:rowOff>
    </xdr:to>
    <xdr:sp macro="" textlink="">
      <xdr:nvSpPr>
        <xdr:cNvPr id="129" name="角丸四角形 128"/>
        <xdr:cNvSpPr/>
      </xdr:nvSpPr>
      <xdr:spPr>
        <a:xfrm>
          <a:off x="78441" y="98354029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545</xdr:row>
      <xdr:rowOff>0</xdr:rowOff>
    </xdr:from>
    <xdr:to>
      <xdr:col>1</xdr:col>
      <xdr:colOff>352986</xdr:colOff>
      <xdr:row>546</xdr:row>
      <xdr:rowOff>100853</xdr:rowOff>
    </xdr:to>
    <xdr:sp macro="" textlink="">
      <xdr:nvSpPr>
        <xdr:cNvPr id="130" name="角丸四角形 129"/>
        <xdr:cNvSpPr/>
      </xdr:nvSpPr>
      <xdr:spPr>
        <a:xfrm>
          <a:off x="78441" y="101245147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517</xdr:row>
      <xdr:rowOff>0</xdr:rowOff>
    </xdr:from>
    <xdr:to>
      <xdr:col>1</xdr:col>
      <xdr:colOff>352986</xdr:colOff>
      <xdr:row>518</xdr:row>
      <xdr:rowOff>100853</xdr:rowOff>
    </xdr:to>
    <xdr:sp macro="" textlink="">
      <xdr:nvSpPr>
        <xdr:cNvPr id="131" name="角丸四角形 130"/>
        <xdr:cNvSpPr/>
      </xdr:nvSpPr>
      <xdr:spPr>
        <a:xfrm>
          <a:off x="78441" y="95462912"/>
          <a:ext cx="352986" cy="246529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531</xdr:row>
      <xdr:rowOff>0</xdr:rowOff>
    </xdr:from>
    <xdr:to>
      <xdr:col>1</xdr:col>
      <xdr:colOff>352986</xdr:colOff>
      <xdr:row>532</xdr:row>
      <xdr:rowOff>100853</xdr:rowOff>
    </xdr:to>
    <xdr:sp macro="" textlink="">
      <xdr:nvSpPr>
        <xdr:cNvPr id="132" name="角丸四角形 131"/>
        <xdr:cNvSpPr/>
      </xdr:nvSpPr>
      <xdr:spPr>
        <a:xfrm>
          <a:off x="78441" y="98354029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545</xdr:row>
      <xdr:rowOff>0</xdr:rowOff>
    </xdr:from>
    <xdr:to>
      <xdr:col>1</xdr:col>
      <xdr:colOff>352986</xdr:colOff>
      <xdr:row>546</xdr:row>
      <xdr:rowOff>100854</xdr:rowOff>
    </xdr:to>
    <xdr:sp macro="" textlink="">
      <xdr:nvSpPr>
        <xdr:cNvPr id="133" name="角丸四角形 132"/>
        <xdr:cNvSpPr/>
      </xdr:nvSpPr>
      <xdr:spPr>
        <a:xfrm>
          <a:off x="78441" y="101245147"/>
          <a:ext cx="352986" cy="24653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517</xdr:row>
      <xdr:rowOff>0</xdr:rowOff>
    </xdr:from>
    <xdr:to>
      <xdr:col>1</xdr:col>
      <xdr:colOff>352986</xdr:colOff>
      <xdr:row>518</xdr:row>
      <xdr:rowOff>100853</xdr:rowOff>
    </xdr:to>
    <xdr:sp macro="" textlink="">
      <xdr:nvSpPr>
        <xdr:cNvPr id="134" name="角丸四角形 133"/>
        <xdr:cNvSpPr/>
      </xdr:nvSpPr>
      <xdr:spPr>
        <a:xfrm>
          <a:off x="78441" y="95462912"/>
          <a:ext cx="352986" cy="246529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531</xdr:row>
      <xdr:rowOff>0</xdr:rowOff>
    </xdr:from>
    <xdr:to>
      <xdr:col>1</xdr:col>
      <xdr:colOff>352986</xdr:colOff>
      <xdr:row>532</xdr:row>
      <xdr:rowOff>100854</xdr:rowOff>
    </xdr:to>
    <xdr:sp macro="" textlink="">
      <xdr:nvSpPr>
        <xdr:cNvPr id="135" name="角丸四角形 134"/>
        <xdr:cNvSpPr/>
      </xdr:nvSpPr>
      <xdr:spPr>
        <a:xfrm>
          <a:off x="78441" y="98354029"/>
          <a:ext cx="352986" cy="24653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545</xdr:row>
      <xdr:rowOff>0</xdr:rowOff>
    </xdr:from>
    <xdr:to>
      <xdr:col>1</xdr:col>
      <xdr:colOff>352986</xdr:colOff>
      <xdr:row>546</xdr:row>
      <xdr:rowOff>100853</xdr:rowOff>
    </xdr:to>
    <xdr:sp macro="" textlink="">
      <xdr:nvSpPr>
        <xdr:cNvPr id="136" name="角丸四角形 135"/>
        <xdr:cNvSpPr/>
      </xdr:nvSpPr>
      <xdr:spPr>
        <a:xfrm>
          <a:off x="78441" y="101245147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517</xdr:row>
      <xdr:rowOff>0</xdr:rowOff>
    </xdr:from>
    <xdr:to>
      <xdr:col>1</xdr:col>
      <xdr:colOff>352986</xdr:colOff>
      <xdr:row>518</xdr:row>
      <xdr:rowOff>100854</xdr:rowOff>
    </xdr:to>
    <xdr:sp macro="" textlink="">
      <xdr:nvSpPr>
        <xdr:cNvPr id="137" name="角丸四角形 136"/>
        <xdr:cNvSpPr/>
      </xdr:nvSpPr>
      <xdr:spPr>
        <a:xfrm>
          <a:off x="78441" y="95462912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531</xdr:row>
      <xdr:rowOff>0</xdr:rowOff>
    </xdr:from>
    <xdr:to>
      <xdr:col>1</xdr:col>
      <xdr:colOff>352986</xdr:colOff>
      <xdr:row>532</xdr:row>
      <xdr:rowOff>100853</xdr:rowOff>
    </xdr:to>
    <xdr:sp macro="" textlink="">
      <xdr:nvSpPr>
        <xdr:cNvPr id="138" name="角丸四角形 137"/>
        <xdr:cNvSpPr/>
      </xdr:nvSpPr>
      <xdr:spPr>
        <a:xfrm>
          <a:off x="78441" y="98354029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545</xdr:row>
      <xdr:rowOff>0</xdr:rowOff>
    </xdr:from>
    <xdr:to>
      <xdr:col>1</xdr:col>
      <xdr:colOff>352986</xdr:colOff>
      <xdr:row>546</xdr:row>
      <xdr:rowOff>100854</xdr:rowOff>
    </xdr:to>
    <xdr:sp macro="" textlink="">
      <xdr:nvSpPr>
        <xdr:cNvPr id="139" name="角丸四角形 138"/>
        <xdr:cNvSpPr/>
      </xdr:nvSpPr>
      <xdr:spPr>
        <a:xfrm>
          <a:off x="78441" y="101245147"/>
          <a:ext cx="352986" cy="24653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517</xdr:row>
      <xdr:rowOff>0</xdr:rowOff>
    </xdr:from>
    <xdr:to>
      <xdr:col>1</xdr:col>
      <xdr:colOff>352986</xdr:colOff>
      <xdr:row>518</xdr:row>
      <xdr:rowOff>100853</xdr:rowOff>
    </xdr:to>
    <xdr:sp macro="" textlink="">
      <xdr:nvSpPr>
        <xdr:cNvPr id="140" name="角丸四角形 139"/>
        <xdr:cNvSpPr/>
      </xdr:nvSpPr>
      <xdr:spPr>
        <a:xfrm>
          <a:off x="78441" y="95462912"/>
          <a:ext cx="352986" cy="246529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531</xdr:row>
      <xdr:rowOff>0</xdr:rowOff>
    </xdr:from>
    <xdr:to>
      <xdr:col>1</xdr:col>
      <xdr:colOff>352986</xdr:colOff>
      <xdr:row>532</xdr:row>
      <xdr:rowOff>100854</xdr:rowOff>
    </xdr:to>
    <xdr:sp macro="" textlink="">
      <xdr:nvSpPr>
        <xdr:cNvPr id="141" name="角丸四角形 140"/>
        <xdr:cNvSpPr/>
      </xdr:nvSpPr>
      <xdr:spPr>
        <a:xfrm>
          <a:off x="78441" y="98354029"/>
          <a:ext cx="352986" cy="24653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545</xdr:row>
      <xdr:rowOff>0</xdr:rowOff>
    </xdr:from>
    <xdr:to>
      <xdr:col>1</xdr:col>
      <xdr:colOff>352986</xdr:colOff>
      <xdr:row>546</xdr:row>
      <xdr:rowOff>100854</xdr:rowOff>
    </xdr:to>
    <xdr:sp macro="" textlink="">
      <xdr:nvSpPr>
        <xdr:cNvPr id="142" name="角丸四角形 141"/>
        <xdr:cNvSpPr/>
      </xdr:nvSpPr>
      <xdr:spPr>
        <a:xfrm>
          <a:off x="78441" y="101245147"/>
          <a:ext cx="352986" cy="24653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517</xdr:row>
      <xdr:rowOff>0</xdr:rowOff>
    </xdr:from>
    <xdr:to>
      <xdr:col>1</xdr:col>
      <xdr:colOff>352986</xdr:colOff>
      <xdr:row>518</xdr:row>
      <xdr:rowOff>100854</xdr:rowOff>
    </xdr:to>
    <xdr:sp macro="" textlink="">
      <xdr:nvSpPr>
        <xdr:cNvPr id="143" name="角丸四角形 142"/>
        <xdr:cNvSpPr/>
      </xdr:nvSpPr>
      <xdr:spPr>
        <a:xfrm>
          <a:off x="78441" y="95462912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531</xdr:row>
      <xdr:rowOff>0</xdr:rowOff>
    </xdr:from>
    <xdr:to>
      <xdr:col>1</xdr:col>
      <xdr:colOff>352986</xdr:colOff>
      <xdr:row>532</xdr:row>
      <xdr:rowOff>100854</xdr:rowOff>
    </xdr:to>
    <xdr:sp macro="" textlink="">
      <xdr:nvSpPr>
        <xdr:cNvPr id="144" name="角丸四角形 143"/>
        <xdr:cNvSpPr/>
      </xdr:nvSpPr>
      <xdr:spPr>
        <a:xfrm>
          <a:off x="78441" y="98354029"/>
          <a:ext cx="352986" cy="24653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545</xdr:row>
      <xdr:rowOff>0</xdr:rowOff>
    </xdr:from>
    <xdr:to>
      <xdr:col>1</xdr:col>
      <xdr:colOff>352986</xdr:colOff>
      <xdr:row>546</xdr:row>
      <xdr:rowOff>100853</xdr:rowOff>
    </xdr:to>
    <xdr:sp macro="" textlink="">
      <xdr:nvSpPr>
        <xdr:cNvPr id="145" name="角丸四角形 144"/>
        <xdr:cNvSpPr/>
      </xdr:nvSpPr>
      <xdr:spPr>
        <a:xfrm>
          <a:off x="78441" y="101245147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517</xdr:row>
      <xdr:rowOff>0</xdr:rowOff>
    </xdr:from>
    <xdr:to>
      <xdr:col>1</xdr:col>
      <xdr:colOff>352986</xdr:colOff>
      <xdr:row>518</xdr:row>
      <xdr:rowOff>100854</xdr:rowOff>
    </xdr:to>
    <xdr:sp macro="" textlink="">
      <xdr:nvSpPr>
        <xdr:cNvPr id="146" name="角丸四角形 145"/>
        <xdr:cNvSpPr/>
      </xdr:nvSpPr>
      <xdr:spPr>
        <a:xfrm>
          <a:off x="78441" y="95462912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531</xdr:row>
      <xdr:rowOff>0</xdr:rowOff>
    </xdr:from>
    <xdr:to>
      <xdr:col>1</xdr:col>
      <xdr:colOff>352986</xdr:colOff>
      <xdr:row>532</xdr:row>
      <xdr:rowOff>100853</xdr:rowOff>
    </xdr:to>
    <xdr:sp macro="" textlink="">
      <xdr:nvSpPr>
        <xdr:cNvPr id="147" name="角丸四角形 146"/>
        <xdr:cNvSpPr/>
      </xdr:nvSpPr>
      <xdr:spPr>
        <a:xfrm>
          <a:off x="78441" y="98354029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545</xdr:row>
      <xdr:rowOff>0</xdr:rowOff>
    </xdr:from>
    <xdr:to>
      <xdr:col>1</xdr:col>
      <xdr:colOff>352986</xdr:colOff>
      <xdr:row>546</xdr:row>
      <xdr:rowOff>100854</xdr:rowOff>
    </xdr:to>
    <xdr:sp macro="" textlink="">
      <xdr:nvSpPr>
        <xdr:cNvPr id="148" name="角丸四角形 147"/>
        <xdr:cNvSpPr/>
      </xdr:nvSpPr>
      <xdr:spPr>
        <a:xfrm>
          <a:off x="78441" y="101245147"/>
          <a:ext cx="352986" cy="24653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517</xdr:row>
      <xdr:rowOff>0</xdr:rowOff>
    </xdr:from>
    <xdr:to>
      <xdr:col>1</xdr:col>
      <xdr:colOff>352986</xdr:colOff>
      <xdr:row>518</xdr:row>
      <xdr:rowOff>100853</xdr:rowOff>
    </xdr:to>
    <xdr:sp macro="" textlink="">
      <xdr:nvSpPr>
        <xdr:cNvPr id="149" name="角丸四角形 148"/>
        <xdr:cNvSpPr/>
      </xdr:nvSpPr>
      <xdr:spPr>
        <a:xfrm>
          <a:off x="78441" y="95462912"/>
          <a:ext cx="352986" cy="246529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531</xdr:row>
      <xdr:rowOff>0</xdr:rowOff>
    </xdr:from>
    <xdr:to>
      <xdr:col>1</xdr:col>
      <xdr:colOff>352986</xdr:colOff>
      <xdr:row>532</xdr:row>
      <xdr:rowOff>100854</xdr:rowOff>
    </xdr:to>
    <xdr:sp macro="" textlink="">
      <xdr:nvSpPr>
        <xdr:cNvPr id="150" name="角丸四角形 149"/>
        <xdr:cNvSpPr/>
      </xdr:nvSpPr>
      <xdr:spPr>
        <a:xfrm>
          <a:off x="78441" y="98354029"/>
          <a:ext cx="352986" cy="24653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545</xdr:row>
      <xdr:rowOff>0</xdr:rowOff>
    </xdr:from>
    <xdr:to>
      <xdr:col>1</xdr:col>
      <xdr:colOff>352986</xdr:colOff>
      <xdr:row>546</xdr:row>
      <xdr:rowOff>100854</xdr:rowOff>
    </xdr:to>
    <xdr:sp macro="" textlink="">
      <xdr:nvSpPr>
        <xdr:cNvPr id="151" name="角丸四角形 150"/>
        <xdr:cNvSpPr/>
      </xdr:nvSpPr>
      <xdr:spPr>
        <a:xfrm>
          <a:off x="78441" y="101245147"/>
          <a:ext cx="352986" cy="24653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573</xdr:row>
      <xdr:rowOff>0</xdr:rowOff>
    </xdr:from>
    <xdr:to>
      <xdr:col>1</xdr:col>
      <xdr:colOff>352986</xdr:colOff>
      <xdr:row>574</xdr:row>
      <xdr:rowOff>100853</xdr:rowOff>
    </xdr:to>
    <xdr:sp macro="" textlink="">
      <xdr:nvSpPr>
        <xdr:cNvPr id="152" name="角丸四角形 151"/>
        <xdr:cNvSpPr/>
      </xdr:nvSpPr>
      <xdr:spPr>
        <a:xfrm>
          <a:off x="78441" y="107049794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587</xdr:row>
      <xdr:rowOff>0</xdr:rowOff>
    </xdr:from>
    <xdr:to>
      <xdr:col>1</xdr:col>
      <xdr:colOff>352986</xdr:colOff>
      <xdr:row>588</xdr:row>
      <xdr:rowOff>100854</xdr:rowOff>
    </xdr:to>
    <xdr:sp macro="" textlink="">
      <xdr:nvSpPr>
        <xdr:cNvPr id="153" name="角丸四角形 152"/>
        <xdr:cNvSpPr/>
      </xdr:nvSpPr>
      <xdr:spPr>
        <a:xfrm>
          <a:off x="78441" y="109940912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601</xdr:row>
      <xdr:rowOff>0</xdr:rowOff>
    </xdr:from>
    <xdr:to>
      <xdr:col>1</xdr:col>
      <xdr:colOff>352986</xdr:colOff>
      <xdr:row>602</xdr:row>
      <xdr:rowOff>100853</xdr:rowOff>
    </xdr:to>
    <xdr:sp macro="" textlink="">
      <xdr:nvSpPr>
        <xdr:cNvPr id="154" name="角丸四角形 153"/>
        <xdr:cNvSpPr/>
      </xdr:nvSpPr>
      <xdr:spPr>
        <a:xfrm>
          <a:off x="78441" y="112832029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573</xdr:row>
      <xdr:rowOff>0</xdr:rowOff>
    </xdr:from>
    <xdr:to>
      <xdr:col>1</xdr:col>
      <xdr:colOff>352986</xdr:colOff>
      <xdr:row>574</xdr:row>
      <xdr:rowOff>100854</xdr:rowOff>
    </xdr:to>
    <xdr:sp macro="" textlink="">
      <xdr:nvSpPr>
        <xdr:cNvPr id="155" name="角丸四角形 154"/>
        <xdr:cNvSpPr/>
      </xdr:nvSpPr>
      <xdr:spPr>
        <a:xfrm>
          <a:off x="78441" y="107049794"/>
          <a:ext cx="352986" cy="24653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587</xdr:row>
      <xdr:rowOff>0</xdr:rowOff>
    </xdr:from>
    <xdr:to>
      <xdr:col>1</xdr:col>
      <xdr:colOff>352986</xdr:colOff>
      <xdr:row>588</xdr:row>
      <xdr:rowOff>100853</xdr:rowOff>
    </xdr:to>
    <xdr:sp macro="" textlink="">
      <xdr:nvSpPr>
        <xdr:cNvPr id="156" name="角丸四角形 155"/>
        <xdr:cNvSpPr/>
      </xdr:nvSpPr>
      <xdr:spPr>
        <a:xfrm>
          <a:off x="78441" y="109940912"/>
          <a:ext cx="352986" cy="246529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601</xdr:row>
      <xdr:rowOff>0</xdr:rowOff>
    </xdr:from>
    <xdr:to>
      <xdr:col>1</xdr:col>
      <xdr:colOff>352986</xdr:colOff>
      <xdr:row>602</xdr:row>
      <xdr:rowOff>100853</xdr:rowOff>
    </xdr:to>
    <xdr:sp macro="" textlink="">
      <xdr:nvSpPr>
        <xdr:cNvPr id="157" name="角丸四角形 156"/>
        <xdr:cNvSpPr/>
      </xdr:nvSpPr>
      <xdr:spPr>
        <a:xfrm>
          <a:off x="78441" y="112832029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573</xdr:row>
      <xdr:rowOff>0</xdr:rowOff>
    </xdr:from>
    <xdr:to>
      <xdr:col>1</xdr:col>
      <xdr:colOff>352986</xdr:colOff>
      <xdr:row>574</xdr:row>
      <xdr:rowOff>100853</xdr:rowOff>
    </xdr:to>
    <xdr:sp macro="" textlink="">
      <xdr:nvSpPr>
        <xdr:cNvPr id="158" name="角丸四角形 157"/>
        <xdr:cNvSpPr/>
      </xdr:nvSpPr>
      <xdr:spPr>
        <a:xfrm>
          <a:off x="78441" y="107049794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587</xdr:row>
      <xdr:rowOff>0</xdr:rowOff>
    </xdr:from>
    <xdr:to>
      <xdr:col>1</xdr:col>
      <xdr:colOff>352986</xdr:colOff>
      <xdr:row>588</xdr:row>
      <xdr:rowOff>100853</xdr:rowOff>
    </xdr:to>
    <xdr:sp macro="" textlink="">
      <xdr:nvSpPr>
        <xdr:cNvPr id="159" name="角丸四角形 158"/>
        <xdr:cNvSpPr/>
      </xdr:nvSpPr>
      <xdr:spPr>
        <a:xfrm>
          <a:off x="78441" y="109940912"/>
          <a:ext cx="352986" cy="246529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601</xdr:row>
      <xdr:rowOff>0</xdr:rowOff>
    </xdr:from>
    <xdr:to>
      <xdr:col>1</xdr:col>
      <xdr:colOff>352986</xdr:colOff>
      <xdr:row>602</xdr:row>
      <xdr:rowOff>100854</xdr:rowOff>
    </xdr:to>
    <xdr:sp macro="" textlink="">
      <xdr:nvSpPr>
        <xdr:cNvPr id="160" name="角丸四角形 159"/>
        <xdr:cNvSpPr/>
      </xdr:nvSpPr>
      <xdr:spPr>
        <a:xfrm>
          <a:off x="78441" y="112832029"/>
          <a:ext cx="352986" cy="24653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573</xdr:row>
      <xdr:rowOff>0</xdr:rowOff>
    </xdr:from>
    <xdr:to>
      <xdr:col>1</xdr:col>
      <xdr:colOff>352986</xdr:colOff>
      <xdr:row>574</xdr:row>
      <xdr:rowOff>100853</xdr:rowOff>
    </xdr:to>
    <xdr:sp macro="" textlink="">
      <xdr:nvSpPr>
        <xdr:cNvPr id="161" name="角丸四角形 160"/>
        <xdr:cNvSpPr/>
      </xdr:nvSpPr>
      <xdr:spPr>
        <a:xfrm>
          <a:off x="78441" y="107049794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587</xdr:row>
      <xdr:rowOff>0</xdr:rowOff>
    </xdr:from>
    <xdr:to>
      <xdr:col>1</xdr:col>
      <xdr:colOff>352986</xdr:colOff>
      <xdr:row>588</xdr:row>
      <xdr:rowOff>100854</xdr:rowOff>
    </xdr:to>
    <xdr:sp macro="" textlink="">
      <xdr:nvSpPr>
        <xdr:cNvPr id="162" name="角丸四角形 161"/>
        <xdr:cNvSpPr/>
      </xdr:nvSpPr>
      <xdr:spPr>
        <a:xfrm>
          <a:off x="78441" y="109940912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601</xdr:row>
      <xdr:rowOff>0</xdr:rowOff>
    </xdr:from>
    <xdr:to>
      <xdr:col>1</xdr:col>
      <xdr:colOff>352986</xdr:colOff>
      <xdr:row>602</xdr:row>
      <xdr:rowOff>100853</xdr:rowOff>
    </xdr:to>
    <xdr:sp macro="" textlink="">
      <xdr:nvSpPr>
        <xdr:cNvPr id="163" name="角丸四角形 162"/>
        <xdr:cNvSpPr/>
      </xdr:nvSpPr>
      <xdr:spPr>
        <a:xfrm>
          <a:off x="78441" y="112832029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573</xdr:row>
      <xdr:rowOff>0</xdr:rowOff>
    </xdr:from>
    <xdr:to>
      <xdr:col>1</xdr:col>
      <xdr:colOff>352986</xdr:colOff>
      <xdr:row>574</xdr:row>
      <xdr:rowOff>100854</xdr:rowOff>
    </xdr:to>
    <xdr:sp macro="" textlink="">
      <xdr:nvSpPr>
        <xdr:cNvPr id="164" name="角丸四角形 163"/>
        <xdr:cNvSpPr/>
      </xdr:nvSpPr>
      <xdr:spPr>
        <a:xfrm>
          <a:off x="78441" y="107049794"/>
          <a:ext cx="352986" cy="24653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587</xdr:row>
      <xdr:rowOff>0</xdr:rowOff>
    </xdr:from>
    <xdr:to>
      <xdr:col>1</xdr:col>
      <xdr:colOff>352986</xdr:colOff>
      <xdr:row>588</xdr:row>
      <xdr:rowOff>100853</xdr:rowOff>
    </xdr:to>
    <xdr:sp macro="" textlink="">
      <xdr:nvSpPr>
        <xdr:cNvPr id="165" name="角丸四角形 164"/>
        <xdr:cNvSpPr/>
      </xdr:nvSpPr>
      <xdr:spPr>
        <a:xfrm>
          <a:off x="78441" y="109940912"/>
          <a:ext cx="352986" cy="246529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601</xdr:row>
      <xdr:rowOff>0</xdr:rowOff>
    </xdr:from>
    <xdr:to>
      <xdr:col>1</xdr:col>
      <xdr:colOff>352986</xdr:colOff>
      <xdr:row>602</xdr:row>
      <xdr:rowOff>100854</xdr:rowOff>
    </xdr:to>
    <xdr:sp macro="" textlink="">
      <xdr:nvSpPr>
        <xdr:cNvPr id="166" name="角丸四角形 165"/>
        <xdr:cNvSpPr/>
      </xdr:nvSpPr>
      <xdr:spPr>
        <a:xfrm>
          <a:off x="78441" y="112832029"/>
          <a:ext cx="352986" cy="24653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573</xdr:row>
      <xdr:rowOff>0</xdr:rowOff>
    </xdr:from>
    <xdr:to>
      <xdr:col>1</xdr:col>
      <xdr:colOff>352986</xdr:colOff>
      <xdr:row>574</xdr:row>
      <xdr:rowOff>100853</xdr:rowOff>
    </xdr:to>
    <xdr:sp macro="" textlink="">
      <xdr:nvSpPr>
        <xdr:cNvPr id="167" name="角丸四角形 166"/>
        <xdr:cNvSpPr/>
      </xdr:nvSpPr>
      <xdr:spPr>
        <a:xfrm>
          <a:off x="78441" y="107049794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587</xdr:row>
      <xdr:rowOff>0</xdr:rowOff>
    </xdr:from>
    <xdr:to>
      <xdr:col>1</xdr:col>
      <xdr:colOff>352986</xdr:colOff>
      <xdr:row>588</xdr:row>
      <xdr:rowOff>100854</xdr:rowOff>
    </xdr:to>
    <xdr:sp macro="" textlink="">
      <xdr:nvSpPr>
        <xdr:cNvPr id="168" name="角丸四角形 167"/>
        <xdr:cNvSpPr/>
      </xdr:nvSpPr>
      <xdr:spPr>
        <a:xfrm>
          <a:off x="78441" y="109940912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601</xdr:row>
      <xdr:rowOff>0</xdr:rowOff>
    </xdr:from>
    <xdr:to>
      <xdr:col>1</xdr:col>
      <xdr:colOff>352986</xdr:colOff>
      <xdr:row>602</xdr:row>
      <xdr:rowOff>100854</xdr:rowOff>
    </xdr:to>
    <xdr:sp macro="" textlink="">
      <xdr:nvSpPr>
        <xdr:cNvPr id="169" name="角丸四角形 168"/>
        <xdr:cNvSpPr/>
      </xdr:nvSpPr>
      <xdr:spPr>
        <a:xfrm>
          <a:off x="78441" y="112832029"/>
          <a:ext cx="352986" cy="24653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573</xdr:row>
      <xdr:rowOff>0</xdr:rowOff>
    </xdr:from>
    <xdr:to>
      <xdr:col>1</xdr:col>
      <xdr:colOff>352986</xdr:colOff>
      <xdr:row>574</xdr:row>
      <xdr:rowOff>100854</xdr:rowOff>
    </xdr:to>
    <xdr:sp macro="" textlink="">
      <xdr:nvSpPr>
        <xdr:cNvPr id="170" name="角丸四角形 169"/>
        <xdr:cNvSpPr/>
      </xdr:nvSpPr>
      <xdr:spPr>
        <a:xfrm>
          <a:off x="78441" y="107049794"/>
          <a:ext cx="352986" cy="24653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587</xdr:row>
      <xdr:rowOff>0</xdr:rowOff>
    </xdr:from>
    <xdr:to>
      <xdr:col>1</xdr:col>
      <xdr:colOff>352986</xdr:colOff>
      <xdr:row>588</xdr:row>
      <xdr:rowOff>100854</xdr:rowOff>
    </xdr:to>
    <xdr:sp macro="" textlink="">
      <xdr:nvSpPr>
        <xdr:cNvPr id="171" name="角丸四角形 170"/>
        <xdr:cNvSpPr/>
      </xdr:nvSpPr>
      <xdr:spPr>
        <a:xfrm>
          <a:off x="78441" y="109940912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601</xdr:row>
      <xdr:rowOff>0</xdr:rowOff>
    </xdr:from>
    <xdr:to>
      <xdr:col>1</xdr:col>
      <xdr:colOff>352986</xdr:colOff>
      <xdr:row>602</xdr:row>
      <xdr:rowOff>100853</xdr:rowOff>
    </xdr:to>
    <xdr:sp macro="" textlink="">
      <xdr:nvSpPr>
        <xdr:cNvPr id="172" name="角丸四角形 171"/>
        <xdr:cNvSpPr/>
      </xdr:nvSpPr>
      <xdr:spPr>
        <a:xfrm>
          <a:off x="78441" y="112832029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573</xdr:row>
      <xdr:rowOff>0</xdr:rowOff>
    </xdr:from>
    <xdr:to>
      <xdr:col>1</xdr:col>
      <xdr:colOff>352986</xdr:colOff>
      <xdr:row>574</xdr:row>
      <xdr:rowOff>100854</xdr:rowOff>
    </xdr:to>
    <xdr:sp macro="" textlink="">
      <xdr:nvSpPr>
        <xdr:cNvPr id="173" name="角丸四角形 172"/>
        <xdr:cNvSpPr/>
      </xdr:nvSpPr>
      <xdr:spPr>
        <a:xfrm>
          <a:off x="78441" y="107049794"/>
          <a:ext cx="352986" cy="24653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587</xdr:row>
      <xdr:rowOff>0</xdr:rowOff>
    </xdr:from>
    <xdr:to>
      <xdr:col>1</xdr:col>
      <xdr:colOff>352986</xdr:colOff>
      <xdr:row>588</xdr:row>
      <xdr:rowOff>100853</xdr:rowOff>
    </xdr:to>
    <xdr:sp macro="" textlink="">
      <xdr:nvSpPr>
        <xdr:cNvPr id="174" name="角丸四角形 173"/>
        <xdr:cNvSpPr/>
      </xdr:nvSpPr>
      <xdr:spPr>
        <a:xfrm>
          <a:off x="78441" y="109940912"/>
          <a:ext cx="352986" cy="246529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601</xdr:row>
      <xdr:rowOff>0</xdr:rowOff>
    </xdr:from>
    <xdr:to>
      <xdr:col>1</xdr:col>
      <xdr:colOff>352986</xdr:colOff>
      <xdr:row>602</xdr:row>
      <xdr:rowOff>100854</xdr:rowOff>
    </xdr:to>
    <xdr:sp macro="" textlink="">
      <xdr:nvSpPr>
        <xdr:cNvPr id="175" name="角丸四角形 174"/>
        <xdr:cNvSpPr/>
      </xdr:nvSpPr>
      <xdr:spPr>
        <a:xfrm>
          <a:off x="78441" y="112832029"/>
          <a:ext cx="352986" cy="24653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573</xdr:row>
      <xdr:rowOff>0</xdr:rowOff>
    </xdr:from>
    <xdr:to>
      <xdr:col>1</xdr:col>
      <xdr:colOff>352986</xdr:colOff>
      <xdr:row>574</xdr:row>
      <xdr:rowOff>100853</xdr:rowOff>
    </xdr:to>
    <xdr:sp macro="" textlink="">
      <xdr:nvSpPr>
        <xdr:cNvPr id="176" name="角丸四角形 175"/>
        <xdr:cNvSpPr/>
      </xdr:nvSpPr>
      <xdr:spPr>
        <a:xfrm>
          <a:off x="78441" y="107049794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587</xdr:row>
      <xdr:rowOff>0</xdr:rowOff>
    </xdr:from>
    <xdr:to>
      <xdr:col>1</xdr:col>
      <xdr:colOff>352986</xdr:colOff>
      <xdr:row>588</xdr:row>
      <xdr:rowOff>100854</xdr:rowOff>
    </xdr:to>
    <xdr:sp macro="" textlink="">
      <xdr:nvSpPr>
        <xdr:cNvPr id="177" name="角丸四角形 176"/>
        <xdr:cNvSpPr/>
      </xdr:nvSpPr>
      <xdr:spPr>
        <a:xfrm>
          <a:off x="78441" y="109940912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601</xdr:row>
      <xdr:rowOff>0</xdr:rowOff>
    </xdr:from>
    <xdr:to>
      <xdr:col>1</xdr:col>
      <xdr:colOff>352986</xdr:colOff>
      <xdr:row>602</xdr:row>
      <xdr:rowOff>100854</xdr:rowOff>
    </xdr:to>
    <xdr:sp macro="" textlink="">
      <xdr:nvSpPr>
        <xdr:cNvPr id="178" name="角丸四角形 177"/>
        <xdr:cNvSpPr/>
      </xdr:nvSpPr>
      <xdr:spPr>
        <a:xfrm>
          <a:off x="78441" y="112832029"/>
          <a:ext cx="352986" cy="24653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629</xdr:row>
      <xdr:rowOff>0</xdr:rowOff>
    </xdr:from>
    <xdr:to>
      <xdr:col>1</xdr:col>
      <xdr:colOff>352986</xdr:colOff>
      <xdr:row>630</xdr:row>
      <xdr:rowOff>100853</xdr:rowOff>
    </xdr:to>
    <xdr:sp macro="" textlink="">
      <xdr:nvSpPr>
        <xdr:cNvPr id="179" name="角丸四角形 178"/>
        <xdr:cNvSpPr/>
      </xdr:nvSpPr>
      <xdr:spPr>
        <a:xfrm>
          <a:off x="78441" y="118636676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643</xdr:row>
      <xdr:rowOff>0</xdr:rowOff>
    </xdr:from>
    <xdr:to>
      <xdr:col>1</xdr:col>
      <xdr:colOff>352986</xdr:colOff>
      <xdr:row>644</xdr:row>
      <xdr:rowOff>100853</xdr:rowOff>
    </xdr:to>
    <xdr:sp macro="" textlink="">
      <xdr:nvSpPr>
        <xdr:cNvPr id="180" name="角丸四角形 179"/>
        <xdr:cNvSpPr/>
      </xdr:nvSpPr>
      <xdr:spPr>
        <a:xfrm>
          <a:off x="78441" y="121527794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657</xdr:row>
      <xdr:rowOff>0</xdr:rowOff>
    </xdr:from>
    <xdr:to>
      <xdr:col>1</xdr:col>
      <xdr:colOff>352986</xdr:colOff>
      <xdr:row>658</xdr:row>
      <xdr:rowOff>100854</xdr:rowOff>
    </xdr:to>
    <xdr:sp macro="" textlink="">
      <xdr:nvSpPr>
        <xdr:cNvPr id="181" name="角丸四角形 180"/>
        <xdr:cNvSpPr/>
      </xdr:nvSpPr>
      <xdr:spPr>
        <a:xfrm>
          <a:off x="78441" y="124418912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629</xdr:row>
      <xdr:rowOff>0</xdr:rowOff>
    </xdr:from>
    <xdr:to>
      <xdr:col>1</xdr:col>
      <xdr:colOff>352986</xdr:colOff>
      <xdr:row>630</xdr:row>
      <xdr:rowOff>100853</xdr:rowOff>
    </xdr:to>
    <xdr:sp macro="" textlink="">
      <xdr:nvSpPr>
        <xdr:cNvPr id="182" name="角丸四角形 181"/>
        <xdr:cNvSpPr/>
      </xdr:nvSpPr>
      <xdr:spPr>
        <a:xfrm>
          <a:off x="78441" y="118636676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643</xdr:row>
      <xdr:rowOff>0</xdr:rowOff>
    </xdr:from>
    <xdr:to>
      <xdr:col>1</xdr:col>
      <xdr:colOff>352986</xdr:colOff>
      <xdr:row>644</xdr:row>
      <xdr:rowOff>100854</xdr:rowOff>
    </xdr:to>
    <xdr:sp macro="" textlink="">
      <xdr:nvSpPr>
        <xdr:cNvPr id="183" name="角丸四角形 182"/>
        <xdr:cNvSpPr/>
      </xdr:nvSpPr>
      <xdr:spPr>
        <a:xfrm>
          <a:off x="78441" y="121527794"/>
          <a:ext cx="352986" cy="24653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657</xdr:row>
      <xdr:rowOff>0</xdr:rowOff>
    </xdr:from>
    <xdr:to>
      <xdr:col>1</xdr:col>
      <xdr:colOff>352986</xdr:colOff>
      <xdr:row>658</xdr:row>
      <xdr:rowOff>100853</xdr:rowOff>
    </xdr:to>
    <xdr:sp macro="" textlink="">
      <xdr:nvSpPr>
        <xdr:cNvPr id="184" name="角丸四角形 183"/>
        <xdr:cNvSpPr/>
      </xdr:nvSpPr>
      <xdr:spPr>
        <a:xfrm>
          <a:off x="78441" y="124418912"/>
          <a:ext cx="352986" cy="246529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629</xdr:row>
      <xdr:rowOff>0</xdr:rowOff>
    </xdr:from>
    <xdr:to>
      <xdr:col>1</xdr:col>
      <xdr:colOff>352986</xdr:colOff>
      <xdr:row>630</xdr:row>
      <xdr:rowOff>100854</xdr:rowOff>
    </xdr:to>
    <xdr:sp macro="" textlink="">
      <xdr:nvSpPr>
        <xdr:cNvPr id="185" name="角丸四角形 184"/>
        <xdr:cNvSpPr/>
      </xdr:nvSpPr>
      <xdr:spPr>
        <a:xfrm>
          <a:off x="78441" y="118636676"/>
          <a:ext cx="352986" cy="24653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643</xdr:row>
      <xdr:rowOff>0</xdr:rowOff>
    </xdr:from>
    <xdr:to>
      <xdr:col>1</xdr:col>
      <xdr:colOff>352986</xdr:colOff>
      <xdr:row>644</xdr:row>
      <xdr:rowOff>100853</xdr:rowOff>
    </xdr:to>
    <xdr:sp macro="" textlink="">
      <xdr:nvSpPr>
        <xdr:cNvPr id="186" name="角丸四角形 185"/>
        <xdr:cNvSpPr/>
      </xdr:nvSpPr>
      <xdr:spPr>
        <a:xfrm>
          <a:off x="78441" y="121527794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657</xdr:row>
      <xdr:rowOff>0</xdr:rowOff>
    </xdr:from>
    <xdr:to>
      <xdr:col>1</xdr:col>
      <xdr:colOff>352986</xdr:colOff>
      <xdr:row>658</xdr:row>
      <xdr:rowOff>100853</xdr:rowOff>
    </xdr:to>
    <xdr:sp macro="" textlink="">
      <xdr:nvSpPr>
        <xdr:cNvPr id="187" name="角丸四角形 186"/>
        <xdr:cNvSpPr/>
      </xdr:nvSpPr>
      <xdr:spPr>
        <a:xfrm>
          <a:off x="78441" y="124418912"/>
          <a:ext cx="352986" cy="246529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629</xdr:row>
      <xdr:rowOff>0</xdr:rowOff>
    </xdr:from>
    <xdr:to>
      <xdr:col>1</xdr:col>
      <xdr:colOff>352986</xdr:colOff>
      <xdr:row>630</xdr:row>
      <xdr:rowOff>100853</xdr:rowOff>
    </xdr:to>
    <xdr:sp macro="" textlink="">
      <xdr:nvSpPr>
        <xdr:cNvPr id="188" name="角丸四角形 187"/>
        <xdr:cNvSpPr/>
      </xdr:nvSpPr>
      <xdr:spPr>
        <a:xfrm>
          <a:off x="78441" y="118636676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643</xdr:row>
      <xdr:rowOff>0</xdr:rowOff>
    </xdr:from>
    <xdr:to>
      <xdr:col>1</xdr:col>
      <xdr:colOff>352986</xdr:colOff>
      <xdr:row>644</xdr:row>
      <xdr:rowOff>100853</xdr:rowOff>
    </xdr:to>
    <xdr:sp macro="" textlink="">
      <xdr:nvSpPr>
        <xdr:cNvPr id="189" name="角丸四角形 188"/>
        <xdr:cNvSpPr/>
      </xdr:nvSpPr>
      <xdr:spPr>
        <a:xfrm>
          <a:off x="78441" y="121527794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657</xdr:row>
      <xdr:rowOff>0</xdr:rowOff>
    </xdr:from>
    <xdr:to>
      <xdr:col>1</xdr:col>
      <xdr:colOff>352986</xdr:colOff>
      <xdr:row>658</xdr:row>
      <xdr:rowOff>100854</xdr:rowOff>
    </xdr:to>
    <xdr:sp macro="" textlink="">
      <xdr:nvSpPr>
        <xdr:cNvPr id="190" name="角丸四角形 189"/>
        <xdr:cNvSpPr/>
      </xdr:nvSpPr>
      <xdr:spPr>
        <a:xfrm>
          <a:off x="78441" y="124418912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629</xdr:row>
      <xdr:rowOff>0</xdr:rowOff>
    </xdr:from>
    <xdr:to>
      <xdr:col>1</xdr:col>
      <xdr:colOff>352986</xdr:colOff>
      <xdr:row>630</xdr:row>
      <xdr:rowOff>100853</xdr:rowOff>
    </xdr:to>
    <xdr:sp macro="" textlink="">
      <xdr:nvSpPr>
        <xdr:cNvPr id="191" name="角丸四角形 190"/>
        <xdr:cNvSpPr/>
      </xdr:nvSpPr>
      <xdr:spPr>
        <a:xfrm>
          <a:off x="78441" y="118636676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643</xdr:row>
      <xdr:rowOff>0</xdr:rowOff>
    </xdr:from>
    <xdr:to>
      <xdr:col>1</xdr:col>
      <xdr:colOff>352986</xdr:colOff>
      <xdr:row>644</xdr:row>
      <xdr:rowOff>100854</xdr:rowOff>
    </xdr:to>
    <xdr:sp macro="" textlink="">
      <xdr:nvSpPr>
        <xdr:cNvPr id="192" name="角丸四角形 191"/>
        <xdr:cNvSpPr/>
      </xdr:nvSpPr>
      <xdr:spPr>
        <a:xfrm>
          <a:off x="78441" y="121527794"/>
          <a:ext cx="352986" cy="24653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657</xdr:row>
      <xdr:rowOff>0</xdr:rowOff>
    </xdr:from>
    <xdr:to>
      <xdr:col>1</xdr:col>
      <xdr:colOff>352986</xdr:colOff>
      <xdr:row>658</xdr:row>
      <xdr:rowOff>100853</xdr:rowOff>
    </xdr:to>
    <xdr:sp macro="" textlink="">
      <xdr:nvSpPr>
        <xdr:cNvPr id="193" name="角丸四角形 192"/>
        <xdr:cNvSpPr/>
      </xdr:nvSpPr>
      <xdr:spPr>
        <a:xfrm>
          <a:off x="78441" y="124418912"/>
          <a:ext cx="352986" cy="246529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629</xdr:row>
      <xdr:rowOff>0</xdr:rowOff>
    </xdr:from>
    <xdr:to>
      <xdr:col>1</xdr:col>
      <xdr:colOff>352986</xdr:colOff>
      <xdr:row>630</xdr:row>
      <xdr:rowOff>100854</xdr:rowOff>
    </xdr:to>
    <xdr:sp macro="" textlink="">
      <xdr:nvSpPr>
        <xdr:cNvPr id="194" name="角丸四角形 193"/>
        <xdr:cNvSpPr/>
      </xdr:nvSpPr>
      <xdr:spPr>
        <a:xfrm>
          <a:off x="78441" y="118636676"/>
          <a:ext cx="352986" cy="24653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643</xdr:row>
      <xdr:rowOff>0</xdr:rowOff>
    </xdr:from>
    <xdr:to>
      <xdr:col>1</xdr:col>
      <xdr:colOff>352986</xdr:colOff>
      <xdr:row>644</xdr:row>
      <xdr:rowOff>100853</xdr:rowOff>
    </xdr:to>
    <xdr:sp macro="" textlink="">
      <xdr:nvSpPr>
        <xdr:cNvPr id="195" name="角丸四角形 194"/>
        <xdr:cNvSpPr/>
      </xdr:nvSpPr>
      <xdr:spPr>
        <a:xfrm>
          <a:off x="78441" y="121527794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657</xdr:row>
      <xdr:rowOff>0</xdr:rowOff>
    </xdr:from>
    <xdr:to>
      <xdr:col>1</xdr:col>
      <xdr:colOff>352986</xdr:colOff>
      <xdr:row>658</xdr:row>
      <xdr:rowOff>100854</xdr:rowOff>
    </xdr:to>
    <xdr:sp macro="" textlink="">
      <xdr:nvSpPr>
        <xdr:cNvPr id="196" name="角丸四角形 195"/>
        <xdr:cNvSpPr/>
      </xdr:nvSpPr>
      <xdr:spPr>
        <a:xfrm>
          <a:off x="78441" y="124418912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629</xdr:row>
      <xdr:rowOff>0</xdr:rowOff>
    </xdr:from>
    <xdr:to>
      <xdr:col>1</xdr:col>
      <xdr:colOff>352986</xdr:colOff>
      <xdr:row>630</xdr:row>
      <xdr:rowOff>100853</xdr:rowOff>
    </xdr:to>
    <xdr:sp macro="" textlink="">
      <xdr:nvSpPr>
        <xdr:cNvPr id="197" name="角丸四角形 196"/>
        <xdr:cNvSpPr/>
      </xdr:nvSpPr>
      <xdr:spPr>
        <a:xfrm>
          <a:off x="78441" y="118636676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643</xdr:row>
      <xdr:rowOff>0</xdr:rowOff>
    </xdr:from>
    <xdr:to>
      <xdr:col>1</xdr:col>
      <xdr:colOff>352986</xdr:colOff>
      <xdr:row>644</xdr:row>
      <xdr:rowOff>100854</xdr:rowOff>
    </xdr:to>
    <xdr:sp macro="" textlink="">
      <xdr:nvSpPr>
        <xdr:cNvPr id="198" name="角丸四角形 197"/>
        <xdr:cNvSpPr/>
      </xdr:nvSpPr>
      <xdr:spPr>
        <a:xfrm>
          <a:off x="78441" y="121527794"/>
          <a:ext cx="352986" cy="24653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657</xdr:row>
      <xdr:rowOff>0</xdr:rowOff>
    </xdr:from>
    <xdr:to>
      <xdr:col>1</xdr:col>
      <xdr:colOff>352986</xdr:colOff>
      <xdr:row>658</xdr:row>
      <xdr:rowOff>100854</xdr:rowOff>
    </xdr:to>
    <xdr:sp macro="" textlink="">
      <xdr:nvSpPr>
        <xdr:cNvPr id="199" name="角丸四角形 198"/>
        <xdr:cNvSpPr/>
      </xdr:nvSpPr>
      <xdr:spPr>
        <a:xfrm>
          <a:off x="78441" y="124418912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629</xdr:row>
      <xdr:rowOff>0</xdr:rowOff>
    </xdr:from>
    <xdr:to>
      <xdr:col>1</xdr:col>
      <xdr:colOff>352986</xdr:colOff>
      <xdr:row>630</xdr:row>
      <xdr:rowOff>100854</xdr:rowOff>
    </xdr:to>
    <xdr:sp macro="" textlink="">
      <xdr:nvSpPr>
        <xdr:cNvPr id="200" name="角丸四角形 199"/>
        <xdr:cNvSpPr/>
      </xdr:nvSpPr>
      <xdr:spPr>
        <a:xfrm>
          <a:off x="78441" y="118636676"/>
          <a:ext cx="352986" cy="24653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643</xdr:row>
      <xdr:rowOff>0</xdr:rowOff>
    </xdr:from>
    <xdr:to>
      <xdr:col>1</xdr:col>
      <xdr:colOff>352986</xdr:colOff>
      <xdr:row>644</xdr:row>
      <xdr:rowOff>100854</xdr:rowOff>
    </xdr:to>
    <xdr:sp macro="" textlink="">
      <xdr:nvSpPr>
        <xdr:cNvPr id="201" name="角丸四角形 200"/>
        <xdr:cNvSpPr/>
      </xdr:nvSpPr>
      <xdr:spPr>
        <a:xfrm>
          <a:off x="78441" y="121527794"/>
          <a:ext cx="352986" cy="24653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657</xdr:row>
      <xdr:rowOff>0</xdr:rowOff>
    </xdr:from>
    <xdr:to>
      <xdr:col>1</xdr:col>
      <xdr:colOff>352986</xdr:colOff>
      <xdr:row>658</xdr:row>
      <xdr:rowOff>100853</xdr:rowOff>
    </xdr:to>
    <xdr:sp macro="" textlink="">
      <xdr:nvSpPr>
        <xdr:cNvPr id="202" name="角丸四角形 201"/>
        <xdr:cNvSpPr/>
      </xdr:nvSpPr>
      <xdr:spPr>
        <a:xfrm>
          <a:off x="78441" y="124418912"/>
          <a:ext cx="352986" cy="246529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629</xdr:row>
      <xdr:rowOff>0</xdr:rowOff>
    </xdr:from>
    <xdr:to>
      <xdr:col>1</xdr:col>
      <xdr:colOff>352986</xdr:colOff>
      <xdr:row>630</xdr:row>
      <xdr:rowOff>100854</xdr:rowOff>
    </xdr:to>
    <xdr:sp macro="" textlink="">
      <xdr:nvSpPr>
        <xdr:cNvPr id="203" name="角丸四角形 202"/>
        <xdr:cNvSpPr/>
      </xdr:nvSpPr>
      <xdr:spPr>
        <a:xfrm>
          <a:off x="78441" y="118636676"/>
          <a:ext cx="352986" cy="24653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643</xdr:row>
      <xdr:rowOff>0</xdr:rowOff>
    </xdr:from>
    <xdr:to>
      <xdr:col>1</xdr:col>
      <xdr:colOff>352986</xdr:colOff>
      <xdr:row>644</xdr:row>
      <xdr:rowOff>100853</xdr:rowOff>
    </xdr:to>
    <xdr:sp macro="" textlink="">
      <xdr:nvSpPr>
        <xdr:cNvPr id="204" name="角丸四角形 203"/>
        <xdr:cNvSpPr/>
      </xdr:nvSpPr>
      <xdr:spPr>
        <a:xfrm>
          <a:off x="78441" y="121527794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657</xdr:row>
      <xdr:rowOff>0</xdr:rowOff>
    </xdr:from>
    <xdr:to>
      <xdr:col>1</xdr:col>
      <xdr:colOff>352986</xdr:colOff>
      <xdr:row>658</xdr:row>
      <xdr:rowOff>100854</xdr:rowOff>
    </xdr:to>
    <xdr:sp macro="" textlink="">
      <xdr:nvSpPr>
        <xdr:cNvPr id="205" name="角丸四角形 204"/>
        <xdr:cNvSpPr/>
      </xdr:nvSpPr>
      <xdr:spPr>
        <a:xfrm>
          <a:off x="78441" y="124418912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629</xdr:row>
      <xdr:rowOff>0</xdr:rowOff>
    </xdr:from>
    <xdr:to>
      <xdr:col>1</xdr:col>
      <xdr:colOff>352986</xdr:colOff>
      <xdr:row>630</xdr:row>
      <xdr:rowOff>100853</xdr:rowOff>
    </xdr:to>
    <xdr:sp macro="" textlink="">
      <xdr:nvSpPr>
        <xdr:cNvPr id="206" name="角丸四角形 205"/>
        <xdr:cNvSpPr/>
      </xdr:nvSpPr>
      <xdr:spPr>
        <a:xfrm>
          <a:off x="78441" y="118636676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643</xdr:row>
      <xdr:rowOff>0</xdr:rowOff>
    </xdr:from>
    <xdr:to>
      <xdr:col>1</xdr:col>
      <xdr:colOff>352986</xdr:colOff>
      <xdr:row>644</xdr:row>
      <xdr:rowOff>100854</xdr:rowOff>
    </xdr:to>
    <xdr:sp macro="" textlink="">
      <xdr:nvSpPr>
        <xdr:cNvPr id="207" name="角丸四角形 206"/>
        <xdr:cNvSpPr/>
      </xdr:nvSpPr>
      <xdr:spPr>
        <a:xfrm>
          <a:off x="78441" y="121527794"/>
          <a:ext cx="352986" cy="24653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657</xdr:row>
      <xdr:rowOff>0</xdr:rowOff>
    </xdr:from>
    <xdr:to>
      <xdr:col>1</xdr:col>
      <xdr:colOff>352986</xdr:colOff>
      <xdr:row>658</xdr:row>
      <xdr:rowOff>100854</xdr:rowOff>
    </xdr:to>
    <xdr:sp macro="" textlink="">
      <xdr:nvSpPr>
        <xdr:cNvPr id="208" name="角丸四角形 207"/>
        <xdr:cNvSpPr/>
      </xdr:nvSpPr>
      <xdr:spPr>
        <a:xfrm>
          <a:off x="78441" y="124418912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685</xdr:row>
      <xdr:rowOff>0</xdr:rowOff>
    </xdr:from>
    <xdr:to>
      <xdr:col>1</xdr:col>
      <xdr:colOff>352986</xdr:colOff>
      <xdr:row>686</xdr:row>
      <xdr:rowOff>100854</xdr:rowOff>
    </xdr:to>
    <xdr:sp macro="" textlink="">
      <xdr:nvSpPr>
        <xdr:cNvPr id="209" name="角丸四角形 208"/>
        <xdr:cNvSpPr/>
      </xdr:nvSpPr>
      <xdr:spPr>
        <a:xfrm>
          <a:off x="78441" y="130223559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699</xdr:row>
      <xdr:rowOff>0</xdr:rowOff>
    </xdr:from>
    <xdr:to>
      <xdr:col>1</xdr:col>
      <xdr:colOff>352986</xdr:colOff>
      <xdr:row>700</xdr:row>
      <xdr:rowOff>100853</xdr:rowOff>
    </xdr:to>
    <xdr:sp macro="" textlink="">
      <xdr:nvSpPr>
        <xdr:cNvPr id="210" name="角丸四角形 209"/>
        <xdr:cNvSpPr/>
      </xdr:nvSpPr>
      <xdr:spPr>
        <a:xfrm>
          <a:off x="78441" y="133114676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713</xdr:row>
      <xdr:rowOff>0</xdr:rowOff>
    </xdr:from>
    <xdr:to>
      <xdr:col>1</xdr:col>
      <xdr:colOff>352986</xdr:colOff>
      <xdr:row>714</xdr:row>
      <xdr:rowOff>100853</xdr:rowOff>
    </xdr:to>
    <xdr:sp macro="" textlink="">
      <xdr:nvSpPr>
        <xdr:cNvPr id="211" name="角丸四角形 210"/>
        <xdr:cNvSpPr/>
      </xdr:nvSpPr>
      <xdr:spPr>
        <a:xfrm>
          <a:off x="78441" y="136005794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685</xdr:row>
      <xdr:rowOff>0</xdr:rowOff>
    </xdr:from>
    <xdr:to>
      <xdr:col>1</xdr:col>
      <xdr:colOff>352986</xdr:colOff>
      <xdr:row>686</xdr:row>
      <xdr:rowOff>100853</xdr:rowOff>
    </xdr:to>
    <xdr:sp macro="" textlink="">
      <xdr:nvSpPr>
        <xdr:cNvPr id="212" name="角丸四角形 211"/>
        <xdr:cNvSpPr/>
      </xdr:nvSpPr>
      <xdr:spPr>
        <a:xfrm>
          <a:off x="78441" y="130223559"/>
          <a:ext cx="352986" cy="246529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699</xdr:row>
      <xdr:rowOff>0</xdr:rowOff>
    </xdr:from>
    <xdr:to>
      <xdr:col>1</xdr:col>
      <xdr:colOff>352986</xdr:colOff>
      <xdr:row>700</xdr:row>
      <xdr:rowOff>100853</xdr:rowOff>
    </xdr:to>
    <xdr:sp macro="" textlink="">
      <xdr:nvSpPr>
        <xdr:cNvPr id="213" name="角丸四角形 212"/>
        <xdr:cNvSpPr/>
      </xdr:nvSpPr>
      <xdr:spPr>
        <a:xfrm>
          <a:off x="78441" y="133114676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713</xdr:row>
      <xdr:rowOff>0</xdr:rowOff>
    </xdr:from>
    <xdr:to>
      <xdr:col>1</xdr:col>
      <xdr:colOff>352986</xdr:colOff>
      <xdr:row>714</xdr:row>
      <xdr:rowOff>100854</xdr:rowOff>
    </xdr:to>
    <xdr:sp macro="" textlink="">
      <xdr:nvSpPr>
        <xdr:cNvPr id="214" name="角丸四角形 213"/>
        <xdr:cNvSpPr/>
      </xdr:nvSpPr>
      <xdr:spPr>
        <a:xfrm>
          <a:off x="78441" y="136005794"/>
          <a:ext cx="352986" cy="24653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685</xdr:row>
      <xdr:rowOff>0</xdr:rowOff>
    </xdr:from>
    <xdr:to>
      <xdr:col>1</xdr:col>
      <xdr:colOff>352986</xdr:colOff>
      <xdr:row>686</xdr:row>
      <xdr:rowOff>100853</xdr:rowOff>
    </xdr:to>
    <xdr:sp macro="" textlink="">
      <xdr:nvSpPr>
        <xdr:cNvPr id="215" name="角丸四角形 214"/>
        <xdr:cNvSpPr/>
      </xdr:nvSpPr>
      <xdr:spPr>
        <a:xfrm>
          <a:off x="78441" y="130223559"/>
          <a:ext cx="352986" cy="246529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699</xdr:row>
      <xdr:rowOff>0</xdr:rowOff>
    </xdr:from>
    <xdr:to>
      <xdr:col>1</xdr:col>
      <xdr:colOff>352986</xdr:colOff>
      <xdr:row>700</xdr:row>
      <xdr:rowOff>100854</xdr:rowOff>
    </xdr:to>
    <xdr:sp macro="" textlink="">
      <xdr:nvSpPr>
        <xdr:cNvPr id="216" name="角丸四角形 215"/>
        <xdr:cNvSpPr/>
      </xdr:nvSpPr>
      <xdr:spPr>
        <a:xfrm>
          <a:off x="78441" y="133114676"/>
          <a:ext cx="352986" cy="24653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713</xdr:row>
      <xdr:rowOff>0</xdr:rowOff>
    </xdr:from>
    <xdr:to>
      <xdr:col>1</xdr:col>
      <xdr:colOff>352986</xdr:colOff>
      <xdr:row>714</xdr:row>
      <xdr:rowOff>100853</xdr:rowOff>
    </xdr:to>
    <xdr:sp macro="" textlink="">
      <xdr:nvSpPr>
        <xdr:cNvPr id="217" name="角丸四角形 216"/>
        <xdr:cNvSpPr/>
      </xdr:nvSpPr>
      <xdr:spPr>
        <a:xfrm>
          <a:off x="78441" y="136005794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685</xdr:row>
      <xdr:rowOff>0</xdr:rowOff>
    </xdr:from>
    <xdr:to>
      <xdr:col>1</xdr:col>
      <xdr:colOff>352986</xdr:colOff>
      <xdr:row>686</xdr:row>
      <xdr:rowOff>100854</xdr:rowOff>
    </xdr:to>
    <xdr:sp macro="" textlink="">
      <xdr:nvSpPr>
        <xdr:cNvPr id="218" name="角丸四角形 217"/>
        <xdr:cNvSpPr/>
      </xdr:nvSpPr>
      <xdr:spPr>
        <a:xfrm>
          <a:off x="78441" y="130223559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699</xdr:row>
      <xdr:rowOff>0</xdr:rowOff>
    </xdr:from>
    <xdr:to>
      <xdr:col>1</xdr:col>
      <xdr:colOff>352986</xdr:colOff>
      <xdr:row>700</xdr:row>
      <xdr:rowOff>100853</xdr:rowOff>
    </xdr:to>
    <xdr:sp macro="" textlink="">
      <xdr:nvSpPr>
        <xdr:cNvPr id="219" name="角丸四角形 218"/>
        <xdr:cNvSpPr/>
      </xdr:nvSpPr>
      <xdr:spPr>
        <a:xfrm>
          <a:off x="78441" y="133114676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713</xdr:row>
      <xdr:rowOff>0</xdr:rowOff>
    </xdr:from>
    <xdr:to>
      <xdr:col>1</xdr:col>
      <xdr:colOff>352986</xdr:colOff>
      <xdr:row>714</xdr:row>
      <xdr:rowOff>100853</xdr:rowOff>
    </xdr:to>
    <xdr:sp macro="" textlink="">
      <xdr:nvSpPr>
        <xdr:cNvPr id="220" name="角丸四角形 219"/>
        <xdr:cNvSpPr/>
      </xdr:nvSpPr>
      <xdr:spPr>
        <a:xfrm>
          <a:off x="78441" y="136005794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685</xdr:row>
      <xdr:rowOff>0</xdr:rowOff>
    </xdr:from>
    <xdr:to>
      <xdr:col>1</xdr:col>
      <xdr:colOff>352986</xdr:colOff>
      <xdr:row>686</xdr:row>
      <xdr:rowOff>100853</xdr:rowOff>
    </xdr:to>
    <xdr:sp macro="" textlink="">
      <xdr:nvSpPr>
        <xdr:cNvPr id="221" name="角丸四角形 220"/>
        <xdr:cNvSpPr/>
      </xdr:nvSpPr>
      <xdr:spPr>
        <a:xfrm>
          <a:off x="78441" y="130223559"/>
          <a:ext cx="352986" cy="246529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699</xdr:row>
      <xdr:rowOff>0</xdr:rowOff>
    </xdr:from>
    <xdr:to>
      <xdr:col>1</xdr:col>
      <xdr:colOff>352986</xdr:colOff>
      <xdr:row>700</xdr:row>
      <xdr:rowOff>100853</xdr:rowOff>
    </xdr:to>
    <xdr:sp macro="" textlink="">
      <xdr:nvSpPr>
        <xdr:cNvPr id="222" name="角丸四角形 221"/>
        <xdr:cNvSpPr/>
      </xdr:nvSpPr>
      <xdr:spPr>
        <a:xfrm>
          <a:off x="78441" y="133114676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713</xdr:row>
      <xdr:rowOff>0</xdr:rowOff>
    </xdr:from>
    <xdr:to>
      <xdr:col>1</xdr:col>
      <xdr:colOff>352986</xdr:colOff>
      <xdr:row>714</xdr:row>
      <xdr:rowOff>100854</xdr:rowOff>
    </xdr:to>
    <xdr:sp macro="" textlink="">
      <xdr:nvSpPr>
        <xdr:cNvPr id="223" name="角丸四角形 222"/>
        <xdr:cNvSpPr/>
      </xdr:nvSpPr>
      <xdr:spPr>
        <a:xfrm>
          <a:off x="78441" y="136005794"/>
          <a:ext cx="352986" cy="24653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685</xdr:row>
      <xdr:rowOff>0</xdr:rowOff>
    </xdr:from>
    <xdr:to>
      <xdr:col>1</xdr:col>
      <xdr:colOff>352986</xdr:colOff>
      <xdr:row>686</xdr:row>
      <xdr:rowOff>100853</xdr:rowOff>
    </xdr:to>
    <xdr:sp macro="" textlink="">
      <xdr:nvSpPr>
        <xdr:cNvPr id="224" name="角丸四角形 223"/>
        <xdr:cNvSpPr/>
      </xdr:nvSpPr>
      <xdr:spPr>
        <a:xfrm>
          <a:off x="78441" y="130223559"/>
          <a:ext cx="352986" cy="246529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699</xdr:row>
      <xdr:rowOff>0</xdr:rowOff>
    </xdr:from>
    <xdr:to>
      <xdr:col>1</xdr:col>
      <xdr:colOff>352986</xdr:colOff>
      <xdr:row>700</xdr:row>
      <xdr:rowOff>100854</xdr:rowOff>
    </xdr:to>
    <xdr:sp macro="" textlink="">
      <xdr:nvSpPr>
        <xdr:cNvPr id="225" name="角丸四角形 224"/>
        <xdr:cNvSpPr/>
      </xdr:nvSpPr>
      <xdr:spPr>
        <a:xfrm>
          <a:off x="78441" y="133114676"/>
          <a:ext cx="352986" cy="24653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713</xdr:row>
      <xdr:rowOff>0</xdr:rowOff>
    </xdr:from>
    <xdr:to>
      <xdr:col>1</xdr:col>
      <xdr:colOff>352986</xdr:colOff>
      <xdr:row>714</xdr:row>
      <xdr:rowOff>100853</xdr:rowOff>
    </xdr:to>
    <xdr:sp macro="" textlink="">
      <xdr:nvSpPr>
        <xdr:cNvPr id="226" name="角丸四角形 225"/>
        <xdr:cNvSpPr/>
      </xdr:nvSpPr>
      <xdr:spPr>
        <a:xfrm>
          <a:off x="78441" y="136005794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685</xdr:row>
      <xdr:rowOff>0</xdr:rowOff>
    </xdr:from>
    <xdr:to>
      <xdr:col>1</xdr:col>
      <xdr:colOff>352986</xdr:colOff>
      <xdr:row>686</xdr:row>
      <xdr:rowOff>100854</xdr:rowOff>
    </xdr:to>
    <xdr:sp macro="" textlink="">
      <xdr:nvSpPr>
        <xdr:cNvPr id="227" name="角丸四角形 226"/>
        <xdr:cNvSpPr/>
      </xdr:nvSpPr>
      <xdr:spPr>
        <a:xfrm>
          <a:off x="78441" y="130223559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699</xdr:row>
      <xdr:rowOff>0</xdr:rowOff>
    </xdr:from>
    <xdr:to>
      <xdr:col>1</xdr:col>
      <xdr:colOff>352986</xdr:colOff>
      <xdr:row>700</xdr:row>
      <xdr:rowOff>100853</xdr:rowOff>
    </xdr:to>
    <xdr:sp macro="" textlink="">
      <xdr:nvSpPr>
        <xdr:cNvPr id="228" name="角丸四角形 227"/>
        <xdr:cNvSpPr/>
      </xdr:nvSpPr>
      <xdr:spPr>
        <a:xfrm>
          <a:off x="78441" y="133114676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713</xdr:row>
      <xdr:rowOff>0</xdr:rowOff>
    </xdr:from>
    <xdr:to>
      <xdr:col>1</xdr:col>
      <xdr:colOff>352986</xdr:colOff>
      <xdr:row>714</xdr:row>
      <xdr:rowOff>100854</xdr:rowOff>
    </xdr:to>
    <xdr:sp macro="" textlink="">
      <xdr:nvSpPr>
        <xdr:cNvPr id="229" name="角丸四角形 228"/>
        <xdr:cNvSpPr/>
      </xdr:nvSpPr>
      <xdr:spPr>
        <a:xfrm>
          <a:off x="78441" y="136005794"/>
          <a:ext cx="352986" cy="24653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685</xdr:row>
      <xdr:rowOff>0</xdr:rowOff>
    </xdr:from>
    <xdr:to>
      <xdr:col>1</xdr:col>
      <xdr:colOff>352986</xdr:colOff>
      <xdr:row>686</xdr:row>
      <xdr:rowOff>100853</xdr:rowOff>
    </xdr:to>
    <xdr:sp macro="" textlink="">
      <xdr:nvSpPr>
        <xdr:cNvPr id="230" name="角丸四角形 229"/>
        <xdr:cNvSpPr/>
      </xdr:nvSpPr>
      <xdr:spPr>
        <a:xfrm>
          <a:off x="78441" y="130223559"/>
          <a:ext cx="352986" cy="246529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699</xdr:row>
      <xdr:rowOff>0</xdr:rowOff>
    </xdr:from>
    <xdr:to>
      <xdr:col>1</xdr:col>
      <xdr:colOff>352986</xdr:colOff>
      <xdr:row>700</xdr:row>
      <xdr:rowOff>100854</xdr:rowOff>
    </xdr:to>
    <xdr:sp macro="" textlink="">
      <xdr:nvSpPr>
        <xdr:cNvPr id="231" name="角丸四角形 230"/>
        <xdr:cNvSpPr/>
      </xdr:nvSpPr>
      <xdr:spPr>
        <a:xfrm>
          <a:off x="78441" y="133114676"/>
          <a:ext cx="352986" cy="24653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713</xdr:row>
      <xdr:rowOff>0</xdr:rowOff>
    </xdr:from>
    <xdr:to>
      <xdr:col>1</xdr:col>
      <xdr:colOff>352986</xdr:colOff>
      <xdr:row>714</xdr:row>
      <xdr:rowOff>100854</xdr:rowOff>
    </xdr:to>
    <xdr:sp macro="" textlink="">
      <xdr:nvSpPr>
        <xdr:cNvPr id="232" name="角丸四角形 231"/>
        <xdr:cNvSpPr/>
      </xdr:nvSpPr>
      <xdr:spPr>
        <a:xfrm>
          <a:off x="78441" y="136005794"/>
          <a:ext cx="352986" cy="24653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685</xdr:row>
      <xdr:rowOff>0</xdr:rowOff>
    </xdr:from>
    <xdr:to>
      <xdr:col>1</xdr:col>
      <xdr:colOff>352986</xdr:colOff>
      <xdr:row>686</xdr:row>
      <xdr:rowOff>100854</xdr:rowOff>
    </xdr:to>
    <xdr:sp macro="" textlink="">
      <xdr:nvSpPr>
        <xdr:cNvPr id="233" name="角丸四角形 232"/>
        <xdr:cNvSpPr/>
      </xdr:nvSpPr>
      <xdr:spPr>
        <a:xfrm>
          <a:off x="78441" y="130223559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699</xdr:row>
      <xdr:rowOff>0</xdr:rowOff>
    </xdr:from>
    <xdr:to>
      <xdr:col>1</xdr:col>
      <xdr:colOff>352986</xdr:colOff>
      <xdr:row>700</xdr:row>
      <xdr:rowOff>100854</xdr:rowOff>
    </xdr:to>
    <xdr:sp macro="" textlink="">
      <xdr:nvSpPr>
        <xdr:cNvPr id="234" name="角丸四角形 233"/>
        <xdr:cNvSpPr/>
      </xdr:nvSpPr>
      <xdr:spPr>
        <a:xfrm>
          <a:off x="78441" y="133114676"/>
          <a:ext cx="352986" cy="24653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713</xdr:row>
      <xdr:rowOff>0</xdr:rowOff>
    </xdr:from>
    <xdr:to>
      <xdr:col>1</xdr:col>
      <xdr:colOff>352986</xdr:colOff>
      <xdr:row>714</xdr:row>
      <xdr:rowOff>100853</xdr:rowOff>
    </xdr:to>
    <xdr:sp macro="" textlink="">
      <xdr:nvSpPr>
        <xdr:cNvPr id="235" name="角丸四角形 234"/>
        <xdr:cNvSpPr/>
      </xdr:nvSpPr>
      <xdr:spPr>
        <a:xfrm>
          <a:off x="78441" y="136005794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685</xdr:row>
      <xdr:rowOff>0</xdr:rowOff>
    </xdr:from>
    <xdr:to>
      <xdr:col>1</xdr:col>
      <xdr:colOff>352986</xdr:colOff>
      <xdr:row>686</xdr:row>
      <xdr:rowOff>100854</xdr:rowOff>
    </xdr:to>
    <xdr:sp macro="" textlink="">
      <xdr:nvSpPr>
        <xdr:cNvPr id="236" name="角丸四角形 235"/>
        <xdr:cNvSpPr/>
      </xdr:nvSpPr>
      <xdr:spPr>
        <a:xfrm>
          <a:off x="78441" y="130223559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699</xdr:row>
      <xdr:rowOff>0</xdr:rowOff>
    </xdr:from>
    <xdr:to>
      <xdr:col>1</xdr:col>
      <xdr:colOff>352986</xdr:colOff>
      <xdr:row>700</xdr:row>
      <xdr:rowOff>100853</xdr:rowOff>
    </xdr:to>
    <xdr:sp macro="" textlink="">
      <xdr:nvSpPr>
        <xdr:cNvPr id="237" name="角丸四角形 236"/>
        <xdr:cNvSpPr/>
      </xdr:nvSpPr>
      <xdr:spPr>
        <a:xfrm>
          <a:off x="78441" y="133114676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713</xdr:row>
      <xdr:rowOff>0</xdr:rowOff>
    </xdr:from>
    <xdr:to>
      <xdr:col>1</xdr:col>
      <xdr:colOff>352986</xdr:colOff>
      <xdr:row>714</xdr:row>
      <xdr:rowOff>100854</xdr:rowOff>
    </xdr:to>
    <xdr:sp macro="" textlink="">
      <xdr:nvSpPr>
        <xdr:cNvPr id="238" name="角丸四角形 237"/>
        <xdr:cNvSpPr/>
      </xdr:nvSpPr>
      <xdr:spPr>
        <a:xfrm>
          <a:off x="78441" y="136005794"/>
          <a:ext cx="352986" cy="24653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685</xdr:row>
      <xdr:rowOff>0</xdr:rowOff>
    </xdr:from>
    <xdr:to>
      <xdr:col>1</xdr:col>
      <xdr:colOff>352986</xdr:colOff>
      <xdr:row>686</xdr:row>
      <xdr:rowOff>100853</xdr:rowOff>
    </xdr:to>
    <xdr:sp macro="" textlink="">
      <xdr:nvSpPr>
        <xdr:cNvPr id="239" name="角丸四角形 238"/>
        <xdr:cNvSpPr/>
      </xdr:nvSpPr>
      <xdr:spPr>
        <a:xfrm>
          <a:off x="78441" y="130223559"/>
          <a:ext cx="352986" cy="246529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699</xdr:row>
      <xdr:rowOff>0</xdr:rowOff>
    </xdr:from>
    <xdr:to>
      <xdr:col>1</xdr:col>
      <xdr:colOff>352986</xdr:colOff>
      <xdr:row>700</xdr:row>
      <xdr:rowOff>100854</xdr:rowOff>
    </xdr:to>
    <xdr:sp macro="" textlink="">
      <xdr:nvSpPr>
        <xdr:cNvPr id="240" name="角丸四角形 239"/>
        <xdr:cNvSpPr/>
      </xdr:nvSpPr>
      <xdr:spPr>
        <a:xfrm>
          <a:off x="78441" y="133114676"/>
          <a:ext cx="352986" cy="24653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713</xdr:row>
      <xdr:rowOff>0</xdr:rowOff>
    </xdr:from>
    <xdr:to>
      <xdr:col>1</xdr:col>
      <xdr:colOff>352986</xdr:colOff>
      <xdr:row>714</xdr:row>
      <xdr:rowOff>100854</xdr:rowOff>
    </xdr:to>
    <xdr:sp macro="" textlink="">
      <xdr:nvSpPr>
        <xdr:cNvPr id="241" name="角丸四角形 240"/>
        <xdr:cNvSpPr/>
      </xdr:nvSpPr>
      <xdr:spPr>
        <a:xfrm>
          <a:off x="78441" y="136005794"/>
          <a:ext cx="352986" cy="24653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15</xdr:col>
      <xdr:colOff>448235</xdr:colOff>
      <xdr:row>5</xdr:row>
      <xdr:rowOff>291354</xdr:rowOff>
    </xdr:from>
    <xdr:to>
      <xdr:col>20</xdr:col>
      <xdr:colOff>624417</xdr:colOff>
      <xdr:row>16</xdr:row>
      <xdr:rowOff>127000</xdr:rowOff>
    </xdr:to>
    <xdr:sp macro="" textlink="">
      <xdr:nvSpPr>
        <xdr:cNvPr id="242" name="角丸四角形 241"/>
        <xdr:cNvSpPr/>
      </xdr:nvSpPr>
      <xdr:spPr>
        <a:xfrm>
          <a:off x="8353985" y="1138021"/>
          <a:ext cx="3615765" cy="2227479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chemeClr val="tx1"/>
              </a:solidFill>
            </a:rPr>
            <a:t>㊟作品票を貼り付ける際は、実際の作品と相違ないか今一度御確認ください。</a:t>
          </a:r>
          <a:endParaRPr kumimoji="1" lang="en-US" altLang="ja-JP" sz="1400" b="1">
            <a:solidFill>
              <a:schemeClr val="tx1"/>
            </a:solidFill>
          </a:endParaRPr>
        </a:p>
        <a:p>
          <a:pPr algn="l"/>
          <a:endParaRPr kumimoji="1" lang="en-US" altLang="ja-JP" sz="1400" b="1">
            <a:solidFill>
              <a:schemeClr val="tx1"/>
            </a:solidFill>
          </a:endParaRPr>
        </a:p>
        <a:p>
          <a:pPr algn="l"/>
          <a:r>
            <a:rPr kumimoji="1" lang="ja-JP" altLang="en-US" sz="1400" b="1">
              <a:solidFill>
                <a:schemeClr val="tx1"/>
              </a:solidFill>
            </a:rPr>
            <a:t>出品一覧表より自動的に反映されていますが、旧字体等について、適宜修正ください。</a:t>
          </a:r>
          <a:endParaRPr kumimoji="1" lang="en-US" altLang="ja-JP" sz="1400" b="1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56030</xdr:colOff>
      <xdr:row>3</xdr:row>
      <xdr:rowOff>33616</xdr:rowOff>
    </xdr:from>
    <xdr:to>
      <xdr:col>3</xdr:col>
      <xdr:colOff>11207</xdr:colOff>
      <xdr:row>5</xdr:row>
      <xdr:rowOff>302559</xdr:rowOff>
    </xdr:to>
    <xdr:sp macro="" textlink="">
      <xdr:nvSpPr>
        <xdr:cNvPr id="2" name="楕円 1"/>
        <xdr:cNvSpPr/>
      </xdr:nvSpPr>
      <xdr:spPr>
        <a:xfrm>
          <a:off x="862854" y="537881"/>
          <a:ext cx="649941" cy="605119"/>
        </a:xfrm>
        <a:prstGeom prst="ellipse">
          <a:avLst/>
        </a:prstGeom>
        <a:solidFill>
          <a:schemeClr val="accent1">
            <a:lumMod val="20000"/>
            <a:lumOff val="80000"/>
            <a:alpha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800" b="1">
              <a:solidFill>
                <a:schemeClr val="tx1"/>
              </a:solidFill>
            </a:rPr>
            <a:t>例</a:t>
          </a:r>
        </a:p>
      </xdr:txBody>
    </xdr:sp>
    <xdr:clientData/>
  </xdr:twoCellAnchor>
  <xdr:twoCellAnchor>
    <xdr:from>
      <xdr:col>9</xdr:col>
      <xdr:colOff>56030</xdr:colOff>
      <xdr:row>3</xdr:row>
      <xdr:rowOff>22411</xdr:rowOff>
    </xdr:from>
    <xdr:to>
      <xdr:col>10</xdr:col>
      <xdr:colOff>11206</xdr:colOff>
      <xdr:row>5</xdr:row>
      <xdr:rowOff>291354</xdr:rowOff>
    </xdr:to>
    <xdr:sp macro="" textlink="">
      <xdr:nvSpPr>
        <xdr:cNvPr id="3" name="楕円 2"/>
        <xdr:cNvSpPr/>
      </xdr:nvSpPr>
      <xdr:spPr>
        <a:xfrm>
          <a:off x="4908177" y="526676"/>
          <a:ext cx="649941" cy="605119"/>
        </a:xfrm>
        <a:prstGeom prst="ellipse">
          <a:avLst/>
        </a:prstGeom>
        <a:solidFill>
          <a:schemeClr val="accent1">
            <a:lumMod val="20000"/>
            <a:lumOff val="80000"/>
            <a:alpha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800" b="1">
              <a:solidFill>
                <a:schemeClr val="tx1"/>
              </a:solidFill>
            </a:rPr>
            <a:t>例</a:t>
          </a:r>
        </a:p>
      </xdr:txBody>
    </xdr:sp>
    <xdr:clientData/>
  </xdr:twoCellAnchor>
  <xdr:twoCellAnchor>
    <xdr:from>
      <xdr:col>6</xdr:col>
      <xdr:colOff>78442</xdr:colOff>
      <xdr:row>0</xdr:row>
      <xdr:rowOff>11206</xdr:rowOff>
    </xdr:from>
    <xdr:to>
      <xdr:col>7</xdr:col>
      <xdr:colOff>172010</xdr:colOff>
      <xdr:row>1</xdr:row>
      <xdr:rowOff>104775</xdr:rowOff>
    </xdr:to>
    <xdr:sp macro="" textlink="">
      <xdr:nvSpPr>
        <xdr:cNvPr id="4" name="角丸四角形 3"/>
        <xdr:cNvSpPr/>
      </xdr:nvSpPr>
      <xdr:spPr>
        <a:xfrm rot="16200000">
          <a:off x="3725957" y="16809"/>
          <a:ext cx="340098" cy="32889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6</xdr:col>
      <xdr:colOff>78442</xdr:colOff>
      <xdr:row>56</xdr:row>
      <xdr:rowOff>33617</xdr:rowOff>
    </xdr:from>
    <xdr:to>
      <xdr:col>7</xdr:col>
      <xdr:colOff>172010</xdr:colOff>
      <xdr:row>57</xdr:row>
      <xdr:rowOff>127186</xdr:rowOff>
    </xdr:to>
    <xdr:sp macro="" textlink="">
      <xdr:nvSpPr>
        <xdr:cNvPr id="5" name="角丸四角形 4"/>
        <xdr:cNvSpPr/>
      </xdr:nvSpPr>
      <xdr:spPr>
        <a:xfrm rot="16200000">
          <a:off x="3725957" y="11704544"/>
          <a:ext cx="340098" cy="32889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6</xdr:col>
      <xdr:colOff>89648</xdr:colOff>
      <xdr:row>112</xdr:row>
      <xdr:rowOff>11206</xdr:rowOff>
    </xdr:from>
    <xdr:to>
      <xdr:col>7</xdr:col>
      <xdr:colOff>183216</xdr:colOff>
      <xdr:row>113</xdr:row>
      <xdr:rowOff>104775</xdr:rowOff>
    </xdr:to>
    <xdr:sp macro="" textlink="">
      <xdr:nvSpPr>
        <xdr:cNvPr id="6" name="角丸四角形 5"/>
        <xdr:cNvSpPr/>
      </xdr:nvSpPr>
      <xdr:spPr>
        <a:xfrm rot="16200000">
          <a:off x="3737163" y="23347456"/>
          <a:ext cx="340098" cy="32889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6</xdr:col>
      <xdr:colOff>89648</xdr:colOff>
      <xdr:row>168</xdr:row>
      <xdr:rowOff>22411</xdr:rowOff>
    </xdr:from>
    <xdr:to>
      <xdr:col>7</xdr:col>
      <xdr:colOff>183216</xdr:colOff>
      <xdr:row>169</xdr:row>
      <xdr:rowOff>115980</xdr:rowOff>
    </xdr:to>
    <xdr:sp macro="" textlink="">
      <xdr:nvSpPr>
        <xdr:cNvPr id="7" name="角丸四角形 6"/>
        <xdr:cNvSpPr/>
      </xdr:nvSpPr>
      <xdr:spPr>
        <a:xfrm rot="16200000">
          <a:off x="3737163" y="35023985"/>
          <a:ext cx="340098" cy="32889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6</xdr:col>
      <xdr:colOff>89648</xdr:colOff>
      <xdr:row>224</xdr:row>
      <xdr:rowOff>56030</xdr:rowOff>
    </xdr:from>
    <xdr:to>
      <xdr:col>7</xdr:col>
      <xdr:colOff>183216</xdr:colOff>
      <xdr:row>225</xdr:row>
      <xdr:rowOff>149598</xdr:rowOff>
    </xdr:to>
    <xdr:sp macro="" textlink="">
      <xdr:nvSpPr>
        <xdr:cNvPr id="8" name="角丸四角形 7"/>
        <xdr:cNvSpPr/>
      </xdr:nvSpPr>
      <xdr:spPr>
        <a:xfrm rot="16200000">
          <a:off x="3737163" y="46722927"/>
          <a:ext cx="340098" cy="32889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6</xdr:col>
      <xdr:colOff>100854</xdr:colOff>
      <xdr:row>280</xdr:row>
      <xdr:rowOff>44824</xdr:rowOff>
    </xdr:from>
    <xdr:to>
      <xdr:col>7</xdr:col>
      <xdr:colOff>194422</xdr:colOff>
      <xdr:row>281</xdr:row>
      <xdr:rowOff>138392</xdr:rowOff>
    </xdr:to>
    <xdr:sp macro="" textlink="">
      <xdr:nvSpPr>
        <xdr:cNvPr id="9" name="角丸四角形 8"/>
        <xdr:cNvSpPr/>
      </xdr:nvSpPr>
      <xdr:spPr>
        <a:xfrm rot="16200000">
          <a:off x="3748369" y="58399456"/>
          <a:ext cx="340098" cy="32889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6</xdr:col>
      <xdr:colOff>78442</xdr:colOff>
      <xdr:row>336</xdr:row>
      <xdr:rowOff>67235</xdr:rowOff>
    </xdr:from>
    <xdr:to>
      <xdr:col>7</xdr:col>
      <xdr:colOff>172010</xdr:colOff>
      <xdr:row>337</xdr:row>
      <xdr:rowOff>160804</xdr:rowOff>
    </xdr:to>
    <xdr:sp macro="" textlink="">
      <xdr:nvSpPr>
        <xdr:cNvPr id="10" name="角丸四角形 9"/>
        <xdr:cNvSpPr/>
      </xdr:nvSpPr>
      <xdr:spPr>
        <a:xfrm rot="16200000">
          <a:off x="3725957" y="70075985"/>
          <a:ext cx="340098" cy="32889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6</xdr:col>
      <xdr:colOff>89648</xdr:colOff>
      <xdr:row>392</xdr:row>
      <xdr:rowOff>22411</xdr:rowOff>
    </xdr:from>
    <xdr:to>
      <xdr:col>7</xdr:col>
      <xdr:colOff>183216</xdr:colOff>
      <xdr:row>393</xdr:row>
      <xdr:rowOff>115980</xdr:rowOff>
    </xdr:to>
    <xdr:sp macro="" textlink="">
      <xdr:nvSpPr>
        <xdr:cNvPr id="11" name="角丸四角形 10"/>
        <xdr:cNvSpPr/>
      </xdr:nvSpPr>
      <xdr:spPr>
        <a:xfrm rot="16200000">
          <a:off x="3737163" y="81696485"/>
          <a:ext cx="340098" cy="32889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6</xdr:col>
      <xdr:colOff>89648</xdr:colOff>
      <xdr:row>448</xdr:row>
      <xdr:rowOff>56030</xdr:rowOff>
    </xdr:from>
    <xdr:to>
      <xdr:col>7</xdr:col>
      <xdr:colOff>183216</xdr:colOff>
      <xdr:row>449</xdr:row>
      <xdr:rowOff>149598</xdr:rowOff>
    </xdr:to>
    <xdr:sp macro="" textlink="">
      <xdr:nvSpPr>
        <xdr:cNvPr id="12" name="角丸四角形 11"/>
        <xdr:cNvSpPr/>
      </xdr:nvSpPr>
      <xdr:spPr>
        <a:xfrm rot="16200000">
          <a:off x="3737163" y="93395427"/>
          <a:ext cx="340098" cy="32889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6</xdr:col>
      <xdr:colOff>78442</xdr:colOff>
      <xdr:row>504</xdr:row>
      <xdr:rowOff>22411</xdr:rowOff>
    </xdr:from>
    <xdr:to>
      <xdr:col>7</xdr:col>
      <xdr:colOff>172010</xdr:colOff>
      <xdr:row>505</xdr:row>
      <xdr:rowOff>115980</xdr:rowOff>
    </xdr:to>
    <xdr:sp macro="" textlink="">
      <xdr:nvSpPr>
        <xdr:cNvPr id="13" name="角丸四角形 12"/>
        <xdr:cNvSpPr/>
      </xdr:nvSpPr>
      <xdr:spPr>
        <a:xfrm rot="16200000">
          <a:off x="3725957" y="105027132"/>
          <a:ext cx="340098" cy="32889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6</xdr:col>
      <xdr:colOff>78442</xdr:colOff>
      <xdr:row>560</xdr:row>
      <xdr:rowOff>67236</xdr:rowOff>
    </xdr:from>
    <xdr:to>
      <xdr:col>7</xdr:col>
      <xdr:colOff>172010</xdr:colOff>
      <xdr:row>561</xdr:row>
      <xdr:rowOff>160804</xdr:rowOff>
    </xdr:to>
    <xdr:sp macro="" textlink="">
      <xdr:nvSpPr>
        <xdr:cNvPr id="14" name="角丸四角形 13"/>
        <xdr:cNvSpPr/>
      </xdr:nvSpPr>
      <xdr:spPr>
        <a:xfrm rot="16200000">
          <a:off x="3725957" y="116737280"/>
          <a:ext cx="340098" cy="32889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6</xdr:col>
      <xdr:colOff>89648</xdr:colOff>
      <xdr:row>616</xdr:row>
      <xdr:rowOff>56029</xdr:rowOff>
    </xdr:from>
    <xdr:to>
      <xdr:col>7</xdr:col>
      <xdr:colOff>183216</xdr:colOff>
      <xdr:row>617</xdr:row>
      <xdr:rowOff>149598</xdr:rowOff>
    </xdr:to>
    <xdr:sp macro="" textlink="">
      <xdr:nvSpPr>
        <xdr:cNvPr id="15" name="角丸四角形 14"/>
        <xdr:cNvSpPr/>
      </xdr:nvSpPr>
      <xdr:spPr>
        <a:xfrm rot="16200000">
          <a:off x="3737163" y="128391397"/>
          <a:ext cx="340098" cy="32889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6</xdr:col>
      <xdr:colOff>89648</xdr:colOff>
      <xdr:row>672</xdr:row>
      <xdr:rowOff>22411</xdr:rowOff>
    </xdr:from>
    <xdr:to>
      <xdr:col>7</xdr:col>
      <xdr:colOff>183216</xdr:colOff>
      <xdr:row>673</xdr:row>
      <xdr:rowOff>115979</xdr:rowOff>
    </xdr:to>
    <xdr:sp macro="" textlink="">
      <xdr:nvSpPr>
        <xdr:cNvPr id="16" name="角丸四角形 15"/>
        <xdr:cNvSpPr/>
      </xdr:nvSpPr>
      <xdr:spPr>
        <a:xfrm rot="16200000">
          <a:off x="3737163" y="140023102"/>
          <a:ext cx="340098" cy="32889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89648</xdr:colOff>
      <xdr:row>713</xdr:row>
      <xdr:rowOff>11206</xdr:rowOff>
    </xdr:from>
    <xdr:to>
      <xdr:col>1</xdr:col>
      <xdr:colOff>442634</xdr:colOff>
      <xdr:row>714</xdr:row>
      <xdr:rowOff>112060</xdr:rowOff>
    </xdr:to>
    <xdr:sp macro="" textlink="">
      <xdr:nvSpPr>
        <xdr:cNvPr id="17" name="角丸四角形 16"/>
        <xdr:cNvSpPr/>
      </xdr:nvSpPr>
      <xdr:spPr>
        <a:xfrm>
          <a:off x="168089" y="148634824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78442</xdr:colOff>
      <xdr:row>698</xdr:row>
      <xdr:rowOff>347381</xdr:rowOff>
    </xdr:from>
    <xdr:to>
      <xdr:col>1</xdr:col>
      <xdr:colOff>431428</xdr:colOff>
      <xdr:row>700</xdr:row>
      <xdr:rowOff>100853</xdr:rowOff>
    </xdr:to>
    <xdr:sp macro="" textlink="">
      <xdr:nvSpPr>
        <xdr:cNvPr id="18" name="角丸四角形 17"/>
        <xdr:cNvSpPr/>
      </xdr:nvSpPr>
      <xdr:spPr>
        <a:xfrm>
          <a:off x="156883" y="145732499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89648</xdr:colOff>
      <xdr:row>685</xdr:row>
      <xdr:rowOff>0</xdr:rowOff>
    </xdr:from>
    <xdr:to>
      <xdr:col>1</xdr:col>
      <xdr:colOff>442634</xdr:colOff>
      <xdr:row>686</xdr:row>
      <xdr:rowOff>100853</xdr:rowOff>
    </xdr:to>
    <xdr:sp macro="" textlink="">
      <xdr:nvSpPr>
        <xdr:cNvPr id="19" name="角丸四角形 18"/>
        <xdr:cNvSpPr/>
      </xdr:nvSpPr>
      <xdr:spPr>
        <a:xfrm>
          <a:off x="168089" y="142841382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44824</xdr:colOff>
      <xdr:row>656</xdr:row>
      <xdr:rowOff>336176</xdr:rowOff>
    </xdr:from>
    <xdr:to>
      <xdr:col>1</xdr:col>
      <xdr:colOff>397810</xdr:colOff>
      <xdr:row>658</xdr:row>
      <xdr:rowOff>89647</xdr:rowOff>
    </xdr:to>
    <xdr:sp macro="" textlink="">
      <xdr:nvSpPr>
        <xdr:cNvPr id="20" name="角丸四角形 19"/>
        <xdr:cNvSpPr/>
      </xdr:nvSpPr>
      <xdr:spPr>
        <a:xfrm>
          <a:off x="123265" y="136947088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643</xdr:row>
      <xdr:rowOff>0</xdr:rowOff>
    </xdr:from>
    <xdr:to>
      <xdr:col>1</xdr:col>
      <xdr:colOff>352986</xdr:colOff>
      <xdr:row>644</xdr:row>
      <xdr:rowOff>100853</xdr:rowOff>
    </xdr:to>
    <xdr:sp macro="" textlink="">
      <xdr:nvSpPr>
        <xdr:cNvPr id="21" name="角丸四角形 20"/>
        <xdr:cNvSpPr/>
      </xdr:nvSpPr>
      <xdr:spPr>
        <a:xfrm>
          <a:off x="78441" y="134067176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629</xdr:row>
      <xdr:rowOff>0</xdr:rowOff>
    </xdr:from>
    <xdr:to>
      <xdr:col>1</xdr:col>
      <xdr:colOff>352986</xdr:colOff>
      <xdr:row>630</xdr:row>
      <xdr:rowOff>100854</xdr:rowOff>
    </xdr:to>
    <xdr:sp macro="" textlink="">
      <xdr:nvSpPr>
        <xdr:cNvPr id="22" name="角丸四角形 21"/>
        <xdr:cNvSpPr/>
      </xdr:nvSpPr>
      <xdr:spPr>
        <a:xfrm>
          <a:off x="78441" y="131176059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601</xdr:row>
      <xdr:rowOff>0</xdr:rowOff>
    </xdr:from>
    <xdr:to>
      <xdr:col>1</xdr:col>
      <xdr:colOff>352986</xdr:colOff>
      <xdr:row>602</xdr:row>
      <xdr:rowOff>100854</xdr:rowOff>
    </xdr:to>
    <xdr:sp macro="" textlink="">
      <xdr:nvSpPr>
        <xdr:cNvPr id="23" name="角丸四角形 22"/>
        <xdr:cNvSpPr/>
      </xdr:nvSpPr>
      <xdr:spPr>
        <a:xfrm>
          <a:off x="78441" y="125292971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587</xdr:row>
      <xdr:rowOff>0</xdr:rowOff>
    </xdr:from>
    <xdr:to>
      <xdr:col>1</xdr:col>
      <xdr:colOff>352986</xdr:colOff>
      <xdr:row>588</xdr:row>
      <xdr:rowOff>100854</xdr:rowOff>
    </xdr:to>
    <xdr:sp macro="" textlink="">
      <xdr:nvSpPr>
        <xdr:cNvPr id="24" name="角丸四角形 23"/>
        <xdr:cNvSpPr/>
      </xdr:nvSpPr>
      <xdr:spPr>
        <a:xfrm>
          <a:off x="78441" y="122401853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573</xdr:row>
      <xdr:rowOff>0</xdr:rowOff>
    </xdr:from>
    <xdr:to>
      <xdr:col>1</xdr:col>
      <xdr:colOff>352986</xdr:colOff>
      <xdr:row>574</xdr:row>
      <xdr:rowOff>100853</xdr:rowOff>
    </xdr:to>
    <xdr:sp macro="" textlink="">
      <xdr:nvSpPr>
        <xdr:cNvPr id="25" name="角丸四角形 24"/>
        <xdr:cNvSpPr/>
      </xdr:nvSpPr>
      <xdr:spPr>
        <a:xfrm>
          <a:off x="78441" y="119510735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545</xdr:row>
      <xdr:rowOff>0</xdr:rowOff>
    </xdr:from>
    <xdr:to>
      <xdr:col>1</xdr:col>
      <xdr:colOff>352986</xdr:colOff>
      <xdr:row>546</xdr:row>
      <xdr:rowOff>100853</xdr:rowOff>
    </xdr:to>
    <xdr:sp macro="" textlink="">
      <xdr:nvSpPr>
        <xdr:cNvPr id="26" name="角丸四角形 25"/>
        <xdr:cNvSpPr/>
      </xdr:nvSpPr>
      <xdr:spPr>
        <a:xfrm>
          <a:off x="78441" y="113627647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531</xdr:row>
      <xdr:rowOff>0</xdr:rowOff>
    </xdr:from>
    <xdr:to>
      <xdr:col>1</xdr:col>
      <xdr:colOff>352986</xdr:colOff>
      <xdr:row>532</xdr:row>
      <xdr:rowOff>100853</xdr:rowOff>
    </xdr:to>
    <xdr:sp macro="" textlink="">
      <xdr:nvSpPr>
        <xdr:cNvPr id="27" name="角丸四角形 26"/>
        <xdr:cNvSpPr/>
      </xdr:nvSpPr>
      <xdr:spPr>
        <a:xfrm>
          <a:off x="78441" y="110736529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517</xdr:row>
      <xdr:rowOff>0</xdr:rowOff>
    </xdr:from>
    <xdr:to>
      <xdr:col>1</xdr:col>
      <xdr:colOff>352986</xdr:colOff>
      <xdr:row>518</xdr:row>
      <xdr:rowOff>100854</xdr:rowOff>
    </xdr:to>
    <xdr:sp macro="" textlink="">
      <xdr:nvSpPr>
        <xdr:cNvPr id="28" name="角丸四角形 27"/>
        <xdr:cNvSpPr/>
      </xdr:nvSpPr>
      <xdr:spPr>
        <a:xfrm>
          <a:off x="78441" y="107845412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489</xdr:row>
      <xdr:rowOff>0</xdr:rowOff>
    </xdr:from>
    <xdr:to>
      <xdr:col>1</xdr:col>
      <xdr:colOff>352986</xdr:colOff>
      <xdr:row>490</xdr:row>
      <xdr:rowOff>100854</xdr:rowOff>
    </xdr:to>
    <xdr:sp macro="" textlink="">
      <xdr:nvSpPr>
        <xdr:cNvPr id="29" name="角丸四角形 28"/>
        <xdr:cNvSpPr/>
      </xdr:nvSpPr>
      <xdr:spPr>
        <a:xfrm>
          <a:off x="78441" y="101962324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475</xdr:row>
      <xdr:rowOff>0</xdr:rowOff>
    </xdr:from>
    <xdr:to>
      <xdr:col>1</xdr:col>
      <xdr:colOff>352986</xdr:colOff>
      <xdr:row>476</xdr:row>
      <xdr:rowOff>100854</xdr:rowOff>
    </xdr:to>
    <xdr:sp macro="" textlink="">
      <xdr:nvSpPr>
        <xdr:cNvPr id="30" name="角丸四角形 29"/>
        <xdr:cNvSpPr/>
      </xdr:nvSpPr>
      <xdr:spPr>
        <a:xfrm>
          <a:off x="78441" y="99071206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461</xdr:row>
      <xdr:rowOff>0</xdr:rowOff>
    </xdr:from>
    <xdr:to>
      <xdr:col>1</xdr:col>
      <xdr:colOff>352986</xdr:colOff>
      <xdr:row>462</xdr:row>
      <xdr:rowOff>100853</xdr:rowOff>
    </xdr:to>
    <xdr:sp macro="" textlink="">
      <xdr:nvSpPr>
        <xdr:cNvPr id="31" name="角丸四角形 30"/>
        <xdr:cNvSpPr/>
      </xdr:nvSpPr>
      <xdr:spPr>
        <a:xfrm>
          <a:off x="78441" y="96180088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433</xdr:row>
      <xdr:rowOff>0</xdr:rowOff>
    </xdr:from>
    <xdr:to>
      <xdr:col>1</xdr:col>
      <xdr:colOff>352986</xdr:colOff>
      <xdr:row>434</xdr:row>
      <xdr:rowOff>100854</xdr:rowOff>
    </xdr:to>
    <xdr:sp macro="" textlink="">
      <xdr:nvSpPr>
        <xdr:cNvPr id="32" name="角丸四角形 31"/>
        <xdr:cNvSpPr/>
      </xdr:nvSpPr>
      <xdr:spPr>
        <a:xfrm>
          <a:off x="78441" y="90297000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419</xdr:row>
      <xdr:rowOff>0</xdr:rowOff>
    </xdr:from>
    <xdr:to>
      <xdr:col>1</xdr:col>
      <xdr:colOff>352986</xdr:colOff>
      <xdr:row>420</xdr:row>
      <xdr:rowOff>100853</xdr:rowOff>
    </xdr:to>
    <xdr:sp macro="" textlink="">
      <xdr:nvSpPr>
        <xdr:cNvPr id="33" name="角丸四角形 32"/>
        <xdr:cNvSpPr/>
      </xdr:nvSpPr>
      <xdr:spPr>
        <a:xfrm>
          <a:off x="78441" y="87405882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405</xdr:row>
      <xdr:rowOff>0</xdr:rowOff>
    </xdr:from>
    <xdr:to>
      <xdr:col>1</xdr:col>
      <xdr:colOff>352986</xdr:colOff>
      <xdr:row>406</xdr:row>
      <xdr:rowOff>100854</xdr:rowOff>
    </xdr:to>
    <xdr:sp macro="" textlink="">
      <xdr:nvSpPr>
        <xdr:cNvPr id="34" name="角丸四角形 33"/>
        <xdr:cNvSpPr/>
      </xdr:nvSpPr>
      <xdr:spPr>
        <a:xfrm>
          <a:off x="78441" y="84514765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377</xdr:row>
      <xdr:rowOff>0</xdr:rowOff>
    </xdr:from>
    <xdr:to>
      <xdr:col>1</xdr:col>
      <xdr:colOff>352986</xdr:colOff>
      <xdr:row>378</xdr:row>
      <xdr:rowOff>100853</xdr:rowOff>
    </xdr:to>
    <xdr:sp macro="" textlink="">
      <xdr:nvSpPr>
        <xdr:cNvPr id="35" name="角丸四角形 34"/>
        <xdr:cNvSpPr/>
      </xdr:nvSpPr>
      <xdr:spPr>
        <a:xfrm>
          <a:off x="78441" y="78631676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363</xdr:row>
      <xdr:rowOff>0</xdr:rowOff>
    </xdr:from>
    <xdr:to>
      <xdr:col>1</xdr:col>
      <xdr:colOff>352986</xdr:colOff>
      <xdr:row>364</xdr:row>
      <xdr:rowOff>100854</xdr:rowOff>
    </xdr:to>
    <xdr:sp macro="" textlink="">
      <xdr:nvSpPr>
        <xdr:cNvPr id="36" name="角丸四角形 35"/>
        <xdr:cNvSpPr/>
      </xdr:nvSpPr>
      <xdr:spPr>
        <a:xfrm>
          <a:off x="78441" y="75740559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349</xdr:row>
      <xdr:rowOff>0</xdr:rowOff>
    </xdr:from>
    <xdr:to>
      <xdr:col>1</xdr:col>
      <xdr:colOff>352986</xdr:colOff>
      <xdr:row>350</xdr:row>
      <xdr:rowOff>100853</xdr:rowOff>
    </xdr:to>
    <xdr:sp macro="" textlink="">
      <xdr:nvSpPr>
        <xdr:cNvPr id="37" name="角丸四角形 36"/>
        <xdr:cNvSpPr/>
      </xdr:nvSpPr>
      <xdr:spPr>
        <a:xfrm>
          <a:off x="78441" y="72849441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321</xdr:row>
      <xdr:rowOff>0</xdr:rowOff>
    </xdr:from>
    <xdr:to>
      <xdr:col>1</xdr:col>
      <xdr:colOff>352986</xdr:colOff>
      <xdr:row>322</xdr:row>
      <xdr:rowOff>100854</xdr:rowOff>
    </xdr:to>
    <xdr:sp macro="" textlink="">
      <xdr:nvSpPr>
        <xdr:cNvPr id="38" name="角丸四角形 37"/>
        <xdr:cNvSpPr/>
      </xdr:nvSpPr>
      <xdr:spPr>
        <a:xfrm>
          <a:off x="78441" y="66966353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307</xdr:row>
      <xdr:rowOff>0</xdr:rowOff>
    </xdr:from>
    <xdr:to>
      <xdr:col>1</xdr:col>
      <xdr:colOff>352986</xdr:colOff>
      <xdr:row>308</xdr:row>
      <xdr:rowOff>100853</xdr:rowOff>
    </xdr:to>
    <xdr:sp macro="" textlink="">
      <xdr:nvSpPr>
        <xdr:cNvPr id="39" name="角丸四角形 38"/>
        <xdr:cNvSpPr/>
      </xdr:nvSpPr>
      <xdr:spPr>
        <a:xfrm>
          <a:off x="78441" y="64075235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293</xdr:row>
      <xdr:rowOff>0</xdr:rowOff>
    </xdr:from>
    <xdr:to>
      <xdr:col>1</xdr:col>
      <xdr:colOff>352986</xdr:colOff>
      <xdr:row>294</xdr:row>
      <xdr:rowOff>100854</xdr:rowOff>
    </xdr:to>
    <xdr:sp macro="" textlink="">
      <xdr:nvSpPr>
        <xdr:cNvPr id="40" name="角丸四角形 39"/>
        <xdr:cNvSpPr/>
      </xdr:nvSpPr>
      <xdr:spPr>
        <a:xfrm>
          <a:off x="78441" y="61172912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265</xdr:row>
      <xdr:rowOff>0</xdr:rowOff>
    </xdr:from>
    <xdr:to>
      <xdr:col>1</xdr:col>
      <xdr:colOff>352986</xdr:colOff>
      <xdr:row>266</xdr:row>
      <xdr:rowOff>100854</xdr:rowOff>
    </xdr:to>
    <xdr:sp macro="" textlink="">
      <xdr:nvSpPr>
        <xdr:cNvPr id="41" name="角丸四角形 40"/>
        <xdr:cNvSpPr/>
      </xdr:nvSpPr>
      <xdr:spPr>
        <a:xfrm>
          <a:off x="78441" y="55289824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251</xdr:row>
      <xdr:rowOff>0</xdr:rowOff>
    </xdr:from>
    <xdr:to>
      <xdr:col>1</xdr:col>
      <xdr:colOff>352986</xdr:colOff>
      <xdr:row>252</xdr:row>
      <xdr:rowOff>100854</xdr:rowOff>
    </xdr:to>
    <xdr:sp macro="" textlink="">
      <xdr:nvSpPr>
        <xdr:cNvPr id="42" name="角丸四角形 41"/>
        <xdr:cNvSpPr/>
      </xdr:nvSpPr>
      <xdr:spPr>
        <a:xfrm>
          <a:off x="78441" y="52398706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237</xdr:row>
      <xdr:rowOff>0</xdr:rowOff>
    </xdr:from>
    <xdr:to>
      <xdr:col>1</xdr:col>
      <xdr:colOff>352986</xdr:colOff>
      <xdr:row>238</xdr:row>
      <xdr:rowOff>100853</xdr:rowOff>
    </xdr:to>
    <xdr:sp macro="" textlink="">
      <xdr:nvSpPr>
        <xdr:cNvPr id="43" name="角丸四角形 42"/>
        <xdr:cNvSpPr/>
      </xdr:nvSpPr>
      <xdr:spPr>
        <a:xfrm>
          <a:off x="78441" y="49507588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209</xdr:row>
      <xdr:rowOff>0</xdr:rowOff>
    </xdr:from>
    <xdr:to>
      <xdr:col>1</xdr:col>
      <xdr:colOff>352986</xdr:colOff>
      <xdr:row>210</xdr:row>
      <xdr:rowOff>100854</xdr:rowOff>
    </xdr:to>
    <xdr:sp macro="" textlink="">
      <xdr:nvSpPr>
        <xdr:cNvPr id="44" name="角丸四角形 43"/>
        <xdr:cNvSpPr/>
      </xdr:nvSpPr>
      <xdr:spPr>
        <a:xfrm>
          <a:off x="78441" y="43624500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195</xdr:row>
      <xdr:rowOff>0</xdr:rowOff>
    </xdr:from>
    <xdr:to>
      <xdr:col>1</xdr:col>
      <xdr:colOff>352986</xdr:colOff>
      <xdr:row>196</xdr:row>
      <xdr:rowOff>100853</xdr:rowOff>
    </xdr:to>
    <xdr:sp macro="" textlink="">
      <xdr:nvSpPr>
        <xdr:cNvPr id="45" name="角丸四角形 44"/>
        <xdr:cNvSpPr/>
      </xdr:nvSpPr>
      <xdr:spPr>
        <a:xfrm>
          <a:off x="78441" y="40733382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181</xdr:row>
      <xdr:rowOff>0</xdr:rowOff>
    </xdr:from>
    <xdr:to>
      <xdr:col>1</xdr:col>
      <xdr:colOff>352986</xdr:colOff>
      <xdr:row>182</xdr:row>
      <xdr:rowOff>100854</xdr:rowOff>
    </xdr:to>
    <xdr:sp macro="" textlink="">
      <xdr:nvSpPr>
        <xdr:cNvPr id="46" name="角丸四角形 45"/>
        <xdr:cNvSpPr/>
      </xdr:nvSpPr>
      <xdr:spPr>
        <a:xfrm>
          <a:off x="78441" y="37842265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153</xdr:row>
      <xdr:rowOff>0</xdr:rowOff>
    </xdr:from>
    <xdr:to>
      <xdr:col>1</xdr:col>
      <xdr:colOff>352986</xdr:colOff>
      <xdr:row>154</xdr:row>
      <xdr:rowOff>100853</xdr:rowOff>
    </xdr:to>
    <xdr:sp macro="" textlink="">
      <xdr:nvSpPr>
        <xdr:cNvPr id="47" name="角丸四角形 46"/>
        <xdr:cNvSpPr/>
      </xdr:nvSpPr>
      <xdr:spPr>
        <a:xfrm>
          <a:off x="78441" y="31959176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139</xdr:row>
      <xdr:rowOff>0</xdr:rowOff>
    </xdr:from>
    <xdr:to>
      <xdr:col>1</xdr:col>
      <xdr:colOff>352986</xdr:colOff>
      <xdr:row>140</xdr:row>
      <xdr:rowOff>100854</xdr:rowOff>
    </xdr:to>
    <xdr:sp macro="" textlink="">
      <xdr:nvSpPr>
        <xdr:cNvPr id="48" name="角丸四角形 47"/>
        <xdr:cNvSpPr/>
      </xdr:nvSpPr>
      <xdr:spPr>
        <a:xfrm>
          <a:off x="78441" y="29068059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125</xdr:row>
      <xdr:rowOff>0</xdr:rowOff>
    </xdr:from>
    <xdr:to>
      <xdr:col>1</xdr:col>
      <xdr:colOff>352986</xdr:colOff>
      <xdr:row>126</xdr:row>
      <xdr:rowOff>100853</xdr:rowOff>
    </xdr:to>
    <xdr:sp macro="" textlink="">
      <xdr:nvSpPr>
        <xdr:cNvPr id="49" name="角丸四角形 48"/>
        <xdr:cNvSpPr/>
      </xdr:nvSpPr>
      <xdr:spPr>
        <a:xfrm>
          <a:off x="78441" y="26176941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97</xdr:row>
      <xdr:rowOff>0</xdr:rowOff>
    </xdr:from>
    <xdr:to>
      <xdr:col>1</xdr:col>
      <xdr:colOff>352986</xdr:colOff>
      <xdr:row>98</xdr:row>
      <xdr:rowOff>100854</xdr:rowOff>
    </xdr:to>
    <xdr:sp macro="" textlink="">
      <xdr:nvSpPr>
        <xdr:cNvPr id="50" name="角丸四角形 49"/>
        <xdr:cNvSpPr/>
      </xdr:nvSpPr>
      <xdr:spPr>
        <a:xfrm>
          <a:off x="78441" y="20293853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83</xdr:row>
      <xdr:rowOff>0</xdr:rowOff>
    </xdr:from>
    <xdr:to>
      <xdr:col>1</xdr:col>
      <xdr:colOff>352986</xdr:colOff>
      <xdr:row>84</xdr:row>
      <xdr:rowOff>100853</xdr:rowOff>
    </xdr:to>
    <xdr:sp macro="" textlink="">
      <xdr:nvSpPr>
        <xdr:cNvPr id="51" name="角丸四角形 50"/>
        <xdr:cNvSpPr/>
      </xdr:nvSpPr>
      <xdr:spPr>
        <a:xfrm>
          <a:off x="78441" y="17402735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69</xdr:row>
      <xdr:rowOff>0</xdr:rowOff>
    </xdr:from>
    <xdr:to>
      <xdr:col>1</xdr:col>
      <xdr:colOff>352986</xdr:colOff>
      <xdr:row>70</xdr:row>
      <xdr:rowOff>100854</xdr:rowOff>
    </xdr:to>
    <xdr:sp macro="" textlink="">
      <xdr:nvSpPr>
        <xdr:cNvPr id="52" name="角丸四角形 51"/>
        <xdr:cNvSpPr/>
      </xdr:nvSpPr>
      <xdr:spPr>
        <a:xfrm>
          <a:off x="78441" y="14511618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41</xdr:row>
      <xdr:rowOff>0</xdr:rowOff>
    </xdr:from>
    <xdr:to>
      <xdr:col>1</xdr:col>
      <xdr:colOff>352986</xdr:colOff>
      <xdr:row>42</xdr:row>
      <xdr:rowOff>100853</xdr:rowOff>
    </xdr:to>
    <xdr:sp macro="" textlink="">
      <xdr:nvSpPr>
        <xdr:cNvPr id="53" name="角丸四角形 52"/>
        <xdr:cNvSpPr/>
      </xdr:nvSpPr>
      <xdr:spPr>
        <a:xfrm>
          <a:off x="78441" y="8628529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352986</xdr:colOff>
      <xdr:row>28</xdr:row>
      <xdr:rowOff>100854</xdr:rowOff>
    </xdr:to>
    <xdr:sp macro="" textlink="">
      <xdr:nvSpPr>
        <xdr:cNvPr id="54" name="角丸四角形 53"/>
        <xdr:cNvSpPr/>
      </xdr:nvSpPr>
      <xdr:spPr>
        <a:xfrm>
          <a:off x="78441" y="5737412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352986</xdr:colOff>
      <xdr:row>14</xdr:row>
      <xdr:rowOff>100853</xdr:rowOff>
    </xdr:to>
    <xdr:sp macro="" textlink="">
      <xdr:nvSpPr>
        <xdr:cNvPr id="55" name="角丸四角形 54"/>
        <xdr:cNvSpPr/>
      </xdr:nvSpPr>
      <xdr:spPr>
        <a:xfrm>
          <a:off x="78441" y="2846294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01"/>
  <sheetViews>
    <sheetView tabSelected="1" view="pageBreakPreview" zoomScale="120" zoomScaleNormal="100" zoomScaleSheetLayoutView="120" workbookViewId="0">
      <selection activeCell="E17" sqref="E17"/>
    </sheetView>
  </sheetViews>
  <sheetFormatPr defaultRowHeight="19.5" customHeight="1"/>
  <cols>
    <col min="1" max="1" width="1" style="5" customWidth="1"/>
    <col min="2" max="2" width="4.5" style="5" customWidth="1"/>
    <col min="3" max="3" width="17.5" style="5" customWidth="1"/>
    <col min="4" max="4" width="13.375" style="5" customWidth="1"/>
    <col min="5" max="5" width="12.375" style="5" customWidth="1"/>
    <col min="6" max="6" width="2.375" customWidth="1"/>
    <col min="7" max="7" width="12.25" style="5" customWidth="1"/>
    <col min="8" max="8" width="12" style="5" customWidth="1"/>
    <col min="9" max="9" width="3.75" style="5" customWidth="1"/>
    <col min="10" max="10" width="11.5" style="5" customWidth="1"/>
    <col min="11" max="11" width="6.375" style="5" customWidth="1"/>
    <col min="12" max="12" width="2.375" customWidth="1"/>
    <col min="13" max="13" width="21.875" style="174" customWidth="1"/>
    <col min="14" max="18" width="0" hidden="1" customWidth="1"/>
  </cols>
  <sheetData>
    <row r="1" spans="1:17" ht="13.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7" ht="21">
      <c r="A2" s="18"/>
      <c r="B2" s="96" t="s">
        <v>436</v>
      </c>
      <c r="C2" s="97"/>
      <c r="D2" s="97"/>
      <c r="E2" s="97"/>
      <c r="F2" s="97"/>
      <c r="G2" s="97"/>
      <c r="H2" s="97"/>
      <c r="I2" s="97"/>
      <c r="J2" s="97"/>
      <c r="K2" s="97"/>
      <c r="L2" s="18"/>
    </row>
    <row r="3" spans="1:17" ht="8.2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7" ht="17.25">
      <c r="A4" s="18"/>
      <c r="B4" s="41" t="s">
        <v>20</v>
      </c>
      <c r="C4" s="18"/>
      <c r="D4" s="18"/>
      <c r="E4" s="18"/>
      <c r="F4" s="18"/>
      <c r="G4" s="18"/>
      <c r="H4" s="18"/>
      <c r="I4" s="18"/>
      <c r="J4" s="18"/>
      <c r="K4" s="18"/>
      <c r="L4" s="18"/>
      <c r="N4" t="s">
        <v>437</v>
      </c>
      <c r="Q4" t="s">
        <v>16</v>
      </c>
    </row>
    <row r="5" spans="1:17" ht="13.5">
      <c r="A5" s="18"/>
      <c r="B5" s="18"/>
      <c r="C5" s="119" t="s">
        <v>21</v>
      </c>
      <c r="D5" s="112"/>
      <c r="E5" s="112"/>
      <c r="F5" s="112"/>
      <c r="G5" s="106" t="s">
        <v>1</v>
      </c>
      <c r="H5" s="103" t="s">
        <v>18</v>
      </c>
      <c r="I5" s="104"/>
      <c r="J5" s="104"/>
      <c r="K5" s="105"/>
      <c r="L5" s="18"/>
      <c r="N5" t="s">
        <v>19</v>
      </c>
      <c r="Q5" t="s">
        <v>435</v>
      </c>
    </row>
    <row r="6" spans="1:17" ht="13.5">
      <c r="A6" s="18"/>
      <c r="B6" s="18"/>
      <c r="C6" s="120"/>
      <c r="D6" s="112"/>
      <c r="E6" s="112"/>
      <c r="F6" s="112"/>
      <c r="G6" s="107"/>
      <c r="H6" s="121"/>
      <c r="I6" s="122"/>
      <c r="J6" s="122"/>
      <c r="K6" s="123"/>
      <c r="L6" s="18"/>
      <c r="N6" t="s">
        <v>22</v>
      </c>
    </row>
    <row r="7" spans="1:17" ht="27" customHeight="1">
      <c r="A7" s="18"/>
      <c r="B7" s="18"/>
      <c r="C7" s="42" t="s">
        <v>0</v>
      </c>
      <c r="D7" s="112"/>
      <c r="E7" s="112"/>
      <c r="F7" s="112"/>
      <c r="G7" s="43" t="s">
        <v>2</v>
      </c>
      <c r="H7" s="98"/>
      <c r="I7" s="99"/>
      <c r="J7" s="99"/>
      <c r="K7" s="100"/>
      <c r="L7" s="18"/>
    </row>
    <row r="8" spans="1:17" ht="27" customHeight="1">
      <c r="A8" s="18"/>
      <c r="B8" s="18"/>
      <c r="C8" s="110" t="s">
        <v>434</v>
      </c>
      <c r="D8" s="111"/>
      <c r="E8" s="98"/>
      <c r="F8" s="99"/>
      <c r="G8" s="99"/>
      <c r="H8" s="100"/>
      <c r="I8" s="108"/>
      <c r="J8" s="109"/>
      <c r="K8" s="109"/>
      <c r="L8" s="18"/>
      <c r="N8" s="9" t="s">
        <v>23</v>
      </c>
      <c r="O8" s="8"/>
      <c r="P8" s="8"/>
      <c r="Q8" t="s">
        <v>27</v>
      </c>
    </row>
    <row r="9" spans="1:17" ht="27" customHeight="1" thickBot="1">
      <c r="A9" s="18"/>
      <c r="B9" s="18"/>
      <c r="C9" s="44" t="s">
        <v>438</v>
      </c>
      <c r="D9" s="113" t="s">
        <v>454</v>
      </c>
      <c r="E9" s="113"/>
      <c r="F9" s="113"/>
      <c r="G9" s="113"/>
      <c r="H9" s="102" t="s">
        <v>455</v>
      </c>
      <c r="I9" s="102"/>
      <c r="J9" s="102"/>
      <c r="K9" s="102"/>
      <c r="L9" s="18"/>
      <c r="N9" s="9" t="s">
        <v>426</v>
      </c>
      <c r="O9" s="8"/>
      <c r="P9" s="8"/>
      <c r="Q9" t="s">
        <v>28</v>
      </c>
    </row>
    <row r="10" spans="1:17" ht="24.75" customHeight="1" thickBot="1">
      <c r="A10" s="18"/>
      <c r="B10" s="41" t="s">
        <v>15</v>
      </c>
      <c r="C10" s="18"/>
      <c r="D10" s="45" t="s">
        <v>8</v>
      </c>
      <c r="E10" s="116" t="s">
        <v>437</v>
      </c>
      <c r="F10" s="117"/>
      <c r="G10" s="118"/>
      <c r="H10" s="114" t="s">
        <v>13</v>
      </c>
      <c r="I10" s="115"/>
      <c r="J10" s="27" t="s">
        <v>16</v>
      </c>
      <c r="K10" s="46"/>
      <c r="L10" s="18"/>
      <c r="N10" s="9" t="s">
        <v>427</v>
      </c>
      <c r="O10" s="9"/>
      <c r="P10" s="9"/>
    </row>
    <row r="11" spans="1:17" ht="30" customHeight="1">
      <c r="A11" s="18"/>
      <c r="B11" s="18"/>
      <c r="C11" s="101" t="s">
        <v>424</v>
      </c>
      <c r="D11" s="101"/>
      <c r="E11" s="101"/>
      <c r="F11" s="101"/>
      <c r="G11" s="101"/>
      <c r="H11" s="101"/>
      <c r="I11" s="101"/>
      <c r="J11" s="101"/>
      <c r="K11" s="18"/>
      <c r="L11" s="18"/>
      <c r="N11" s="9" t="s">
        <v>24</v>
      </c>
      <c r="O11" s="9"/>
      <c r="P11" s="9"/>
    </row>
    <row r="12" spans="1:17" ht="13.5">
      <c r="A12"/>
      <c r="B12" s="32" t="s">
        <v>7</v>
      </c>
      <c r="C12" s="126" t="s">
        <v>3</v>
      </c>
      <c r="D12" s="34"/>
      <c r="E12" s="126" t="s">
        <v>467</v>
      </c>
      <c r="F12" s="128"/>
      <c r="G12" s="35"/>
      <c r="H12" s="126" t="s">
        <v>21</v>
      </c>
      <c r="I12" s="34"/>
      <c r="J12" s="124" t="s">
        <v>14</v>
      </c>
      <c r="K12"/>
      <c r="M12" s="175" t="s">
        <v>456</v>
      </c>
      <c r="N12" s="9" t="s">
        <v>25</v>
      </c>
      <c r="O12" s="9"/>
      <c r="P12" s="9"/>
    </row>
    <row r="13" spans="1:17" ht="13.5">
      <c r="A13"/>
      <c r="B13" s="33" t="s">
        <v>6</v>
      </c>
      <c r="C13" s="127"/>
      <c r="D13" s="36" t="s">
        <v>4</v>
      </c>
      <c r="E13" s="127"/>
      <c r="F13" s="129"/>
      <c r="G13" s="36" t="s">
        <v>4</v>
      </c>
      <c r="H13" s="127"/>
      <c r="I13" s="37" t="s">
        <v>5</v>
      </c>
      <c r="J13" s="125"/>
      <c r="K13" s="2" t="s">
        <v>10</v>
      </c>
      <c r="M13" s="176"/>
      <c r="N13" s="9" t="s">
        <v>26</v>
      </c>
      <c r="O13" s="9"/>
      <c r="P13" s="9"/>
    </row>
    <row r="14" spans="1:17" ht="20.100000000000001" customHeight="1">
      <c r="A14"/>
      <c r="B14" s="28" t="s">
        <v>12</v>
      </c>
      <c r="C14" s="38" t="s">
        <v>458</v>
      </c>
      <c r="D14" s="38" t="s">
        <v>459</v>
      </c>
      <c r="E14" s="87" t="s">
        <v>461</v>
      </c>
      <c r="F14" s="88" t="str">
        <f>IF(M14="","","●")</f>
        <v>●</v>
      </c>
      <c r="G14" s="38" t="s">
        <v>462</v>
      </c>
      <c r="H14" s="39" t="s">
        <v>444</v>
      </c>
      <c r="I14" s="40" t="s">
        <v>31</v>
      </c>
      <c r="J14" s="38" t="s">
        <v>423</v>
      </c>
      <c r="K14" s="14"/>
      <c r="M14" s="173" t="s">
        <v>457</v>
      </c>
      <c r="N14" s="9" t="s">
        <v>432</v>
      </c>
      <c r="O14" s="9"/>
      <c r="P14" s="9"/>
    </row>
    <row r="15" spans="1:17" ht="20.100000000000001" customHeight="1">
      <c r="A15"/>
      <c r="B15" s="29">
        <v>1</v>
      </c>
      <c r="C15" s="21"/>
      <c r="D15" s="21"/>
      <c r="E15" s="89"/>
      <c r="F15" s="93" t="str">
        <f>IF(M15="","","●")</f>
        <v/>
      </c>
      <c r="G15" s="21"/>
      <c r="H15" s="21"/>
      <c r="I15" s="22"/>
      <c r="J15" s="21"/>
      <c r="K15"/>
      <c r="M15" s="173"/>
      <c r="N15" s="9" t="s">
        <v>433</v>
      </c>
      <c r="O15" s="10"/>
      <c r="P15" s="10"/>
    </row>
    <row r="16" spans="1:17" ht="20.100000000000001" customHeight="1">
      <c r="A16"/>
      <c r="B16" s="29" t="str">
        <f>IF($C16="","",B15+1)</f>
        <v/>
      </c>
      <c r="C16" s="21"/>
      <c r="D16" s="21"/>
      <c r="E16" s="89"/>
      <c r="F16" s="93" t="str">
        <f t="shared" ref="F16:F79" si="0">IF(M16="","","●")</f>
        <v/>
      </c>
      <c r="G16" s="21"/>
      <c r="H16" s="21"/>
      <c r="I16" s="22"/>
      <c r="J16" s="21"/>
      <c r="K16"/>
      <c r="M16" s="173"/>
      <c r="N16" s="11" t="s">
        <v>428</v>
      </c>
      <c r="O16" s="11" t="s">
        <v>29</v>
      </c>
      <c r="P16" s="12" t="s">
        <v>30</v>
      </c>
    </row>
    <row r="17" spans="1:16" ht="20.100000000000001" customHeight="1">
      <c r="A17"/>
      <c r="B17" s="29" t="str">
        <f t="shared" ref="B17:B18" si="1">IF($C17="","",B16+1)</f>
        <v/>
      </c>
      <c r="C17" s="21"/>
      <c r="D17" s="21"/>
      <c r="E17" s="89"/>
      <c r="F17" s="93" t="str">
        <f t="shared" si="0"/>
        <v/>
      </c>
      <c r="G17" s="21"/>
      <c r="H17" s="21"/>
      <c r="I17" s="22"/>
      <c r="J17" s="21"/>
      <c r="K17"/>
      <c r="M17" s="173"/>
      <c r="N17" s="11" t="s">
        <v>430</v>
      </c>
      <c r="O17" s="11" t="s">
        <v>31</v>
      </c>
      <c r="P17" s="12" t="s">
        <v>32</v>
      </c>
    </row>
    <row r="18" spans="1:16" ht="20.100000000000001" customHeight="1">
      <c r="A18"/>
      <c r="B18" s="29" t="str">
        <f t="shared" si="1"/>
        <v/>
      </c>
      <c r="C18" s="21"/>
      <c r="D18" s="21"/>
      <c r="E18" s="89"/>
      <c r="F18" s="93" t="str">
        <f>IF(M18="","","●")</f>
        <v/>
      </c>
      <c r="G18" s="21"/>
      <c r="H18" s="21"/>
      <c r="I18" s="22"/>
      <c r="J18" s="21"/>
      <c r="K18"/>
      <c r="M18" s="173"/>
      <c r="N18" s="11" t="s">
        <v>33</v>
      </c>
      <c r="O18" s="11" t="s">
        <v>34</v>
      </c>
      <c r="P18" s="12" t="s">
        <v>35</v>
      </c>
    </row>
    <row r="19" spans="1:16" ht="20.100000000000001" customHeight="1">
      <c r="A19"/>
      <c r="B19" s="29" t="str">
        <f>IF($C19="","",B18+1)</f>
        <v/>
      </c>
      <c r="C19" s="21"/>
      <c r="D19" s="21"/>
      <c r="E19" s="89"/>
      <c r="F19" s="93" t="str">
        <f t="shared" si="0"/>
        <v/>
      </c>
      <c r="G19" s="21"/>
      <c r="H19" s="21"/>
      <c r="I19" s="22"/>
      <c r="J19" s="21"/>
      <c r="K19"/>
      <c r="M19" s="173"/>
      <c r="N19" s="11" t="s">
        <v>36</v>
      </c>
      <c r="O19" s="11" t="s">
        <v>37</v>
      </c>
      <c r="P19" s="12" t="s">
        <v>38</v>
      </c>
    </row>
    <row r="20" spans="1:16" ht="20.100000000000001" customHeight="1">
      <c r="A20"/>
      <c r="B20" s="29" t="str">
        <f t="shared" ref="B20:B83" si="2">IF($C20="","",B19+1)</f>
        <v/>
      </c>
      <c r="C20" s="21"/>
      <c r="D20" s="21"/>
      <c r="E20" s="89"/>
      <c r="F20" s="93" t="str">
        <f t="shared" si="0"/>
        <v/>
      </c>
      <c r="G20" s="21"/>
      <c r="H20" s="21"/>
      <c r="I20" s="22"/>
      <c r="J20" s="21"/>
      <c r="K20"/>
      <c r="M20" s="173"/>
      <c r="N20" s="11" t="s">
        <v>43</v>
      </c>
      <c r="O20" s="11" t="s">
        <v>39</v>
      </c>
      <c r="P20" s="12" t="s">
        <v>40</v>
      </c>
    </row>
    <row r="21" spans="1:16" ht="20.100000000000001" customHeight="1">
      <c r="A21"/>
      <c r="B21" s="29" t="str">
        <f t="shared" si="2"/>
        <v/>
      </c>
      <c r="C21" s="21"/>
      <c r="D21" s="21"/>
      <c r="E21" s="89"/>
      <c r="F21" s="93" t="str">
        <f t="shared" si="0"/>
        <v/>
      </c>
      <c r="G21" s="21"/>
      <c r="H21" s="21"/>
      <c r="I21" s="22"/>
      <c r="J21" s="21"/>
      <c r="K21"/>
      <c r="M21" s="173"/>
      <c r="N21" s="11" t="s">
        <v>46</v>
      </c>
      <c r="O21" s="11" t="s">
        <v>41</v>
      </c>
      <c r="P21" s="12" t="s">
        <v>42</v>
      </c>
    </row>
    <row r="22" spans="1:16" ht="20.100000000000001" customHeight="1">
      <c r="A22"/>
      <c r="B22" s="29" t="str">
        <f t="shared" si="2"/>
        <v/>
      </c>
      <c r="C22" s="21"/>
      <c r="D22" s="21"/>
      <c r="E22" s="89"/>
      <c r="F22" s="93" t="str">
        <f t="shared" si="0"/>
        <v/>
      </c>
      <c r="G22" s="21"/>
      <c r="H22" s="21"/>
      <c r="I22" s="22"/>
      <c r="J22" s="21"/>
      <c r="K22"/>
      <c r="M22" s="173"/>
      <c r="N22" s="11" t="s">
        <v>49</v>
      </c>
      <c r="O22" s="11" t="s">
        <v>44</v>
      </c>
      <c r="P22" s="12" t="s">
        <v>45</v>
      </c>
    </row>
    <row r="23" spans="1:16" ht="20.100000000000001" customHeight="1">
      <c r="A23"/>
      <c r="B23" s="29" t="str">
        <f t="shared" si="2"/>
        <v/>
      </c>
      <c r="C23" s="21"/>
      <c r="D23" s="21"/>
      <c r="E23" s="89"/>
      <c r="F23" s="93" t="str">
        <f t="shared" si="0"/>
        <v/>
      </c>
      <c r="G23" s="21"/>
      <c r="H23" s="21"/>
      <c r="I23" s="22"/>
      <c r="J23" s="21"/>
      <c r="K23"/>
      <c r="M23" s="173"/>
      <c r="N23" s="11" t="s">
        <v>52</v>
      </c>
      <c r="O23" s="11" t="s">
        <v>47</v>
      </c>
      <c r="P23" s="12" t="s">
        <v>48</v>
      </c>
    </row>
    <row r="24" spans="1:16" ht="20.100000000000001" customHeight="1">
      <c r="A24"/>
      <c r="B24" s="29" t="str">
        <f t="shared" si="2"/>
        <v/>
      </c>
      <c r="C24" s="21"/>
      <c r="D24" s="21"/>
      <c r="E24" s="89"/>
      <c r="F24" s="93" t="str">
        <f t="shared" si="0"/>
        <v/>
      </c>
      <c r="G24" s="21"/>
      <c r="H24" s="21"/>
      <c r="I24" s="22"/>
      <c r="J24" s="21"/>
      <c r="K24"/>
      <c r="M24" s="173"/>
      <c r="N24" s="11" t="s">
        <v>54</v>
      </c>
      <c r="O24" s="11" t="s">
        <v>50</v>
      </c>
      <c r="P24" s="12" t="s">
        <v>51</v>
      </c>
    </row>
    <row r="25" spans="1:16" ht="20.100000000000001" customHeight="1">
      <c r="A25"/>
      <c r="B25" s="29" t="str">
        <f t="shared" si="2"/>
        <v/>
      </c>
      <c r="C25" s="21"/>
      <c r="D25" s="21"/>
      <c r="E25" s="89"/>
      <c r="F25" s="93" t="str">
        <f t="shared" si="0"/>
        <v/>
      </c>
      <c r="G25" s="21"/>
      <c r="H25" s="21"/>
      <c r="I25" s="22"/>
      <c r="J25" s="21"/>
      <c r="K25"/>
      <c r="M25" s="173"/>
      <c r="N25" s="11" t="s">
        <v>56</v>
      </c>
      <c r="O25" s="11"/>
      <c r="P25" s="12" t="s">
        <v>53</v>
      </c>
    </row>
    <row r="26" spans="1:16" ht="20.100000000000001" customHeight="1">
      <c r="A26"/>
      <c r="B26" s="29" t="str">
        <f t="shared" si="2"/>
        <v/>
      </c>
      <c r="C26" s="21"/>
      <c r="D26" s="21"/>
      <c r="E26" s="89"/>
      <c r="F26" s="93" t="str">
        <f t="shared" si="0"/>
        <v/>
      </c>
      <c r="G26" s="21"/>
      <c r="H26" s="21"/>
      <c r="I26" s="22"/>
      <c r="J26" s="21"/>
      <c r="K26"/>
      <c r="M26" s="173"/>
      <c r="N26" s="11" t="s">
        <v>58</v>
      </c>
      <c r="O26" s="11"/>
      <c r="P26" s="12" t="s">
        <v>55</v>
      </c>
    </row>
    <row r="27" spans="1:16" ht="20.100000000000001" customHeight="1">
      <c r="A27"/>
      <c r="B27" s="29" t="str">
        <f t="shared" si="2"/>
        <v/>
      </c>
      <c r="C27" s="21"/>
      <c r="D27" s="21"/>
      <c r="E27" s="89"/>
      <c r="F27" s="93" t="str">
        <f t="shared" si="0"/>
        <v/>
      </c>
      <c r="G27" s="21"/>
      <c r="H27" s="21"/>
      <c r="I27" s="22"/>
      <c r="J27" s="21"/>
      <c r="K27"/>
      <c r="M27" s="173"/>
      <c r="N27" s="11" t="s">
        <v>60</v>
      </c>
      <c r="O27" s="11"/>
      <c r="P27" s="12" t="s">
        <v>57</v>
      </c>
    </row>
    <row r="28" spans="1:16" ht="20.100000000000001" customHeight="1">
      <c r="A28"/>
      <c r="B28" s="29" t="str">
        <f t="shared" si="2"/>
        <v/>
      </c>
      <c r="C28" s="21"/>
      <c r="D28" s="21"/>
      <c r="E28" s="89"/>
      <c r="F28" s="93" t="str">
        <f t="shared" si="0"/>
        <v/>
      </c>
      <c r="G28" s="21"/>
      <c r="H28" s="21"/>
      <c r="I28" s="22"/>
      <c r="J28" s="21"/>
      <c r="K28"/>
      <c r="M28" s="173"/>
      <c r="N28" s="11" t="s">
        <v>62</v>
      </c>
      <c r="O28" s="11"/>
      <c r="P28" s="12" t="s">
        <v>59</v>
      </c>
    </row>
    <row r="29" spans="1:16" ht="20.100000000000001" customHeight="1">
      <c r="A29"/>
      <c r="B29" s="29" t="str">
        <f t="shared" si="2"/>
        <v/>
      </c>
      <c r="C29" s="21"/>
      <c r="D29" s="21"/>
      <c r="E29" s="89"/>
      <c r="F29" s="93" t="str">
        <f t="shared" si="0"/>
        <v/>
      </c>
      <c r="G29" s="21"/>
      <c r="H29" s="21"/>
      <c r="I29" s="22"/>
      <c r="J29" s="21"/>
      <c r="K29"/>
      <c r="M29" s="173"/>
      <c r="N29" s="11" t="s">
        <v>64</v>
      </c>
      <c r="O29" s="11"/>
      <c r="P29" s="12" t="s">
        <v>61</v>
      </c>
    </row>
    <row r="30" spans="1:16" ht="20.100000000000001" customHeight="1">
      <c r="A30"/>
      <c r="B30" s="29" t="str">
        <f t="shared" si="2"/>
        <v/>
      </c>
      <c r="C30" s="21"/>
      <c r="D30" s="21"/>
      <c r="E30" s="89"/>
      <c r="F30" s="93" t="str">
        <f t="shared" si="0"/>
        <v/>
      </c>
      <c r="G30" s="21"/>
      <c r="H30" s="21"/>
      <c r="I30" s="22"/>
      <c r="J30" s="21"/>
      <c r="K30"/>
      <c r="M30" s="173"/>
      <c r="N30" s="11" t="s">
        <v>66</v>
      </c>
      <c r="O30" s="11"/>
      <c r="P30" s="12" t="s">
        <v>63</v>
      </c>
    </row>
    <row r="31" spans="1:16" ht="20.100000000000001" customHeight="1">
      <c r="A31"/>
      <c r="B31" s="29" t="str">
        <f t="shared" si="2"/>
        <v/>
      </c>
      <c r="C31" s="21"/>
      <c r="D31" s="21"/>
      <c r="E31" s="89"/>
      <c r="F31" s="93" t="str">
        <f t="shared" si="0"/>
        <v/>
      </c>
      <c r="G31" s="21"/>
      <c r="H31" s="21"/>
      <c r="I31" s="22"/>
      <c r="J31" s="21"/>
      <c r="K31"/>
      <c r="M31" s="173"/>
      <c r="N31" s="11" t="s">
        <v>68</v>
      </c>
      <c r="O31" s="11"/>
      <c r="P31" s="12" t="s">
        <v>65</v>
      </c>
    </row>
    <row r="32" spans="1:16" ht="20.100000000000001" customHeight="1">
      <c r="A32"/>
      <c r="B32" s="29" t="str">
        <f t="shared" si="2"/>
        <v/>
      </c>
      <c r="C32" s="21"/>
      <c r="D32" s="21"/>
      <c r="E32" s="89"/>
      <c r="F32" s="93" t="str">
        <f t="shared" si="0"/>
        <v/>
      </c>
      <c r="G32" s="21"/>
      <c r="H32" s="21"/>
      <c r="I32" s="22"/>
      <c r="J32" s="21"/>
      <c r="K32"/>
      <c r="M32" s="173"/>
      <c r="N32" s="11" t="s">
        <v>431</v>
      </c>
      <c r="O32" s="11"/>
      <c r="P32" s="12" t="s">
        <v>67</v>
      </c>
    </row>
    <row r="33" spans="1:16" ht="20.100000000000001" customHeight="1">
      <c r="A33"/>
      <c r="B33" s="29" t="str">
        <f t="shared" si="2"/>
        <v/>
      </c>
      <c r="C33" s="21"/>
      <c r="D33" s="21"/>
      <c r="E33" s="89"/>
      <c r="F33" s="93" t="str">
        <f t="shared" si="0"/>
        <v/>
      </c>
      <c r="G33" s="21"/>
      <c r="H33" s="21"/>
      <c r="I33" s="22"/>
      <c r="J33" s="21"/>
      <c r="K33"/>
      <c r="M33" s="173"/>
      <c r="N33" s="11" t="s">
        <v>71</v>
      </c>
      <c r="O33" s="11"/>
      <c r="P33" s="12" t="s">
        <v>69</v>
      </c>
    </row>
    <row r="34" spans="1:16" ht="20.100000000000001" customHeight="1">
      <c r="A34"/>
      <c r="B34" s="29" t="str">
        <f t="shared" si="2"/>
        <v/>
      </c>
      <c r="C34" s="21"/>
      <c r="D34" s="21"/>
      <c r="E34" s="89"/>
      <c r="F34" s="93" t="str">
        <f t="shared" si="0"/>
        <v/>
      </c>
      <c r="G34" s="21"/>
      <c r="H34" s="21"/>
      <c r="I34" s="22"/>
      <c r="J34" s="21"/>
      <c r="K34"/>
      <c r="M34" s="173"/>
      <c r="N34" s="11" t="s">
        <v>73</v>
      </c>
      <c r="O34" s="11"/>
      <c r="P34" s="12" t="s">
        <v>70</v>
      </c>
    </row>
    <row r="35" spans="1:16" ht="20.100000000000001" customHeight="1">
      <c r="A35"/>
      <c r="B35" s="29" t="str">
        <f t="shared" si="2"/>
        <v/>
      </c>
      <c r="C35" s="21"/>
      <c r="D35" s="21"/>
      <c r="E35" s="89"/>
      <c r="F35" s="93" t="str">
        <f t="shared" si="0"/>
        <v/>
      </c>
      <c r="G35" s="21"/>
      <c r="H35" s="21"/>
      <c r="I35" s="22"/>
      <c r="J35" s="21"/>
      <c r="K35"/>
      <c r="M35" s="173"/>
      <c r="N35" s="11" t="s">
        <v>75</v>
      </c>
      <c r="O35" s="11"/>
      <c r="P35" s="12" t="s">
        <v>72</v>
      </c>
    </row>
    <row r="36" spans="1:16" ht="20.100000000000001" customHeight="1">
      <c r="A36"/>
      <c r="B36" s="29" t="str">
        <f t="shared" si="2"/>
        <v/>
      </c>
      <c r="C36" s="21"/>
      <c r="D36" s="21"/>
      <c r="E36" s="89"/>
      <c r="F36" s="93" t="str">
        <f t="shared" si="0"/>
        <v/>
      </c>
      <c r="G36" s="21"/>
      <c r="H36" s="21"/>
      <c r="I36" s="22"/>
      <c r="J36" s="21"/>
      <c r="K36"/>
      <c r="M36" s="173"/>
      <c r="N36" s="11" t="s">
        <v>77</v>
      </c>
      <c r="O36" s="11"/>
      <c r="P36" s="12" t="s">
        <v>74</v>
      </c>
    </row>
    <row r="37" spans="1:16" ht="20.100000000000001" customHeight="1">
      <c r="A37"/>
      <c r="B37" s="29" t="str">
        <f t="shared" si="2"/>
        <v/>
      </c>
      <c r="C37" s="21"/>
      <c r="D37" s="21"/>
      <c r="E37" s="89"/>
      <c r="F37" s="93" t="str">
        <f t="shared" si="0"/>
        <v/>
      </c>
      <c r="G37" s="21"/>
      <c r="H37" s="21"/>
      <c r="I37" s="22"/>
      <c r="J37" s="21"/>
      <c r="K37"/>
      <c r="M37" s="173"/>
      <c r="N37" s="11" t="s">
        <v>79</v>
      </c>
      <c r="O37" s="11"/>
      <c r="P37" s="12" t="s">
        <v>76</v>
      </c>
    </row>
    <row r="38" spans="1:16" ht="20.100000000000001" customHeight="1">
      <c r="A38"/>
      <c r="B38" s="29" t="str">
        <f t="shared" si="2"/>
        <v/>
      </c>
      <c r="C38" s="21"/>
      <c r="D38" s="21"/>
      <c r="E38" s="89"/>
      <c r="F38" s="93" t="str">
        <f t="shared" si="0"/>
        <v/>
      </c>
      <c r="G38" s="21"/>
      <c r="H38" s="21"/>
      <c r="I38" s="22"/>
      <c r="J38" s="21"/>
      <c r="K38"/>
      <c r="M38" s="173"/>
      <c r="N38" s="11" t="s">
        <v>81</v>
      </c>
      <c r="O38" s="11"/>
      <c r="P38" s="12" t="s">
        <v>78</v>
      </c>
    </row>
    <row r="39" spans="1:16" ht="20.100000000000001" customHeight="1">
      <c r="A39"/>
      <c r="B39" s="29" t="str">
        <f t="shared" si="2"/>
        <v/>
      </c>
      <c r="C39" s="21"/>
      <c r="D39" s="21"/>
      <c r="E39" s="89"/>
      <c r="F39" s="93" t="str">
        <f t="shared" si="0"/>
        <v/>
      </c>
      <c r="G39" s="21"/>
      <c r="H39" s="21"/>
      <c r="I39" s="22"/>
      <c r="J39" s="21"/>
      <c r="K39"/>
      <c r="M39" s="173"/>
      <c r="N39" s="11" t="s">
        <v>83</v>
      </c>
      <c r="O39" s="11"/>
      <c r="P39" s="12" t="s">
        <v>80</v>
      </c>
    </row>
    <row r="40" spans="1:16" ht="20.100000000000001" customHeight="1">
      <c r="A40"/>
      <c r="B40" s="29" t="str">
        <f t="shared" si="2"/>
        <v/>
      </c>
      <c r="C40" s="21"/>
      <c r="D40" s="21"/>
      <c r="E40" s="89"/>
      <c r="F40" s="93" t="str">
        <f t="shared" si="0"/>
        <v/>
      </c>
      <c r="G40" s="21"/>
      <c r="H40" s="21"/>
      <c r="I40" s="22"/>
      <c r="J40" s="21"/>
      <c r="K40"/>
      <c r="M40" s="173"/>
      <c r="N40" s="11" t="s">
        <v>85</v>
      </c>
      <c r="O40" s="11"/>
      <c r="P40" s="12" t="s">
        <v>82</v>
      </c>
    </row>
    <row r="41" spans="1:16" ht="20.100000000000001" customHeight="1">
      <c r="A41"/>
      <c r="B41" s="29" t="str">
        <f t="shared" si="2"/>
        <v/>
      </c>
      <c r="C41" s="21"/>
      <c r="D41" s="21"/>
      <c r="E41" s="89"/>
      <c r="F41" s="93" t="str">
        <f t="shared" si="0"/>
        <v/>
      </c>
      <c r="G41" s="21"/>
      <c r="H41" s="21"/>
      <c r="I41" s="22"/>
      <c r="J41" s="21"/>
      <c r="K41"/>
      <c r="M41" s="173"/>
      <c r="N41" s="11" t="s">
        <v>87</v>
      </c>
      <c r="O41" s="11"/>
      <c r="P41" s="12" t="s">
        <v>84</v>
      </c>
    </row>
    <row r="42" spans="1:16" ht="20.100000000000001" customHeight="1">
      <c r="A42"/>
      <c r="B42" s="29" t="str">
        <f t="shared" si="2"/>
        <v/>
      </c>
      <c r="C42" s="21"/>
      <c r="D42" s="21"/>
      <c r="E42" s="89"/>
      <c r="F42" s="93" t="str">
        <f t="shared" si="0"/>
        <v/>
      </c>
      <c r="G42" s="21"/>
      <c r="H42" s="21"/>
      <c r="I42" s="22"/>
      <c r="J42" s="21"/>
      <c r="K42"/>
      <c r="M42" s="173"/>
      <c r="N42" s="11" t="s">
        <v>89</v>
      </c>
      <c r="O42" s="11"/>
      <c r="P42" s="12" t="s">
        <v>86</v>
      </c>
    </row>
    <row r="43" spans="1:16" ht="20.100000000000001" customHeight="1">
      <c r="A43"/>
      <c r="B43" s="29" t="str">
        <f t="shared" si="2"/>
        <v/>
      </c>
      <c r="C43" s="21"/>
      <c r="D43" s="21"/>
      <c r="E43" s="89"/>
      <c r="F43" s="93" t="str">
        <f t="shared" si="0"/>
        <v/>
      </c>
      <c r="G43" s="21"/>
      <c r="H43" s="21"/>
      <c r="I43" s="22"/>
      <c r="J43" s="21"/>
      <c r="K43"/>
      <c r="M43" s="173"/>
      <c r="N43" s="11" t="s">
        <v>91</v>
      </c>
      <c r="O43" s="11"/>
      <c r="P43" s="12" t="s">
        <v>88</v>
      </c>
    </row>
    <row r="44" spans="1:16" ht="20.100000000000001" customHeight="1">
      <c r="A44"/>
      <c r="B44" s="30" t="str">
        <f t="shared" si="2"/>
        <v/>
      </c>
      <c r="C44" s="23"/>
      <c r="D44" s="23"/>
      <c r="E44" s="90"/>
      <c r="F44" s="94" t="str">
        <f t="shared" si="0"/>
        <v/>
      </c>
      <c r="G44" s="23"/>
      <c r="H44" s="23"/>
      <c r="I44" s="24"/>
      <c r="J44" s="23"/>
      <c r="K44"/>
      <c r="M44" s="173"/>
      <c r="N44" s="11" t="s">
        <v>93</v>
      </c>
      <c r="O44" s="11"/>
      <c r="P44" s="12" t="s">
        <v>90</v>
      </c>
    </row>
    <row r="45" spans="1:16" ht="20.100000000000001" customHeight="1">
      <c r="A45"/>
      <c r="B45" s="81" t="str">
        <f t="shared" si="2"/>
        <v/>
      </c>
      <c r="C45" s="82"/>
      <c r="D45" s="82"/>
      <c r="E45" s="91"/>
      <c r="F45" s="95" t="str">
        <f t="shared" si="0"/>
        <v/>
      </c>
      <c r="G45" s="82"/>
      <c r="H45" s="82"/>
      <c r="I45" s="83"/>
      <c r="J45" s="82"/>
      <c r="K45"/>
      <c r="M45" s="173"/>
      <c r="N45" s="11" t="s">
        <v>94</v>
      </c>
      <c r="O45" s="11"/>
      <c r="P45" s="12" t="s">
        <v>92</v>
      </c>
    </row>
    <row r="46" spans="1:16" ht="20.100000000000001" customHeight="1">
      <c r="A46"/>
      <c r="B46" s="29" t="str">
        <f t="shared" si="2"/>
        <v/>
      </c>
      <c r="C46" s="21"/>
      <c r="D46" s="21"/>
      <c r="E46" s="89"/>
      <c r="F46" s="93" t="str">
        <f t="shared" si="0"/>
        <v/>
      </c>
      <c r="G46" s="21"/>
      <c r="H46" s="21"/>
      <c r="I46" s="22"/>
      <c r="J46" s="21"/>
      <c r="K46"/>
      <c r="M46" s="173"/>
      <c r="N46" s="11" t="s">
        <v>95</v>
      </c>
      <c r="O46" s="11"/>
      <c r="P46" s="12" t="s">
        <v>425</v>
      </c>
    </row>
    <row r="47" spans="1:16" ht="19.5" customHeight="1">
      <c r="A47"/>
      <c r="B47" s="29" t="str">
        <f t="shared" si="2"/>
        <v/>
      </c>
      <c r="C47" s="21"/>
      <c r="D47" s="21"/>
      <c r="E47" s="89"/>
      <c r="F47" s="93" t="str">
        <f t="shared" si="0"/>
        <v/>
      </c>
      <c r="G47" s="21"/>
      <c r="H47" s="21"/>
      <c r="I47" s="22"/>
      <c r="J47" s="21"/>
      <c r="K47"/>
      <c r="M47" s="173"/>
      <c r="N47" s="11" t="s">
        <v>96</v>
      </c>
      <c r="O47" s="11"/>
      <c r="P47" s="11"/>
    </row>
    <row r="48" spans="1:16" ht="19.5" customHeight="1">
      <c r="A48"/>
      <c r="B48" s="29" t="str">
        <f t="shared" si="2"/>
        <v/>
      </c>
      <c r="C48" s="21"/>
      <c r="D48" s="21"/>
      <c r="E48" s="89"/>
      <c r="F48" s="93" t="str">
        <f t="shared" si="0"/>
        <v/>
      </c>
      <c r="G48" s="21"/>
      <c r="H48" s="21"/>
      <c r="I48" s="22"/>
      <c r="J48" s="21"/>
      <c r="K48"/>
      <c r="M48" s="173"/>
      <c r="N48" s="11" t="s">
        <v>97</v>
      </c>
      <c r="O48" s="11"/>
      <c r="P48" s="11"/>
    </row>
    <row r="49" spans="1:16" ht="19.5" customHeight="1">
      <c r="A49"/>
      <c r="B49" s="29" t="str">
        <f t="shared" si="2"/>
        <v/>
      </c>
      <c r="C49" s="21"/>
      <c r="D49" s="21"/>
      <c r="E49" s="89"/>
      <c r="F49" s="93" t="str">
        <f t="shared" si="0"/>
        <v/>
      </c>
      <c r="G49" s="21"/>
      <c r="H49" s="21"/>
      <c r="I49" s="22"/>
      <c r="J49" s="21"/>
      <c r="K49"/>
      <c r="M49" s="173"/>
      <c r="N49" s="11" t="s">
        <v>98</v>
      </c>
      <c r="O49" s="11"/>
      <c r="P49" s="11"/>
    </row>
    <row r="50" spans="1:16" ht="19.5" customHeight="1">
      <c r="A50"/>
      <c r="B50" s="29" t="str">
        <f t="shared" si="2"/>
        <v/>
      </c>
      <c r="C50" s="21"/>
      <c r="D50" s="21"/>
      <c r="E50" s="89"/>
      <c r="F50" s="93" t="str">
        <f t="shared" si="0"/>
        <v/>
      </c>
      <c r="G50" s="21"/>
      <c r="H50" s="21"/>
      <c r="I50" s="22"/>
      <c r="J50" s="21"/>
      <c r="K50"/>
      <c r="M50" s="173"/>
      <c r="N50" s="11" t="s">
        <v>99</v>
      </c>
      <c r="O50" s="11"/>
      <c r="P50" s="11"/>
    </row>
    <row r="51" spans="1:16" ht="19.5" customHeight="1">
      <c r="A51"/>
      <c r="B51" s="29" t="str">
        <f t="shared" si="2"/>
        <v/>
      </c>
      <c r="C51" s="21"/>
      <c r="D51" s="21"/>
      <c r="E51" s="89"/>
      <c r="F51" s="93" t="str">
        <f t="shared" si="0"/>
        <v/>
      </c>
      <c r="G51" s="21"/>
      <c r="H51" s="21"/>
      <c r="I51" s="22"/>
      <c r="J51" s="21"/>
      <c r="K51"/>
      <c r="M51" s="173"/>
      <c r="N51" s="11" t="s">
        <v>100</v>
      </c>
      <c r="O51" s="11"/>
      <c r="P51" s="11"/>
    </row>
    <row r="52" spans="1:16" ht="19.5" customHeight="1">
      <c r="A52"/>
      <c r="B52" s="29" t="str">
        <f t="shared" si="2"/>
        <v/>
      </c>
      <c r="C52" s="21"/>
      <c r="D52" s="21"/>
      <c r="E52" s="89"/>
      <c r="F52" s="93" t="str">
        <f t="shared" si="0"/>
        <v/>
      </c>
      <c r="G52" s="21"/>
      <c r="H52" s="21"/>
      <c r="I52" s="22"/>
      <c r="J52" s="21"/>
      <c r="K52"/>
      <c r="M52" s="173"/>
      <c r="N52" s="11" t="s">
        <v>101</v>
      </c>
      <c r="O52" s="11"/>
      <c r="P52" s="11"/>
    </row>
    <row r="53" spans="1:16" ht="19.5" customHeight="1">
      <c r="A53"/>
      <c r="B53" s="29" t="str">
        <f t="shared" si="2"/>
        <v/>
      </c>
      <c r="C53" s="21"/>
      <c r="D53" s="21"/>
      <c r="E53" s="89"/>
      <c r="F53" s="93" t="str">
        <f t="shared" si="0"/>
        <v/>
      </c>
      <c r="G53" s="21"/>
      <c r="H53" s="21"/>
      <c r="I53" s="22"/>
      <c r="J53" s="21"/>
      <c r="K53"/>
      <c r="M53" s="173"/>
      <c r="N53" s="11" t="s">
        <v>102</v>
      </c>
      <c r="O53" s="11"/>
      <c r="P53" s="11"/>
    </row>
    <row r="54" spans="1:16" ht="19.5" customHeight="1">
      <c r="A54"/>
      <c r="B54" s="29" t="str">
        <f t="shared" si="2"/>
        <v/>
      </c>
      <c r="C54" s="21"/>
      <c r="D54" s="21"/>
      <c r="E54" s="89"/>
      <c r="F54" s="93" t="str">
        <f t="shared" si="0"/>
        <v/>
      </c>
      <c r="G54" s="21"/>
      <c r="H54" s="21"/>
      <c r="I54" s="22"/>
      <c r="J54" s="21"/>
      <c r="K54"/>
      <c r="M54" s="173"/>
      <c r="N54" s="11" t="s">
        <v>103</v>
      </c>
      <c r="O54" s="11"/>
      <c r="P54" s="11"/>
    </row>
    <row r="55" spans="1:16" ht="19.5" customHeight="1">
      <c r="A55"/>
      <c r="B55" s="29" t="str">
        <f t="shared" si="2"/>
        <v/>
      </c>
      <c r="C55" s="21"/>
      <c r="D55" s="21"/>
      <c r="E55" s="89"/>
      <c r="F55" s="93" t="str">
        <f t="shared" si="0"/>
        <v/>
      </c>
      <c r="G55" s="21"/>
      <c r="H55" s="21"/>
      <c r="I55" s="22"/>
      <c r="J55" s="21"/>
      <c r="K55"/>
      <c r="M55" s="173"/>
      <c r="N55" s="11" t="s">
        <v>104</v>
      </c>
      <c r="O55" s="11"/>
      <c r="P55" s="11"/>
    </row>
    <row r="56" spans="1:16" ht="19.5" customHeight="1">
      <c r="A56"/>
      <c r="B56" s="29" t="str">
        <f t="shared" si="2"/>
        <v/>
      </c>
      <c r="C56" s="21"/>
      <c r="D56" s="21"/>
      <c r="E56" s="89"/>
      <c r="F56" s="93" t="str">
        <f t="shared" si="0"/>
        <v/>
      </c>
      <c r="G56" s="21"/>
      <c r="H56" s="21"/>
      <c r="I56" s="22"/>
      <c r="J56" s="21"/>
      <c r="K56"/>
      <c r="M56" s="173"/>
      <c r="N56" s="11" t="s">
        <v>105</v>
      </c>
      <c r="O56" s="11"/>
      <c r="P56" s="11"/>
    </row>
    <row r="57" spans="1:16" ht="19.5" customHeight="1">
      <c r="A57"/>
      <c r="B57" s="29" t="str">
        <f t="shared" si="2"/>
        <v/>
      </c>
      <c r="C57" s="21"/>
      <c r="D57" s="21"/>
      <c r="E57" s="89"/>
      <c r="F57" s="93" t="str">
        <f t="shared" si="0"/>
        <v/>
      </c>
      <c r="G57" s="21"/>
      <c r="H57" s="21"/>
      <c r="I57" s="22"/>
      <c r="J57" s="21"/>
      <c r="K57"/>
      <c r="M57" s="173"/>
      <c r="N57" s="11" t="s">
        <v>106</v>
      </c>
      <c r="O57" s="11"/>
      <c r="P57" s="11"/>
    </row>
    <row r="58" spans="1:16" ht="19.5" customHeight="1">
      <c r="A58"/>
      <c r="B58" s="29" t="str">
        <f t="shared" si="2"/>
        <v/>
      </c>
      <c r="C58" s="21"/>
      <c r="D58" s="21"/>
      <c r="E58" s="89"/>
      <c r="F58" s="93" t="str">
        <f t="shared" si="0"/>
        <v/>
      </c>
      <c r="G58" s="21"/>
      <c r="H58" s="21"/>
      <c r="I58" s="22"/>
      <c r="J58" s="21"/>
      <c r="K58"/>
      <c r="M58" s="173"/>
      <c r="N58" s="11" t="s">
        <v>107</v>
      </c>
      <c r="O58" s="11"/>
      <c r="P58" s="11"/>
    </row>
    <row r="59" spans="1:16" ht="19.5" customHeight="1">
      <c r="A59"/>
      <c r="B59" s="29" t="str">
        <f t="shared" si="2"/>
        <v/>
      </c>
      <c r="C59" s="21"/>
      <c r="D59" s="21"/>
      <c r="E59" s="89"/>
      <c r="F59" s="93" t="str">
        <f t="shared" si="0"/>
        <v/>
      </c>
      <c r="G59" s="21"/>
      <c r="H59" s="21"/>
      <c r="I59" s="22"/>
      <c r="J59" s="21"/>
      <c r="K59"/>
      <c r="M59" s="173"/>
      <c r="N59" s="11" t="s">
        <v>108</v>
      </c>
      <c r="O59" s="11"/>
      <c r="P59" s="11"/>
    </row>
    <row r="60" spans="1:16" ht="19.5" customHeight="1">
      <c r="A60"/>
      <c r="B60" s="29" t="str">
        <f t="shared" si="2"/>
        <v/>
      </c>
      <c r="C60" s="21"/>
      <c r="D60" s="21"/>
      <c r="E60" s="89"/>
      <c r="F60" s="93" t="str">
        <f t="shared" si="0"/>
        <v/>
      </c>
      <c r="G60" s="21"/>
      <c r="H60" s="21"/>
      <c r="I60" s="22"/>
      <c r="J60" s="21"/>
      <c r="K60"/>
      <c r="M60" s="173"/>
      <c r="N60" s="11" t="s">
        <v>109</v>
      </c>
      <c r="O60" s="11"/>
      <c r="P60" s="11"/>
    </row>
    <row r="61" spans="1:16" ht="19.5" customHeight="1">
      <c r="A61"/>
      <c r="B61" s="29" t="str">
        <f t="shared" si="2"/>
        <v/>
      </c>
      <c r="C61" s="21"/>
      <c r="D61" s="21"/>
      <c r="E61" s="89"/>
      <c r="F61" s="93" t="str">
        <f t="shared" si="0"/>
        <v/>
      </c>
      <c r="G61" s="21"/>
      <c r="H61" s="21"/>
      <c r="I61" s="22"/>
      <c r="J61" s="21"/>
      <c r="K61"/>
      <c r="M61" s="173"/>
      <c r="N61" s="11" t="s">
        <v>110</v>
      </c>
      <c r="O61" s="11"/>
      <c r="P61" s="11"/>
    </row>
    <row r="62" spans="1:16" ht="19.5" customHeight="1">
      <c r="A62"/>
      <c r="B62" s="29" t="str">
        <f t="shared" si="2"/>
        <v/>
      </c>
      <c r="C62" s="21"/>
      <c r="D62" s="21"/>
      <c r="E62" s="89"/>
      <c r="F62" s="93" t="str">
        <f t="shared" si="0"/>
        <v/>
      </c>
      <c r="G62" s="21"/>
      <c r="H62" s="21"/>
      <c r="I62" s="22"/>
      <c r="J62" s="21"/>
      <c r="K62"/>
      <c r="M62" s="173"/>
      <c r="N62" s="11" t="s">
        <v>111</v>
      </c>
      <c r="O62" s="11"/>
      <c r="P62" s="11"/>
    </row>
    <row r="63" spans="1:16" ht="19.5" customHeight="1">
      <c r="A63"/>
      <c r="B63" s="29" t="str">
        <f t="shared" si="2"/>
        <v/>
      </c>
      <c r="C63" s="21"/>
      <c r="D63" s="21"/>
      <c r="E63" s="89"/>
      <c r="F63" s="93" t="str">
        <f t="shared" si="0"/>
        <v/>
      </c>
      <c r="G63" s="21"/>
      <c r="H63" s="21"/>
      <c r="I63" s="22"/>
      <c r="J63" s="21"/>
      <c r="K63"/>
      <c r="M63" s="173"/>
      <c r="N63" s="11" t="s">
        <v>112</v>
      </c>
      <c r="O63" s="11"/>
      <c r="P63" s="11"/>
    </row>
    <row r="64" spans="1:16" ht="19.5" customHeight="1">
      <c r="A64"/>
      <c r="B64" s="29" t="str">
        <f t="shared" si="2"/>
        <v/>
      </c>
      <c r="C64" s="21"/>
      <c r="D64" s="21"/>
      <c r="E64" s="89"/>
      <c r="F64" s="93" t="str">
        <f t="shared" si="0"/>
        <v/>
      </c>
      <c r="G64" s="21"/>
      <c r="H64" s="21"/>
      <c r="I64" s="22"/>
      <c r="J64" s="21"/>
      <c r="K64"/>
      <c r="M64" s="173"/>
      <c r="N64" s="11" t="s">
        <v>113</v>
      </c>
      <c r="O64" s="11"/>
      <c r="P64" s="11"/>
    </row>
    <row r="65" spans="1:16" ht="19.5" customHeight="1">
      <c r="A65"/>
      <c r="B65" s="29" t="str">
        <f t="shared" si="2"/>
        <v/>
      </c>
      <c r="C65" s="21"/>
      <c r="D65" s="21"/>
      <c r="E65" s="89"/>
      <c r="F65" s="93" t="str">
        <f t="shared" si="0"/>
        <v/>
      </c>
      <c r="G65" s="21"/>
      <c r="H65" s="21"/>
      <c r="I65" s="22"/>
      <c r="J65" s="21"/>
      <c r="K65"/>
      <c r="M65" s="173"/>
      <c r="N65" s="11" t="s">
        <v>114</v>
      </c>
      <c r="O65" s="11"/>
      <c r="P65" s="11"/>
    </row>
    <row r="66" spans="1:16" ht="19.5" customHeight="1">
      <c r="A66"/>
      <c r="B66" s="29" t="str">
        <f t="shared" si="2"/>
        <v/>
      </c>
      <c r="C66" s="21"/>
      <c r="D66" s="21"/>
      <c r="E66" s="89"/>
      <c r="F66" s="93" t="str">
        <f t="shared" si="0"/>
        <v/>
      </c>
      <c r="G66" s="21"/>
      <c r="H66" s="21"/>
      <c r="I66" s="22"/>
      <c r="J66" s="21"/>
      <c r="K66"/>
      <c r="M66" s="173"/>
      <c r="N66" s="11" t="s">
        <v>115</v>
      </c>
      <c r="O66" s="11"/>
      <c r="P66" s="11"/>
    </row>
    <row r="67" spans="1:16" ht="19.5" customHeight="1">
      <c r="A67"/>
      <c r="B67" s="29" t="str">
        <f t="shared" si="2"/>
        <v/>
      </c>
      <c r="C67" s="21"/>
      <c r="D67" s="21"/>
      <c r="E67" s="89"/>
      <c r="F67" s="93" t="str">
        <f t="shared" si="0"/>
        <v/>
      </c>
      <c r="G67" s="21"/>
      <c r="H67" s="21"/>
      <c r="I67" s="22"/>
      <c r="J67" s="21"/>
      <c r="K67"/>
      <c r="M67" s="173"/>
      <c r="N67" s="11" t="s">
        <v>116</v>
      </c>
      <c r="O67" s="11"/>
      <c r="P67" s="11"/>
    </row>
    <row r="68" spans="1:16" ht="19.5" customHeight="1">
      <c r="A68"/>
      <c r="B68" s="29" t="str">
        <f t="shared" si="2"/>
        <v/>
      </c>
      <c r="C68" s="21"/>
      <c r="D68" s="21"/>
      <c r="E68" s="89"/>
      <c r="F68" s="93" t="str">
        <f t="shared" si="0"/>
        <v/>
      </c>
      <c r="G68" s="21"/>
      <c r="H68" s="21"/>
      <c r="I68" s="22"/>
      <c r="J68" s="21"/>
      <c r="K68"/>
      <c r="M68" s="173"/>
      <c r="N68" s="11" t="s">
        <v>117</v>
      </c>
      <c r="O68" s="11"/>
      <c r="P68" s="11"/>
    </row>
    <row r="69" spans="1:16" ht="19.5" customHeight="1">
      <c r="A69"/>
      <c r="B69" s="29" t="str">
        <f t="shared" si="2"/>
        <v/>
      </c>
      <c r="C69" s="21"/>
      <c r="D69" s="21"/>
      <c r="E69" s="89"/>
      <c r="F69" s="93" t="str">
        <f t="shared" si="0"/>
        <v/>
      </c>
      <c r="G69" s="21"/>
      <c r="H69" s="21"/>
      <c r="I69" s="22"/>
      <c r="J69" s="21"/>
      <c r="K69"/>
      <c r="M69" s="173"/>
      <c r="N69" s="11" t="s">
        <v>118</v>
      </c>
      <c r="O69" s="11"/>
      <c r="P69" s="11"/>
    </row>
    <row r="70" spans="1:16" ht="19.5" customHeight="1">
      <c r="A70"/>
      <c r="B70" s="29" t="str">
        <f t="shared" si="2"/>
        <v/>
      </c>
      <c r="C70" s="21"/>
      <c r="D70" s="21"/>
      <c r="E70" s="89"/>
      <c r="F70" s="93" t="str">
        <f t="shared" si="0"/>
        <v/>
      </c>
      <c r="G70" s="21"/>
      <c r="H70" s="21"/>
      <c r="I70" s="22"/>
      <c r="J70" s="21"/>
      <c r="K70"/>
      <c r="M70" s="173"/>
      <c r="N70" s="11" t="s">
        <v>119</v>
      </c>
      <c r="O70" s="11"/>
      <c r="P70" s="11"/>
    </row>
    <row r="71" spans="1:16" ht="19.5" customHeight="1">
      <c r="A71"/>
      <c r="B71" s="29" t="str">
        <f t="shared" si="2"/>
        <v/>
      </c>
      <c r="C71" s="21"/>
      <c r="D71" s="21"/>
      <c r="E71" s="89"/>
      <c r="F71" s="93" t="str">
        <f t="shared" si="0"/>
        <v/>
      </c>
      <c r="G71" s="21"/>
      <c r="H71" s="21"/>
      <c r="I71" s="22"/>
      <c r="J71" s="21"/>
      <c r="K71"/>
      <c r="M71" s="173"/>
      <c r="N71" s="11" t="s">
        <v>120</v>
      </c>
      <c r="O71" s="11"/>
      <c r="P71" s="11"/>
    </row>
    <row r="72" spans="1:16" ht="19.5" customHeight="1">
      <c r="A72"/>
      <c r="B72" s="29" t="str">
        <f t="shared" si="2"/>
        <v/>
      </c>
      <c r="C72" s="21"/>
      <c r="D72" s="21"/>
      <c r="E72" s="89"/>
      <c r="F72" s="93" t="str">
        <f t="shared" si="0"/>
        <v/>
      </c>
      <c r="G72" s="21"/>
      <c r="H72" s="21"/>
      <c r="I72" s="22"/>
      <c r="J72" s="21"/>
      <c r="K72"/>
      <c r="M72" s="173"/>
      <c r="N72" s="11" t="s">
        <v>121</v>
      </c>
      <c r="O72" s="11"/>
      <c r="P72" s="11"/>
    </row>
    <row r="73" spans="1:16" ht="19.5" customHeight="1">
      <c r="A73"/>
      <c r="B73" s="29" t="str">
        <f t="shared" si="2"/>
        <v/>
      </c>
      <c r="C73" s="21"/>
      <c r="D73" s="21"/>
      <c r="E73" s="89"/>
      <c r="F73" s="93" t="str">
        <f t="shared" si="0"/>
        <v/>
      </c>
      <c r="G73" s="21"/>
      <c r="H73" s="21"/>
      <c r="I73" s="22"/>
      <c r="J73" s="21"/>
      <c r="K73"/>
      <c r="M73" s="173"/>
      <c r="N73" s="11" t="s">
        <v>122</v>
      </c>
      <c r="O73" s="11"/>
      <c r="P73" s="11"/>
    </row>
    <row r="74" spans="1:16" ht="19.5" customHeight="1">
      <c r="A74"/>
      <c r="B74" s="29" t="str">
        <f t="shared" si="2"/>
        <v/>
      </c>
      <c r="C74" s="21"/>
      <c r="D74" s="21"/>
      <c r="E74" s="89"/>
      <c r="F74" s="93" t="str">
        <f t="shared" si="0"/>
        <v/>
      </c>
      <c r="G74" s="21"/>
      <c r="H74" s="21"/>
      <c r="I74" s="22"/>
      <c r="J74" s="21"/>
      <c r="K74"/>
      <c r="M74" s="173"/>
      <c r="N74" s="11" t="s">
        <v>123</v>
      </c>
      <c r="O74" s="11"/>
      <c r="P74" s="11"/>
    </row>
    <row r="75" spans="1:16" ht="19.5" customHeight="1">
      <c r="A75"/>
      <c r="B75" s="30" t="str">
        <f t="shared" si="2"/>
        <v/>
      </c>
      <c r="C75" s="23"/>
      <c r="D75" s="23"/>
      <c r="E75" s="90"/>
      <c r="F75" s="94" t="str">
        <f t="shared" si="0"/>
        <v/>
      </c>
      <c r="G75" s="23"/>
      <c r="H75" s="23"/>
      <c r="I75" s="24"/>
      <c r="J75" s="23"/>
      <c r="K75"/>
      <c r="M75" s="173"/>
      <c r="N75" s="11" t="s">
        <v>124</v>
      </c>
      <c r="O75" s="11"/>
      <c r="P75" s="11"/>
    </row>
    <row r="76" spans="1:16" ht="19.5" customHeight="1">
      <c r="A76"/>
      <c r="B76" s="81" t="str">
        <f t="shared" si="2"/>
        <v/>
      </c>
      <c r="C76" s="82"/>
      <c r="D76" s="82"/>
      <c r="E76" s="91"/>
      <c r="F76" s="95" t="str">
        <f t="shared" si="0"/>
        <v/>
      </c>
      <c r="G76" s="82"/>
      <c r="H76" s="82"/>
      <c r="I76" s="83"/>
      <c r="J76" s="82"/>
      <c r="K76"/>
      <c r="M76" s="173"/>
      <c r="N76" s="11" t="s">
        <v>125</v>
      </c>
      <c r="O76" s="11"/>
      <c r="P76" s="11"/>
    </row>
    <row r="77" spans="1:16" ht="19.5" customHeight="1">
      <c r="A77"/>
      <c r="B77" s="29" t="str">
        <f t="shared" si="2"/>
        <v/>
      </c>
      <c r="C77" s="21"/>
      <c r="D77" s="21"/>
      <c r="E77" s="89"/>
      <c r="F77" s="93" t="str">
        <f t="shared" si="0"/>
        <v/>
      </c>
      <c r="G77" s="21"/>
      <c r="H77" s="21"/>
      <c r="I77" s="22"/>
      <c r="J77" s="21"/>
      <c r="K77"/>
      <c r="M77" s="173"/>
      <c r="N77" s="11" t="s">
        <v>126</v>
      </c>
      <c r="O77" s="11"/>
      <c r="P77" s="11"/>
    </row>
    <row r="78" spans="1:16" ht="19.5" customHeight="1">
      <c r="A78"/>
      <c r="B78" s="29" t="str">
        <f t="shared" si="2"/>
        <v/>
      </c>
      <c r="C78" s="21"/>
      <c r="D78" s="21"/>
      <c r="E78" s="89"/>
      <c r="F78" s="93" t="str">
        <f t="shared" si="0"/>
        <v/>
      </c>
      <c r="G78" s="21"/>
      <c r="H78" s="21"/>
      <c r="I78" s="22"/>
      <c r="J78" s="21"/>
      <c r="K78"/>
      <c r="M78" s="173"/>
      <c r="N78" s="11" t="s">
        <v>127</v>
      </c>
      <c r="O78" s="11"/>
      <c r="P78" s="11"/>
    </row>
    <row r="79" spans="1:16" ht="19.5" customHeight="1">
      <c r="A79"/>
      <c r="B79" s="29" t="str">
        <f t="shared" si="2"/>
        <v/>
      </c>
      <c r="C79" s="21"/>
      <c r="D79" s="21"/>
      <c r="E79" s="89"/>
      <c r="F79" s="93" t="str">
        <f t="shared" si="0"/>
        <v/>
      </c>
      <c r="G79" s="21"/>
      <c r="H79" s="21"/>
      <c r="I79" s="22"/>
      <c r="J79" s="21"/>
      <c r="K79"/>
      <c r="M79" s="173"/>
      <c r="N79" s="11" t="s">
        <v>128</v>
      </c>
      <c r="O79" s="11"/>
      <c r="P79" s="11"/>
    </row>
    <row r="80" spans="1:16" ht="19.5" customHeight="1">
      <c r="A80"/>
      <c r="B80" s="29" t="str">
        <f t="shared" si="2"/>
        <v/>
      </c>
      <c r="C80" s="21"/>
      <c r="D80" s="21"/>
      <c r="E80" s="89"/>
      <c r="F80" s="93" t="str">
        <f t="shared" ref="F80:F114" si="3">IF(M80="","","●")</f>
        <v/>
      </c>
      <c r="G80" s="21"/>
      <c r="H80" s="21"/>
      <c r="I80" s="22"/>
      <c r="J80" s="21"/>
      <c r="K80"/>
      <c r="M80" s="173"/>
      <c r="N80" s="11" t="s">
        <v>129</v>
      </c>
      <c r="O80" s="11"/>
      <c r="P80" s="11"/>
    </row>
    <row r="81" spans="1:16" ht="19.5" customHeight="1">
      <c r="A81"/>
      <c r="B81" s="29" t="str">
        <f t="shared" si="2"/>
        <v/>
      </c>
      <c r="C81" s="21"/>
      <c r="D81" s="21"/>
      <c r="E81" s="89"/>
      <c r="F81" s="93" t="str">
        <f t="shared" si="3"/>
        <v/>
      </c>
      <c r="G81" s="21"/>
      <c r="H81" s="21"/>
      <c r="I81" s="22"/>
      <c r="J81" s="21"/>
      <c r="K81"/>
      <c r="M81" s="173"/>
      <c r="N81" s="11" t="s">
        <v>130</v>
      </c>
      <c r="O81" s="11"/>
      <c r="P81" s="11"/>
    </row>
    <row r="82" spans="1:16" ht="19.5" customHeight="1">
      <c r="A82"/>
      <c r="B82" s="29" t="str">
        <f t="shared" si="2"/>
        <v/>
      </c>
      <c r="C82" s="21"/>
      <c r="D82" s="21"/>
      <c r="E82" s="89"/>
      <c r="F82" s="93" t="str">
        <f t="shared" si="3"/>
        <v/>
      </c>
      <c r="G82" s="21"/>
      <c r="H82" s="21"/>
      <c r="I82" s="22"/>
      <c r="J82" s="21"/>
      <c r="K82"/>
      <c r="M82" s="173"/>
      <c r="N82" s="11" t="s">
        <v>131</v>
      </c>
      <c r="O82" s="11"/>
      <c r="P82" s="11"/>
    </row>
    <row r="83" spans="1:16" ht="19.5" customHeight="1">
      <c r="A83"/>
      <c r="B83" s="29" t="str">
        <f t="shared" si="2"/>
        <v/>
      </c>
      <c r="C83" s="21"/>
      <c r="D83" s="21"/>
      <c r="E83" s="89"/>
      <c r="F83" s="93" t="str">
        <f t="shared" si="3"/>
        <v/>
      </c>
      <c r="G83" s="21"/>
      <c r="H83" s="21"/>
      <c r="I83" s="22"/>
      <c r="J83" s="21"/>
      <c r="K83"/>
      <c r="M83" s="173"/>
      <c r="N83" s="11" t="s">
        <v>132</v>
      </c>
      <c r="O83" s="11"/>
      <c r="P83" s="11"/>
    </row>
    <row r="84" spans="1:16" ht="19.5" customHeight="1">
      <c r="A84"/>
      <c r="B84" s="29" t="str">
        <f t="shared" ref="B84:B114" si="4">IF($C84="","",B83+1)</f>
        <v/>
      </c>
      <c r="C84" s="21"/>
      <c r="D84" s="21"/>
      <c r="E84" s="89"/>
      <c r="F84" s="93" t="str">
        <f t="shared" si="3"/>
        <v/>
      </c>
      <c r="G84" s="21"/>
      <c r="H84" s="21"/>
      <c r="I84" s="22"/>
      <c r="J84" s="21"/>
      <c r="K84"/>
      <c r="M84" s="173"/>
      <c r="N84" s="11" t="s">
        <v>133</v>
      </c>
      <c r="O84" s="11"/>
      <c r="P84" s="11"/>
    </row>
    <row r="85" spans="1:16" ht="19.5" customHeight="1">
      <c r="A85"/>
      <c r="B85" s="29" t="str">
        <f t="shared" si="4"/>
        <v/>
      </c>
      <c r="C85" s="21"/>
      <c r="D85" s="21"/>
      <c r="E85" s="89"/>
      <c r="F85" s="93" t="str">
        <f t="shared" si="3"/>
        <v/>
      </c>
      <c r="G85" s="21"/>
      <c r="H85" s="21"/>
      <c r="I85" s="22"/>
      <c r="J85" s="21"/>
      <c r="K85"/>
      <c r="M85" s="173"/>
      <c r="N85" s="11" t="s">
        <v>134</v>
      </c>
      <c r="O85" s="11"/>
      <c r="P85" s="11"/>
    </row>
    <row r="86" spans="1:16" ht="19.5" customHeight="1">
      <c r="A86"/>
      <c r="B86" s="29" t="str">
        <f t="shared" si="4"/>
        <v/>
      </c>
      <c r="C86" s="21"/>
      <c r="D86" s="21"/>
      <c r="E86" s="89"/>
      <c r="F86" s="93" t="str">
        <f t="shared" si="3"/>
        <v/>
      </c>
      <c r="G86" s="21"/>
      <c r="H86" s="21"/>
      <c r="I86" s="22"/>
      <c r="J86" s="21"/>
      <c r="K86"/>
      <c r="M86" s="173"/>
      <c r="N86" s="11" t="s">
        <v>135</v>
      </c>
      <c r="O86" s="11"/>
      <c r="P86" s="11"/>
    </row>
    <row r="87" spans="1:16" ht="19.5" customHeight="1">
      <c r="A87"/>
      <c r="B87" s="29" t="str">
        <f t="shared" si="4"/>
        <v/>
      </c>
      <c r="C87" s="21"/>
      <c r="D87" s="21"/>
      <c r="E87" s="89"/>
      <c r="F87" s="93" t="str">
        <f t="shared" si="3"/>
        <v/>
      </c>
      <c r="G87" s="21"/>
      <c r="H87" s="21"/>
      <c r="I87" s="22"/>
      <c r="J87" s="21"/>
      <c r="K87"/>
      <c r="M87" s="173"/>
      <c r="N87" s="11" t="s">
        <v>136</v>
      </c>
      <c r="O87" s="11"/>
      <c r="P87" s="11"/>
    </row>
    <row r="88" spans="1:16" ht="19.5" customHeight="1">
      <c r="A88"/>
      <c r="B88" s="29" t="str">
        <f t="shared" si="4"/>
        <v/>
      </c>
      <c r="C88" s="21"/>
      <c r="D88" s="21"/>
      <c r="E88" s="89"/>
      <c r="F88" s="93" t="str">
        <f t="shared" si="3"/>
        <v/>
      </c>
      <c r="G88" s="21"/>
      <c r="H88" s="21"/>
      <c r="I88" s="22"/>
      <c r="J88" s="21"/>
      <c r="K88"/>
      <c r="M88" s="173"/>
      <c r="N88" s="13" t="s">
        <v>137</v>
      </c>
      <c r="O88" s="11"/>
      <c r="P88" s="11"/>
    </row>
    <row r="89" spans="1:16" ht="19.5" customHeight="1">
      <c r="A89"/>
      <c r="B89" s="29" t="str">
        <f t="shared" si="4"/>
        <v/>
      </c>
      <c r="C89" s="21"/>
      <c r="D89" s="21"/>
      <c r="E89" s="89"/>
      <c r="F89" s="93" t="str">
        <f t="shared" si="3"/>
        <v/>
      </c>
      <c r="G89" s="21"/>
      <c r="H89" s="21"/>
      <c r="I89" s="22"/>
      <c r="J89" s="21"/>
      <c r="K89"/>
      <c r="M89" s="173"/>
      <c r="N89" s="11" t="s">
        <v>138</v>
      </c>
      <c r="O89" s="11"/>
      <c r="P89" s="11"/>
    </row>
    <row r="90" spans="1:16" ht="19.5" customHeight="1">
      <c r="A90"/>
      <c r="B90" s="29" t="str">
        <f t="shared" si="4"/>
        <v/>
      </c>
      <c r="C90" s="21"/>
      <c r="D90" s="21"/>
      <c r="E90" s="89"/>
      <c r="F90" s="93" t="str">
        <f t="shared" si="3"/>
        <v/>
      </c>
      <c r="G90" s="21"/>
      <c r="H90" s="21"/>
      <c r="I90" s="22"/>
      <c r="J90" s="21"/>
      <c r="K90"/>
      <c r="M90" s="173"/>
      <c r="N90" s="11" t="s">
        <v>139</v>
      </c>
      <c r="O90" s="11"/>
      <c r="P90" s="11"/>
    </row>
    <row r="91" spans="1:16" ht="19.5" customHeight="1">
      <c r="A91"/>
      <c r="B91" s="29" t="str">
        <f t="shared" si="4"/>
        <v/>
      </c>
      <c r="C91" s="21"/>
      <c r="D91" s="21"/>
      <c r="E91" s="89"/>
      <c r="F91" s="93" t="str">
        <f t="shared" si="3"/>
        <v/>
      </c>
      <c r="G91" s="21"/>
      <c r="H91" s="21"/>
      <c r="I91" s="22"/>
      <c r="J91" s="21"/>
      <c r="K91"/>
      <c r="M91" s="173"/>
      <c r="N91" s="13" t="s">
        <v>140</v>
      </c>
      <c r="O91" s="11"/>
      <c r="P91" s="11"/>
    </row>
    <row r="92" spans="1:16" ht="19.5" customHeight="1">
      <c r="A92"/>
      <c r="B92" s="29" t="str">
        <f t="shared" si="4"/>
        <v/>
      </c>
      <c r="C92" s="21"/>
      <c r="D92" s="21"/>
      <c r="E92" s="89"/>
      <c r="F92" s="93" t="str">
        <f t="shared" si="3"/>
        <v/>
      </c>
      <c r="G92" s="21"/>
      <c r="H92" s="21"/>
      <c r="I92" s="22"/>
      <c r="J92" s="21"/>
      <c r="K92"/>
      <c r="M92" s="173"/>
      <c r="N92" s="11" t="s">
        <v>141</v>
      </c>
      <c r="O92" s="11"/>
      <c r="P92" s="11"/>
    </row>
    <row r="93" spans="1:16" ht="19.5" customHeight="1">
      <c r="A93"/>
      <c r="B93" s="29" t="str">
        <f t="shared" si="4"/>
        <v/>
      </c>
      <c r="C93" s="21"/>
      <c r="D93" s="21"/>
      <c r="E93" s="89"/>
      <c r="F93" s="93" t="str">
        <f t="shared" si="3"/>
        <v/>
      </c>
      <c r="G93" s="21"/>
      <c r="H93" s="21"/>
      <c r="I93" s="22"/>
      <c r="J93" s="21"/>
      <c r="K93"/>
      <c r="M93" s="173"/>
      <c r="N93" s="11" t="s">
        <v>142</v>
      </c>
      <c r="O93" s="11"/>
      <c r="P93" s="11"/>
    </row>
    <row r="94" spans="1:16" ht="19.5" customHeight="1">
      <c r="A94"/>
      <c r="B94" s="29" t="str">
        <f t="shared" si="4"/>
        <v/>
      </c>
      <c r="C94" s="21"/>
      <c r="D94" s="21"/>
      <c r="E94" s="89"/>
      <c r="F94" s="93" t="str">
        <f t="shared" si="3"/>
        <v/>
      </c>
      <c r="G94" s="21"/>
      <c r="H94" s="21"/>
      <c r="I94" s="22"/>
      <c r="J94" s="21"/>
      <c r="K94"/>
      <c r="M94" s="173"/>
      <c r="N94" s="11" t="s">
        <v>143</v>
      </c>
      <c r="O94" s="11"/>
      <c r="P94" s="11"/>
    </row>
    <row r="95" spans="1:16" ht="19.5" customHeight="1">
      <c r="A95"/>
      <c r="B95" s="29" t="str">
        <f t="shared" si="4"/>
        <v/>
      </c>
      <c r="C95" s="21"/>
      <c r="D95" s="21"/>
      <c r="E95" s="89"/>
      <c r="F95" s="93" t="str">
        <f t="shared" si="3"/>
        <v/>
      </c>
      <c r="G95" s="21"/>
      <c r="H95" s="21"/>
      <c r="I95" s="22"/>
      <c r="J95" s="21"/>
      <c r="K95"/>
      <c r="M95" s="173"/>
      <c r="N95" s="11" t="s">
        <v>144</v>
      </c>
      <c r="O95" s="11"/>
      <c r="P95" s="11"/>
    </row>
    <row r="96" spans="1:16" ht="19.5" customHeight="1">
      <c r="A96"/>
      <c r="B96" s="29" t="str">
        <f t="shared" si="4"/>
        <v/>
      </c>
      <c r="C96" s="21"/>
      <c r="D96" s="21"/>
      <c r="E96" s="89"/>
      <c r="F96" s="93" t="str">
        <f t="shared" si="3"/>
        <v/>
      </c>
      <c r="G96" s="21"/>
      <c r="H96" s="21"/>
      <c r="I96" s="22"/>
      <c r="J96" s="21"/>
      <c r="K96"/>
      <c r="M96" s="173"/>
      <c r="N96" s="11" t="s">
        <v>145</v>
      </c>
      <c r="O96" s="11"/>
      <c r="P96" s="11"/>
    </row>
    <row r="97" spans="1:16" ht="19.5" customHeight="1">
      <c r="A97"/>
      <c r="B97" s="29" t="str">
        <f t="shared" si="4"/>
        <v/>
      </c>
      <c r="C97" s="21"/>
      <c r="D97" s="21"/>
      <c r="E97" s="89"/>
      <c r="F97" s="93" t="str">
        <f t="shared" si="3"/>
        <v/>
      </c>
      <c r="G97" s="21"/>
      <c r="H97" s="21"/>
      <c r="I97" s="22"/>
      <c r="J97" s="21"/>
      <c r="K97"/>
      <c r="M97" s="173"/>
      <c r="N97" s="11" t="s">
        <v>146</v>
      </c>
      <c r="O97" s="11"/>
      <c r="P97" s="11"/>
    </row>
    <row r="98" spans="1:16" ht="19.5" customHeight="1">
      <c r="A98"/>
      <c r="B98" s="29" t="str">
        <f t="shared" si="4"/>
        <v/>
      </c>
      <c r="C98" s="21"/>
      <c r="D98" s="21"/>
      <c r="E98" s="89"/>
      <c r="F98" s="93" t="str">
        <f t="shared" si="3"/>
        <v/>
      </c>
      <c r="G98" s="21"/>
      <c r="H98" s="21"/>
      <c r="I98" s="22"/>
      <c r="J98" s="21"/>
      <c r="K98"/>
      <c r="M98" s="173"/>
      <c r="N98" s="11" t="s">
        <v>147</v>
      </c>
      <c r="O98" s="11"/>
      <c r="P98" s="11"/>
    </row>
    <row r="99" spans="1:16" ht="19.5" customHeight="1">
      <c r="A99"/>
      <c r="B99" s="29" t="str">
        <f t="shared" si="4"/>
        <v/>
      </c>
      <c r="C99" s="21"/>
      <c r="D99" s="21"/>
      <c r="E99" s="89"/>
      <c r="F99" s="93" t="str">
        <f t="shared" si="3"/>
        <v/>
      </c>
      <c r="G99" s="21"/>
      <c r="H99" s="21"/>
      <c r="I99" s="22"/>
      <c r="J99" s="21"/>
      <c r="K99"/>
      <c r="M99" s="173"/>
      <c r="N99" s="11" t="s">
        <v>148</v>
      </c>
      <c r="O99" s="11"/>
      <c r="P99" s="11"/>
    </row>
    <row r="100" spans="1:16" ht="19.5" customHeight="1">
      <c r="A100"/>
      <c r="B100" s="29" t="str">
        <f t="shared" si="4"/>
        <v/>
      </c>
      <c r="C100" s="21"/>
      <c r="D100" s="21"/>
      <c r="E100" s="89"/>
      <c r="F100" s="93" t="str">
        <f t="shared" si="3"/>
        <v/>
      </c>
      <c r="G100" s="21"/>
      <c r="H100" s="21"/>
      <c r="I100" s="22"/>
      <c r="J100" s="21"/>
      <c r="K100"/>
      <c r="M100" s="173"/>
      <c r="N100" s="11" t="s">
        <v>149</v>
      </c>
      <c r="O100" s="11"/>
      <c r="P100" s="11"/>
    </row>
    <row r="101" spans="1:16" ht="19.5" customHeight="1">
      <c r="A101"/>
      <c r="B101" s="29" t="str">
        <f t="shared" si="4"/>
        <v/>
      </c>
      <c r="C101" s="21"/>
      <c r="D101" s="21"/>
      <c r="E101" s="89"/>
      <c r="F101" s="93" t="str">
        <f t="shared" si="3"/>
        <v/>
      </c>
      <c r="G101" s="21"/>
      <c r="H101" s="21"/>
      <c r="I101" s="22"/>
      <c r="J101" s="21"/>
      <c r="K101"/>
      <c r="M101" s="173"/>
      <c r="N101" s="11" t="s">
        <v>150</v>
      </c>
      <c r="O101" s="11"/>
      <c r="P101" s="11"/>
    </row>
    <row r="102" spans="1:16" ht="19.5" customHeight="1">
      <c r="A102"/>
      <c r="B102" s="29" t="str">
        <f t="shared" si="4"/>
        <v/>
      </c>
      <c r="C102" s="21"/>
      <c r="D102" s="21"/>
      <c r="E102" s="89"/>
      <c r="F102" s="93" t="str">
        <f t="shared" si="3"/>
        <v/>
      </c>
      <c r="G102" s="21"/>
      <c r="H102" s="21"/>
      <c r="I102" s="22"/>
      <c r="J102" s="21"/>
      <c r="K102"/>
      <c r="M102" s="173"/>
      <c r="N102" s="11" t="s">
        <v>151</v>
      </c>
      <c r="O102" s="11"/>
      <c r="P102" s="11"/>
    </row>
    <row r="103" spans="1:16" ht="19.5" customHeight="1">
      <c r="A103"/>
      <c r="B103" s="29" t="str">
        <f t="shared" si="4"/>
        <v/>
      </c>
      <c r="C103" s="21"/>
      <c r="D103" s="21"/>
      <c r="E103" s="89"/>
      <c r="F103" s="93" t="str">
        <f t="shared" si="3"/>
        <v/>
      </c>
      <c r="G103" s="21"/>
      <c r="H103" s="21"/>
      <c r="I103" s="22"/>
      <c r="J103" s="21"/>
      <c r="K103"/>
      <c r="M103" s="173"/>
      <c r="N103" s="11" t="s">
        <v>152</v>
      </c>
      <c r="O103" s="11"/>
      <c r="P103" s="11"/>
    </row>
    <row r="104" spans="1:16" ht="19.5" customHeight="1">
      <c r="A104"/>
      <c r="B104" s="29" t="str">
        <f t="shared" si="4"/>
        <v/>
      </c>
      <c r="C104" s="21"/>
      <c r="D104" s="21"/>
      <c r="E104" s="89"/>
      <c r="F104" s="93" t="str">
        <f t="shared" si="3"/>
        <v/>
      </c>
      <c r="G104" s="21"/>
      <c r="H104" s="21"/>
      <c r="I104" s="22"/>
      <c r="J104" s="21"/>
      <c r="K104"/>
      <c r="M104" s="173"/>
      <c r="N104" s="11" t="s">
        <v>153</v>
      </c>
      <c r="O104" s="11"/>
      <c r="P104" s="11"/>
    </row>
    <row r="105" spans="1:16" ht="19.5" customHeight="1">
      <c r="A105"/>
      <c r="B105" s="30" t="str">
        <f t="shared" si="4"/>
        <v/>
      </c>
      <c r="C105" s="23"/>
      <c r="D105" s="23"/>
      <c r="E105" s="90"/>
      <c r="F105" s="94" t="str">
        <f t="shared" si="3"/>
        <v/>
      </c>
      <c r="G105" s="23"/>
      <c r="H105" s="23"/>
      <c r="I105" s="24"/>
      <c r="J105" s="23"/>
      <c r="K105"/>
      <c r="M105" s="173"/>
      <c r="N105" s="11" t="s">
        <v>154</v>
      </c>
      <c r="O105" s="11"/>
      <c r="P105" s="11"/>
    </row>
    <row r="106" spans="1:16" ht="19.5" customHeight="1">
      <c r="A106"/>
      <c r="B106" s="31" t="str">
        <f t="shared" si="4"/>
        <v/>
      </c>
      <c r="C106" s="25"/>
      <c r="D106" s="25"/>
      <c r="E106" s="92"/>
      <c r="F106" s="95" t="str">
        <f t="shared" si="3"/>
        <v/>
      </c>
      <c r="G106" s="25"/>
      <c r="H106" s="25"/>
      <c r="I106" s="26"/>
      <c r="J106" s="82"/>
      <c r="K106"/>
      <c r="M106" s="173"/>
      <c r="N106" s="11" t="s">
        <v>155</v>
      </c>
      <c r="O106" s="11"/>
      <c r="P106" s="11"/>
    </row>
    <row r="107" spans="1:16" ht="19.5" customHeight="1">
      <c r="A107"/>
      <c r="B107" s="29" t="str">
        <f t="shared" si="4"/>
        <v/>
      </c>
      <c r="C107" s="21"/>
      <c r="D107" s="21"/>
      <c r="E107" s="89"/>
      <c r="F107" s="93" t="str">
        <f t="shared" si="3"/>
        <v/>
      </c>
      <c r="G107" s="21"/>
      <c r="H107" s="21"/>
      <c r="I107" s="22"/>
      <c r="J107" s="21"/>
      <c r="K107"/>
      <c r="M107" s="173"/>
      <c r="N107" s="11" t="s">
        <v>156</v>
      </c>
      <c r="O107" s="11"/>
      <c r="P107" s="11"/>
    </row>
    <row r="108" spans="1:16" ht="19.5" customHeight="1">
      <c r="A108"/>
      <c r="B108" s="29" t="str">
        <f t="shared" si="4"/>
        <v/>
      </c>
      <c r="C108" s="21"/>
      <c r="D108" s="21"/>
      <c r="E108" s="89"/>
      <c r="F108" s="93" t="str">
        <f t="shared" si="3"/>
        <v/>
      </c>
      <c r="G108" s="21"/>
      <c r="H108" s="21"/>
      <c r="I108" s="22"/>
      <c r="J108" s="21"/>
      <c r="K108"/>
      <c r="M108" s="173"/>
      <c r="N108" s="11" t="s">
        <v>157</v>
      </c>
      <c r="O108" s="11"/>
      <c r="P108" s="11"/>
    </row>
    <row r="109" spans="1:16" ht="19.5" customHeight="1">
      <c r="A109"/>
      <c r="B109" s="29" t="str">
        <f t="shared" si="4"/>
        <v/>
      </c>
      <c r="C109" s="21"/>
      <c r="D109" s="21"/>
      <c r="E109" s="89"/>
      <c r="F109" s="93" t="str">
        <f t="shared" si="3"/>
        <v/>
      </c>
      <c r="G109" s="21"/>
      <c r="H109" s="21"/>
      <c r="I109" s="22"/>
      <c r="J109" s="21"/>
      <c r="K109"/>
      <c r="M109" s="173"/>
      <c r="N109" s="11" t="s">
        <v>158</v>
      </c>
      <c r="O109" s="11"/>
      <c r="P109" s="11"/>
    </row>
    <row r="110" spans="1:16" ht="19.5" customHeight="1">
      <c r="A110"/>
      <c r="B110" s="29" t="str">
        <f t="shared" si="4"/>
        <v/>
      </c>
      <c r="C110" s="21"/>
      <c r="D110" s="21"/>
      <c r="E110" s="89"/>
      <c r="F110" s="93" t="str">
        <f t="shared" si="3"/>
        <v/>
      </c>
      <c r="G110" s="21"/>
      <c r="H110" s="21"/>
      <c r="I110" s="22"/>
      <c r="J110" s="21"/>
      <c r="K110"/>
      <c r="M110" s="173"/>
      <c r="N110" s="11" t="s">
        <v>159</v>
      </c>
      <c r="O110" s="11"/>
      <c r="P110" s="11"/>
    </row>
    <row r="111" spans="1:16" ht="19.5" customHeight="1">
      <c r="A111"/>
      <c r="B111" s="29" t="str">
        <f t="shared" si="4"/>
        <v/>
      </c>
      <c r="C111" s="21"/>
      <c r="D111" s="21"/>
      <c r="E111" s="89"/>
      <c r="F111" s="93" t="str">
        <f t="shared" si="3"/>
        <v/>
      </c>
      <c r="G111" s="21"/>
      <c r="H111" s="21"/>
      <c r="I111" s="22"/>
      <c r="J111" s="21"/>
      <c r="K111"/>
      <c r="M111" s="173"/>
      <c r="N111" s="11" t="s">
        <v>160</v>
      </c>
      <c r="O111" s="11"/>
      <c r="P111" s="11"/>
    </row>
    <row r="112" spans="1:16" ht="19.5" customHeight="1">
      <c r="A112"/>
      <c r="B112" s="29" t="str">
        <f t="shared" si="4"/>
        <v/>
      </c>
      <c r="C112" s="21"/>
      <c r="D112" s="21"/>
      <c r="E112" s="89"/>
      <c r="F112" s="93" t="str">
        <f t="shared" si="3"/>
        <v/>
      </c>
      <c r="G112" s="21"/>
      <c r="H112" s="21"/>
      <c r="I112" s="22"/>
      <c r="J112" s="21"/>
      <c r="K112"/>
      <c r="M112" s="173"/>
      <c r="N112" s="11" t="s">
        <v>429</v>
      </c>
      <c r="O112" s="11"/>
      <c r="P112" s="11"/>
    </row>
    <row r="113" spans="1:16" ht="19.5" customHeight="1">
      <c r="A113"/>
      <c r="B113" s="29" t="str">
        <f t="shared" si="4"/>
        <v/>
      </c>
      <c r="C113" s="21"/>
      <c r="D113" s="21"/>
      <c r="E113" s="89"/>
      <c r="F113" s="93" t="str">
        <f t="shared" si="3"/>
        <v/>
      </c>
      <c r="G113" s="21"/>
      <c r="H113" s="21"/>
      <c r="I113" s="22"/>
      <c r="J113" s="21"/>
      <c r="K113"/>
      <c r="M113" s="173"/>
      <c r="N113" s="11" t="s">
        <v>161</v>
      </c>
      <c r="O113" s="11"/>
      <c r="P113" s="11"/>
    </row>
    <row r="114" spans="1:16" ht="19.5" customHeight="1">
      <c r="A114"/>
      <c r="B114" s="30" t="str">
        <f t="shared" si="4"/>
        <v/>
      </c>
      <c r="C114" s="23"/>
      <c r="D114" s="23"/>
      <c r="E114" s="90"/>
      <c r="F114" s="93" t="str">
        <f t="shared" si="3"/>
        <v/>
      </c>
      <c r="G114" s="23"/>
      <c r="H114" s="23"/>
      <c r="I114" s="24"/>
      <c r="J114" s="21"/>
      <c r="K114"/>
      <c r="M114" s="173"/>
      <c r="N114" s="11" t="s">
        <v>162</v>
      </c>
      <c r="O114" s="11"/>
      <c r="P114" s="11"/>
    </row>
    <row r="115" spans="1:16" ht="19.5" customHeight="1">
      <c r="C115" s="6"/>
      <c r="D115" s="6"/>
      <c r="E115" s="6"/>
      <c r="G115" s="6"/>
      <c r="H115" s="6"/>
      <c r="I115" s="6"/>
      <c r="J115" s="6"/>
      <c r="N115" s="11" t="s">
        <v>163</v>
      </c>
      <c r="O115" s="11"/>
      <c r="P115" s="11"/>
    </row>
    <row r="116" spans="1:16" ht="19.5" customHeight="1">
      <c r="C116" s="6"/>
      <c r="D116" s="6"/>
      <c r="E116" s="6"/>
      <c r="G116" s="6"/>
      <c r="H116" s="6"/>
      <c r="I116" s="6"/>
      <c r="J116" s="6"/>
      <c r="N116" s="11" t="s">
        <v>164</v>
      </c>
      <c r="O116" s="11"/>
      <c r="P116" s="11"/>
    </row>
    <row r="117" spans="1:16" ht="19.5" customHeight="1">
      <c r="C117" s="6"/>
      <c r="D117" s="6"/>
      <c r="E117" s="6"/>
      <c r="G117" s="6"/>
      <c r="H117" s="6"/>
      <c r="I117" s="6"/>
      <c r="J117" s="6"/>
      <c r="N117" s="11" t="s">
        <v>165</v>
      </c>
      <c r="O117" s="11"/>
      <c r="P117" s="11"/>
    </row>
    <row r="118" spans="1:16" ht="19.5" customHeight="1">
      <c r="C118" s="6"/>
      <c r="D118" s="6"/>
      <c r="E118" s="6"/>
      <c r="G118" s="6"/>
      <c r="H118" s="6"/>
      <c r="I118" s="6"/>
      <c r="J118" s="6"/>
      <c r="N118" s="11" t="s">
        <v>166</v>
      </c>
      <c r="O118" s="11"/>
      <c r="P118" s="11"/>
    </row>
    <row r="119" spans="1:16" ht="19.5" customHeight="1">
      <c r="C119" s="6"/>
      <c r="D119" s="6"/>
      <c r="E119" s="6"/>
      <c r="G119" s="6"/>
      <c r="H119" s="6"/>
      <c r="I119" s="6"/>
      <c r="J119" s="6"/>
      <c r="N119" s="11" t="s">
        <v>167</v>
      </c>
      <c r="O119" s="11"/>
      <c r="P119" s="11"/>
    </row>
    <row r="120" spans="1:16" ht="19.5" customHeight="1">
      <c r="C120" s="6"/>
      <c r="D120" s="6"/>
      <c r="E120" s="6"/>
      <c r="G120" s="6"/>
      <c r="H120" s="6"/>
      <c r="I120" s="6"/>
      <c r="J120" s="6"/>
      <c r="N120" s="11" t="s">
        <v>168</v>
      </c>
      <c r="O120" s="11"/>
      <c r="P120" s="11"/>
    </row>
    <row r="121" spans="1:16" ht="19.5" customHeight="1">
      <c r="C121" s="6"/>
      <c r="D121" s="6"/>
      <c r="E121" s="6"/>
      <c r="G121" s="6"/>
      <c r="H121" s="6"/>
      <c r="I121" s="6"/>
      <c r="J121" s="6"/>
      <c r="N121" s="11" t="s">
        <v>169</v>
      </c>
      <c r="O121" s="11"/>
      <c r="P121" s="11"/>
    </row>
    <row r="122" spans="1:16" ht="19.5" customHeight="1">
      <c r="C122" s="6"/>
      <c r="D122" s="6"/>
      <c r="E122" s="6"/>
      <c r="G122" s="6"/>
      <c r="H122" s="6"/>
      <c r="I122" s="6"/>
      <c r="J122" s="6"/>
      <c r="N122" s="11" t="s">
        <v>170</v>
      </c>
      <c r="O122" s="11"/>
      <c r="P122" s="11"/>
    </row>
    <row r="123" spans="1:16" ht="19.5" customHeight="1">
      <c r="C123" s="6"/>
      <c r="D123" s="6"/>
      <c r="E123" s="6"/>
      <c r="G123" s="6"/>
      <c r="H123" s="6"/>
      <c r="I123" s="6"/>
      <c r="J123" s="6"/>
      <c r="N123" s="11" t="s">
        <v>171</v>
      </c>
      <c r="O123" s="11"/>
      <c r="P123" s="11"/>
    </row>
    <row r="124" spans="1:16" ht="19.5" customHeight="1">
      <c r="C124" s="6"/>
      <c r="D124" s="6"/>
      <c r="E124" s="6"/>
      <c r="G124" s="6"/>
      <c r="H124" s="6"/>
      <c r="I124" s="6"/>
      <c r="J124" s="6"/>
      <c r="N124" s="11" t="s">
        <v>172</v>
      </c>
      <c r="O124" s="11"/>
      <c r="P124" s="11"/>
    </row>
    <row r="125" spans="1:16" ht="19.5" customHeight="1">
      <c r="C125" s="6"/>
      <c r="D125" s="6"/>
      <c r="E125" s="6"/>
      <c r="G125" s="6"/>
      <c r="H125" s="6"/>
      <c r="I125" s="6"/>
      <c r="J125" s="6"/>
      <c r="N125" s="11" t="s">
        <v>173</v>
      </c>
      <c r="O125" s="11"/>
      <c r="P125" s="11"/>
    </row>
    <row r="126" spans="1:16" ht="19.5" customHeight="1">
      <c r="C126" s="6"/>
      <c r="D126" s="6"/>
      <c r="E126" s="6"/>
      <c r="G126" s="6"/>
      <c r="H126" s="6"/>
      <c r="I126" s="6"/>
      <c r="J126" s="6"/>
      <c r="N126" s="11" t="s">
        <v>174</v>
      </c>
      <c r="O126" s="11"/>
      <c r="P126" s="11"/>
    </row>
    <row r="127" spans="1:16" ht="19.5" customHeight="1">
      <c r="C127" s="6"/>
      <c r="D127" s="6"/>
      <c r="E127" s="6"/>
      <c r="G127" s="6"/>
      <c r="H127" s="6"/>
      <c r="I127" s="6"/>
      <c r="J127" s="6"/>
      <c r="N127" s="11" t="s">
        <v>175</v>
      </c>
      <c r="O127" s="11"/>
      <c r="P127" s="11"/>
    </row>
    <row r="128" spans="1:16" ht="19.5" customHeight="1">
      <c r="C128" s="6"/>
      <c r="D128" s="6"/>
      <c r="E128" s="6"/>
      <c r="G128" s="6"/>
      <c r="H128" s="6"/>
      <c r="I128" s="6"/>
      <c r="J128" s="6"/>
      <c r="N128" s="11" t="s">
        <v>176</v>
      </c>
      <c r="O128" s="11"/>
      <c r="P128" s="11"/>
    </row>
    <row r="129" spans="3:16" ht="19.5" customHeight="1">
      <c r="C129" s="6"/>
      <c r="D129" s="6"/>
      <c r="E129" s="6"/>
      <c r="G129" s="6"/>
      <c r="H129" s="6"/>
      <c r="I129" s="6"/>
      <c r="J129" s="6"/>
      <c r="N129" s="11" t="s">
        <v>177</v>
      </c>
      <c r="O129" s="11"/>
      <c r="P129" s="11"/>
    </row>
    <row r="130" spans="3:16" ht="19.5" customHeight="1">
      <c r="C130" s="6"/>
      <c r="D130" s="6"/>
      <c r="E130" s="6"/>
      <c r="G130" s="6"/>
      <c r="H130" s="6"/>
      <c r="I130" s="6"/>
      <c r="J130" s="6"/>
      <c r="N130" s="11" t="s">
        <v>178</v>
      </c>
      <c r="O130" s="11"/>
      <c r="P130" s="11"/>
    </row>
    <row r="131" spans="3:16" ht="19.5" customHeight="1">
      <c r="C131" s="6"/>
      <c r="D131" s="6"/>
      <c r="E131" s="6"/>
      <c r="G131" s="6"/>
      <c r="H131" s="6"/>
      <c r="I131" s="6"/>
      <c r="J131" s="6"/>
      <c r="N131" s="11" t="s">
        <v>179</v>
      </c>
      <c r="O131" s="11"/>
      <c r="P131" s="11"/>
    </row>
    <row r="132" spans="3:16" ht="19.5" customHeight="1">
      <c r="C132" s="7"/>
      <c r="D132" s="7"/>
      <c r="E132" s="7"/>
      <c r="G132" s="7"/>
      <c r="H132" s="7"/>
      <c r="I132" s="7"/>
      <c r="J132" s="7"/>
      <c r="N132" s="11" t="s">
        <v>180</v>
      </c>
      <c r="O132" s="11"/>
      <c r="P132" s="11"/>
    </row>
    <row r="133" spans="3:16" ht="19.5" customHeight="1">
      <c r="C133" s="6"/>
      <c r="D133" s="6"/>
      <c r="E133" s="6"/>
      <c r="G133" s="6"/>
      <c r="H133" s="6"/>
      <c r="I133" s="6"/>
      <c r="J133" s="6"/>
      <c r="N133" s="11" t="s">
        <v>181</v>
      </c>
      <c r="O133" s="11"/>
      <c r="P133" s="11"/>
    </row>
    <row r="134" spans="3:16" ht="19.5" customHeight="1">
      <c r="C134" s="6"/>
      <c r="D134" s="6"/>
      <c r="E134" s="6"/>
      <c r="G134" s="6"/>
      <c r="H134" s="6"/>
      <c r="I134" s="6"/>
      <c r="J134" s="6"/>
      <c r="N134" s="11" t="s">
        <v>182</v>
      </c>
      <c r="O134" s="11"/>
      <c r="P134" s="11"/>
    </row>
    <row r="135" spans="3:16" ht="19.5" customHeight="1">
      <c r="C135" s="6"/>
      <c r="D135" s="6"/>
      <c r="E135" s="6"/>
      <c r="G135" s="6"/>
      <c r="H135" s="6"/>
      <c r="I135" s="6"/>
      <c r="J135" s="6"/>
      <c r="N135" s="11" t="s">
        <v>183</v>
      </c>
      <c r="O135" s="11"/>
      <c r="P135" s="11"/>
    </row>
    <row r="136" spans="3:16" ht="19.5" customHeight="1">
      <c r="C136" s="6"/>
      <c r="D136" s="6"/>
      <c r="E136" s="6"/>
      <c r="G136" s="6"/>
      <c r="H136" s="6"/>
      <c r="I136" s="6"/>
      <c r="J136" s="6"/>
      <c r="N136" s="11" t="s">
        <v>184</v>
      </c>
      <c r="O136" s="11"/>
      <c r="P136" s="11"/>
    </row>
    <row r="137" spans="3:16" ht="19.5" customHeight="1">
      <c r="C137" s="6"/>
      <c r="D137" s="6"/>
      <c r="E137" s="6"/>
      <c r="G137" s="6"/>
      <c r="H137" s="6"/>
      <c r="I137" s="6"/>
      <c r="J137" s="6"/>
      <c r="N137" s="11" t="s">
        <v>185</v>
      </c>
      <c r="O137" s="11"/>
      <c r="P137" s="11"/>
    </row>
    <row r="138" spans="3:16" ht="19.5" customHeight="1">
      <c r="C138" s="6"/>
      <c r="D138" s="6"/>
      <c r="E138" s="6"/>
      <c r="G138" s="6"/>
      <c r="H138" s="6"/>
      <c r="I138" s="6"/>
      <c r="J138" s="6"/>
      <c r="N138" s="11" t="s">
        <v>186</v>
      </c>
      <c r="O138" s="11"/>
      <c r="P138" s="11"/>
    </row>
    <row r="139" spans="3:16" ht="19.5" customHeight="1">
      <c r="C139" s="6"/>
      <c r="D139" s="6"/>
      <c r="E139" s="6"/>
      <c r="G139" s="6"/>
      <c r="H139" s="6"/>
      <c r="I139" s="6"/>
      <c r="J139" s="6"/>
      <c r="N139" s="11" t="s">
        <v>187</v>
      </c>
      <c r="O139" s="11"/>
      <c r="P139" s="11"/>
    </row>
    <row r="140" spans="3:16" ht="19.5" customHeight="1">
      <c r="C140" s="6"/>
      <c r="D140" s="6"/>
      <c r="E140" s="6"/>
      <c r="G140" s="6"/>
      <c r="H140" s="6"/>
      <c r="I140" s="6"/>
      <c r="J140" s="6"/>
      <c r="N140" s="11" t="s">
        <v>188</v>
      </c>
      <c r="O140" s="11"/>
      <c r="P140" s="11"/>
    </row>
    <row r="141" spans="3:16" ht="19.5" customHeight="1">
      <c r="C141" s="6"/>
      <c r="D141" s="6"/>
      <c r="E141" s="6"/>
      <c r="G141" s="6"/>
      <c r="H141" s="6"/>
      <c r="I141" s="6"/>
      <c r="J141" s="6"/>
      <c r="N141" s="11" t="s">
        <v>189</v>
      </c>
      <c r="O141" s="11"/>
      <c r="P141" s="11"/>
    </row>
    <row r="142" spans="3:16" ht="19.5" customHeight="1">
      <c r="C142" s="6"/>
      <c r="D142" s="6"/>
      <c r="E142" s="6"/>
      <c r="G142" s="6"/>
      <c r="H142" s="6"/>
      <c r="I142" s="6"/>
      <c r="J142" s="6"/>
      <c r="N142" s="11" t="s">
        <v>190</v>
      </c>
      <c r="O142" s="11"/>
      <c r="P142" s="11"/>
    </row>
    <row r="143" spans="3:16" ht="19.5" customHeight="1">
      <c r="C143" s="6"/>
      <c r="D143" s="6"/>
      <c r="E143" s="6"/>
      <c r="G143" s="6"/>
      <c r="H143" s="6"/>
      <c r="I143" s="6"/>
      <c r="J143" s="6"/>
      <c r="N143" s="11" t="s">
        <v>191</v>
      </c>
      <c r="O143" s="11"/>
      <c r="P143" s="11"/>
    </row>
    <row r="144" spans="3:16" ht="19.5" customHeight="1">
      <c r="C144" s="6"/>
      <c r="D144" s="6"/>
      <c r="E144" s="6"/>
      <c r="G144" s="6"/>
      <c r="H144" s="6"/>
      <c r="I144" s="6"/>
      <c r="J144" s="6"/>
      <c r="N144" s="11" t="s">
        <v>192</v>
      </c>
      <c r="O144" s="11"/>
      <c r="P144" s="11"/>
    </row>
    <row r="145" spans="3:16" ht="19.5" customHeight="1">
      <c r="C145" s="6"/>
      <c r="D145" s="6"/>
      <c r="E145" s="6"/>
      <c r="G145" s="6"/>
      <c r="H145" s="6"/>
      <c r="I145" s="6"/>
      <c r="J145" s="6"/>
      <c r="N145" s="11" t="s">
        <v>193</v>
      </c>
      <c r="O145" s="11"/>
      <c r="P145" s="11"/>
    </row>
    <row r="146" spans="3:16" ht="19.5" customHeight="1">
      <c r="C146" s="6"/>
      <c r="D146" s="6"/>
      <c r="E146" s="6"/>
      <c r="G146" s="6"/>
      <c r="H146" s="6"/>
      <c r="I146" s="6"/>
      <c r="J146" s="6"/>
      <c r="N146" s="11" t="s">
        <v>194</v>
      </c>
      <c r="O146" s="11"/>
      <c r="P146" s="11"/>
    </row>
    <row r="147" spans="3:16" ht="19.5" customHeight="1">
      <c r="C147" s="6"/>
      <c r="D147" s="6"/>
      <c r="E147" s="6"/>
      <c r="G147" s="6"/>
      <c r="H147" s="6"/>
      <c r="I147" s="6"/>
      <c r="J147" s="6"/>
      <c r="N147" s="11" t="s">
        <v>195</v>
      </c>
      <c r="O147" s="11"/>
      <c r="P147" s="11"/>
    </row>
    <row r="148" spans="3:16" ht="19.5" customHeight="1">
      <c r="C148" s="6"/>
      <c r="D148" s="6"/>
      <c r="E148" s="6"/>
      <c r="G148" s="6"/>
      <c r="H148" s="6"/>
      <c r="I148" s="6"/>
      <c r="J148" s="6"/>
      <c r="N148" s="11" t="s">
        <v>196</v>
      </c>
      <c r="O148" s="11"/>
      <c r="P148" s="11"/>
    </row>
    <row r="149" spans="3:16" ht="19.5" customHeight="1">
      <c r="C149" s="6"/>
      <c r="D149" s="6"/>
      <c r="E149" s="6"/>
      <c r="G149" s="6"/>
      <c r="H149" s="6"/>
      <c r="I149" s="6"/>
      <c r="J149" s="6"/>
      <c r="N149" s="11" t="s">
        <v>197</v>
      </c>
      <c r="O149" s="11"/>
      <c r="P149" s="11"/>
    </row>
    <row r="150" spans="3:16" ht="19.5" customHeight="1">
      <c r="C150" s="6"/>
      <c r="D150" s="6"/>
      <c r="E150" s="6"/>
      <c r="G150" s="6"/>
      <c r="H150" s="6"/>
      <c r="I150" s="6"/>
      <c r="J150" s="6"/>
      <c r="N150" s="11" t="s">
        <v>198</v>
      </c>
      <c r="O150" s="11"/>
      <c r="P150" s="11"/>
    </row>
    <row r="151" spans="3:16" ht="19.5" customHeight="1">
      <c r="C151" s="6"/>
      <c r="D151" s="6"/>
      <c r="E151" s="6"/>
      <c r="G151" s="6"/>
      <c r="H151" s="6"/>
      <c r="I151" s="6"/>
      <c r="J151" s="6"/>
      <c r="N151" s="11" t="s">
        <v>199</v>
      </c>
      <c r="O151" s="11"/>
      <c r="P151" s="11"/>
    </row>
    <row r="152" spans="3:16" ht="19.5" customHeight="1">
      <c r="C152" s="6"/>
      <c r="D152" s="6"/>
      <c r="E152" s="6"/>
      <c r="G152" s="6"/>
      <c r="H152" s="6"/>
      <c r="I152" s="6"/>
      <c r="J152" s="6"/>
      <c r="N152" s="11" t="s">
        <v>200</v>
      </c>
      <c r="O152" s="11"/>
      <c r="P152" s="11"/>
    </row>
    <row r="153" spans="3:16" ht="19.5" customHeight="1">
      <c r="C153" s="6"/>
      <c r="D153" s="6"/>
      <c r="E153" s="6"/>
      <c r="G153" s="6"/>
      <c r="H153" s="6"/>
      <c r="I153" s="6"/>
      <c r="J153" s="6"/>
      <c r="N153" s="11" t="s">
        <v>201</v>
      </c>
      <c r="O153" s="11"/>
      <c r="P153" s="11"/>
    </row>
    <row r="154" spans="3:16" ht="19.5" customHeight="1">
      <c r="C154" s="6"/>
      <c r="D154" s="6"/>
      <c r="E154" s="6"/>
      <c r="G154" s="6"/>
      <c r="H154" s="6"/>
      <c r="I154" s="6"/>
      <c r="J154" s="6"/>
      <c r="N154" s="11" t="s">
        <v>202</v>
      </c>
      <c r="O154" s="11"/>
      <c r="P154" s="11"/>
    </row>
    <row r="155" spans="3:16" ht="19.5" customHeight="1">
      <c r="C155" s="6"/>
      <c r="D155" s="6"/>
      <c r="E155" s="6"/>
      <c r="G155" s="6"/>
      <c r="H155" s="6"/>
      <c r="I155" s="6"/>
      <c r="J155" s="6"/>
      <c r="N155" s="11" t="s">
        <v>203</v>
      </c>
      <c r="O155" s="11"/>
      <c r="P155" s="11"/>
    </row>
    <row r="156" spans="3:16" ht="19.5" customHeight="1">
      <c r="C156" s="6"/>
      <c r="D156" s="6"/>
      <c r="E156" s="6"/>
      <c r="G156" s="6"/>
      <c r="H156" s="6"/>
      <c r="I156" s="6"/>
      <c r="J156" s="6"/>
      <c r="N156" s="11" t="s">
        <v>204</v>
      </c>
      <c r="O156" s="11"/>
      <c r="P156" s="11"/>
    </row>
    <row r="157" spans="3:16" ht="19.5" customHeight="1">
      <c r="C157" s="6"/>
      <c r="D157" s="6"/>
      <c r="E157" s="6"/>
      <c r="G157" s="6"/>
      <c r="H157" s="6"/>
      <c r="I157" s="6"/>
      <c r="J157" s="6"/>
      <c r="N157" s="11" t="s">
        <v>205</v>
      </c>
      <c r="O157" s="11"/>
      <c r="P157" s="11"/>
    </row>
    <row r="158" spans="3:16" ht="19.5" customHeight="1">
      <c r="C158" s="6"/>
      <c r="D158" s="6"/>
      <c r="E158" s="6"/>
      <c r="G158" s="6"/>
      <c r="H158" s="6"/>
      <c r="I158" s="6"/>
      <c r="J158" s="6"/>
      <c r="N158" s="11" t="s">
        <v>206</v>
      </c>
      <c r="O158" s="11"/>
      <c r="P158" s="11"/>
    </row>
    <row r="159" spans="3:16" ht="19.5" customHeight="1">
      <c r="C159" s="6"/>
      <c r="D159" s="6"/>
      <c r="E159" s="6"/>
      <c r="G159" s="6"/>
      <c r="H159" s="6"/>
      <c r="I159" s="6"/>
      <c r="J159" s="6"/>
      <c r="N159" s="11" t="s">
        <v>207</v>
      </c>
      <c r="O159" s="11"/>
      <c r="P159" s="11"/>
    </row>
    <row r="160" spans="3:16" ht="19.5" customHeight="1">
      <c r="C160" s="6"/>
      <c r="D160" s="6"/>
      <c r="E160" s="6"/>
      <c r="G160" s="6"/>
      <c r="H160" s="6"/>
      <c r="I160" s="6"/>
      <c r="J160" s="6"/>
      <c r="N160" s="11" t="s">
        <v>208</v>
      </c>
      <c r="O160" s="11"/>
      <c r="P160" s="11"/>
    </row>
    <row r="161" spans="3:16" ht="19.5" customHeight="1">
      <c r="C161" s="7"/>
      <c r="D161" s="7"/>
      <c r="E161" s="7"/>
      <c r="G161" s="7"/>
      <c r="H161" s="7"/>
      <c r="I161" s="7"/>
      <c r="J161" s="7"/>
      <c r="N161" s="11" t="s">
        <v>209</v>
      </c>
      <c r="O161" s="11"/>
      <c r="P161" s="11"/>
    </row>
    <row r="162" spans="3:16" ht="19.5" customHeight="1">
      <c r="C162" s="6"/>
      <c r="D162" s="6"/>
      <c r="E162" s="6"/>
      <c r="G162" s="6"/>
      <c r="H162" s="6"/>
      <c r="I162" s="6"/>
      <c r="J162" s="6"/>
      <c r="N162" s="11" t="s">
        <v>210</v>
      </c>
      <c r="O162" s="11"/>
      <c r="P162" s="11"/>
    </row>
    <row r="163" spans="3:16" ht="19.5" customHeight="1">
      <c r="C163" s="6"/>
      <c r="D163" s="6"/>
      <c r="E163" s="6"/>
      <c r="G163" s="6"/>
      <c r="H163" s="6"/>
      <c r="I163" s="6"/>
      <c r="J163" s="6"/>
      <c r="N163" s="11" t="s">
        <v>211</v>
      </c>
      <c r="O163" s="11"/>
      <c r="P163" s="11"/>
    </row>
    <row r="164" spans="3:16" ht="19.5" customHeight="1">
      <c r="C164" s="6"/>
      <c r="D164" s="6"/>
      <c r="E164" s="6"/>
      <c r="G164" s="6"/>
      <c r="H164" s="6"/>
      <c r="I164" s="6"/>
      <c r="J164" s="6"/>
      <c r="N164" s="11" t="s">
        <v>212</v>
      </c>
      <c r="O164" s="11"/>
      <c r="P164" s="11"/>
    </row>
    <row r="165" spans="3:16" ht="19.5" customHeight="1">
      <c r="C165" s="6"/>
      <c r="D165" s="6"/>
      <c r="E165" s="6"/>
      <c r="G165" s="6"/>
      <c r="H165" s="6"/>
      <c r="I165" s="6"/>
      <c r="J165" s="6"/>
      <c r="N165" s="11" t="s">
        <v>213</v>
      </c>
      <c r="O165" s="11"/>
      <c r="P165" s="11"/>
    </row>
    <row r="166" spans="3:16" ht="19.5" customHeight="1">
      <c r="C166" s="6"/>
      <c r="D166" s="6"/>
      <c r="E166" s="6"/>
      <c r="G166" s="6"/>
      <c r="H166" s="6"/>
      <c r="I166" s="6"/>
      <c r="J166" s="6"/>
      <c r="N166" s="11" t="s">
        <v>214</v>
      </c>
      <c r="O166" s="11"/>
      <c r="P166" s="11"/>
    </row>
    <row r="167" spans="3:16" ht="19.5" customHeight="1">
      <c r="C167" s="6"/>
      <c r="D167" s="6"/>
      <c r="E167" s="6"/>
      <c r="G167" s="6"/>
      <c r="H167" s="6"/>
      <c r="I167" s="6"/>
      <c r="J167" s="6"/>
      <c r="N167" s="11" t="s">
        <v>215</v>
      </c>
      <c r="O167" s="11"/>
      <c r="P167" s="11"/>
    </row>
    <row r="168" spans="3:16" ht="19.5" customHeight="1">
      <c r="C168" s="6"/>
      <c r="D168" s="6"/>
      <c r="E168" s="6"/>
      <c r="G168" s="6"/>
      <c r="H168" s="6"/>
      <c r="I168" s="6"/>
      <c r="J168" s="6"/>
      <c r="N168" s="11" t="s">
        <v>216</v>
      </c>
      <c r="O168" s="11"/>
      <c r="P168" s="11"/>
    </row>
    <row r="169" spans="3:16" ht="19.5" customHeight="1">
      <c r="C169" s="6"/>
      <c r="D169" s="6"/>
      <c r="E169" s="6"/>
      <c r="G169" s="6"/>
      <c r="H169" s="6"/>
      <c r="I169" s="6"/>
      <c r="J169" s="6"/>
      <c r="N169" s="11" t="s">
        <v>217</v>
      </c>
      <c r="O169" s="11"/>
      <c r="P169" s="11"/>
    </row>
    <row r="170" spans="3:16" ht="19.5" customHeight="1">
      <c r="C170" s="6"/>
      <c r="D170" s="6"/>
      <c r="E170" s="6"/>
      <c r="G170" s="6"/>
      <c r="H170" s="6"/>
      <c r="I170" s="6"/>
      <c r="J170" s="6"/>
      <c r="N170" s="11" t="s">
        <v>218</v>
      </c>
      <c r="O170" s="11"/>
      <c r="P170" s="11"/>
    </row>
    <row r="171" spans="3:16" ht="19.5" customHeight="1">
      <c r="C171" s="6"/>
      <c r="D171" s="6"/>
      <c r="E171" s="6"/>
      <c r="G171" s="6"/>
      <c r="H171" s="6"/>
      <c r="I171" s="6"/>
      <c r="J171" s="6"/>
      <c r="N171" s="11" t="s">
        <v>219</v>
      </c>
      <c r="O171" s="11"/>
      <c r="P171" s="11"/>
    </row>
    <row r="172" spans="3:16" ht="19.5" customHeight="1">
      <c r="C172" s="6"/>
      <c r="D172" s="6"/>
      <c r="E172" s="6"/>
      <c r="G172" s="6"/>
      <c r="H172" s="6"/>
      <c r="I172" s="6"/>
      <c r="J172" s="6"/>
      <c r="N172" s="11" t="s">
        <v>220</v>
      </c>
      <c r="O172" s="11"/>
      <c r="P172" s="11"/>
    </row>
    <row r="173" spans="3:16" ht="19.5" customHeight="1">
      <c r="C173" s="6"/>
      <c r="D173" s="6"/>
      <c r="E173" s="6"/>
      <c r="G173" s="6"/>
      <c r="H173" s="6"/>
      <c r="I173" s="6"/>
      <c r="J173" s="6"/>
      <c r="N173" s="11" t="s">
        <v>221</v>
      </c>
      <c r="O173" s="11"/>
      <c r="P173" s="11"/>
    </row>
    <row r="174" spans="3:16" ht="19.5" customHeight="1">
      <c r="C174" s="6"/>
      <c r="D174" s="6"/>
      <c r="E174" s="6"/>
      <c r="G174" s="6"/>
      <c r="H174" s="6"/>
      <c r="I174" s="6"/>
      <c r="J174" s="6"/>
      <c r="N174" s="11" t="s">
        <v>222</v>
      </c>
      <c r="O174" s="11"/>
      <c r="P174" s="11"/>
    </row>
    <row r="175" spans="3:16" ht="19.5" customHeight="1">
      <c r="C175" s="6"/>
      <c r="D175" s="6"/>
      <c r="E175" s="6"/>
      <c r="G175" s="6"/>
      <c r="H175" s="6"/>
      <c r="I175" s="6"/>
      <c r="J175" s="6"/>
      <c r="N175" s="13" t="s">
        <v>223</v>
      </c>
      <c r="O175" s="11"/>
      <c r="P175" s="11"/>
    </row>
    <row r="176" spans="3:16" ht="19.5" customHeight="1">
      <c r="C176" s="6"/>
      <c r="D176" s="6"/>
      <c r="E176" s="6"/>
      <c r="G176" s="6"/>
      <c r="H176" s="6"/>
      <c r="I176" s="6"/>
      <c r="J176" s="6"/>
      <c r="N176" s="11" t="s">
        <v>224</v>
      </c>
      <c r="O176" s="11"/>
      <c r="P176" s="11"/>
    </row>
    <row r="177" spans="3:16" ht="19.5" customHeight="1">
      <c r="C177" s="6"/>
      <c r="D177" s="6"/>
      <c r="E177" s="6"/>
      <c r="G177" s="6"/>
      <c r="H177" s="6"/>
      <c r="I177" s="6"/>
      <c r="J177" s="6"/>
      <c r="N177" s="11" t="s">
        <v>225</v>
      </c>
      <c r="O177" s="11"/>
      <c r="P177" s="11"/>
    </row>
    <row r="178" spans="3:16" ht="19.5" customHeight="1">
      <c r="C178" s="6"/>
      <c r="D178" s="6"/>
      <c r="E178" s="6"/>
      <c r="G178" s="6"/>
      <c r="H178" s="6"/>
      <c r="I178" s="6"/>
      <c r="J178" s="6"/>
      <c r="N178" s="11" t="s">
        <v>226</v>
      </c>
      <c r="O178" s="11"/>
      <c r="P178" s="11"/>
    </row>
    <row r="179" spans="3:16" ht="19.5" customHeight="1">
      <c r="C179" s="6"/>
      <c r="D179" s="6"/>
      <c r="E179" s="6"/>
      <c r="G179" s="6"/>
      <c r="H179" s="6"/>
      <c r="I179" s="6"/>
      <c r="J179" s="6"/>
      <c r="N179" s="11" t="s">
        <v>227</v>
      </c>
      <c r="O179" s="11"/>
      <c r="P179" s="11"/>
    </row>
    <row r="180" spans="3:16" ht="19.5" customHeight="1">
      <c r="C180" s="6"/>
      <c r="D180" s="6"/>
      <c r="E180" s="6"/>
      <c r="G180" s="6"/>
      <c r="H180" s="6"/>
      <c r="I180" s="6"/>
      <c r="J180" s="6"/>
      <c r="N180" s="11" t="s">
        <v>228</v>
      </c>
      <c r="O180" s="11"/>
      <c r="P180" s="11"/>
    </row>
    <row r="181" spans="3:16" ht="19.5" customHeight="1">
      <c r="C181" s="6"/>
      <c r="D181" s="6"/>
      <c r="E181" s="6"/>
      <c r="G181" s="6"/>
      <c r="H181" s="6"/>
      <c r="I181" s="6"/>
      <c r="J181" s="6"/>
      <c r="N181" s="11" t="s">
        <v>229</v>
      </c>
      <c r="O181" s="11"/>
      <c r="P181" s="11"/>
    </row>
    <row r="182" spans="3:16" ht="19.5" customHeight="1">
      <c r="C182" s="6"/>
      <c r="D182" s="6"/>
      <c r="E182" s="6"/>
      <c r="G182" s="6"/>
      <c r="H182" s="6"/>
      <c r="I182" s="6"/>
      <c r="J182" s="6"/>
      <c r="N182" s="11" t="s">
        <v>230</v>
      </c>
      <c r="O182" s="11"/>
      <c r="P182" s="11"/>
    </row>
    <row r="183" spans="3:16" ht="19.5" customHeight="1">
      <c r="C183" s="6"/>
      <c r="D183" s="6"/>
      <c r="E183" s="6"/>
      <c r="G183" s="6"/>
      <c r="H183" s="6"/>
      <c r="I183" s="6"/>
      <c r="J183" s="6"/>
      <c r="N183" s="11" t="s">
        <v>231</v>
      </c>
      <c r="O183" s="11"/>
      <c r="P183" s="11"/>
    </row>
    <row r="184" spans="3:16" ht="19.5" customHeight="1">
      <c r="C184" s="6"/>
      <c r="D184" s="6"/>
      <c r="E184" s="6"/>
      <c r="G184" s="6"/>
      <c r="H184" s="6"/>
      <c r="I184" s="6"/>
      <c r="J184" s="6"/>
      <c r="N184" s="11" t="s">
        <v>232</v>
      </c>
      <c r="O184" s="11"/>
      <c r="P184" s="11"/>
    </row>
    <row r="185" spans="3:16" ht="19.5" customHeight="1">
      <c r="C185" s="6"/>
      <c r="D185" s="6"/>
      <c r="E185" s="6"/>
      <c r="G185" s="6"/>
      <c r="H185" s="6"/>
      <c r="I185" s="6"/>
      <c r="J185" s="6"/>
      <c r="N185" s="11" t="s">
        <v>233</v>
      </c>
      <c r="O185" s="11"/>
      <c r="P185" s="11"/>
    </row>
    <row r="186" spans="3:16" ht="19.5" customHeight="1">
      <c r="C186" s="6"/>
      <c r="D186" s="6"/>
      <c r="E186" s="6"/>
      <c r="G186" s="6"/>
      <c r="H186" s="6"/>
      <c r="I186" s="6"/>
      <c r="J186" s="6"/>
      <c r="N186" s="11" t="s">
        <v>234</v>
      </c>
      <c r="O186" s="11"/>
      <c r="P186" s="11"/>
    </row>
    <row r="187" spans="3:16" ht="19.5" customHeight="1">
      <c r="C187" s="6"/>
      <c r="D187" s="6"/>
      <c r="E187" s="6"/>
      <c r="G187" s="6"/>
      <c r="H187" s="6"/>
      <c r="I187" s="6"/>
      <c r="J187" s="6"/>
      <c r="N187" s="11" t="s">
        <v>235</v>
      </c>
      <c r="O187" s="11"/>
      <c r="P187" s="11"/>
    </row>
    <row r="188" spans="3:16" ht="19.5" customHeight="1">
      <c r="C188" s="6"/>
      <c r="D188" s="6"/>
      <c r="E188" s="6"/>
      <c r="G188" s="6"/>
      <c r="H188" s="6"/>
      <c r="I188" s="6"/>
      <c r="J188" s="6"/>
      <c r="N188" s="11" t="s">
        <v>236</v>
      </c>
      <c r="O188" s="11"/>
      <c r="P188" s="11"/>
    </row>
    <row r="189" spans="3:16" ht="19.5" customHeight="1">
      <c r="C189" s="6"/>
      <c r="D189" s="6"/>
      <c r="E189" s="6"/>
      <c r="G189" s="6"/>
      <c r="H189" s="6"/>
      <c r="I189" s="6"/>
      <c r="J189" s="6"/>
      <c r="N189" s="11" t="s">
        <v>237</v>
      </c>
      <c r="O189" s="11"/>
      <c r="P189" s="11"/>
    </row>
    <row r="190" spans="3:16" ht="19.5" customHeight="1">
      <c r="C190" s="6"/>
      <c r="D190" s="6"/>
      <c r="E190" s="6"/>
      <c r="G190" s="6"/>
      <c r="H190" s="6"/>
      <c r="I190" s="6"/>
      <c r="J190" s="6"/>
      <c r="N190" s="11" t="s">
        <v>439</v>
      </c>
      <c r="O190" s="11"/>
      <c r="P190" s="11"/>
    </row>
    <row r="191" spans="3:16" ht="19.5" customHeight="1">
      <c r="C191" s="6"/>
      <c r="D191" s="6"/>
      <c r="E191" s="6"/>
      <c r="G191" s="6"/>
      <c r="H191" s="6"/>
      <c r="I191" s="6"/>
      <c r="J191" s="6"/>
      <c r="N191" s="11" t="s">
        <v>238</v>
      </c>
      <c r="O191" s="11"/>
      <c r="P191" s="11"/>
    </row>
    <row r="192" spans="3:16" ht="19.5" customHeight="1">
      <c r="C192" s="7"/>
      <c r="D192" s="7"/>
      <c r="E192" s="7"/>
      <c r="G192" s="7"/>
      <c r="H192" s="7"/>
      <c r="I192" s="7"/>
      <c r="J192" s="7"/>
      <c r="N192" s="11" t="s">
        <v>239</v>
      </c>
      <c r="O192" s="11"/>
      <c r="P192" s="11"/>
    </row>
    <row r="193" spans="3:16" ht="19.5" customHeight="1">
      <c r="C193" s="6"/>
      <c r="D193" s="6"/>
      <c r="E193" s="6"/>
      <c r="G193" s="6"/>
      <c r="H193" s="6"/>
      <c r="I193" s="6"/>
      <c r="J193" s="6"/>
      <c r="N193" s="11" t="s">
        <v>240</v>
      </c>
      <c r="O193" s="11"/>
      <c r="P193" s="11"/>
    </row>
    <row r="194" spans="3:16" ht="19.5" customHeight="1">
      <c r="C194" s="6"/>
      <c r="D194" s="6"/>
      <c r="E194" s="6"/>
      <c r="G194" s="6"/>
      <c r="H194" s="6"/>
      <c r="I194" s="6"/>
      <c r="J194" s="6"/>
      <c r="N194" s="11" t="s">
        <v>241</v>
      </c>
      <c r="O194" s="11"/>
      <c r="P194" s="11"/>
    </row>
    <row r="195" spans="3:16" ht="19.5" customHeight="1">
      <c r="C195" s="6"/>
      <c r="D195" s="6"/>
      <c r="E195" s="6"/>
      <c r="G195" s="6"/>
      <c r="H195" s="6"/>
      <c r="I195" s="6"/>
      <c r="J195" s="6"/>
      <c r="N195" s="11" t="s">
        <v>242</v>
      </c>
      <c r="O195" s="11"/>
      <c r="P195" s="11"/>
    </row>
    <row r="196" spans="3:16" ht="19.5" customHeight="1">
      <c r="C196" s="6"/>
      <c r="D196" s="6"/>
      <c r="E196" s="6"/>
      <c r="G196" s="6"/>
      <c r="H196" s="6"/>
      <c r="I196" s="6"/>
      <c r="J196" s="6"/>
      <c r="N196" s="11" t="s">
        <v>243</v>
      </c>
      <c r="O196" s="11"/>
      <c r="P196" s="11"/>
    </row>
    <row r="197" spans="3:16" ht="19.5" customHeight="1">
      <c r="C197" s="6"/>
      <c r="D197" s="6"/>
      <c r="E197" s="6"/>
      <c r="G197" s="6"/>
      <c r="H197" s="6"/>
      <c r="I197" s="6"/>
      <c r="J197" s="6"/>
      <c r="N197" s="11" t="s">
        <v>244</v>
      </c>
      <c r="O197" s="11"/>
      <c r="P197" s="11"/>
    </row>
    <row r="198" spans="3:16" ht="19.5" customHeight="1">
      <c r="C198" s="6"/>
      <c r="D198" s="6"/>
      <c r="E198" s="6"/>
      <c r="G198" s="6"/>
      <c r="H198" s="6"/>
      <c r="I198" s="6"/>
      <c r="J198" s="6"/>
      <c r="N198" s="11" t="s">
        <v>245</v>
      </c>
      <c r="O198" s="11"/>
      <c r="P198" s="11"/>
    </row>
    <row r="199" spans="3:16" ht="19.5" customHeight="1">
      <c r="C199" s="6"/>
      <c r="D199" s="6"/>
      <c r="E199" s="6"/>
      <c r="G199" s="6"/>
      <c r="H199" s="6"/>
      <c r="I199" s="6"/>
      <c r="J199" s="6"/>
      <c r="N199" s="11" t="s">
        <v>246</v>
      </c>
      <c r="O199" s="11"/>
      <c r="P199" s="11"/>
    </row>
    <row r="200" spans="3:16" ht="19.5" customHeight="1">
      <c r="C200" s="6"/>
      <c r="D200" s="6"/>
      <c r="E200" s="6"/>
      <c r="G200" s="6"/>
      <c r="H200" s="6"/>
      <c r="I200" s="6"/>
      <c r="J200" s="6"/>
      <c r="N200" s="15" t="s">
        <v>440</v>
      </c>
      <c r="O200" s="11"/>
      <c r="P200" s="11"/>
    </row>
    <row r="201" spans="3:16" ht="19.5" customHeight="1">
      <c r="C201" s="6"/>
      <c r="D201" s="6"/>
      <c r="E201" s="6"/>
      <c r="G201" s="6"/>
      <c r="H201" s="6"/>
      <c r="I201" s="6"/>
      <c r="J201" s="6"/>
      <c r="N201" s="11" t="s">
        <v>247</v>
      </c>
      <c r="O201" s="11"/>
      <c r="P201" s="11"/>
    </row>
    <row r="202" spans="3:16" ht="19.5" customHeight="1">
      <c r="C202" s="6"/>
      <c r="D202" s="6"/>
      <c r="E202" s="6"/>
      <c r="G202" s="6"/>
      <c r="H202" s="6"/>
      <c r="I202" s="6"/>
      <c r="J202" s="6"/>
      <c r="N202" s="11" t="s">
        <v>248</v>
      </c>
      <c r="O202" s="11"/>
      <c r="P202" s="11"/>
    </row>
    <row r="203" spans="3:16" ht="19.5" customHeight="1">
      <c r="C203" s="6"/>
      <c r="D203" s="6"/>
      <c r="E203" s="6"/>
      <c r="G203" s="6"/>
      <c r="H203" s="6"/>
      <c r="I203" s="6"/>
      <c r="J203" s="6"/>
      <c r="N203" s="11" t="s">
        <v>249</v>
      </c>
      <c r="O203" s="11"/>
      <c r="P203" s="11"/>
    </row>
    <row r="204" spans="3:16" ht="19.5" customHeight="1">
      <c r="C204" s="6"/>
      <c r="D204" s="6"/>
      <c r="E204" s="6"/>
      <c r="G204" s="6"/>
      <c r="H204" s="6"/>
      <c r="I204" s="6"/>
      <c r="J204" s="6"/>
      <c r="N204" s="11" t="s">
        <v>250</v>
      </c>
      <c r="O204" s="11"/>
      <c r="P204" s="11"/>
    </row>
    <row r="205" spans="3:16" ht="19.5" customHeight="1">
      <c r="C205" s="6"/>
      <c r="D205" s="6"/>
      <c r="E205" s="6"/>
      <c r="G205" s="6"/>
      <c r="H205" s="6"/>
      <c r="I205" s="6"/>
      <c r="J205" s="6"/>
      <c r="N205" s="11" t="s">
        <v>251</v>
      </c>
      <c r="O205" s="11"/>
      <c r="P205" s="11"/>
    </row>
    <row r="206" spans="3:16" ht="19.5" customHeight="1">
      <c r="C206" s="6"/>
      <c r="D206" s="6"/>
      <c r="E206" s="6"/>
      <c r="G206" s="6"/>
      <c r="H206" s="6"/>
      <c r="I206" s="6"/>
      <c r="J206" s="6"/>
      <c r="N206" s="11" t="s">
        <v>252</v>
      </c>
      <c r="O206" s="11"/>
      <c r="P206" s="11"/>
    </row>
    <row r="207" spans="3:16" ht="19.5" customHeight="1">
      <c r="C207" s="6"/>
      <c r="D207" s="6"/>
      <c r="E207" s="6"/>
      <c r="G207" s="6"/>
      <c r="H207" s="6"/>
      <c r="I207" s="6"/>
      <c r="J207" s="6"/>
      <c r="N207" s="11" t="s">
        <v>253</v>
      </c>
      <c r="O207" s="11"/>
      <c r="P207" s="11"/>
    </row>
    <row r="208" spans="3:16" ht="19.5" customHeight="1">
      <c r="C208" s="6"/>
      <c r="D208" s="6"/>
      <c r="E208" s="6"/>
      <c r="G208" s="6"/>
      <c r="H208" s="6"/>
      <c r="I208" s="6"/>
      <c r="J208" s="6"/>
      <c r="N208" s="11" t="s">
        <v>254</v>
      </c>
      <c r="O208" s="11"/>
      <c r="P208" s="11"/>
    </row>
    <row r="209" spans="3:16" ht="19.5" customHeight="1">
      <c r="C209" s="6"/>
      <c r="D209" s="6"/>
      <c r="E209" s="6"/>
      <c r="G209" s="6"/>
      <c r="H209" s="6"/>
      <c r="I209" s="6"/>
      <c r="J209" s="6"/>
      <c r="N209" s="11" t="s">
        <v>255</v>
      </c>
      <c r="O209" s="11"/>
      <c r="P209" s="11"/>
    </row>
    <row r="210" spans="3:16" ht="19.5" customHeight="1">
      <c r="C210" s="6"/>
      <c r="D210" s="6"/>
      <c r="E210" s="6"/>
      <c r="G210" s="6"/>
      <c r="H210" s="6"/>
      <c r="I210" s="6"/>
      <c r="J210" s="6"/>
      <c r="N210" s="11" t="s">
        <v>256</v>
      </c>
      <c r="O210" s="11"/>
      <c r="P210" s="11"/>
    </row>
    <row r="211" spans="3:16" ht="19.5" customHeight="1">
      <c r="C211" s="6"/>
      <c r="D211" s="6"/>
      <c r="E211" s="6"/>
      <c r="G211" s="6"/>
      <c r="H211" s="6"/>
      <c r="I211" s="6"/>
      <c r="J211" s="6"/>
      <c r="N211" s="11" t="s">
        <v>257</v>
      </c>
      <c r="O211" s="11"/>
      <c r="P211" s="11"/>
    </row>
    <row r="212" spans="3:16" ht="19.5" customHeight="1">
      <c r="C212" s="6"/>
      <c r="D212" s="6"/>
      <c r="E212" s="6"/>
      <c r="G212" s="6"/>
      <c r="H212" s="6"/>
      <c r="I212" s="6"/>
      <c r="J212" s="6"/>
      <c r="N212" s="11" t="s">
        <v>258</v>
      </c>
      <c r="O212" s="11"/>
      <c r="P212" s="11"/>
    </row>
    <row r="213" spans="3:16" ht="19.5" customHeight="1">
      <c r="C213" s="6"/>
      <c r="D213" s="6"/>
      <c r="E213" s="6"/>
      <c r="G213" s="6"/>
      <c r="H213" s="6"/>
      <c r="I213" s="6"/>
      <c r="J213" s="6"/>
      <c r="N213" s="11" t="s">
        <v>259</v>
      </c>
      <c r="O213" s="11"/>
      <c r="P213" s="11"/>
    </row>
    <row r="214" spans="3:16" ht="19.5" customHeight="1">
      <c r="C214" s="6"/>
      <c r="D214" s="6"/>
      <c r="E214" s="6"/>
      <c r="G214" s="6"/>
      <c r="H214" s="6"/>
      <c r="I214" s="6"/>
      <c r="J214" s="6"/>
      <c r="N214" s="11" t="s">
        <v>260</v>
      </c>
      <c r="O214" s="11"/>
      <c r="P214" s="11"/>
    </row>
    <row r="215" spans="3:16" ht="19.5" customHeight="1">
      <c r="C215" s="6"/>
      <c r="D215" s="6"/>
      <c r="E215" s="6"/>
      <c r="G215" s="6"/>
      <c r="H215" s="6"/>
      <c r="I215" s="6"/>
      <c r="J215" s="6"/>
      <c r="N215" s="11" t="s">
        <v>261</v>
      </c>
      <c r="O215" s="11"/>
      <c r="P215" s="11"/>
    </row>
    <row r="216" spans="3:16" ht="19.5" customHeight="1">
      <c r="C216" s="6"/>
      <c r="D216" s="6"/>
      <c r="E216" s="6"/>
      <c r="G216" s="6"/>
      <c r="H216" s="6"/>
      <c r="I216" s="6"/>
      <c r="J216" s="6"/>
      <c r="N216" s="11" t="s">
        <v>262</v>
      </c>
      <c r="O216" s="11"/>
      <c r="P216" s="11"/>
    </row>
    <row r="217" spans="3:16" ht="19.5" customHeight="1">
      <c r="C217" s="6"/>
      <c r="D217" s="6"/>
      <c r="E217" s="6"/>
      <c r="G217" s="6"/>
      <c r="H217" s="6"/>
      <c r="I217" s="6"/>
      <c r="J217" s="6"/>
      <c r="N217" s="11" t="s">
        <v>263</v>
      </c>
      <c r="O217" s="11"/>
      <c r="P217" s="11"/>
    </row>
    <row r="218" spans="3:16" ht="19.5" customHeight="1">
      <c r="C218" s="6"/>
      <c r="D218" s="6"/>
      <c r="E218" s="6"/>
      <c r="G218" s="6"/>
      <c r="H218" s="6"/>
      <c r="I218" s="6"/>
      <c r="J218" s="6"/>
      <c r="N218" s="11" t="s">
        <v>264</v>
      </c>
      <c r="O218" s="11"/>
      <c r="P218" s="11"/>
    </row>
    <row r="219" spans="3:16" ht="19.5" customHeight="1">
      <c r="C219" s="6"/>
      <c r="D219" s="6"/>
      <c r="E219" s="6"/>
      <c r="G219" s="6"/>
      <c r="H219" s="6"/>
      <c r="I219" s="6"/>
      <c r="J219" s="6"/>
      <c r="N219" s="11" t="s">
        <v>265</v>
      </c>
      <c r="O219" s="11"/>
      <c r="P219" s="11"/>
    </row>
    <row r="220" spans="3:16" ht="19.5" customHeight="1">
      <c r="C220" s="6"/>
      <c r="D220" s="6"/>
      <c r="E220" s="6"/>
      <c r="G220" s="6"/>
      <c r="H220" s="6"/>
      <c r="I220" s="6"/>
      <c r="J220" s="6"/>
      <c r="N220" s="11" t="s">
        <v>266</v>
      </c>
      <c r="O220" s="11"/>
      <c r="P220" s="11"/>
    </row>
    <row r="221" spans="3:16" ht="19.5" customHeight="1">
      <c r="C221" s="6"/>
      <c r="D221" s="6"/>
      <c r="E221" s="6"/>
      <c r="G221" s="6"/>
      <c r="H221" s="6"/>
      <c r="I221" s="6"/>
      <c r="J221" s="6"/>
      <c r="N221" s="11" t="s">
        <v>267</v>
      </c>
      <c r="O221" s="11"/>
      <c r="P221" s="11"/>
    </row>
    <row r="222" spans="3:16" ht="19.5" customHeight="1">
      <c r="C222" s="6"/>
      <c r="D222" s="6"/>
      <c r="E222" s="6"/>
      <c r="G222" s="6"/>
      <c r="H222" s="6"/>
      <c r="I222" s="6"/>
      <c r="J222" s="6"/>
      <c r="N222" s="11" t="s">
        <v>268</v>
      </c>
      <c r="O222" s="11"/>
      <c r="P222" s="11"/>
    </row>
    <row r="223" spans="3:16" ht="19.5" customHeight="1">
      <c r="C223" s="6"/>
      <c r="D223" s="6"/>
      <c r="E223" s="6"/>
      <c r="G223" s="6"/>
      <c r="H223" s="6"/>
      <c r="I223" s="6"/>
      <c r="J223" s="6"/>
      <c r="N223" s="11" t="s">
        <v>269</v>
      </c>
      <c r="O223" s="11"/>
      <c r="P223" s="11"/>
    </row>
    <row r="224" spans="3:16" ht="19.5" customHeight="1">
      <c r="C224" s="6"/>
      <c r="D224" s="6"/>
      <c r="E224" s="6"/>
      <c r="G224" s="6"/>
      <c r="H224" s="6"/>
      <c r="I224" s="6"/>
      <c r="J224" s="6"/>
      <c r="N224" s="11" t="s">
        <v>270</v>
      </c>
      <c r="O224" s="11"/>
      <c r="P224" s="11"/>
    </row>
    <row r="225" spans="3:16" ht="19.5" customHeight="1">
      <c r="C225" s="6"/>
      <c r="D225" s="6"/>
      <c r="E225" s="6"/>
      <c r="G225" s="6"/>
      <c r="H225" s="6"/>
      <c r="I225" s="6"/>
      <c r="J225" s="6"/>
      <c r="N225" s="11" t="s">
        <v>271</v>
      </c>
      <c r="O225" s="11"/>
      <c r="P225" s="11"/>
    </row>
    <row r="226" spans="3:16" ht="19.5" customHeight="1">
      <c r="C226" s="6"/>
      <c r="D226" s="6"/>
      <c r="E226" s="6"/>
      <c r="G226" s="6"/>
      <c r="H226" s="6"/>
      <c r="I226" s="6"/>
      <c r="J226" s="6"/>
      <c r="N226" s="11" t="s">
        <v>272</v>
      </c>
      <c r="O226" s="11"/>
      <c r="P226" s="11"/>
    </row>
    <row r="227" spans="3:16" ht="19.5" customHeight="1">
      <c r="C227" s="6"/>
      <c r="D227" s="6"/>
      <c r="E227" s="6"/>
      <c r="G227" s="6"/>
      <c r="H227" s="6"/>
      <c r="I227" s="6"/>
      <c r="J227" s="6"/>
      <c r="N227" s="11" t="s">
        <v>273</v>
      </c>
      <c r="O227" s="11"/>
      <c r="P227" s="11"/>
    </row>
    <row r="228" spans="3:16" ht="19.5" customHeight="1">
      <c r="C228" s="6"/>
      <c r="D228" s="6"/>
      <c r="E228" s="6"/>
      <c r="G228" s="6"/>
      <c r="H228" s="6"/>
      <c r="I228" s="6"/>
      <c r="J228" s="6"/>
      <c r="N228" s="11" t="s">
        <v>274</v>
      </c>
      <c r="O228" s="11"/>
      <c r="P228" s="11"/>
    </row>
    <row r="229" spans="3:16" ht="19.5" customHeight="1">
      <c r="C229" s="6"/>
      <c r="D229" s="6"/>
      <c r="E229" s="6"/>
      <c r="G229" s="6"/>
      <c r="H229" s="6"/>
      <c r="I229" s="6"/>
      <c r="J229" s="6"/>
      <c r="N229" s="11" t="s">
        <v>275</v>
      </c>
      <c r="O229" s="11"/>
      <c r="P229" s="11"/>
    </row>
    <row r="230" spans="3:16" ht="19.5" customHeight="1">
      <c r="C230" s="6"/>
      <c r="D230" s="6"/>
      <c r="E230" s="6"/>
      <c r="G230" s="6"/>
      <c r="H230" s="6"/>
      <c r="I230" s="6"/>
      <c r="J230" s="6"/>
      <c r="N230" s="11" t="s">
        <v>276</v>
      </c>
      <c r="O230" s="11"/>
      <c r="P230" s="11"/>
    </row>
    <row r="231" spans="3:16" ht="19.5" customHeight="1">
      <c r="C231" s="6"/>
      <c r="D231" s="6"/>
      <c r="E231" s="6"/>
      <c r="G231" s="6"/>
      <c r="H231" s="6"/>
      <c r="I231" s="6"/>
      <c r="J231" s="6"/>
      <c r="N231" s="11" t="s">
        <v>277</v>
      </c>
      <c r="O231" s="11"/>
      <c r="P231" s="11"/>
    </row>
    <row r="232" spans="3:16" ht="19.5" customHeight="1">
      <c r="C232" s="6"/>
      <c r="D232" s="6"/>
      <c r="E232" s="6"/>
      <c r="G232" s="6"/>
      <c r="H232" s="6"/>
      <c r="I232" s="6"/>
      <c r="J232" s="6"/>
      <c r="N232" s="11" t="s">
        <v>278</v>
      </c>
      <c r="O232" s="11"/>
      <c r="P232" s="11"/>
    </row>
    <row r="233" spans="3:16" ht="19.5" customHeight="1">
      <c r="C233" s="6"/>
      <c r="D233" s="6"/>
      <c r="E233" s="6"/>
      <c r="G233" s="6"/>
      <c r="H233" s="6"/>
      <c r="I233" s="6"/>
      <c r="J233" s="6"/>
      <c r="N233" s="11" t="s">
        <v>279</v>
      </c>
      <c r="O233" s="11"/>
      <c r="P233" s="11"/>
    </row>
    <row r="234" spans="3:16" ht="19.5" customHeight="1">
      <c r="C234" s="6"/>
      <c r="D234" s="6"/>
      <c r="E234" s="6"/>
      <c r="G234" s="6"/>
      <c r="H234" s="6"/>
      <c r="I234" s="6"/>
      <c r="J234" s="6"/>
      <c r="N234" s="11" t="s">
        <v>280</v>
      </c>
      <c r="O234" s="11"/>
      <c r="P234" s="11"/>
    </row>
    <row r="235" spans="3:16" ht="19.5" customHeight="1">
      <c r="C235" s="6"/>
      <c r="D235" s="6"/>
      <c r="E235" s="6"/>
      <c r="G235" s="6"/>
      <c r="H235" s="6"/>
      <c r="I235" s="6"/>
      <c r="J235" s="6"/>
      <c r="N235" s="11" t="s">
        <v>281</v>
      </c>
      <c r="O235" s="11"/>
      <c r="P235" s="11"/>
    </row>
    <row r="236" spans="3:16" ht="19.5" customHeight="1">
      <c r="C236" s="6"/>
      <c r="D236" s="6"/>
      <c r="E236" s="6"/>
      <c r="G236" s="6"/>
      <c r="H236" s="6"/>
      <c r="I236" s="6"/>
      <c r="J236" s="6"/>
      <c r="N236" s="11" t="s">
        <v>282</v>
      </c>
      <c r="O236" s="11"/>
      <c r="P236" s="11"/>
    </row>
    <row r="237" spans="3:16" ht="19.5" customHeight="1">
      <c r="C237" s="6"/>
      <c r="D237" s="6"/>
      <c r="E237" s="6"/>
      <c r="G237" s="6"/>
      <c r="H237" s="6"/>
      <c r="I237" s="6"/>
      <c r="J237" s="6"/>
      <c r="N237" s="11" t="s">
        <v>283</v>
      </c>
      <c r="O237" s="11"/>
      <c r="P237" s="11"/>
    </row>
    <row r="238" spans="3:16" ht="19.5" customHeight="1">
      <c r="C238" s="6"/>
      <c r="D238" s="6"/>
      <c r="E238" s="6"/>
      <c r="G238" s="6"/>
      <c r="H238" s="6"/>
      <c r="I238" s="6"/>
      <c r="J238" s="6"/>
      <c r="N238" s="11" t="s">
        <v>284</v>
      </c>
      <c r="O238" s="11"/>
      <c r="P238" s="11"/>
    </row>
    <row r="239" spans="3:16" ht="19.5" customHeight="1">
      <c r="C239" s="6"/>
      <c r="D239" s="6"/>
      <c r="E239" s="6"/>
      <c r="G239" s="6"/>
      <c r="H239" s="6"/>
      <c r="I239" s="6"/>
      <c r="J239" s="6"/>
      <c r="N239" s="11" t="s">
        <v>285</v>
      </c>
      <c r="O239" s="11"/>
      <c r="P239" s="11"/>
    </row>
    <row r="240" spans="3:16" ht="19.5" customHeight="1">
      <c r="C240" s="6"/>
      <c r="D240" s="6"/>
      <c r="E240" s="6"/>
      <c r="G240" s="6"/>
      <c r="H240" s="6"/>
      <c r="I240" s="6"/>
      <c r="J240" s="6"/>
      <c r="N240" s="11" t="s">
        <v>286</v>
      </c>
      <c r="O240" s="11"/>
      <c r="P240" s="11"/>
    </row>
    <row r="241" spans="3:16" ht="19.5" customHeight="1">
      <c r="C241" s="6"/>
      <c r="D241" s="6"/>
      <c r="E241" s="6"/>
      <c r="G241" s="6"/>
      <c r="H241" s="6"/>
      <c r="I241" s="6"/>
      <c r="J241" s="6"/>
      <c r="N241" s="11" t="s">
        <v>287</v>
      </c>
      <c r="O241" s="11"/>
      <c r="P241" s="11"/>
    </row>
    <row r="242" spans="3:16" ht="19.5" customHeight="1">
      <c r="C242" s="6"/>
      <c r="D242" s="6"/>
      <c r="E242" s="6"/>
      <c r="G242" s="6"/>
      <c r="H242" s="6"/>
      <c r="I242" s="6"/>
      <c r="J242" s="6"/>
      <c r="N242" s="11" t="s">
        <v>288</v>
      </c>
      <c r="O242" s="11"/>
      <c r="P242" s="11"/>
    </row>
    <row r="243" spans="3:16" ht="19.5" customHeight="1">
      <c r="C243" s="6"/>
      <c r="D243" s="6"/>
      <c r="E243" s="6"/>
      <c r="G243" s="6"/>
      <c r="H243" s="6"/>
      <c r="I243" s="6"/>
      <c r="J243" s="6"/>
      <c r="N243" s="11" t="s">
        <v>289</v>
      </c>
      <c r="O243" s="11"/>
      <c r="P243" s="11"/>
    </row>
    <row r="244" spans="3:16" ht="19.5" customHeight="1">
      <c r="C244" s="6"/>
      <c r="D244" s="6"/>
      <c r="E244" s="6"/>
      <c r="G244" s="6"/>
      <c r="H244" s="6"/>
      <c r="I244" s="6"/>
      <c r="J244" s="6"/>
      <c r="N244" s="11" t="s">
        <v>290</v>
      </c>
      <c r="O244" s="11"/>
      <c r="P244" s="11"/>
    </row>
    <row r="245" spans="3:16" ht="19.5" customHeight="1">
      <c r="C245" s="6"/>
      <c r="D245" s="6"/>
      <c r="E245" s="6"/>
      <c r="G245" s="6"/>
      <c r="H245" s="6"/>
      <c r="I245" s="6"/>
      <c r="J245" s="6"/>
      <c r="N245" s="11" t="s">
        <v>291</v>
      </c>
      <c r="O245" s="11"/>
      <c r="P245" s="11"/>
    </row>
    <row r="246" spans="3:16" ht="19.5" customHeight="1">
      <c r="N246" s="11" t="s">
        <v>292</v>
      </c>
      <c r="O246" s="11"/>
      <c r="P246" s="11"/>
    </row>
    <row r="247" spans="3:16" ht="19.5" customHeight="1">
      <c r="N247" s="11" t="s">
        <v>293</v>
      </c>
      <c r="O247" s="11"/>
      <c r="P247" s="11"/>
    </row>
    <row r="248" spans="3:16" ht="19.5" customHeight="1">
      <c r="N248" s="11" t="s">
        <v>294</v>
      </c>
      <c r="O248" s="11"/>
      <c r="P248" s="11"/>
    </row>
    <row r="249" spans="3:16" ht="19.5" customHeight="1">
      <c r="N249" s="11" t="s">
        <v>295</v>
      </c>
      <c r="O249" s="11"/>
      <c r="P249" s="11"/>
    </row>
    <row r="250" spans="3:16" ht="19.5" customHeight="1">
      <c r="N250" s="11" t="s">
        <v>296</v>
      </c>
      <c r="O250" s="11"/>
      <c r="P250" s="11"/>
    </row>
    <row r="251" spans="3:16" ht="19.5" customHeight="1">
      <c r="N251" s="11" t="s">
        <v>297</v>
      </c>
      <c r="O251" s="11"/>
      <c r="P251" s="11"/>
    </row>
    <row r="252" spans="3:16" ht="19.5" customHeight="1">
      <c r="N252" s="11" t="s">
        <v>298</v>
      </c>
      <c r="O252" s="11"/>
      <c r="P252" s="11"/>
    </row>
    <row r="253" spans="3:16" ht="19.5" customHeight="1">
      <c r="N253" s="11" t="s">
        <v>299</v>
      </c>
      <c r="O253" s="11"/>
      <c r="P253" s="11"/>
    </row>
    <row r="254" spans="3:16" ht="19.5" customHeight="1">
      <c r="N254" s="11" t="s">
        <v>300</v>
      </c>
      <c r="O254" s="11"/>
      <c r="P254" s="11"/>
    </row>
    <row r="255" spans="3:16" ht="19.5" customHeight="1">
      <c r="N255" s="11" t="s">
        <v>301</v>
      </c>
      <c r="O255" s="11"/>
      <c r="P255" s="11"/>
    </row>
    <row r="256" spans="3:16" ht="19.5" customHeight="1">
      <c r="N256" s="11" t="s">
        <v>302</v>
      </c>
      <c r="O256" s="11"/>
      <c r="P256" s="11"/>
    </row>
    <row r="257" spans="14:16" ht="19.5" customHeight="1">
      <c r="N257" s="11" t="s">
        <v>303</v>
      </c>
      <c r="O257" s="11"/>
      <c r="P257" s="11"/>
    </row>
    <row r="258" spans="14:16" ht="19.5" customHeight="1">
      <c r="N258" s="11" t="s">
        <v>304</v>
      </c>
      <c r="O258" s="11"/>
      <c r="P258" s="11"/>
    </row>
    <row r="259" spans="14:16" ht="19.5" customHeight="1">
      <c r="N259" s="11" t="s">
        <v>305</v>
      </c>
      <c r="O259" s="11"/>
      <c r="P259" s="11"/>
    </row>
    <row r="260" spans="14:16" ht="19.5" customHeight="1">
      <c r="N260" s="11" t="s">
        <v>306</v>
      </c>
      <c r="O260" s="11"/>
      <c r="P260" s="11"/>
    </row>
    <row r="261" spans="14:16" ht="19.5" customHeight="1">
      <c r="N261" s="11" t="s">
        <v>307</v>
      </c>
      <c r="O261" s="11"/>
      <c r="P261" s="11"/>
    </row>
    <row r="262" spans="14:16" ht="19.5" customHeight="1">
      <c r="N262" s="11" t="s">
        <v>308</v>
      </c>
      <c r="O262" s="11"/>
      <c r="P262" s="11"/>
    </row>
    <row r="263" spans="14:16" ht="19.5" customHeight="1">
      <c r="N263" s="11" t="s">
        <v>309</v>
      </c>
      <c r="O263" s="11"/>
      <c r="P263" s="11"/>
    </row>
    <row r="264" spans="14:16" ht="19.5" customHeight="1">
      <c r="N264" s="11" t="s">
        <v>310</v>
      </c>
      <c r="O264" s="11"/>
      <c r="P264" s="11"/>
    </row>
    <row r="265" spans="14:16" ht="19.5" customHeight="1">
      <c r="N265" s="11" t="s">
        <v>311</v>
      </c>
      <c r="O265" s="11"/>
      <c r="P265" s="11"/>
    </row>
    <row r="266" spans="14:16" ht="19.5" customHeight="1">
      <c r="N266" s="16" t="s">
        <v>441</v>
      </c>
      <c r="O266" s="11"/>
      <c r="P266" s="11"/>
    </row>
    <row r="267" spans="14:16" ht="19.5" customHeight="1">
      <c r="N267" s="11" t="s">
        <v>312</v>
      </c>
      <c r="O267" s="11"/>
      <c r="P267" s="11"/>
    </row>
    <row r="268" spans="14:16" ht="19.5" customHeight="1">
      <c r="N268" s="11" t="s">
        <v>313</v>
      </c>
      <c r="O268" s="11"/>
      <c r="P268" s="11"/>
    </row>
    <row r="269" spans="14:16" ht="19.5" customHeight="1">
      <c r="N269" s="11" t="s">
        <v>314</v>
      </c>
      <c r="O269" s="11"/>
      <c r="P269" s="11"/>
    </row>
    <row r="270" spans="14:16" ht="19.5" customHeight="1">
      <c r="N270" s="11" t="s">
        <v>315</v>
      </c>
      <c r="O270" s="11"/>
      <c r="P270" s="11"/>
    </row>
    <row r="271" spans="14:16" ht="19.5" customHeight="1">
      <c r="N271" s="11" t="s">
        <v>316</v>
      </c>
      <c r="O271" s="11"/>
      <c r="P271" s="11"/>
    </row>
    <row r="272" spans="14:16" ht="19.5" customHeight="1">
      <c r="N272" s="11" t="s">
        <v>317</v>
      </c>
      <c r="O272" s="11"/>
      <c r="P272" s="11"/>
    </row>
    <row r="273" spans="14:16" ht="19.5" customHeight="1">
      <c r="N273" s="11" t="s">
        <v>318</v>
      </c>
      <c r="O273" s="11"/>
      <c r="P273" s="11"/>
    </row>
    <row r="274" spans="14:16" ht="19.5" customHeight="1">
      <c r="N274" s="11" t="s">
        <v>319</v>
      </c>
      <c r="O274" s="11"/>
      <c r="P274" s="11"/>
    </row>
    <row r="275" spans="14:16" ht="19.5" customHeight="1">
      <c r="N275" s="11" t="s">
        <v>320</v>
      </c>
      <c r="O275" s="11"/>
      <c r="P275" s="11"/>
    </row>
    <row r="276" spans="14:16" ht="19.5" customHeight="1">
      <c r="N276" s="11" t="s">
        <v>321</v>
      </c>
      <c r="O276" s="11"/>
      <c r="P276" s="11"/>
    </row>
    <row r="277" spans="14:16" ht="19.5" customHeight="1">
      <c r="N277" s="11" t="s">
        <v>322</v>
      </c>
      <c r="O277" s="11"/>
      <c r="P277" s="11"/>
    </row>
    <row r="278" spans="14:16" ht="19.5" customHeight="1">
      <c r="N278" s="11" t="s">
        <v>323</v>
      </c>
      <c r="O278" s="11"/>
      <c r="P278" s="11"/>
    </row>
    <row r="279" spans="14:16" ht="19.5" customHeight="1">
      <c r="N279" s="11" t="s">
        <v>324</v>
      </c>
      <c r="O279" s="11"/>
      <c r="P279" s="11"/>
    </row>
    <row r="280" spans="14:16" ht="19.5" customHeight="1">
      <c r="N280" s="11" t="s">
        <v>325</v>
      </c>
      <c r="O280" s="11"/>
      <c r="P280" s="11"/>
    </row>
    <row r="281" spans="14:16" ht="19.5" customHeight="1">
      <c r="N281" s="11" t="s">
        <v>326</v>
      </c>
      <c r="O281" s="11"/>
      <c r="P281" s="11"/>
    </row>
    <row r="282" spans="14:16" ht="19.5" customHeight="1">
      <c r="N282" s="11" t="s">
        <v>327</v>
      </c>
      <c r="O282" s="11"/>
      <c r="P282" s="11"/>
    </row>
    <row r="283" spans="14:16" ht="19.5" customHeight="1">
      <c r="N283" s="11" t="s">
        <v>328</v>
      </c>
      <c r="O283" s="11"/>
      <c r="P283" s="11"/>
    </row>
    <row r="284" spans="14:16" ht="19.5" customHeight="1">
      <c r="N284" s="11" t="s">
        <v>329</v>
      </c>
      <c r="O284" s="11"/>
      <c r="P284" s="11"/>
    </row>
    <row r="285" spans="14:16" ht="19.5" customHeight="1">
      <c r="N285" s="11" t="s">
        <v>330</v>
      </c>
      <c r="O285" s="11"/>
      <c r="P285" s="11"/>
    </row>
    <row r="286" spans="14:16" ht="19.5" customHeight="1">
      <c r="N286" s="11" t="s">
        <v>331</v>
      </c>
      <c r="O286" s="11"/>
      <c r="P286" s="11"/>
    </row>
    <row r="287" spans="14:16" ht="19.5" customHeight="1">
      <c r="N287" s="11" t="s">
        <v>332</v>
      </c>
      <c r="O287" s="11"/>
      <c r="P287" s="11"/>
    </row>
    <row r="288" spans="14:16" ht="19.5" customHeight="1">
      <c r="N288" s="11" t="s">
        <v>333</v>
      </c>
      <c r="O288" s="11"/>
      <c r="P288" s="11"/>
    </row>
    <row r="289" spans="14:16" ht="19.5" customHeight="1">
      <c r="N289" s="11" t="s">
        <v>334</v>
      </c>
      <c r="O289" s="11"/>
      <c r="P289" s="11"/>
    </row>
    <row r="290" spans="14:16" ht="19.5" customHeight="1">
      <c r="N290" s="11" t="s">
        <v>335</v>
      </c>
      <c r="O290" s="11"/>
      <c r="P290" s="11"/>
    </row>
    <row r="291" spans="14:16" ht="19.5" customHeight="1">
      <c r="N291" s="11" t="s">
        <v>336</v>
      </c>
      <c r="O291" s="11"/>
      <c r="P291" s="11"/>
    </row>
    <row r="292" spans="14:16" ht="19.5" customHeight="1">
      <c r="N292" s="11" t="s">
        <v>337</v>
      </c>
      <c r="O292" s="11"/>
      <c r="P292" s="11"/>
    </row>
    <row r="293" spans="14:16" ht="19.5" customHeight="1">
      <c r="N293" s="11" t="s">
        <v>338</v>
      </c>
      <c r="O293" s="11"/>
      <c r="P293" s="11"/>
    </row>
    <row r="294" spans="14:16" ht="19.5" customHeight="1">
      <c r="N294" s="11" t="s">
        <v>339</v>
      </c>
      <c r="O294" s="11"/>
      <c r="P294" s="11"/>
    </row>
    <row r="295" spans="14:16" ht="19.5" customHeight="1">
      <c r="N295" s="11" t="s">
        <v>340</v>
      </c>
      <c r="O295" s="11"/>
      <c r="P295" s="11"/>
    </row>
    <row r="296" spans="14:16" ht="19.5" customHeight="1">
      <c r="N296" s="11" t="s">
        <v>341</v>
      </c>
      <c r="O296" s="11"/>
      <c r="P296" s="11"/>
    </row>
    <row r="297" spans="14:16" ht="19.5" customHeight="1">
      <c r="N297" s="11" t="s">
        <v>342</v>
      </c>
      <c r="O297" s="11"/>
      <c r="P297" s="11"/>
    </row>
    <row r="298" spans="14:16" ht="19.5" customHeight="1">
      <c r="N298" s="11" t="s">
        <v>343</v>
      </c>
      <c r="O298" s="11"/>
      <c r="P298" s="11"/>
    </row>
    <row r="299" spans="14:16" ht="19.5" customHeight="1">
      <c r="N299" s="11" t="s">
        <v>344</v>
      </c>
      <c r="O299" s="11"/>
      <c r="P299" s="11"/>
    </row>
    <row r="300" spans="14:16" ht="19.5" customHeight="1">
      <c r="N300" s="11" t="s">
        <v>345</v>
      </c>
      <c r="O300" s="11"/>
      <c r="P300" s="11"/>
    </row>
    <row r="301" spans="14:16" ht="19.5" customHeight="1">
      <c r="N301" s="11" t="s">
        <v>346</v>
      </c>
      <c r="O301" s="11"/>
      <c r="P301" s="11"/>
    </row>
    <row r="302" spans="14:16" ht="19.5" customHeight="1">
      <c r="N302" s="11" t="s">
        <v>347</v>
      </c>
      <c r="O302" s="11"/>
      <c r="P302" s="11"/>
    </row>
    <row r="303" spans="14:16" ht="19.5" customHeight="1">
      <c r="N303" s="11" t="s">
        <v>348</v>
      </c>
      <c r="O303" s="11"/>
      <c r="P303" s="11"/>
    </row>
    <row r="304" spans="14:16" ht="19.5" customHeight="1">
      <c r="N304" s="11" t="s">
        <v>349</v>
      </c>
      <c r="O304" s="11"/>
      <c r="P304" s="11"/>
    </row>
    <row r="305" spans="14:16" ht="19.5" customHeight="1">
      <c r="N305" s="11" t="s">
        <v>350</v>
      </c>
      <c r="O305" s="11"/>
      <c r="P305" s="11"/>
    </row>
    <row r="306" spans="14:16" ht="19.5" customHeight="1">
      <c r="N306" s="11" t="s">
        <v>351</v>
      </c>
      <c r="O306" s="11"/>
      <c r="P306" s="11"/>
    </row>
    <row r="307" spans="14:16" ht="19.5" customHeight="1">
      <c r="N307" s="11" t="s">
        <v>352</v>
      </c>
      <c r="O307" s="11"/>
      <c r="P307" s="11"/>
    </row>
    <row r="308" spans="14:16" ht="19.5" customHeight="1">
      <c r="N308" s="11" t="s">
        <v>353</v>
      </c>
      <c r="O308" s="11"/>
      <c r="P308" s="11"/>
    </row>
    <row r="309" spans="14:16" ht="19.5" customHeight="1">
      <c r="N309" s="11" t="s">
        <v>354</v>
      </c>
      <c r="O309" s="11"/>
      <c r="P309" s="11"/>
    </row>
    <row r="310" spans="14:16" ht="19.5" customHeight="1">
      <c r="N310" s="11" t="s">
        <v>355</v>
      </c>
      <c r="O310" s="11"/>
      <c r="P310" s="11"/>
    </row>
    <row r="311" spans="14:16" ht="19.5" customHeight="1">
      <c r="N311" s="11" t="s">
        <v>356</v>
      </c>
      <c r="O311" s="11"/>
      <c r="P311" s="11"/>
    </row>
    <row r="312" spans="14:16" ht="19.5" customHeight="1">
      <c r="N312" s="11" t="s">
        <v>357</v>
      </c>
      <c r="O312" s="11"/>
      <c r="P312" s="11"/>
    </row>
    <row r="313" spans="14:16" ht="19.5" customHeight="1">
      <c r="N313" s="11" t="s">
        <v>358</v>
      </c>
      <c r="O313" s="11"/>
      <c r="P313" s="11"/>
    </row>
    <row r="314" spans="14:16" ht="19.5" customHeight="1">
      <c r="N314" s="11" t="s">
        <v>359</v>
      </c>
      <c r="O314" s="11"/>
      <c r="P314" s="11"/>
    </row>
    <row r="315" spans="14:16" ht="19.5" customHeight="1">
      <c r="N315" s="11" t="s">
        <v>360</v>
      </c>
      <c r="O315" s="11"/>
      <c r="P315" s="11"/>
    </row>
    <row r="316" spans="14:16" ht="19.5" customHeight="1">
      <c r="N316" s="11" t="s">
        <v>361</v>
      </c>
      <c r="O316" s="11"/>
      <c r="P316" s="11"/>
    </row>
    <row r="317" spans="14:16" ht="19.5" customHeight="1">
      <c r="N317" s="11" t="s">
        <v>362</v>
      </c>
      <c r="O317" s="11"/>
      <c r="P317" s="11"/>
    </row>
    <row r="318" spans="14:16" ht="19.5" customHeight="1">
      <c r="N318" s="11" t="s">
        <v>363</v>
      </c>
      <c r="O318" s="11"/>
      <c r="P318" s="11"/>
    </row>
    <row r="319" spans="14:16" ht="19.5" customHeight="1">
      <c r="N319" s="11" t="s">
        <v>364</v>
      </c>
      <c r="O319" s="11"/>
      <c r="P319" s="11"/>
    </row>
    <row r="320" spans="14:16" ht="19.5" customHeight="1">
      <c r="N320" s="11" t="s">
        <v>365</v>
      </c>
      <c r="O320" s="11"/>
      <c r="P320" s="11"/>
    </row>
    <row r="321" spans="14:16" ht="19.5" customHeight="1">
      <c r="N321" s="11" t="s">
        <v>366</v>
      </c>
      <c r="O321" s="11"/>
      <c r="P321" s="11"/>
    </row>
    <row r="322" spans="14:16" ht="19.5" customHeight="1">
      <c r="N322" s="11" t="s">
        <v>367</v>
      </c>
      <c r="O322" s="11"/>
      <c r="P322" s="11"/>
    </row>
    <row r="323" spans="14:16" ht="19.5" customHeight="1">
      <c r="N323" s="11" t="s">
        <v>368</v>
      </c>
      <c r="O323" s="11"/>
      <c r="P323" s="11"/>
    </row>
    <row r="324" spans="14:16" ht="19.5" customHeight="1">
      <c r="N324" s="11" t="s">
        <v>369</v>
      </c>
      <c r="O324" s="11"/>
      <c r="P324" s="11"/>
    </row>
    <row r="325" spans="14:16" ht="19.5" customHeight="1">
      <c r="N325" s="11" t="s">
        <v>370</v>
      </c>
      <c r="O325" s="11"/>
      <c r="P325" s="11"/>
    </row>
    <row r="326" spans="14:16" ht="19.5" customHeight="1">
      <c r="N326" s="11" t="s">
        <v>371</v>
      </c>
      <c r="O326" s="11"/>
      <c r="P326" s="11"/>
    </row>
    <row r="327" spans="14:16" ht="19.5" customHeight="1">
      <c r="N327" s="11" t="s">
        <v>372</v>
      </c>
      <c r="O327" s="11"/>
      <c r="P327" s="11"/>
    </row>
    <row r="328" spans="14:16" ht="19.5" customHeight="1">
      <c r="N328" s="11" t="s">
        <v>373</v>
      </c>
      <c r="O328" s="11"/>
      <c r="P328" s="11"/>
    </row>
    <row r="329" spans="14:16" ht="19.5" customHeight="1">
      <c r="N329" s="11" t="s">
        <v>374</v>
      </c>
      <c r="O329" s="11"/>
      <c r="P329" s="11"/>
    </row>
    <row r="330" spans="14:16" ht="19.5" customHeight="1">
      <c r="N330" s="11" t="s">
        <v>375</v>
      </c>
      <c r="O330" s="11"/>
      <c r="P330" s="11"/>
    </row>
    <row r="331" spans="14:16" ht="19.5" customHeight="1">
      <c r="N331" s="11" t="s">
        <v>376</v>
      </c>
      <c r="O331" s="11"/>
      <c r="P331" s="11"/>
    </row>
    <row r="332" spans="14:16" ht="19.5" customHeight="1">
      <c r="N332" s="11" t="s">
        <v>453</v>
      </c>
      <c r="O332" s="11"/>
      <c r="P332" s="11"/>
    </row>
    <row r="333" spans="14:16" ht="19.5" customHeight="1">
      <c r="N333" s="11" t="s">
        <v>377</v>
      </c>
      <c r="O333" s="11"/>
      <c r="P333" s="11"/>
    </row>
    <row r="334" spans="14:16" ht="19.5" customHeight="1">
      <c r="N334" s="11" t="s">
        <v>378</v>
      </c>
      <c r="O334" s="11"/>
      <c r="P334" s="11"/>
    </row>
    <row r="335" spans="14:16" ht="19.5" customHeight="1">
      <c r="N335" s="11" t="s">
        <v>379</v>
      </c>
      <c r="O335" s="11"/>
      <c r="P335" s="11"/>
    </row>
    <row r="336" spans="14:16" ht="19.5" customHeight="1">
      <c r="N336" s="11" t="s">
        <v>380</v>
      </c>
      <c r="O336" s="11"/>
      <c r="P336" s="11"/>
    </row>
    <row r="337" spans="14:16" ht="19.5" customHeight="1">
      <c r="N337" s="11" t="s">
        <v>381</v>
      </c>
      <c r="O337" s="11"/>
      <c r="P337" s="11"/>
    </row>
    <row r="338" spans="14:16" ht="19.5" customHeight="1">
      <c r="N338" s="11" t="s">
        <v>382</v>
      </c>
      <c r="O338" s="11"/>
      <c r="P338" s="11"/>
    </row>
    <row r="339" spans="14:16" ht="19.5" customHeight="1">
      <c r="N339" s="11" t="s">
        <v>383</v>
      </c>
      <c r="O339" s="11"/>
      <c r="P339" s="11"/>
    </row>
    <row r="340" spans="14:16" ht="19.5" customHeight="1">
      <c r="N340" s="11" t="s">
        <v>384</v>
      </c>
      <c r="O340" s="11"/>
      <c r="P340" s="11"/>
    </row>
    <row r="341" spans="14:16" ht="19.5" customHeight="1">
      <c r="N341" s="11" t="s">
        <v>385</v>
      </c>
      <c r="O341" s="11"/>
      <c r="P341" s="11"/>
    </row>
    <row r="342" spans="14:16" ht="19.5" customHeight="1">
      <c r="N342" s="11" t="s">
        <v>386</v>
      </c>
      <c r="O342" s="11"/>
      <c r="P342" s="11"/>
    </row>
    <row r="343" spans="14:16" ht="19.5" customHeight="1">
      <c r="N343" s="11" t="s">
        <v>387</v>
      </c>
      <c r="O343" s="11"/>
      <c r="P343" s="11"/>
    </row>
    <row r="344" spans="14:16" ht="19.5" customHeight="1">
      <c r="N344" s="11" t="s">
        <v>388</v>
      </c>
      <c r="O344" s="11"/>
      <c r="P344" s="11"/>
    </row>
    <row r="345" spans="14:16" ht="19.5" customHeight="1">
      <c r="N345" s="11" t="s">
        <v>389</v>
      </c>
      <c r="O345" s="11"/>
      <c r="P345" s="11"/>
    </row>
    <row r="346" spans="14:16" ht="19.5" customHeight="1">
      <c r="N346" s="11" t="s">
        <v>390</v>
      </c>
      <c r="O346" s="11"/>
      <c r="P346" s="11"/>
    </row>
    <row r="347" spans="14:16" ht="19.5" customHeight="1">
      <c r="N347" s="11" t="s">
        <v>391</v>
      </c>
      <c r="O347" s="11"/>
      <c r="P347" s="11"/>
    </row>
    <row r="348" spans="14:16" ht="19.5" customHeight="1">
      <c r="N348" s="11" t="s">
        <v>392</v>
      </c>
      <c r="O348" s="11"/>
      <c r="P348" s="11"/>
    </row>
    <row r="349" spans="14:16" ht="19.5" customHeight="1">
      <c r="N349" s="11" t="s">
        <v>393</v>
      </c>
      <c r="O349" s="11"/>
      <c r="P349" s="11"/>
    </row>
    <row r="350" spans="14:16" ht="19.5" customHeight="1">
      <c r="N350" s="11" t="s">
        <v>394</v>
      </c>
      <c r="O350" s="11"/>
      <c r="P350" s="11"/>
    </row>
    <row r="351" spans="14:16" ht="19.5" customHeight="1">
      <c r="N351" s="11" t="s">
        <v>395</v>
      </c>
      <c r="O351" s="11"/>
      <c r="P351" s="11"/>
    </row>
    <row r="352" spans="14:16" ht="19.5" customHeight="1">
      <c r="N352" s="11" t="s">
        <v>396</v>
      </c>
      <c r="O352" s="11"/>
      <c r="P352" s="11"/>
    </row>
    <row r="353" spans="14:16" ht="19.5" customHeight="1">
      <c r="N353" s="11" t="s">
        <v>397</v>
      </c>
      <c r="O353" s="11"/>
      <c r="P353" s="11"/>
    </row>
    <row r="354" spans="14:16" ht="19.5" customHeight="1">
      <c r="N354" s="11" t="s">
        <v>398</v>
      </c>
      <c r="O354" s="11"/>
      <c r="P354" s="11"/>
    </row>
    <row r="355" spans="14:16" ht="19.5" customHeight="1">
      <c r="N355" s="11" t="s">
        <v>399</v>
      </c>
      <c r="O355" s="11"/>
      <c r="P355" s="11"/>
    </row>
    <row r="356" spans="14:16" ht="19.5" customHeight="1">
      <c r="N356" s="11" t="s">
        <v>400</v>
      </c>
      <c r="O356" s="11"/>
      <c r="P356" s="11"/>
    </row>
    <row r="357" spans="14:16" ht="19.5" customHeight="1">
      <c r="N357" s="11" t="s">
        <v>401</v>
      </c>
      <c r="O357" s="11"/>
      <c r="P357" s="11"/>
    </row>
    <row r="358" spans="14:16" ht="19.5" customHeight="1">
      <c r="N358" s="11" t="s">
        <v>402</v>
      </c>
      <c r="O358" s="11"/>
      <c r="P358" s="11"/>
    </row>
    <row r="359" spans="14:16" ht="19.5" customHeight="1">
      <c r="N359" s="11" t="s">
        <v>403</v>
      </c>
      <c r="O359" s="11"/>
      <c r="P359" s="11"/>
    </row>
    <row r="360" spans="14:16" ht="19.5" customHeight="1">
      <c r="N360" s="11" t="s">
        <v>404</v>
      </c>
      <c r="O360" s="11"/>
      <c r="P360" s="11"/>
    </row>
    <row r="361" spans="14:16" ht="19.5" customHeight="1">
      <c r="N361" s="11" t="s">
        <v>405</v>
      </c>
      <c r="O361" s="11"/>
      <c r="P361" s="11"/>
    </row>
    <row r="362" spans="14:16" ht="19.5" customHeight="1">
      <c r="N362" s="11" t="s">
        <v>406</v>
      </c>
      <c r="O362" s="11"/>
      <c r="P362" s="11"/>
    </row>
    <row r="363" spans="14:16" ht="19.5" customHeight="1">
      <c r="N363" s="11" t="s">
        <v>407</v>
      </c>
      <c r="O363" s="11"/>
      <c r="P363" s="11"/>
    </row>
    <row r="364" spans="14:16" ht="19.5" customHeight="1">
      <c r="N364" s="11" t="s">
        <v>408</v>
      </c>
      <c r="O364" s="11"/>
      <c r="P364" s="11"/>
    </row>
    <row r="365" spans="14:16" ht="19.5" customHeight="1">
      <c r="N365" s="11" t="s">
        <v>409</v>
      </c>
      <c r="O365" s="11"/>
      <c r="P365" s="11"/>
    </row>
    <row r="366" spans="14:16" ht="19.5" customHeight="1">
      <c r="N366" s="11" t="s">
        <v>410</v>
      </c>
      <c r="O366" s="11"/>
      <c r="P366" s="11"/>
    </row>
    <row r="367" spans="14:16" ht="19.5" customHeight="1">
      <c r="N367" s="11" t="s">
        <v>411</v>
      </c>
      <c r="O367" s="11"/>
      <c r="P367" s="11"/>
    </row>
    <row r="368" spans="14:16" ht="19.5" customHeight="1">
      <c r="N368" s="11" t="s">
        <v>412</v>
      </c>
      <c r="O368" s="11"/>
      <c r="P368" s="11"/>
    </row>
    <row r="369" spans="14:16" ht="19.5" customHeight="1">
      <c r="N369" s="11" t="s">
        <v>413</v>
      </c>
      <c r="O369" s="11"/>
      <c r="P369" s="11"/>
    </row>
    <row r="370" spans="14:16" ht="19.5" customHeight="1">
      <c r="N370" s="11" t="s">
        <v>414</v>
      </c>
      <c r="O370" s="11"/>
      <c r="P370" s="11"/>
    </row>
    <row r="371" spans="14:16" ht="19.5" customHeight="1">
      <c r="N371" s="11" t="s">
        <v>415</v>
      </c>
      <c r="O371" s="11"/>
      <c r="P371" s="11"/>
    </row>
    <row r="372" spans="14:16" ht="19.5" customHeight="1">
      <c r="N372" s="11" t="s">
        <v>416</v>
      </c>
      <c r="O372" s="11"/>
      <c r="P372" s="11"/>
    </row>
    <row r="373" spans="14:16" ht="19.5" customHeight="1">
      <c r="N373" s="11" t="s">
        <v>417</v>
      </c>
      <c r="O373" s="11"/>
      <c r="P373" s="11"/>
    </row>
    <row r="374" spans="14:16" ht="19.5" customHeight="1">
      <c r="N374" s="11" t="s">
        <v>418</v>
      </c>
      <c r="O374" s="11"/>
      <c r="P374" s="11"/>
    </row>
    <row r="375" spans="14:16" ht="19.5" customHeight="1">
      <c r="N375" s="11" t="s">
        <v>419</v>
      </c>
      <c r="O375" s="11"/>
      <c r="P375" s="11"/>
    </row>
    <row r="376" spans="14:16" ht="19.5" customHeight="1">
      <c r="N376" s="11" t="s">
        <v>420</v>
      </c>
      <c r="O376" s="11"/>
      <c r="P376" s="11"/>
    </row>
    <row r="377" spans="14:16" ht="19.5" customHeight="1">
      <c r="N377" s="11" t="s">
        <v>421</v>
      </c>
      <c r="O377" s="11"/>
      <c r="P377" s="11"/>
    </row>
    <row r="378" spans="14:16" ht="19.5" customHeight="1">
      <c r="N378" s="11" t="s">
        <v>422</v>
      </c>
      <c r="O378" s="11"/>
      <c r="P378" s="11"/>
    </row>
    <row r="379" spans="14:16" ht="19.5" customHeight="1">
      <c r="N379" s="11" t="s">
        <v>425</v>
      </c>
      <c r="O379" s="11"/>
      <c r="P379" s="11"/>
    </row>
    <row r="380" spans="14:16" ht="19.5" customHeight="1">
      <c r="N380" s="11"/>
      <c r="O380" s="11"/>
      <c r="P380" s="11"/>
    </row>
    <row r="381" spans="14:16" ht="19.5" customHeight="1">
      <c r="O381" s="11"/>
      <c r="P381" s="11"/>
    </row>
    <row r="382" spans="14:16" ht="19.5" customHeight="1">
      <c r="O382" s="11"/>
      <c r="P382" s="11"/>
    </row>
    <row r="383" spans="14:16" ht="19.5" customHeight="1">
      <c r="O383" s="11"/>
      <c r="P383" s="11"/>
    </row>
    <row r="384" spans="14:16" ht="19.5" customHeight="1">
      <c r="O384" s="11"/>
      <c r="P384" s="11"/>
    </row>
    <row r="385" spans="15:16" ht="19.5" customHeight="1">
      <c r="O385" s="11"/>
      <c r="P385" s="11"/>
    </row>
    <row r="386" spans="15:16" ht="19.5" customHeight="1">
      <c r="O386" s="11"/>
      <c r="P386" s="11"/>
    </row>
    <row r="387" spans="15:16" ht="19.5" customHeight="1">
      <c r="O387" s="11"/>
      <c r="P387" s="11"/>
    </row>
    <row r="388" spans="15:16" ht="19.5" customHeight="1">
      <c r="O388" s="11"/>
      <c r="P388" s="11"/>
    </row>
    <row r="389" spans="15:16" ht="19.5" customHeight="1">
      <c r="O389" s="11"/>
      <c r="P389" s="11"/>
    </row>
    <row r="390" spans="15:16" ht="19.5" customHeight="1">
      <c r="O390" s="11"/>
      <c r="P390" s="11"/>
    </row>
    <row r="391" spans="15:16" ht="19.5" customHeight="1">
      <c r="O391" s="11"/>
      <c r="P391" s="11"/>
    </row>
    <row r="392" spans="15:16" ht="19.5" customHeight="1">
      <c r="O392" s="11"/>
      <c r="P392" s="11"/>
    </row>
    <row r="393" spans="15:16" ht="19.5" customHeight="1">
      <c r="O393" s="11"/>
      <c r="P393" s="11"/>
    </row>
    <row r="394" spans="15:16" ht="19.5" customHeight="1">
      <c r="O394" s="11"/>
      <c r="P394" s="11"/>
    </row>
    <row r="395" spans="15:16" ht="19.5" customHeight="1">
      <c r="O395" s="11"/>
      <c r="P395" s="11"/>
    </row>
    <row r="396" spans="15:16" ht="19.5" customHeight="1">
      <c r="O396" s="11"/>
      <c r="P396" s="11"/>
    </row>
    <row r="397" spans="15:16" ht="19.5" customHeight="1">
      <c r="O397" s="11"/>
      <c r="P397" s="11"/>
    </row>
    <row r="398" spans="15:16" ht="19.5" customHeight="1">
      <c r="O398" s="11"/>
      <c r="P398" s="11"/>
    </row>
    <row r="399" spans="15:16" ht="19.5" customHeight="1">
      <c r="O399" s="11"/>
      <c r="P399" s="11"/>
    </row>
    <row r="400" spans="15:16" ht="19.5" customHeight="1">
      <c r="O400" s="11"/>
      <c r="P400" s="11"/>
    </row>
    <row r="401" spans="15:16" ht="19.5" customHeight="1">
      <c r="O401" s="11"/>
      <c r="P401" s="11"/>
    </row>
  </sheetData>
  <sheetProtection sheet="1" objects="1" scenarios="1"/>
  <mergeCells count="21">
    <mergeCell ref="M12:M13"/>
    <mergeCell ref="J12:J13"/>
    <mergeCell ref="H12:H13"/>
    <mergeCell ref="C12:C13"/>
    <mergeCell ref="E12:F13"/>
    <mergeCell ref="B2:K2"/>
    <mergeCell ref="E8:H8"/>
    <mergeCell ref="C11:J11"/>
    <mergeCell ref="H9:K9"/>
    <mergeCell ref="H5:K5"/>
    <mergeCell ref="G5:G6"/>
    <mergeCell ref="I8:K8"/>
    <mergeCell ref="C8:D8"/>
    <mergeCell ref="H7:K7"/>
    <mergeCell ref="D5:F6"/>
    <mergeCell ref="D7:F7"/>
    <mergeCell ref="D9:G9"/>
    <mergeCell ref="H10:I10"/>
    <mergeCell ref="E10:G10"/>
    <mergeCell ref="C5:C6"/>
    <mergeCell ref="H6:K6"/>
  </mergeCells>
  <phoneticPr fontId="1"/>
  <dataValidations count="6">
    <dataValidation type="list" allowBlank="1" showInputMessage="1" showErrorMessage="1" sqref="E8 G8:H8">
      <formula1>$N$8:$N$15</formula1>
    </dataValidation>
    <dataValidation type="list" allowBlank="1" showInputMessage="1" showErrorMessage="1" errorTitle="プルダウンリストから選択してください。" error="プルダウンリストから選択してください。" sqref="I14:I114">
      <formula1>$O$16:$O$24</formula1>
    </dataValidation>
    <dataValidation type="list" allowBlank="1" showInputMessage="1" showErrorMessage="1" sqref="E10 G10">
      <formula1>$N$4:$N$6</formula1>
    </dataValidation>
    <dataValidation type="list" allowBlank="1" showInputMessage="1" showErrorMessage="1" sqref="J10">
      <formula1>$Q$4:$Q$5</formula1>
    </dataValidation>
    <dataValidation type="list" allowBlank="1" showInputMessage="1" prompt="学校名はプルダウンリストより選択してください。_x000a_団体名は直接入力してください。" sqref="H15:H114">
      <formula1>$N$16:$N$378</formula1>
    </dataValidation>
    <dataValidation type="list" errorStyle="warning" allowBlank="1" showInputMessage="1" showErrorMessage="1" errorTitle="プルダウンリストから選択してください。" error="プルダウンリストから選択してください。県外の場合は、市町村名の先頭に99をつけて、「99○○市」のように直接入力してください。" prompt="作者居住市町村が他府県の場合は、_x000a_「99○○市(町)」と直接入力ください。" sqref="J15:J114">
      <formula1>$P$16:$P$46</formula1>
    </dataValidation>
  </dataValidations>
  <pageMargins left="0.39370078740157483" right="0.23622047244094491" top="0.19685039370078741" bottom="0.31496062992125984" header="0.11811023622047245" footer="0.19685039370078741"/>
  <pageSetup paperSize="9" orientation="portrait" r:id="rId1"/>
  <headerFooter alignWithMargins="0"/>
  <rowBreaks count="6" manualBreakCount="6">
    <brk id="44" max="10" man="1"/>
    <brk id="75" max="16383" man="1"/>
    <brk id="105" max="16383" man="1"/>
    <brk id="132" max="16383" man="1"/>
    <brk id="161" max="16383" man="1"/>
    <brk id="192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9"/>
  <sheetViews>
    <sheetView view="pageBreakPreview" zoomScale="90" zoomScaleNormal="100" zoomScaleSheetLayoutView="90" workbookViewId="0">
      <selection activeCell="T27" sqref="T27"/>
    </sheetView>
  </sheetViews>
  <sheetFormatPr defaultRowHeight="13.5"/>
  <cols>
    <col min="1" max="1" width="1" style="49" customWidth="1"/>
    <col min="2" max="2" width="9.625" style="49" customWidth="1"/>
    <col min="3" max="3" width="9.125" style="49" customWidth="1"/>
    <col min="4" max="4" width="10.625" style="49" customWidth="1"/>
    <col min="5" max="5" width="8.625" style="49" customWidth="1"/>
    <col min="6" max="6" width="9" style="49"/>
    <col min="7" max="8" width="3.125" style="49" customWidth="1"/>
    <col min="9" max="9" width="9.625" style="49" customWidth="1"/>
    <col min="10" max="10" width="9.125" style="49" customWidth="1"/>
    <col min="11" max="11" width="10.625" style="49" customWidth="1"/>
    <col min="12" max="12" width="8.625" style="49" customWidth="1"/>
    <col min="13" max="13" width="9.75" style="49" customWidth="1"/>
    <col min="14" max="14" width="0.875" style="66" customWidth="1"/>
    <col min="15" max="15" width="0.75" style="17" customWidth="1"/>
  </cols>
  <sheetData>
    <row r="1" spans="1:16" ht="13.5" customHeight="1" thickBot="1">
      <c r="A1" s="47"/>
      <c r="B1" s="47"/>
      <c r="C1" s="47"/>
      <c r="D1" s="47"/>
      <c r="E1" s="47"/>
      <c r="F1" s="47"/>
      <c r="G1" s="47"/>
      <c r="H1" s="48"/>
      <c r="N1" s="47"/>
      <c r="O1" s="17">
        <v>13.5</v>
      </c>
      <c r="P1" s="1"/>
    </row>
    <row r="2" spans="1:16">
      <c r="A2" s="47"/>
      <c r="B2" s="130" t="s">
        <v>442</v>
      </c>
      <c r="C2" s="131"/>
      <c r="D2" s="131"/>
      <c r="E2" s="131"/>
      <c r="F2" s="132"/>
      <c r="G2" s="47"/>
      <c r="H2" s="48"/>
      <c r="I2" s="130" t="s">
        <v>442</v>
      </c>
      <c r="J2" s="131"/>
      <c r="K2" s="131"/>
      <c r="L2" s="131"/>
      <c r="M2" s="132"/>
      <c r="N2" s="47"/>
      <c r="O2" s="17">
        <v>13.5</v>
      </c>
    </row>
    <row r="3" spans="1:16">
      <c r="A3" s="47"/>
      <c r="B3" s="133"/>
      <c r="C3" s="134"/>
      <c r="D3" s="134"/>
      <c r="E3" s="134"/>
      <c r="F3" s="135"/>
      <c r="G3" s="47"/>
      <c r="H3" s="48"/>
      <c r="I3" s="133"/>
      <c r="J3" s="134"/>
      <c r="K3" s="134"/>
      <c r="L3" s="134"/>
      <c r="M3" s="135"/>
      <c r="N3" s="47"/>
      <c r="O3" s="17">
        <v>13.5</v>
      </c>
    </row>
    <row r="4" spans="1:16" ht="13.5" customHeight="1">
      <c r="A4" s="47"/>
      <c r="B4" s="50" t="s">
        <v>9</v>
      </c>
      <c r="C4" s="51"/>
      <c r="D4" s="52"/>
      <c r="E4" s="52"/>
      <c r="F4" s="53"/>
      <c r="G4" s="47"/>
      <c r="H4" s="48"/>
      <c r="I4" s="50" t="s">
        <v>9</v>
      </c>
      <c r="J4" s="54" t="str">
        <f>'一覧表（書、絵画・通常枠、立体）'!$B$18</f>
        <v/>
      </c>
      <c r="K4" s="52"/>
      <c r="L4" s="52"/>
      <c r="M4" s="53"/>
      <c r="N4" s="47"/>
      <c r="O4" s="17">
        <v>13.5</v>
      </c>
    </row>
    <row r="5" spans="1:16" ht="13.5" customHeight="1" thickBot="1">
      <c r="A5" s="47"/>
      <c r="B5" s="55" t="s">
        <v>10</v>
      </c>
      <c r="C5" s="56"/>
      <c r="D5" s="56"/>
      <c r="E5" s="56"/>
      <c r="F5" s="57"/>
      <c r="G5" s="47"/>
      <c r="H5" s="48"/>
      <c r="I5" s="55" t="s">
        <v>10</v>
      </c>
      <c r="J5" s="56"/>
      <c r="K5" s="56"/>
      <c r="L5" s="56"/>
      <c r="M5" s="57"/>
      <c r="N5" s="47"/>
      <c r="O5" s="17">
        <v>13.5</v>
      </c>
    </row>
    <row r="6" spans="1:16" ht="27" customHeight="1">
      <c r="A6" s="47"/>
      <c r="B6" s="58" t="s">
        <v>8</v>
      </c>
      <c r="C6" s="136" t="str">
        <f>IF('一覧表（書、絵画・通常枠、立体）'!$E$10="","",'一覧表（書、絵画・通常枠、立体）'!$E$10)</f>
        <v>絵画（通常枠）</v>
      </c>
      <c r="D6" s="137"/>
      <c r="E6" s="137"/>
      <c r="F6" s="138"/>
      <c r="G6" s="47"/>
      <c r="H6" s="48"/>
      <c r="I6" s="58" t="s">
        <v>8</v>
      </c>
      <c r="J6" s="136" t="str">
        <f>$C$6</f>
        <v>絵画（通常枠）</v>
      </c>
      <c r="K6" s="137"/>
      <c r="L6" s="137"/>
      <c r="M6" s="138"/>
      <c r="N6" s="47"/>
      <c r="O6" s="17">
        <v>27</v>
      </c>
    </row>
    <row r="7" spans="1:16" ht="18.75" customHeight="1">
      <c r="A7" s="47"/>
      <c r="B7" s="58" t="s">
        <v>13</v>
      </c>
      <c r="C7" s="147" t="str">
        <f>IF('一覧表（書、絵画・通常枠、立体）'!$J$10="","",'一覧表（書、絵画・通常枠、立体）'!$J$10)</f>
        <v>学校</v>
      </c>
      <c r="D7" s="148"/>
      <c r="E7" s="148"/>
      <c r="F7" s="149"/>
      <c r="G7" s="47"/>
      <c r="H7" s="48"/>
      <c r="I7" s="58" t="s">
        <v>13</v>
      </c>
      <c r="J7" s="147" t="str">
        <f>$C$7</f>
        <v>学校</v>
      </c>
      <c r="K7" s="148"/>
      <c r="L7" s="148"/>
      <c r="M7" s="149"/>
      <c r="N7" s="47"/>
      <c r="O7" s="17">
        <v>18.75</v>
      </c>
    </row>
    <row r="8" spans="1:16" ht="13.5" customHeight="1">
      <c r="A8" s="47"/>
      <c r="B8" s="139" t="s">
        <v>443</v>
      </c>
      <c r="C8" s="153" t="str">
        <f>IF('一覧表（書、絵画・通常枠、立体）'!$H$14="","",'一覧表（書、絵画・通常枠、立体）'!$H$14)</f>
        <v>●●小学校</v>
      </c>
      <c r="D8" s="154"/>
      <c r="E8" s="155"/>
      <c r="F8" s="59" t="s">
        <v>11</v>
      </c>
      <c r="G8" s="47"/>
      <c r="H8" s="48"/>
      <c r="I8" s="139" t="s">
        <v>443</v>
      </c>
      <c r="J8" s="153" t="str">
        <f>IF('一覧表（書、絵画・通常枠、立体）'!$H$18="","",'一覧表（書、絵画・通常枠、立体）'!$H$18)</f>
        <v/>
      </c>
      <c r="K8" s="154"/>
      <c r="L8" s="155"/>
      <c r="M8" s="59" t="s">
        <v>11</v>
      </c>
      <c r="N8" s="47"/>
      <c r="O8" s="17">
        <v>13.5</v>
      </c>
    </row>
    <row r="9" spans="1:16" ht="13.5" customHeight="1">
      <c r="A9" s="47"/>
      <c r="B9" s="140"/>
      <c r="C9" s="156"/>
      <c r="D9" s="157"/>
      <c r="E9" s="158"/>
      <c r="F9" s="60" t="str">
        <f>IF('一覧表（書、絵画・通常枠、立体）'!I14="","",'一覧表（書、絵画・通常枠、立体）'!I14)</f>
        <v>小２</v>
      </c>
      <c r="G9" s="47"/>
      <c r="H9" s="48"/>
      <c r="I9" s="140"/>
      <c r="J9" s="156"/>
      <c r="K9" s="157"/>
      <c r="L9" s="158"/>
      <c r="M9" s="60" t="str">
        <f>IF('一覧表（書、絵画・通常枠、立体）'!$I$18="","",'一覧表（書、絵画・通常枠、立体）'!$I$18)</f>
        <v/>
      </c>
      <c r="N9" s="47"/>
      <c r="O9" s="17">
        <v>13.5</v>
      </c>
    </row>
    <row r="10" spans="1:16" ht="13.5" customHeight="1">
      <c r="A10" s="47"/>
      <c r="B10" s="61" t="s">
        <v>4</v>
      </c>
      <c r="C10" s="141" t="str">
        <f>IF('一覧表（書、絵画・通常枠、立体）'!G14="","",'一覧表（書、絵画・通常枠、立体）'!G14)</f>
        <v>つじおか　わかこ</v>
      </c>
      <c r="D10" s="142"/>
      <c r="E10" s="142"/>
      <c r="F10" s="143"/>
      <c r="G10" s="47"/>
      <c r="H10" s="48"/>
      <c r="I10" s="61" t="s">
        <v>4</v>
      </c>
      <c r="J10" s="141" t="str">
        <f>IF('一覧表（書、絵画・通常枠、立体）'!$G$18="","",'一覧表（書、絵画・通常枠、立体）'!$G$18)</f>
        <v/>
      </c>
      <c r="K10" s="142"/>
      <c r="L10" s="142"/>
      <c r="M10" s="143"/>
      <c r="N10" s="47"/>
      <c r="O10" s="17">
        <v>13.5</v>
      </c>
    </row>
    <row r="11" spans="1:16" ht="25.5" customHeight="1">
      <c r="A11" s="47"/>
      <c r="B11" s="62" t="s">
        <v>445</v>
      </c>
      <c r="C11" s="144" t="str">
        <f>IF('一覧表（書、絵画・通常枠、立体）'!E14="","",'一覧表（書、絵画・通常枠、立体）'!E14)</f>
        <v>辻岡　和歌子</v>
      </c>
      <c r="D11" s="145"/>
      <c r="E11" s="145"/>
      <c r="F11" s="146"/>
      <c r="G11" s="47"/>
      <c r="H11" s="48"/>
      <c r="I11" s="62" t="s">
        <v>445</v>
      </c>
      <c r="J11" s="144" t="str">
        <f>IF('一覧表（書、絵画・通常枠、立体）'!$E$18="","",'一覧表（書、絵画・通常枠、立体）'!$E$18)</f>
        <v/>
      </c>
      <c r="K11" s="145"/>
      <c r="L11" s="145"/>
      <c r="M11" s="146"/>
      <c r="N11" s="47"/>
      <c r="O11" s="17">
        <v>25.5</v>
      </c>
    </row>
    <row r="12" spans="1:16" ht="13.5" customHeight="1">
      <c r="A12" s="47"/>
      <c r="B12" s="63" t="s">
        <v>4</v>
      </c>
      <c r="C12" s="141" t="str">
        <f>IF('一覧表（書、絵画・通常枠、立体）'!D14="","",'一覧表（書、絵画・通常枠、立体）'!D14)</f>
        <v>わかやまじょう</v>
      </c>
      <c r="D12" s="142"/>
      <c r="E12" s="142"/>
      <c r="F12" s="143"/>
      <c r="G12" s="47"/>
      <c r="H12" s="48"/>
      <c r="I12" s="63" t="s">
        <v>4</v>
      </c>
      <c r="J12" s="141" t="str">
        <f>IF('一覧表（書、絵画・通常枠、立体）'!$D$18="","",'一覧表（書、絵画・通常枠、立体）'!$D$18)</f>
        <v/>
      </c>
      <c r="K12" s="142"/>
      <c r="L12" s="142"/>
      <c r="M12" s="143"/>
      <c r="N12" s="47"/>
    </row>
    <row r="13" spans="1:16" ht="27" customHeight="1" thickBot="1">
      <c r="A13" s="47"/>
      <c r="B13" s="64" t="s">
        <v>446</v>
      </c>
      <c r="C13" s="150" t="str">
        <f>IF('一覧表（書、絵画・通常枠、立体）'!C14="","",'一覧表（書、絵画・通常枠、立体）'!C14)</f>
        <v>和歌山城</v>
      </c>
      <c r="D13" s="151"/>
      <c r="E13" s="151"/>
      <c r="F13" s="152"/>
      <c r="G13" s="47"/>
      <c r="H13" s="48"/>
      <c r="I13" s="64" t="s">
        <v>446</v>
      </c>
      <c r="J13" s="150" t="str">
        <f>IF('一覧表（書、絵画・通常枠、立体）'!$C$18="","",'一覧表（書、絵画・通常枠、立体）'!$C$18)</f>
        <v/>
      </c>
      <c r="K13" s="151"/>
      <c r="L13" s="151"/>
      <c r="M13" s="152"/>
      <c r="N13" s="47"/>
      <c r="O13" s="17">
        <v>27</v>
      </c>
    </row>
    <row r="14" spans="1:16" ht="11.45" customHeight="1">
      <c r="A14" s="47"/>
      <c r="B14" s="65"/>
      <c r="C14" s="47"/>
      <c r="D14" s="47"/>
      <c r="E14" s="47"/>
      <c r="F14" s="47"/>
      <c r="G14" s="47"/>
      <c r="H14" s="48"/>
      <c r="I14" s="66"/>
      <c r="J14" s="66"/>
      <c r="K14" s="66"/>
      <c r="L14" s="66"/>
      <c r="M14" s="66"/>
      <c r="N14" s="47"/>
      <c r="O14" s="17">
        <v>11.5</v>
      </c>
    </row>
    <row r="15" spans="1:16" ht="11.45" customHeight="1" thickBot="1">
      <c r="A15" s="67"/>
      <c r="B15" s="67"/>
      <c r="C15" s="67"/>
      <c r="D15" s="67"/>
      <c r="E15" s="67"/>
      <c r="F15" s="67"/>
      <c r="G15" s="67"/>
      <c r="H15" s="68"/>
      <c r="I15" s="67"/>
      <c r="J15" s="67"/>
      <c r="K15" s="67"/>
      <c r="L15" s="67"/>
      <c r="M15" s="67"/>
      <c r="N15" s="67"/>
      <c r="O15" s="17">
        <v>11.5</v>
      </c>
    </row>
    <row r="16" spans="1:16">
      <c r="A16" s="66"/>
      <c r="B16" s="130" t="s">
        <v>442</v>
      </c>
      <c r="C16" s="131"/>
      <c r="D16" s="131"/>
      <c r="E16" s="131"/>
      <c r="F16" s="132"/>
      <c r="H16" s="48"/>
      <c r="I16" s="130" t="s">
        <v>442</v>
      </c>
      <c r="J16" s="131"/>
      <c r="K16" s="131"/>
      <c r="L16" s="131"/>
      <c r="M16" s="132"/>
    </row>
    <row r="17" spans="1:15">
      <c r="A17" s="66"/>
      <c r="B17" s="133"/>
      <c r="C17" s="134"/>
      <c r="D17" s="134"/>
      <c r="E17" s="134"/>
      <c r="F17" s="135"/>
      <c r="H17" s="48"/>
      <c r="I17" s="133"/>
      <c r="J17" s="134"/>
      <c r="K17" s="134"/>
      <c r="L17" s="134"/>
      <c r="M17" s="135"/>
    </row>
    <row r="18" spans="1:15" ht="13.5" customHeight="1">
      <c r="A18" s="66"/>
      <c r="B18" s="50" t="s">
        <v>9</v>
      </c>
      <c r="C18" s="54">
        <f>'一覧表（書、絵画・通常枠、立体）'!$B$15</f>
        <v>1</v>
      </c>
      <c r="D18" s="52"/>
      <c r="E18" s="52"/>
      <c r="F18" s="53"/>
      <c r="G18" s="66"/>
      <c r="H18" s="48"/>
      <c r="I18" s="50" t="s">
        <v>9</v>
      </c>
      <c r="J18" s="54" t="str">
        <f>'一覧表（書、絵画・通常枠、立体）'!$B$19</f>
        <v/>
      </c>
      <c r="K18" s="52"/>
      <c r="L18" s="52"/>
      <c r="M18" s="53"/>
    </row>
    <row r="19" spans="1:15" ht="13.5" customHeight="1" thickBot="1">
      <c r="A19" s="66"/>
      <c r="B19" s="55" t="s">
        <v>10</v>
      </c>
      <c r="C19" s="56"/>
      <c r="D19" s="56"/>
      <c r="E19" s="56"/>
      <c r="F19" s="57"/>
      <c r="G19" s="66"/>
      <c r="H19" s="48"/>
      <c r="I19" s="55" t="s">
        <v>10</v>
      </c>
      <c r="J19" s="56"/>
      <c r="K19" s="56"/>
      <c r="L19" s="56"/>
      <c r="M19" s="57"/>
    </row>
    <row r="20" spans="1:15" ht="27" customHeight="1">
      <c r="A20" s="66"/>
      <c r="B20" s="58" t="s">
        <v>8</v>
      </c>
      <c r="C20" s="136" t="str">
        <f>$C$6</f>
        <v>絵画（通常枠）</v>
      </c>
      <c r="D20" s="137"/>
      <c r="E20" s="137"/>
      <c r="F20" s="138"/>
      <c r="G20" s="66"/>
      <c r="H20" s="48"/>
      <c r="I20" s="58" t="s">
        <v>8</v>
      </c>
      <c r="J20" s="136" t="str">
        <f>$C$6</f>
        <v>絵画（通常枠）</v>
      </c>
      <c r="K20" s="137"/>
      <c r="L20" s="137"/>
      <c r="M20" s="138"/>
    </row>
    <row r="21" spans="1:15" ht="18.75" customHeight="1">
      <c r="A21" s="66"/>
      <c r="B21" s="58" t="s">
        <v>13</v>
      </c>
      <c r="C21" s="147" t="str">
        <f>$C$7</f>
        <v>学校</v>
      </c>
      <c r="D21" s="148"/>
      <c r="E21" s="148"/>
      <c r="F21" s="149"/>
      <c r="G21" s="66"/>
      <c r="H21" s="48"/>
      <c r="I21" s="58" t="s">
        <v>13</v>
      </c>
      <c r="J21" s="147" t="str">
        <f>$C$7</f>
        <v>学校</v>
      </c>
      <c r="K21" s="148"/>
      <c r="L21" s="148"/>
      <c r="M21" s="149"/>
    </row>
    <row r="22" spans="1:15" ht="13.5" customHeight="1">
      <c r="A22" s="66"/>
      <c r="B22" s="139" t="s">
        <v>443</v>
      </c>
      <c r="C22" s="153" t="str">
        <f>IF('一覧表（書、絵画・通常枠、立体）'!$H$15="","",'一覧表（書、絵画・通常枠、立体）'!$H$15)</f>
        <v/>
      </c>
      <c r="D22" s="154"/>
      <c r="E22" s="155"/>
      <c r="F22" s="59" t="s">
        <v>11</v>
      </c>
      <c r="G22" s="66"/>
      <c r="H22" s="48"/>
      <c r="I22" s="139" t="s">
        <v>443</v>
      </c>
      <c r="J22" s="153" t="str">
        <f>IF('一覧表（書、絵画・通常枠、立体）'!$H$19="","",'一覧表（書、絵画・通常枠、立体）'!$H$19)</f>
        <v/>
      </c>
      <c r="K22" s="154"/>
      <c r="L22" s="155"/>
      <c r="M22" s="59" t="s">
        <v>11</v>
      </c>
    </row>
    <row r="23" spans="1:15" ht="13.5" customHeight="1">
      <c r="A23" s="66"/>
      <c r="B23" s="140"/>
      <c r="C23" s="156"/>
      <c r="D23" s="157"/>
      <c r="E23" s="158"/>
      <c r="F23" s="60" t="str">
        <f>IF('一覧表（書、絵画・通常枠、立体）'!$I$15="","",'一覧表（書、絵画・通常枠、立体）'!$I$15)</f>
        <v/>
      </c>
      <c r="G23" s="66"/>
      <c r="H23" s="48"/>
      <c r="I23" s="140"/>
      <c r="J23" s="156"/>
      <c r="K23" s="157"/>
      <c r="L23" s="158"/>
      <c r="M23" s="60" t="str">
        <f>IF('一覧表（書、絵画・通常枠、立体）'!$I$19="","",'一覧表（書、絵画・通常枠、立体）'!$I$19)</f>
        <v/>
      </c>
    </row>
    <row r="24" spans="1:15" ht="13.5" customHeight="1">
      <c r="A24" s="66"/>
      <c r="B24" s="61" t="s">
        <v>4</v>
      </c>
      <c r="C24" s="141" t="str">
        <f>IF('一覧表（書、絵画・通常枠、立体）'!$G$15="","",'一覧表（書、絵画・通常枠、立体）'!$G$15)</f>
        <v/>
      </c>
      <c r="D24" s="142"/>
      <c r="E24" s="142"/>
      <c r="F24" s="143"/>
      <c r="G24" s="66"/>
      <c r="H24" s="48"/>
      <c r="I24" s="61" t="s">
        <v>4</v>
      </c>
      <c r="J24" s="141" t="str">
        <f>IF('一覧表（書、絵画・通常枠、立体）'!$G$19="","",'一覧表（書、絵画・通常枠、立体）'!$G$19)</f>
        <v/>
      </c>
      <c r="K24" s="142"/>
      <c r="L24" s="142"/>
      <c r="M24" s="143"/>
    </row>
    <row r="25" spans="1:15" ht="25.5" customHeight="1">
      <c r="A25" s="66"/>
      <c r="B25" s="62" t="s">
        <v>445</v>
      </c>
      <c r="C25" s="144" t="str">
        <f>IF('一覧表（書、絵画・通常枠、立体）'!$E$15="","",'一覧表（書、絵画・通常枠、立体）'!$E$15)</f>
        <v/>
      </c>
      <c r="D25" s="145"/>
      <c r="E25" s="145"/>
      <c r="F25" s="146"/>
      <c r="G25" s="66"/>
      <c r="H25" s="48"/>
      <c r="I25" s="62" t="s">
        <v>445</v>
      </c>
      <c r="J25" s="144" t="str">
        <f>IF('一覧表（書、絵画・通常枠、立体）'!$E$19="","",'一覧表（書、絵画・通常枠、立体）'!$E$19)</f>
        <v/>
      </c>
      <c r="K25" s="145"/>
      <c r="L25" s="145"/>
      <c r="M25" s="146"/>
    </row>
    <row r="26" spans="1:15" ht="13.5" customHeight="1">
      <c r="A26" s="66"/>
      <c r="B26" s="63" t="s">
        <v>4</v>
      </c>
      <c r="C26" s="141" t="str">
        <f>IF('一覧表（書、絵画・通常枠、立体）'!$D$15="","",'一覧表（書、絵画・通常枠、立体）'!$D$15)</f>
        <v/>
      </c>
      <c r="D26" s="142"/>
      <c r="E26" s="142"/>
      <c r="F26" s="143"/>
      <c r="G26" s="66"/>
      <c r="H26" s="48"/>
      <c r="I26" s="63" t="s">
        <v>4</v>
      </c>
      <c r="J26" s="141" t="str">
        <f>IF('一覧表（書、絵画・通常枠、立体）'!$D$19="","",'一覧表（書、絵画・通常枠、立体）'!$D$19)</f>
        <v/>
      </c>
      <c r="K26" s="142"/>
      <c r="L26" s="142"/>
      <c r="M26" s="143"/>
    </row>
    <row r="27" spans="1:15" ht="27" customHeight="1" thickBot="1">
      <c r="A27" s="66"/>
      <c r="B27" s="64" t="s">
        <v>446</v>
      </c>
      <c r="C27" s="150" t="str">
        <f>IF('一覧表（書、絵画・通常枠、立体）'!$C$15="","",'一覧表（書、絵画・通常枠、立体）'!$C$15)</f>
        <v/>
      </c>
      <c r="D27" s="151"/>
      <c r="E27" s="151"/>
      <c r="F27" s="152"/>
      <c r="G27" s="66"/>
      <c r="H27" s="48"/>
      <c r="I27" s="64" t="s">
        <v>446</v>
      </c>
      <c r="J27" s="150" t="str">
        <f>IF('一覧表（書、絵画・通常枠、立体）'!$C$19="","",'一覧表（書、絵画・通常枠、立体）'!$C$19)</f>
        <v/>
      </c>
      <c r="K27" s="151"/>
      <c r="L27" s="151"/>
      <c r="M27" s="152"/>
    </row>
    <row r="28" spans="1:15" ht="11.45" customHeight="1">
      <c r="A28" s="69"/>
      <c r="B28" s="69"/>
      <c r="C28" s="69"/>
      <c r="D28" s="69"/>
      <c r="E28" s="69"/>
      <c r="F28" s="69"/>
      <c r="G28" s="70"/>
      <c r="H28" s="48"/>
      <c r="I28" s="66"/>
      <c r="J28" s="66"/>
      <c r="K28" s="66"/>
      <c r="L28" s="66"/>
      <c r="M28" s="66"/>
      <c r="O28" s="17">
        <v>11.5</v>
      </c>
    </row>
    <row r="29" spans="1:15" ht="11.45" customHeight="1" thickBot="1">
      <c r="B29" s="67"/>
      <c r="C29" s="67"/>
      <c r="D29" s="67"/>
      <c r="E29" s="67"/>
      <c r="F29" s="67"/>
      <c r="H29" s="68"/>
      <c r="I29" s="67"/>
      <c r="J29" s="67"/>
      <c r="K29" s="67"/>
      <c r="L29" s="67"/>
      <c r="M29" s="67"/>
      <c r="N29" s="67"/>
      <c r="O29" s="17">
        <v>11.5</v>
      </c>
    </row>
    <row r="30" spans="1:15" ht="13.5" customHeight="1">
      <c r="A30" s="66"/>
      <c r="B30" s="130" t="s">
        <v>442</v>
      </c>
      <c r="C30" s="131"/>
      <c r="D30" s="131"/>
      <c r="E30" s="131"/>
      <c r="F30" s="132"/>
      <c r="H30" s="48"/>
      <c r="I30" s="130" t="s">
        <v>442</v>
      </c>
      <c r="J30" s="131"/>
      <c r="K30" s="131"/>
      <c r="L30" s="131"/>
      <c r="M30" s="132"/>
      <c r="O30" s="17">
        <v>13.5</v>
      </c>
    </row>
    <row r="31" spans="1:15" ht="13.5" customHeight="1">
      <c r="A31" s="66"/>
      <c r="B31" s="133"/>
      <c r="C31" s="134"/>
      <c r="D31" s="134"/>
      <c r="E31" s="134"/>
      <c r="F31" s="135"/>
      <c r="H31" s="48"/>
      <c r="I31" s="133"/>
      <c r="J31" s="134"/>
      <c r="K31" s="134"/>
      <c r="L31" s="134"/>
      <c r="M31" s="135"/>
      <c r="O31" s="17">
        <v>13.5</v>
      </c>
    </row>
    <row r="32" spans="1:15" ht="13.5" customHeight="1">
      <c r="A32" s="66"/>
      <c r="B32" s="50" t="s">
        <v>9</v>
      </c>
      <c r="C32" s="54" t="str">
        <f>'一覧表（書、絵画・通常枠、立体）'!$B$16</f>
        <v/>
      </c>
      <c r="D32" s="52"/>
      <c r="E32" s="52"/>
      <c r="F32" s="53"/>
      <c r="G32" s="66"/>
      <c r="H32" s="48"/>
      <c r="I32" s="50" t="s">
        <v>9</v>
      </c>
      <c r="J32" s="54" t="str">
        <f>'一覧表（書、絵画・通常枠、立体）'!$B$20</f>
        <v/>
      </c>
      <c r="K32" s="52"/>
      <c r="L32" s="52"/>
      <c r="M32" s="53"/>
      <c r="O32" s="17">
        <v>13.5</v>
      </c>
    </row>
    <row r="33" spans="1:15" ht="13.5" customHeight="1" thickBot="1">
      <c r="A33" s="66"/>
      <c r="B33" s="55" t="s">
        <v>10</v>
      </c>
      <c r="C33" s="56"/>
      <c r="D33" s="56"/>
      <c r="E33" s="56"/>
      <c r="F33" s="57"/>
      <c r="G33" s="66"/>
      <c r="H33" s="48"/>
      <c r="I33" s="55" t="s">
        <v>10</v>
      </c>
      <c r="J33" s="56"/>
      <c r="K33" s="56"/>
      <c r="L33" s="56"/>
      <c r="M33" s="57"/>
      <c r="O33" s="17">
        <v>13.5</v>
      </c>
    </row>
    <row r="34" spans="1:15" ht="27" customHeight="1">
      <c r="A34" s="66"/>
      <c r="B34" s="58" t="s">
        <v>8</v>
      </c>
      <c r="C34" s="136" t="str">
        <f>$C$6</f>
        <v>絵画（通常枠）</v>
      </c>
      <c r="D34" s="137"/>
      <c r="E34" s="137"/>
      <c r="F34" s="138"/>
      <c r="G34" s="66"/>
      <c r="H34" s="48"/>
      <c r="I34" s="58" t="s">
        <v>8</v>
      </c>
      <c r="J34" s="136" t="str">
        <f>$C$6</f>
        <v>絵画（通常枠）</v>
      </c>
      <c r="K34" s="137"/>
      <c r="L34" s="137"/>
      <c r="M34" s="138"/>
      <c r="O34" s="17">
        <v>27</v>
      </c>
    </row>
    <row r="35" spans="1:15" ht="18.75" customHeight="1">
      <c r="A35" s="66"/>
      <c r="B35" s="58" t="s">
        <v>13</v>
      </c>
      <c r="C35" s="147" t="str">
        <f>$C$7</f>
        <v>学校</v>
      </c>
      <c r="D35" s="148"/>
      <c r="E35" s="148"/>
      <c r="F35" s="149"/>
      <c r="G35" s="66"/>
      <c r="H35" s="48"/>
      <c r="I35" s="58" t="s">
        <v>13</v>
      </c>
      <c r="J35" s="147" t="str">
        <f>$C$7</f>
        <v>学校</v>
      </c>
      <c r="K35" s="148"/>
      <c r="L35" s="148"/>
      <c r="M35" s="149"/>
      <c r="O35" s="17">
        <v>18.75</v>
      </c>
    </row>
    <row r="36" spans="1:15" ht="13.5" customHeight="1">
      <c r="A36" s="66"/>
      <c r="B36" s="139" t="s">
        <v>443</v>
      </c>
      <c r="C36" s="153" t="str">
        <f>IF('一覧表（書、絵画・通常枠、立体）'!$H$16="","",'一覧表（書、絵画・通常枠、立体）'!$H$16)</f>
        <v/>
      </c>
      <c r="D36" s="154"/>
      <c r="E36" s="155"/>
      <c r="F36" s="59" t="s">
        <v>11</v>
      </c>
      <c r="G36" s="66"/>
      <c r="H36" s="48"/>
      <c r="I36" s="139" t="s">
        <v>443</v>
      </c>
      <c r="J36" s="153" t="str">
        <f>IF('一覧表（書、絵画・通常枠、立体）'!$H$20="","",'一覧表（書、絵画・通常枠、立体）'!$H$20)</f>
        <v/>
      </c>
      <c r="K36" s="154"/>
      <c r="L36" s="155"/>
      <c r="M36" s="59" t="s">
        <v>11</v>
      </c>
      <c r="O36" s="17">
        <v>13.5</v>
      </c>
    </row>
    <row r="37" spans="1:15" ht="13.5" customHeight="1">
      <c r="A37" s="66"/>
      <c r="B37" s="140"/>
      <c r="C37" s="156"/>
      <c r="D37" s="157"/>
      <c r="E37" s="158"/>
      <c r="F37" s="60" t="str">
        <f>IF('一覧表（書、絵画・通常枠、立体）'!$I$16="","",'一覧表（書、絵画・通常枠、立体）'!$I$16)</f>
        <v/>
      </c>
      <c r="G37" s="66"/>
      <c r="H37" s="48"/>
      <c r="I37" s="140"/>
      <c r="J37" s="156"/>
      <c r="K37" s="157"/>
      <c r="L37" s="158"/>
      <c r="M37" s="60" t="str">
        <f>IF('一覧表（書、絵画・通常枠、立体）'!$I$20="","",'一覧表（書、絵画・通常枠、立体）'!$I$20)</f>
        <v/>
      </c>
      <c r="O37" s="17">
        <v>13.5</v>
      </c>
    </row>
    <row r="38" spans="1:15" ht="13.5" customHeight="1">
      <c r="A38" s="66"/>
      <c r="B38" s="61" t="s">
        <v>4</v>
      </c>
      <c r="C38" s="141" t="str">
        <f>IF('一覧表（書、絵画・通常枠、立体）'!$G$16="","",'一覧表（書、絵画・通常枠、立体）'!$G$16)</f>
        <v/>
      </c>
      <c r="D38" s="142"/>
      <c r="E38" s="142"/>
      <c r="F38" s="143"/>
      <c r="G38" s="66"/>
      <c r="H38" s="48"/>
      <c r="I38" s="61" t="s">
        <v>4</v>
      </c>
      <c r="J38" s="141" t="str">
        <f>IF('一覧表（書、絵画・通常枠、立体）'!$G$20="","",'一覧表（書、絵画・通常枠、立体）'!$G$20)</f>
        <v/>
      </c>
      <c r="K38" s="142"/>
      <c r="L38" s="142"/>
      <c r="M38" s="143"/>
      <c r="O38" s="17">
        <v>13.5</v>
      </c>
    </row>
    <row r="39" spans="1:15" ht="25.5" customHeight="1">
      <c r="A39" s="66"/>
      <c r="B39" s="62" t="s">
        <v>445</v>
      </c>
      <c r="C39" s="144" t="str">
        <f>IF('一覧表（書、絵画・通常枠、立体）'!$E$16="","",'一覧表（書、絵画・通常枠、立体）'!$E$16)</f>
        <v/>
      </c>
      <c r="D39" s="145"/>
      <c r="E39" s="145"/>
      <c r="F39" s="146"/>
      <c r="G39" s="66"/>
      <c r="H39" s="48"/>
      <c r="I39" s="62" t="s">
        <v>445</v>
      </c>
      <c r="J39" s="144" t="str">
        <f>IF('一覧表（書、絵画・通常枠、立体）'!$E$20="","",'一覧表（書、絵画・通常枠、立体）'!$E$20)</f>
        <v/>
      </c>
      <c r="K39" s="145"/>
      <c r="L39" s="145"/>
      <c r="M39" s="146"/>
      <c r="O39" s="17">
        <v>25.5</v>
      </c>
    </row>
    <row r="40" spans="1:15" ht="13.5" customHeight="1">
      <c r="A40" s="66"/>
      <c r="B40" s="63" t="s">
        <v>4</v>
      </c>
      <c r="C40" s="141" t="str">
        <f>IF('一覧表（書、絵画・通常枠、立体）'!$D$16="","",'一覧表（書、絵画・通常枠、立体）'!$D$16)</f>
        <v/>
      </c>
      <c r="D40" s="142"/>
      <c r="E40" s="142"/>
      <c r="F40" s="143"/>
      <c r="G40" s="66"/>
      <c r="H40" s="48"/>
      <c r="I40" s="63" t="s">
        <v>4</v>
      </c>
      <c r="J40" s="141" t="str">
        <f>IF('一覧表（書、絵画・通常枠、立体）'!$D$20="","",'一覧表（書、絵画・通常枠、立体）'!$D$20)</f>
        <v/>
      </c>
      <c r="K40" s="142"/>
      <c r="L40" s="142"/>
      <c r="M40" s="143"/>
    </row>
    <row r="41" spans="1:15" ht="27" customHeight="1" thickBot="1">
      <c r="A41" s="66"/>
      <c r="B41" s="64" t="s">
        <v>446</v>
      </c>
      <c r="C41" s="150" t="str">
        <f>IF('一覧表（書、絵画・通常枠、立体）'!$C$16="","",'一覧表（書、絵画・通常枠、立体）'!$C$16)</f>
        <v/>
      </c>
      <c r="D41" s="151"/>
      <c r="E41" s="151"/>
      <c r="F41" s="152"/>
      <c r="G41" s="66"/>
      <c r="H41" s="48"/>
      <c r="I41" s="64" t="s">
        <v>446</v>
      </c>
      <c r="J41" s="150" t="str">
        <f>IF('一覧表（書、絵画・通常枠、立体）'!$C$20="","",'一覧表（書、絵画・通常枠、立体）'!$C$20)</f>
        <v/>
      </c>
      <c r="K41" s="151"/>
      <c r="L41" s="151"/>
      <c r="M41" s="152"/>
      <c r="O41" s="17">
        <v>27</v>
      </c>
    </row>
    <row r="42" spans="1:15" ht="11.45" customHeight="1">
      <c r="A42" s="67"/>
      <c r="B42" s="69"/>
      <c r="C42" s="69"/>
      <c r="D42" s="69"/>
      <c r="E42" s="69"/>
      <c r="F42" s="69"/>
      <c r="G42" s="66"/>
      <c r="H42" s="71"/>
      <c r="I42" s="69"/>
      <c r="J42" s="69"/>
      <c r="K42" s="69"/>
      <c r="L42" s="69"/>
      <c r="M42" s="69"/>
      <c r="N42" s="69"/>
      <c r="O42" s="17">
        <v>11.5</v>
      </c>
    </row>
    <row r="43" spans="1:15" ht="11.45" customHeight="1" thickBot="1">
      <c r="A43" s="66"/>
      <c r="B43" s="67"/>
      <c r="C43" s="67"/>
      <c r="D43" s="67"/>
      <c r="E43" s="67"/>
      <c r="F43" s="67"/>
      <c r="G43" s="67"/>
      <c r="H43" s="48"/>
      <c r="N43" s="49"/>
      <c r="O43" s="17">
        <v>11.5</v>
      </c>
    </row>
    <row r="44" spans="1:15" ht="13.5" customHeight="1">
      <c r="A44" s="66"/>
      <c r="B44" s="130" t="s">
        <v>442</v>
      </c>
      <c r="C44" s="131"/>
      <c r="D44" s="131"/>
      <c r="E44" s="131"/>
      <c r="F44" s="132"/>
      <c r="H44" s="48"/>
      <c r="I44" s="130" t="s">
        <v>442</v>
      </c>
      <c r="J44" s="131"/>
      <c r="K44" s="131"/>
      <c r="L44" s="131"/>
      <c r="M44" s="132"/>
    </row>
    <row r="45" spans="1:15" ht="13.5" customHeight="1">
      <c r="A45" s="66"/>
      <c r="B45" s="133"/>
      <c r="C45" s="134"/>
      <c r="D45" s="134"/>
      <c r="E45" s="134"/>
      <c r="F45" s="135"/>
      <c r="H45" s="48"/>
      <c r="I45" s="133"/>
      <c r="J45" s="134"/>
      <c r="K45" s="134"/>
      <c r="L45" s="134"/>
      <c r="M45" s="135"/>
    </row>
    <row r="46" spans="1:15" ht="13.5" customHeight="1">
      <c r="A46" s="66"/>
      <c r="B46" s="50" t="s">
        <v>9</v>
      </c>
      <c r="C46" s="54" t="str">
        <f>'一覧表（書、絵画・通常枠、立体）'!$B$17</f>
        <v/>
      </c>
      <c r="D46" s="52"/>
      <c r="E46" s="52"/>
      <c r="F46" s="53"/>
      <c r="G46" s="66"/>
      <c r="H46" s="48"/>
      <c r="I46" s="50" t="s">
        <v>9</v>
      </c>
      <c r="J46" s="54" t="str">
        <f>'一覧表（書、絵画・通常枠、立体）'!$B$21</f>
        <v/>
      </c>
      <c r="K46" s="52"/>
      <c r="L46" s="52"/>
      <c r="M46" s="53"/>
    </row>
    <row r="47" spans="1:15" ht="13.5" customHeight="1" thickBot="1">
      <c r="A47" s="72"/>
      <c r="B47" s="55" t="s">
        <v>10</v>
      </c>
      <c r="C47" s="56"/>
      <c r="D47" s="56"/>
      <c r="E47" s="56"/>
      <c r="F47" s="57"/>
      <c r="G47" s="66"/>
      <c r="H47" s="48"/>
      <c r="I47" s="55" t="s">
        <v>10</v>
      </c>
      <c r="J47" s="56"/>
      <c r="K47" s="56"/>
      <c r="L47" s="56"/>
      <c r="M47" s="57"/>
    </row>
    <row r="48" spans="1:15" ht="27" customHeight="1">
      <c r="A48" s="66"/>
      <c r="B48" s="58" t="s">
        <v>8</v>
      </c>
      <c r="C48" s="136" t="str">
        <f>$C$6</f>
        <v>絵画（通常枠）</v>
      </c>
      <c r="D48" s="137"/>
      <c r="E48" s="137"/>
      <c r="F48" s="138"/>
      <c r="G48" s="66"/>
      <c r="H48" s="48"/>
      <c r="I48" s="58" t="s">
        <v>8</v>
      </c>
      <c r="J48" s="136" t="str">
        <f>$C$6</f>
        <v>絵画（通常枠）</v>
      </c>
      <c r="K48" s="137"/>
      <c r="L48" s="137"/>
      <c r="M48" s="138"/>
    </row>
    <row r="49" spans="1:16" ht="18.75" customHeight="1">
      <c r="A49" s="66"/>
      <c r="B49" s="58" t="s">
        <v>13</v>
      </c>
      <c r="C49" s="147" t="str">
        <f>$C$7</f>
        <v>学校</v>
      </c>
      <c r="D49" s="148"/>
      <c r="E49" s="148"/>
      <c r="F49" s="149"/>
      <c r="G49" s="66"/>
      <c r="H49" s="48"/>
      <c r="I49" s="58" t="s">
        <v>13</v>
      </c>
      <c r="J49" s="147" t="str">
        <f>$C$7</f>
        <v>学校</v>
      </c>
      <c r="K49" s="148"/>
      <c r="L49" s="148"/>
      <c r="M49" s="149"/>
    </row>
    <row r="50" spans="1:16" ht="13.5" customHeight="1">
      <c r="A50" s="66"/>
      <c r="B50" s="139" t="s">
        <v>443</v>
      </c>
      <c r="C50" s="153" t="str">
        <f>IF('一覧表（書、絵画・通常枠、立体）'!$H$17="","",'一覧表（書、絵画・通常枠、立体）'!$H$17)</f>
        <v/>
      </c>
      <c r="D50" s="154"/>
      <c r="E50" s="155"/>
      <c r="F50" s="59" t="s">
        <v>11</v>
      </c>
      <c r="G50" s="66"/>
      <c r="H50" s="48"/>
      <c r="I50" s="139" t="s">
        <v>443</v>
      </c>
      <c r="J50" s="153" t="str">
        <f>IF('一覧表（書、絵画・通常枠、立体）'!$H$21="","",'一覧表（書、絵画・通常枠、立体）'!$H$21)</f>
        <v/>
      </c>
      <c r="K50" s="154"/>
      <c r="L50" s="155"/>
      <c r="M50" s="59" t="s">
        <v>11</v>
      </c>
    </row>
    <row r="51" spans="1:16" ht="13.5" customHeight="1">
      <c r="A51" s="66"/>
      <c r="B51" s="140"/>
      <c r="C51" s="156"/>
      <c r="D51" s="157"/>
      <c r="E51" s="158"/>
      <c r="F51" s="60" t="str">
        <f>IF('一覧表（書、絵画・通常枠、立体）'!$I$17="","",'一覧表（書、絵画・通常枠、立体）'!$I$17)</f>
        <v/>
      </c>
      <c r="G51" s="66"/>
      <c r="H51" s="48"/>
      <c r="I51" s="140"/>
      <c r="J51" s="156"/>
      <c r="K51" s="157"/>
      <c r="L51" s="158"/>
      <c r="M51" s="60" t="str">
        <f>IF('一覧表（書、絵画・通常枠、立体）'!$I$21="","",'一覧表（書、絵画・通常枠、立体）'!$I$21)</f>
        <v/>
      </c>
    </row>
    <row r="52" spans="1:16" ht="13.5" customHeight="1">
      <c r="A52" s="66"/>
      <c r="B52" s="61" t="s">
        <v>4</v>
      </c>
      <c r="C52" s="141" t="str">
        <f>IF('一覧表（書、絵画・通常枠、立体）'!$G$17="","",'一覧表（書、絵画・通常枠、立体）'!$G$17)</f>
        <v/>
      </c>
      <c r="D52" s="142"/>
      <c r="E52" s="142"/>
      <c r="F52" s="143"/>
      <c r="G52" s="66"/>
      <c r="H52" s="48"/>
      <c r="I52" s="61" t="s">
        <v>4</v>
      </c>
      <c r="J52" s="141" t="str">
        <f>IF('一覧表（書、絵画・通常枠、立体）'!$G$21="","",'一覧表（書、絵画・通常枠、立体）'!$G$21)</f>
        <v/>
      </c>
      <c r="K52" s="142"/>
      <c r="L52" s="142"/>
      <c r="M52" s="143"/>
    </row>
    <row r="53" spans="1:16" ht="25.5" customHeight="1">
      <c r="A53" s="66"/>
      <c r="B53" s="62" t="s">
        <v>445</v>
      </c>
      <c r="C53" s="144" t="str">
        <f>IF('一覧表（書、絵画・通常枠、立体）'!$E$17="","",'一覧表（書、絵画・通常枠、立体）'!$E$17)</f>
        <v/>
      </c>
      <c r="D53" s="145"/>
      <c r="E53" s="145"/>
      <c r="F53" s="146"/>
      <c r="G53" s="66"/>
      <c r="H53" s="48"/>
      <c r="I53" s="62" t="s">
        <v>445</v>
      </c>
      <c r="J53" s="144" t="str">
        <f>IF('一覧表（書、絵画・通常枠、立体）'!$E$21="","",'一覧表（書、絵画・通常枠、立体）'!$E$21)</f>
        <v/>
      </c>
      <c r="K53" s="145"/>
      <c r="L53" s="145"/>
      <c r="M53" s="146"/>
    </row>
    <row r="54" spans="1:16" ht="13.5" customHeight="1">
      <c r="A54" s="66"/>
      <c r="B54" s="63" t="s">
        <v>4</v>
      </c>
      <c r="C54" s="141" t="str">
        <f>IF('一覧表（書、絵画・通常枠、立体）'!$D$17="","",'一覧表（書、絵画・通常枠、立体）'!$D$17)</f>
        <v/>
      </c>
      <c r="D54" s="142"/>
      <c r="E54" s="142"/>
      <c r="F54" s="143"/>
      <c r="G54" s="66"/>
      <c r="H54" s="48"/>
      <c r="I54" s="63" t="s">
        <v>4</v>
      </c>
      <c r="J54" s="141" t="str">
        <f>IF('一覧表（書、絵画・通常枠、立体）'!$D$21="","",'一覧表（書、絵画・通常枠、立体）'!$D$21)</f>
        <v/>
      </c>
      <c r="K54" s="142"/>
      <c r="L54" s="142"/>
      <c r="M54" s="143"/>
    </row>
    <row r="55" spans="1:16" ht="27" customHeight="1" thickBot="1">
      <c r="A55" s="66"/>
      <c r="B55" s="64" t="s">
        <v>446</v>
      </c>
      <c r="C55" s="150" t="str">
        <f>IF('一覧表（書、絵画・通常枠、立体）'!$C$17="","",'一覧表（書、絵画・通常枠、立体）'!$C$17)</f>
        <v/>
      </c>
      <c r="D55" s="151"/>
      <c r="E55" s="151"/>
      <c r="F55" s="152"/>
      <c r="G55" s="66"/>
      <c r="H55" s="48"/>
      <c r="I55" s="64" t="s">
        <v>446</v>
      </c>
      <c r="J55" s="150" t="str">
        <f>IF('一覧表（書、絵画・通常枠、立体）'!$C$21="","",'一覧表（書、絵画・通常枠、立体）'!$C$21)</f>
        <v/>
      </c>
      <c r="K55" s="151"/>
      <c r="L55" s="151"/>
      <c r="M55" s="152"/>
    </row>
    <row r="56" spans="1:16" ht="11.45" customHeight="1">
      <c r="B56" s="67"/>
      <c r="C56" s="67"/>
      <c r="D56" s="67"/>
      <c r="E56" s="67"/>
      <c r="F56" s="67"/>
      <c r="G56" s="66"/>
      <c r="H56" s="48"/>
      <c r="I56" s="66"/>
      <c r="J56" s="66"/>
      <c r="K56" s="66"/>
      <c r="L56" s="66"/>
      <c r="M56" s="66"/>
    </row>
    <row r="57" spans="1:16" ht="13.5" customHeight="1" thickBot="1">
      <c r="A57" s="47"/>
      <c r="B57" s="47"/>
      <c r="C57" s="47"/>
      <c r="D57" s="47"/>
      <c r="E57" s="47"/>
      <c r="F57" s="47"/>
      <c r="G57" s="47"/>
      <c r="H57" s="48"/>
      <c r="N57" s="47"/>
      <c r="O57" s="17">
        <v>13.5</v>
      </c>
      <c r="P57" s="1"/>
    </row>
    <row r="58" spans="1:16">
      <c r="A58" s="47"/>
      <c r="B58" s="130" t="s">
        <v>442</v>
      </c>
      <c r="C58" s="131"/>
      <c r="D58" s="131"/>
      <c r="E58" s="131"/>
      <c r="F58" s="132"/>
      <c r="G58" s="52"/>
      <c r="H58" s="48"/>
      <c r="I58" s="130" t="s">
        <v>442</v>
      </c>
      <c r="J58" s="131"/>
      <c r="K58" s="131"/>
      <c r="L58" s="131"/>
      <c r="M58" s="132"/>
      <c r="N58" s="47"/>
      <c r="O58" s="17">
        <v>13.5</v>
      </c>
    </row>
    <row r="59" spans="1:16">
      <c r="A59" s="47"/>
      <c r="B59" s="133"/>
      <c r="C59" s="134"/>
      <c r="D59" s="134"/>
      <c r="E59" s="134"/>
      <c r="F59" s="135"/>
      <c r="G59" s="52"/>
      <c r="H59" s="48"/>
      <c r="I59" s="133"/>
      <c r="J59" s="134"/>
      <c r="K59" s="134"/>
      <c r="L59" s="134"/>
      <c r="M59" s="135"/>
      <c r="N59" s="47"/>
      <c r="O59" s="17">
        <v>13.5</v>
      </c>
    </row>
    <row r="60" spans="1:16" ht="13.5" customHeight="1">
      <c r="A60" s="47"/>
      <c r="B60" s="50" t="s">
        <v>9</v>
      </c>
      <c r="C60" s="54" t="str">
        <f>'一覧表（書、絵画・通常枠、立体）'!$B$22</f>
        <v/>
      </c>
      <c r="D60" s="52"/>
      <c r="E60" s="52"/>
      <c r="F60" s="53"/>
      <c r="G60" s="47"/>
      <c r="H60" s="48"/>
      <c r="I60" s="50" t="s">
        <v>9</v>
      </c>
      <c r="J60" s="54" t="str">
        <f>'一覧表（書、絵画・通常枠、立体）'!$B$26</f>
        <v/>
      </c>
      <c r="K60" s="52"/>
      <c r="L60" s="52"/>
      <c r="M60" s="53"/>
      <c r="N60" s="47"/>
      <c r="O60" s="17">
        <v>13.5</v>
      </c>
    </row>
    <row r="61" spans="1:16" ht="13.5" customHeight="1" thickBot="1">
      <c r="A61" s="47"/>
      <c r="B61" s="55" t="s">
        <v>10</v>
      </c>
      <c r="C61" s="56"/>
      <c r="D61" s="56"/>
      <c r="E61" s="56"/>
      <c r="F61" s="57"/>
      <c r="G61" s="47"/>
      <c r="H61" s="48"/>
      <c r="I61" s="55" t="s">
        <v>10</v>
      </c>
      <c r="J61" s="56"/>
      <c r="K61" s="56"/>
      <c r="L61" s="56"/>
      <c r="M61" s="57"/>
      <c r="N61" s="47"/>
      <c r="O61" s="17">
        <v>13.5</v>
      </c>
    </row>
    <row r="62" spans="1:16" ht="27" customHeight="1">
      <c r="A62" s="47"/>
      <c r="B62" s="58" t="s">
        <v>8</v>
      </c>
      <c r="C62" s="136" t="str">
        <f>$C$6</f>
        <v>絵画（通常枠）</v>
      </c>
      <c r="D62" s="137"/>
      <c r="E62" s="137"/>
      <c r="F62" s="138"/>
      <c r="G62" s="47"/>
      <c r="H62" s="48"/>
      <c r="I62" s="58" t="s">
        <v>8</v>
      </c>
      <c r="J62" s="136" t="str">
        <f>$C$6</f>
        <v>絵画（通常枠）</v>
      </c>
      <c r="K62" s="137"/>
      <c r="L62" s="137"/>
      <c r="M62" s="138"/>
      <c r="N62" s="47"/>
      <c r="O62" s="17">
        <v>27</v>
      </c>
    </row>
    <row r="63" spans="1:16" ht="18.75" customHeight="1">
      <c r="A63" s="47"/>
      <c r="B63" s="58" t="s">
        <v>13</v>
      </c>
      <c r="C63" s="147" t="str">
        <f>$C$7</f>
        <v>学校</v>
      </c>
      <c r="D63" s="148"/>
      <c r="E63" s="148"/>
      <c r="F63" s="149"/>
      <c r="G63" s="47"/>
      <c r="H63" s="48"/>
      <c r="I63" s="58" t="s">
        <v>13</v>
      </c>
      <c r="J63" s="147" t="str">
        <f>$C$7</f>
        <v>学校</v>
      </c>
      <c r="K63" s="148"/>
      <c r="L63" s="148"/>
      <c r="M63" s="149"/>
      <c r="N63" s="47"/>
      <c r="O63" s="17">
        <v>18.75</v>
      </c>
    </row>
    <row r="64" spans="1:16" ht="13.5" customHeight="1">
      <c r="A64" s="47"/>
      <c r="B64" s="139" t="s">
        <v>443</v>
      </c>
      <c r="C64" s="153" t="str">
        <f>IF('一覧表（書、絵画・通常枠、立体）'!$H$22="","",'一覧表（書、絵画・通常枠、立体）'!$H$22)</f>
        <v/>
      </c>
      <c r="D64" s="154"/>
      <c r="E64" s="155"/>
      <c r="F64" s="59" t="s">
        <v>11</v>
      </c>
      <c r="G64" s="47"/>
      <c r="H64" s="48"/>
      <c r="I64" s="139" t="s">
        <v>443</v>
      </c>
      <c r="J64" s="153" t="str">
        <f>IF('一覧表（書、絵画・通常枠、立体）'!$H$26="","",'一覧表（書、絵画・通常枠、立体）'!$H$26)</f>
        <v/>
      </c>
      <c r="K64" s="154"/>
      <c r="L64" s="155"/>
      <c r="M64" s="59" t="s">
        <v>11</v>
      </c>
      <c r="N64" s="47"/>
      <c r="O64" s="17">
        <v>13.5</v>
      </c>
    </row>
    <row r="65" spans="1:15" ht="13.5" customHeight="1">
      <c r="A65" s="47"/>
      <c r="B65" s="140"/>
      <c r="C65" s="156"/>
      <c r="D65" s="157"/>
      <c r="E65" s="158"/>
      <c r="F65" s="60" t="str">
        <f>IF('一覧表（書、絵画・通常枠、立体）'!$I$22="","",'一覧表（書、絵画・通常枠、立体）'!$I$22)</f>
        <v/>
      </c>
      <c r="G65" s="47"/>
      <c r="H65" s="48"/>
      <c r="I65" s="140"/>
      <c r="J65" s="156"/>
      <c r="K65" s="157"/>
      <c r="L65" s="158"/>
      <c r="M65" s="60" t="str">
        <f>IF('一覧表（書、絵画・通常枠、立体）'!$I$26="","",'一覧表（書、絵画・通常枠、立体）'!$I$26)</f>
        <v/>
      </c>
      <c r="N65" s="47"/>
      <c r="O65" s="17">
        <v>13.5</v>
      </c>
    </row>
    <row r="66" spans="1:15" ht="13.5" customHeight="1">
      <c r="A66" s="47"/>
      <c r="B66" s="61" t="s">
        <v>4</v>
      </c>
      <c r="C66" s="141" t="str">
        <f>IF('一覧表（書、絵画・通常枠、立体）'!$G$22="","",'一覧表（書、絵画・通常枠、立体）'!$G$22)</f>
        <v/>
      </c>
      <c r="D66" s="142"/>
      <c r="E66" s="142"/>
      <c r="F66" s="143"/>
      <c r="G66" s="47"/>
      <c r="H66" s="48"/>
      <c r="I66" s="61" t="s">
        <v>4</v>
      </c>
      <c r="J66" s="141" t="str">
        <f>IF('一覧表（書、絵画・通常枠、立体）'!$G$26="","",'一覧表（書、絵画・通常枠、立体）'!$G$26)</f>
        <v/>
      </c>
      <c r="K66" s="142"/>
      <c r="L66" s="142"/>
      <c r="M66" s="143"/>
      <c r="N66" s="47"/>
      <c r="O66" s="17">
        <v>13.5</v>
      </c>
    </row>
    <row r="67" spans="1:15" ht="25.5" customHeight="1">
      <c r="A67" s="47"/>
      <c r="B67" s="62" t="s">
        <v>445</v>
      </c>
      <c r="C67" s="144" t="str">
        <f>IF('一覧表（書、絵画・通常枠、立体）'!$E$22="","",'一覧表（書、絵画・通常枠、立体）'!$E$22)</f>
        <v/>
      </c>
      <c r="D67" s="145"/>
      <c r="E67" s="145"/>
      <c r="F67" s="146"/>
      <c r="G67" s="47"/>
      <c r="H67" s="48"/>
      <c r="I67" s="62" t="s">
        <v>445</v>
      </c>
      <c r="J67" s="144" t="str">
        <f>IF('一覧表（書、絵画・通常枠、立体）'!$E$26="","",'一覧表（書、絵画・通常枠、立体）'!$E$26)</f>
        <v/>
      </c>
      <c r="K67" s="145"/>
      <c r="L67" s="145"/>
      <c r="M67" s="146"/>
      <c r="N67" s="47"/>
      <c r="O67" s="17">
        <v>25.5</v>
      </c>
    </row>
    <row r="68" spans="1:15" ht="13.5" customHeight="1">
      <c r="A68" s="47"/>
      <c r="B68" s="63" t="s">
        <v>4</v>
      </c>
      <c r="C68" s="141" t="str">
        <f>IF('一覧表（書、絵画・通常枠、立体）'!$D$22="","",'一覧表（書、絵画・通常枠、立体）'!$D$22)</f>
        <v/>
      </c>
      <c r="D68" s="142"/>
      <c r="E68" s="142"/>
      <c r="F68" s="143"/>
      <c r="G68" s="47"/>
      <c r="H68" s="48"/>
      <c r="I68" s="63" t="s">
        <v>4</v>
      </c>
      <c r="J68" s="141" t="str">
        <f>IF('一覧表（書、絵画・通常枠、立体）'!$D$26="","",'一覧表（書、絵画・通常枠、立体）'!$D$26)</f>
        <v/>
      </c>
      <c r="K68" s="142"/>
      <c r="L68" s="142"/>
      <c r="M68" s="143"/>
      <c r="N68" s="47"/>
    </row>
    <row r="69" spans="1:15" ht="27" customHeight="1" thickBot="1">
      <c r="A69" s="47"/>
      <c r="B69" s="64" t="s">
        <v>446</v>
      </c>
      <c r="C69" s="150" t="str">
        <f>IF('一覧表（書、絵画・通常枠、立体）'!$C$22="","",'一覧表（書、絵画・通常枠、立体）'!$C$22)</f>
        <v/>
      </c>
      <c r="D69" s="151"/>
      <c r="E69" s="151"/>
      <c r="F69" s="152"/>
      <c r="G69" s="47"/>
      <c r="H69" s="48"/>
      <c r="I69" s="64" t="s">
        <v>446</v>
      </c>
      <c r="J69" s="150" t="str">
        <f>IF('一覧表（書、絵画・通常枠、立体）'!$C$26="","",'一覧表（書、絵画・通常枠、立体）'!$C$26)</f>
        <v/>
      </c>
      <c r="K69" s="151"/>
      <c r="L69" s="151"/>
      <c r="M69" s="152"/>
      <c r="N69" s="47"/>
      <c r="O69" s="17">
        <v>27</v>
      </c>
    </row>
    <row r="70" spans="1:15" ht="11.45" customHeight="1">
      <c r="A70" s="47"/>
      <c r="B70" s="65"/>
      <c r="C70" s="47"/>
      <c r="D70" s="47"/>
      <c r="E70" s="47"/>
      <c r="F70" s="47"/>
      <c r="G70" s="47"/>
      <c r="H70" s="48"/>
      <c r="I70" s="66"/>
      <c r="J70" s="66"/>
      <c r="K70" s="66"/>
      <c r="L70" s="66"/>
      <c r="M70" s="66"/>
      <c r="N70" s="47"/>
      <c r="O70" s="17">
        <v>11.5</v>
      </c>
    </row>
    <row r="71" spans="1:15" ht="11.45" customHeight="1" thickBot="1">
      <c r="A71" s="67"/>
      <c r="B71" s="67"/>
      <c r="C71" s="67"/>
      <c r="D71" s="67"/>
      <c r="E71" s="67"/>
      <c r="F71" s="67"/>
      <c r="G71" s="67"/>
      <c r="H71" s="68"/>
      <c r="I71" s="67"/>
      <c r="J71" s="67"/>
      <c r="K71" s="67"/>
      <c r="L71" s="67"/>
      <c r="M71" s="67"/>
      <c r="N71" s="67"/>
      <c r="O71" s="17">
        <v>11.5</v>
      </c>
    </row>
    <row r="72" spans="1:15">
      <c r="A72" s="66"/>
      <c r="B72" s="130" t="s">
        <v>442</v>
      </c>
      <c r="C72" s="131"/>
      <c r="D72" s="131"/>
      <c r="E72" s="131"/>
      <c r="F72" s="132"/>
      <c r="H72" s="48"/>
      <c r="I72" s="130" t="s">
        <v>442</v>
      </c>
      <c r="J72" s="131"/>
      <c r="K72" s="131"/>
      <c r="L72" s="131"/>
      <c r="M72" s="132"/>
    </row>
    <row r="73" spans="1:15">
      <c r="A73" s="66"/>
      <c r="B73" s="133"/>
      <c r="C73" s="134"/>
      <c r="D73" s="134"/>
      <c r="E73" s="134"/>
      <c r="F73" s="135"/>
      <c r="H73" s="48"/>
      <c r="I73" s="133"/>
      <c r="J73" s="134"/>
      <c r="K73" s="134"/>
      <c r="L73" s="134"/>
      <c r="M73" s="135"/>
    </row>
    <row r="74" spans="1:15" ht="13.5" customHeight="1">
      <c r="A74" s="66"/>
      <c r="B74" s="50" t="s">
        <v>9</v>
      </c>
      <c r="C74" s="54" t="str">
        <f>'一覧表（書、絵画・通常枠、立体）'!$B$23</f>
        <v/>
      </c>
      <c r="D74" s="73"/>
      <c r="E74" s="73"/>
      <c r="F74" s="74"/>
      <c r="G74" s="75"/>
      <c r="H74" s="76"/>
      <c r="I74" s="77" t="s">
        <v>9</v>
      </c>
      <c r="J74" s="54" t="str">
        <f>'一覧表（書、絵画・通常枠、立体）'!$B$27</f>
        <v/>
      </c>
      <c r="K74" s="52"/>
      <c r="L74" s="52"/>
      <c r="M74" s="53"/>
    </row>
    <row r="75" spans="1:15" ht="13.5" customHeight="1" thickBot="1">
      <c r="A75" s="66"/>
      <c r="B75" s="55" t="s">
        <v>10</v>
      </c>
      <c r="C75" s="56"/>
      <c r="D75" s="56"/>
      <c r="E75" s="56"/>
      <c r="F75" s="57"/>
      <c r="G75" s="66"/>
      <c r="H75" s="48"/>
      <c r="I75" s="55" t="s">
        <v>10</v>
      </c>
      <c r="J75" s="56"/>
      <c r="K75" s="56"/>
      <c r="L75" s="56"/>
      <c r="M75" s="57"/>
    </row>
    <row r="76" spans="1:15" ht="27" customHeight="1">
      <c r="A76" s="66"/>
      <c r="B76" s="58" t="s">
        <v>8</v>
      </c>
      <c r="C76" s="136" t="str">
        <f>$C$6</f>
        <v>絵画（通常枠）</v>
      </c>
      <c r="D76" s="137"/>
      <c r="E76" s="137"/>
      <c r="F76" s="138"/>
      <c r="G76" s="66"/>
      <c r="H76" s="48"/>
      <c r="I76" s="58" t="s">
        <v>8</v>
      </c>
      <c r="J76" s="136" t="str">
        <f>$C$6</f>
        <v>絵画（通常枠）</v>
      </c>
      <c r="K76" s="137"/>
      <c r="L76" s="137"/>
      <c r="M76" s="138"/>
    </row>
    <row r="77" spans="1:15" ht="18.75" customHeight="1">
      <c r="A77" s="66"/>
      <c r="B77" s="58" t="s">
        <v>13</v>
      </c>
      <c r="C77" s="147" t="str">
        <f>$C$7</f>
        <v>学校</v>
      </c>
      <c r="D77" s="148"/>
      <c r="E77" s="148"/>
      <c r="F77" s="149"/>
      <c r="G77" s="66"/>
      <c r="H77" s="48"/>
      <c r="I77" s="58" t="s">
        <v>13</v>
      </c>
      <c r="J77" s="147" t="str">
        <f>$C$7</f>
        <v>学校</v>
      </c>
      <c r="K77" s="148"/>
      <c r="L77" s="148"/>
      <c r="M77" s="149"/>
    </row>
    <row r="78" spans="1:15" ht="13.5" customHeight="1">
      <c r="A78" s="66"/>
      <c r="B78" s="139" t="s">
        <v>443</v>
      </c>
      <c r="C78" s="153" t="str">
        <f>IF('一覧表（書、絵画・通常枠、立体）'!$H$23="","",'一覧表（書、絵画・通常枠、立体）'!$H$23)</f>
        <v/>
      </c>
      <c r="D78" s="154"/>
      <c r="E78" s="155"/>
      <c r="F78" s="59" t="s">
        <v>11</v>
      </c>
      <c r="G78" s="66"/>
      <c r="H78" s="48"/>
      <c r="I78" s="139" t="s">
        <v>443</v>
      </c>
      <c r="J78" s="153" t="str">
        <f>IF('一覧表（書、絵画・通常枠、立体）'!$H$27="","",'一覧表（書、絵画・通常枠、立体）'!$H$27)</f>
        <v/>
      </c>
      <c r="K78" s="154"/>
      <c r="L78" s="155"/>
      <c r="M78" s="59" t="s">
        <v>11</v>
      </c>
    </row>
    <row r="79" spans="1:15" ht="13.5" customHeight="1">
      <c r="A79" s="66"/>
      <c r="B79" s="140"/>
      <c r="C79" s="156"/>
      <c r="D79" s="157"/>
      <c r="E79" s="158"/>
      <c r="F79" s="60" t="str">
        <f>IF('一覧表（書、絵画・通常枠、立体）'!$I$23="","",'一覧表（書、絵画・通常枠、立体）'!$I$23)</f>
        <v/>
      </c>
      <c r="G79" s="66"/>
      <c r="H79" s="48"/>
      <c r="I79" s="140"/>
      <c r="J79" s="156"/>
      <c r="K79" s="157"/>
      <c r="L79" s="158"/>
      <c r="M79" s="60" t="str">
        <f>IF('一覧表（書、絵画・通常枠、立体）'!$I$27="","",'一覧表（書、絵画・通常枠、立体）'!$I$27)</f>
        <v/>
      </c>
    </row>
    <row r="80" spans="1:15" ht="13.5" customHeight="1">
      <c r="A80" s="66"/>
      <c r="B80" s="61" t="s">
        <v>4</v>
      </c>
      <c r="C80" s="141" t="str">
        <f>IF('一覧表（書、絵画・通常枠、立体）'!$G$23="","",'一覧表（書、絵画・通常枠、立体）'!$G$23)</f>
        <v/>
      </c>
      <c r="D80" s="142"/>
      <c r="E80" s="142"/>
      <c r="F80" s="143"/>
      <c r="G80" s="66"/>
      <c r="H80" s="48"/>
      <c r="I80" s="61" t="s">
        <v>4</v>
      </c>
      <c r="J80" s="141" t="str">
        <f>IF('一覧表（書、絵画・通常枠、立体）'!$G$27="","",'一覧表（書、絵画・通常枠、立体）'!$G$27)</f>
        <v/>
      </c>
      <c r="K80" s="142"/>
      <c r="L80" s="142"/>
      <c r="M80" s="143"/>
    </row>
    <row r="81" spans="1:15" ht="25.5" customHeight="1">
      <c r="A81" s="66"/>
      <c r="B81" s="62" t="s">
        <v>445</v>
      </c>
      <c r="C81" s="144" t="str">
        <f>IF('一覧表（書、絵画・通常枠、立体）'!$E$23="","",'一覧表（書、絵画・通常枠、立体）'!$E$23)</f>
        <v/>
      </c>
      <c r="D81" s="145"/>
      <c r="E81" s="145"/>
      <c r="F81" s="146"/>
      <c r="G81" s="66"/>
      <c r="H81" s="48"/>
      <c r="I81" s="62" t="s">
        <v>445</v>
      </c>
      <c r="J81" s="144" t="str">
        <f>IF('一覧表（書、絵画・通常枠、立体）'!$E$27="","",'一覧表（書、絵画・通常枠、立体）'!$E$27)</f>
        <v/>
      </c>
      <c r="K81" s="145"/>
      <c r="L81" s="145"/>
      <c r="M81" s="146"/>
    </row>
    <row r="82" spans="1:15" ht="13.5" customHeight="1">
      <c r="A82" s="66"/>
      <c r="B82" s="63" t="s">
        <v>4</v>
      </c>
      <c r="C82" s="141" t="str">
        <f>IF('一覧表（書、絵画・通常枠、立体）'!$D$23="","",'一覧表（書、絵画・通常枠、立体）'!$D$23)</f>
        <v/>
      </c>
      <c r="D82" s="142"/>
      <c r="E82" s="142"/>
      <c r="F82" s="143"/>
      <c r="G82" s="66"/>
      <c r="H82" s="48"/>
      <c r="I82" s="63" t="s">
        <v>4</v>
      </c>
      <c r="J82" s="141" t="str">
        <f>IF('一覧表（書、絵画・通常枠、立体）'!$D$27="","",'一覧表（書、絵画・通常枠、立体）'!$D$27)</f>
        <v/>
      </c>
      <c r="K82" s="142"/>
      <c r="L82" s="142"/>
      <c r="M82" s="143"/>
    </row>
    <row r="83" spans="1:15" ht="27" customHeight="1" thickBot="1">
      <c r="A83" s="66"/>
      <c r="B83" s="64" t="s">
        <v>446</v>
      </c>
      <c r="C83" s="150" t="str">
        <f>IF('一覧表（書、絵画・通常枠、立体）'!$C$23="","",'一覧表（書、絵画・通常枠、立体）'!$C$23)</f>
        <v/>
      </c>
      <c r="D83" s="151"/>
      <c r="E83" s="151"/>
      <c r="F83" s="152"/>
      <c r="G83" s="66"/>
      <c r="H83" s="48"/>
      <c r="I83" s="64" t="s">
        <v>446</v>
      </c>
      <c r="J83" s="150" t="str">
        <f>IF('一覧表（書、絵画・通常枠、立体）'!$C$27="","",'一覧表（書、絵画・通常枠、立体）'!$C$27)</f>
        <v/>
      </c>
      <c r="K83" s="151"/>
      <c r="L83" s="151"/>
      <c r="M83" s="152"/>
    </row>
    <row r="84" spans="1:15" ht="11.45" customHeight="1">
      <c r="A84" s="69"/>
      <c r="B84" s="69"/>
      <c r="C84" s="69"/>
      <c r="D84" s="69"/>
      <c r="E84" s="69"/>
      <c r="F84" s="69"/>
      <c r="G84" s="70"/>
      <c r="H84" s="48"/>
      <c r="I84" s="66"/>
      <c r="J84" s="66"/>
      <c r="K84" s="66"/>
      <c r="L84" s="66"/>
      <c r="M84" s="66"/>
      <c r="O84" s="17">
        <v>11.5</v>
      </c>
    </row>
    <row r="85" spans="1:15" ht="11.45" customHeight="1" thickBot="1">
      <c r="B85" s="67"/>
      <c r="C85" s="67"/>
      <c r="D85" s="67"/>
      <c r="E85" s="67"/>
      <c r="F85" s="67"/>
      <c r="H85" s="68"/>
      <c r="I85" s="67"/>
      <c r="J85" s="67"/>
      <c r="K85" s="67"/>
      <c r="L85" s="67"/>
      <c r="M85" s="67"/>
      <c r="N85" s="67"/>
      <c r="O85" s="17">
        <v>11.5</v>
      </c>
    </row>
    <row r="86" spans="1:15" ht="13.5" customHeight="1">
      <c r="A86" s="66"/>
      <c r="B86" s="130" t="s">
        <v>442</v>
      </c>
      <c r="C86" s="131"/>
      <c r="D86" s="131"/>
      <c r="E86" s="131"/>
      <c r="F86" s="132"/>
      <c r="H86" s="48"/>
      <c r="I86" s="130" t="s">
        <v>442</v>
      </c>
      <c r="J86" s="131"/>
      <c r="K86" s="131"/>
      <c r="L86" s="131"/>
      <c r="M86" s="132"/>
      <c r="O86" s="17">
        <v>13.5</v>
      </c>
    </row>
    <row r="87" spans="1:15" ht="13.5" customHeight="1">
      <c r="A87" s="66"/>
      <c r="B87" s="133"/>
      <c r="C87" s="134"/>
      <c r="D87" s="134"/>
      <c r="E87" s="134"/>
      <c r="F87" s="135"/>
      <c r="H87" s="48"/>
      <c r="I87" s="133"/>
      <c r="J87" s="134"/>
      <c r="K87" s="134"/>
      <c r="L87" s="134"/>
      <c r="M87" s="135"/>
      <c r="O87" s="17">
        <v>13.5</v>
      </c>
    </row>
    <row r="88" spans="1:15" ht="13.5" customHeight="1">
      <c r="A88" s="66"/>
      <c r="B88" s="50" t="s">
        <v>9</v>
      </c>
      <c r="C88" s="54" t="str">
        <f>'一覧表（書、絵画・通常枠、立体）'!$B$24</f>
        <v/>
      </c>
      <c r="D88" s="73"/>
      <c r="E88" s="73"/>
      <c r="F88" s="74"/>
      <c r="G88" s="75"/>
      <c r="H88" s="76"/>
      <c r="I88" s="77" t="s">
        <v>9</v>
      </c>
      <c r="J88" s="54" t="str">
        <f>'一覧表（書、絵画・通常枠、立体）'!$B$28</f>
        <v/>
      </c>
      <c r="K88" s="52"/>
      <c r="L88" s="52"/>
      <c r="M88" s="53"/>
      <c r="O88" s="17">
        <v>13.5</v>
      </c>
    </row>
    <row r="89" spans="1:15" ht="13.5" customHeight="1" thickBot="1">
      <c r="A89" s="66"/>
      <c r="B89" s="55" t="s">
        <v>10</v>
      </c>
      <c r="C89" s="56"/>
      <c r="D89" s="56"/>
      <c r="E89" s="56"/>
      <c r="F89" s="57"/>
      <c r="G89" s="66"/>
      <c r="H89" s="48"/>
      <c r="I89" s="55" t="s">
        <v>10</v>
      </c>
      <c r="J89" s="56"/>
      <c r="K89" s="56"/>
      <c r="L89" s="56"/>
      <c r="M89" s="57"/>
      <c r="O89" s="17">
        <v>13.5</v>
      </c>
    </row>
    <row r="90" spans="1:15" ht="27" customHeight="1">
      <c r="A90" s="66"/>
      <c r="B90" s="58" t="s">
        <v>8</v>
      </c>
      <c r="C90" s="136" t="str">
        <f>$C$6</f>
        <v>絵画（通常枠）</v>
      </c>
      <c r="D90" s="137"/>
      <c r="E90" s="137"/>
      <c r="F90" s="138"/>
      <c r="G90" s="66"/>
      <c r="H90" s="48"/>
      <c r="I90" s="58" t="s">
        <v>8</v>
      </c>
      <c r="J90" s="136" t="str">
        <f>$C$6</f>
        <v>絵画（通常枠）</v>
      </c>
      <c r="K90" s="137"/>
      <c r="L90" s="137"/>
      <c r="M90" s="138"/>
      <c r="O90" s="17">
        <v>27</v>
      </c>
    </row>
    <row r="91" spans="1:15" ht="18.75" customHeight="1">
      <c r="A91" s="66"/>
      <c r="B91" s="58" t="s">
        <v>13</v>
      </c>
      <c r="C91" s="147" t="str">
        <f>$C$7</f>
        <v>学校</v>
      </c>
      <c r="D91" s="148"/>
      <c r="E91" s="148"/>
      <c r="F91" s="149"/>
      <c r="G91" s="66"/>
      <c r="H91" s="48"/>
      <c r="I91" s="58" t="s">
        <v>13</v>
      </c>
      <c r="J91" s="147" t="str">
        <f>$C$7</f>
        <v>学校</v>
      </c>
      <c r="K91" s="148"/>
      <c r="L91" s="148"/>
      <c r="M91" s="149"/>
      <c r="O91" s="17">
        <v>18.75</v>
      </c>
    </row>
    <row r="92" spans="1:15" ht="13.5" customHeight="1">
      <c r="A92" s="66"/>
      <c r="B92" s="139" t="s">
        <v>443</v>
      </c>
      <c r="C92" s="153" t="str">
        <f>IF('一覧表（書、絵画・通常枠、立体）'!$H$24="","",'一覧表（書、絵画・通常枠、立体）'!$H$24)</f>
        <v/>
      </c>
      <c r="D92" s="154"/>
      <c r="E92" s="155"/>
      <c r="F92" s="59" t="s">
        <v>11</v>
      </c>
      <c r="G92" s="66"/>
      <c r="H92" s="48"/>
      <c r="I92" s="139" t="s">
        <v>443</v>
      </c>
      <c r="J92" s="153" t="str">
        <f>IF('一覧表（書、絵画・通常枠、立体）'!$H$28="","",'一覧表（書、絵画・通常枠、立体）'!$H$28)</f>
        <v/>
      </c>
      <c r="K92" s="154"/>
      <c r="L92" s="155"/>
      <c r="M92" s="59" t="s">
        <v>11</v>
      </c>
      <c r="O92" s="17">
        <v>13.5</v>
      </c>
    </row>
    <row r="93" spans="1:15" ht="13.5" customHeight="1">
      <c r="A93" s="66"/>
      <c r="B93" s="140"/>
      <c r="C93" s="156"/>
      <c r="D93" s="157"/>
      <c r="E93" s="158"/>
      <c r="F93" s="60" t="str">
        <f>IF('一覧表（書、絵画・通常枠、立体）'!$I$24="","",'一覧表（書、絵画・通常枠、立体）'!$I$24)</f>
        <v/>
      </c>
      <c r="G93" s="66"/>
      <c r="H93" s="48"/>
      <c r="I93" s="140"/>
      <c r="J93" s="156"/>
      <c r="K93" s="157"/>
      <c r="L93" s="158"/>
      <c r="M93" s="60" t="str">
        <f>IF('一覧表（書、絵画・通常枠、立体）'!$I$28="","",'一覧表（書、絵画・通常枠、立体）'!$I$28)</f>
        <v/>
      </c>
      <c r="O93" s="17">
        <v>13.5</v>
      </c>
    </row>
    <row r="94" spans="1:15" ht="13.5" customHeight="1">
      <c r="A94" s="66"/>
      <c r="B94" s="61" t="s">
        <v>4</v>
      </c>
      <c r="C94" s="141" t="str">
        <f>IF('一覧表（書、絵画・通常枠、立体）'!$G$24="","",'一覧表（書、絵画・通常枠、立体）'!$G$24)</f>
        <v/>
      </c>
      <c r="D94" s="142"/>
      <c r="E94" s="142"/>
      <c r="F94" s="143"/>
      <c r="G94" s="66"/>
      <c r="H94" s="48"/>
      <c r="I94" s="61" t="s">
        <v>4</v>
      </c>
      <c r="J94" s="141" t="str">
        <f>IF('一覧表（書、絵画・通常枠、立体）'!$G$28="","",'一覧表（書、絵画・通常枠、立体）'!$G$28)</f>
        <v/>
      </c>
      <c r="K94" s="142"/>
      <c r="L94" s="142"/>
      <c r="M94" s="143"/>
      <c r="O94" s="17">
        <v>13.5</v>
      </c>
    </row>
    <row r="95" spans="1:15" ht="25.5" customHeight="1">
      <c r="A95" s="66"/>
      <c r="B95" s="62" t="s">
        <v>445</v>
      </c>
      <c r="C95" s="144" t="str">
        <f>IF('一覧表（書、絵画・通常枠、立体）'!$E$24="","",'一覧表（書、絵画・通常枠、立体）'!$E$24)</f>
        <v/>
      </c>
      <c r="D95" s="145"/>
      <c r="E95" s="145"/>
      <c r="F95" s="146"/>
      <c r="G95" s="66"/>
      <c r="H95" s="48"/>
      <c r="I95" s="62" t="s">
        <v>445</v>
      </c>
      <c r="J95" s="144" t="str">
        <f>IF('一覧表（書、絵画・通常枠、立体）'!$E$28="","",'一覧表（書、絵画・通常枠、立体）'!$E$28)</f>
        <v/>
      </c>
      <c r="K95" s="145"/>
      <c r="L95" s="145"/>
      <c r="M95" s="146"/>
      <c r="O95" s="17">
        <v>25.5</v>
      </c>
    </row>
    <row r="96" spans="1:15" ht="13.5" customHeight="1">
      <c r="A96" s="66"/>
      <c r="B96" s="63" t="s">
        <v>4</v>
      </c>
      <c r="C96" s="141" t="str">
        <f>IF('一覧表（書、絵画・通常枠、立体）'!$D$24="","",'一覧表（書、絵画・通常枠、立体）'!$D$24)</f>
        <v/>
      </c>
      <c r="D96" s="142"/>
      <c r="E96" s="142"/>
      <c r="F96" s="143"/>
      <c r="G96" s="66"/>
      <c r="H96" s="48"/>
      <c r="I96" s="63" t="s">
        <v>4</v>
      </c>
      <c r="J96" s="141" t="str">
        <f>IF('一覧表（書、絵画・通常枠、立体）'!$D$28="","",'一覧表（書、絵画・通常枠、立体）'!$D$28)</f>
        <v/>
      </c>
      <c r="K96" s="142"/>
      <c r="L96" s="142"/>
      <c r="M96" s="143"/>
    </row>
    <row r="97" spans="1:15" ht="27" customHeight="1" thickBot="1">
      <c r="A97" s="66"/>
      <c r="B97" s="64" t="s">
        <v>446</v>
      </c>
      <c r="C97" s="150" t="str">
        <f>IF('一覧表（書、絵画・通常枠、立体）'!$C$24="","",'一覧表（書、絵画・通常枠、立体）'!$C$24)</f>
        <v/>
      </c>
      <c r="D97" s="151"/>
      <c r="E97" s="151"/>
      <c r="F97" s="152"/>
      <c r="G97" s="66"/>
      <c r="H97" s="48"/>
      <c r="I97" s="64" t="s">
        <v>446</v>
      </c>
      <c r="J97" s="150" t="str">
        <f>IF('一覧表（書、絵画・通常枠、立体）'!$C$28="","",'一覧表（書、絵画・通常枠、立体）'!$C$28)</f>
        <v/>
      </c>
      <c r="K97" s="151"/>
      <c r="L97" s="151"/>
      <c r="M97" s="152"/>
      <c r="O97" s="17">
        <v>27</v>
      </c>
    </row>
    <row r="98" spans="1:15" ht="11.45" customHeight="1">
      <c r="A98" s="67"/>
      <c r="B98" s="69"/>
      <c r="C98" s="69"/>
      <c r="D98" s="69"/>
      <c r="E98" s="69"/>
      <c r="F98" s="69"/>
      <c r="G98" s="66"/>
      <c r="H98" s="71"/>
      <c r="I98" s="69"/>
      <c r="J98" s="69"/>
      <c r="K98" s="69"/>
      <c r="L98" s="69"/>
      <c r="M98" s="69"/>
      <c r="N98" s="69"/>
      <c r="O98" s="17">
        <v>11.5</v>
      </c>
    </row>
    <row r="99" spans="1:15" ht="11.45" customHeight="1" thickBot="1">
      <c r="A99" s="66"/>
      <c r="B99" s="67"/>
      <c r="C99" s="67"/>
      <c r="D99" s="67"/>
      <c r="E99" s="67"/>
      <c r="F99" s="67"/>
      <c r="G99" s="67"/>
      <c r="H99" s="48"/>
      <c r="N99" s="49"/>
      <c r="O99" s="17">
        <v>11.5</v>
      </c>
    </row>
    <row r="100" spans="1:15" ht="13.5" customHeight="1">
      <c r="A100" s="66"/>
      <c r="B100" s="130" t="s">
        <v>442</v>
      </c>
      <c r="C100" s="131"/>
      <c r="D100" s="131"/>
      <c r="E100" s="131"/>
      <c r="F100" s="132"/>
      <c r="H100" s="48"/>
      <c r="I100" s="130" t="s">
        <v>442</v>
      </c>
      <c r="J100" s="131"/>
      <c r="K100" s="131"/>
      <c r="L100" s="131"/>
      <c r="M100" s="132"/>
    </row>
    <row r="101" spans="1:15" ht="13.5" customHeight="1">
      <c r="A101" s="66"/>
      <c r="B101" s="133"/>
      <c r="C101" s="134"/>
      <c r="D101" s="134"/>
      <c r="E101" s="134"/>
      <c r="F101" s="135"/>
      <c r="H101" s="48"/>
      <c r="I101" s="133"/>
      <c r="J101" s="134"/>
      <c r="K101" s="134"/>
      <c r="L101" s="134"/>
      <c r="M101" s="135"/>
    </row>
    <row r="102" spans="1:15" s="20" customFormat="1" ht="13.5" customHeight="1">
      <c r="A102" s="49"/>
      <c r="B102" s="50" t="s">
        <v>9</v>
      </c>
      <c r="C102" s="54" t="str">
        <f>'一覧表（書、絵画・通常枠、立体）'!$B$25</f>
        <v/>
      </c>
      <c r="D102" s="73"/>
      <c r="E102" s="73"/>
      <c r="F102" s="74"/>
      <c r="G102" s="78"/>
      <c r="H102" s="76"/>
      <c r="I102" s="77" t="s">
        <v>9</v>
      </c>
      <c r="J102" s="54" t="str">
        <f>'一覧表（書、絵画・通常枠、立体）'!$B$29</f>
        <v/>
      </c>
      <c r="K102" s="52"/>
      <c r="L102" s="52"/>
      <c r="M102" s="53"/>
      <c r="N102" s="49"/>
      <c r="O102" s="19"/>
    </row>
    <row r="103" spans="1:15" s="20" customFormat="1" ht="13.5" customHeight="1" thickBot="1">
      <c r="A103" s="72"/>
      <c r="B103" s="55" t="s">
        <v>10</v>
      </c>
      <c r="C103" s="56"/>
      <c r="D103" s="56"/>
      <c r="E103" s="56"/>
      <c r="F103" s="57"/>
      <c r="G103" s="49"/>
      <c r="H103" s="48"/>
      <c r="I103" s="55" t="s">
        <v>10</v>
      </c>
      <c r="J103" s="56"/>
      <c r="K103" s="56"/>
      <c r="L103" s="56"/>
      <c r="M103" s="57"/>
      <c r="N103" s="49"/>
      <c r="O103" s="19"/>
    </row>
    <row r="104" spans="1:15" ht="27" customHeight="1">
      <c r="A104" s="66"/>
      <c r="B104" s="58" t="s">
        <v>8</v>
      </c>
      <c r="C104" s="136" t="str">
        <f>$C$6</f>
        <v>絵画（通常枠）</v>
      </c>
      <c r="D104" s="137"/>
      <c r="E104" s="137"/>
      <c r="F104" s="138"/>
      <c r="G104" s="66"/>
      <c r="H104" s="48"/>
      <c r="I104" s="58" t="s">
        <v>8</v>
      </c>
      <c r="J104" s="136" t="str">
        <f>$C$6</f>
        <v>絵画（通常枠）</v>
      </c>
      <c r="K104" s="137"/>
      <c r="L104" s="137"/>
      <c r="M104" s="138"/>
    </row>
    <row r="105" spans="1:15" ht="18.75" customHeight="1">
      <c r="A105" s="66"/>
      <c r="B105" s="58" t="s">
        <v>13</v>
      </c>
      <c r="C105" s="147" t="str">
        <f>$C$7</f>
        <v>学校</v>
      </c>
      <c r="D105" s="148"/>
      <c r="E105" s="148"/>
      <c r="F105" s="149"/>
      <c r="G105" s="66"/>
      <c r="H105" s="48"/>
      <c r="I105" s="58" t="s">
        <v>13</v>
      </c>
      <c r="J105" s="147" t="str">
        <f>$C$7</f>
        <v>学校</v>
      </c>
      <c r="K105" s="148"/>
      <c r="L105" s="148"/>
      <c r="M105" s="149"/>
    </row>
    <row r="106" spans="1:15" ht="13.5" customHeight="1">
      <c r="A106" s="66"/>
      <c r="B106" s="139" t="s">
        <v>443</v>
      </c>
      <c r="C106" s="153" t="str">
        <f>IF('一覧表（書、絵画・通常枠、立体）'!$H$25="","",'一覧表（書、絵画・通常枠、立体）'!$H$25)</f>
        <v/>
      </c>
      <c r="D106" s="154"/>
      <c r="E106" s="155"/>
      <c r="F106" s="59" t="s">
        <v>11</v>
      </c>
      <c r="G106" s="66"/>
      <c r="H106" s="48"/>
      <c r="I106" s="139" t="s">
        <v>443</v>
      </c>
      <c r="J106" s="153" t="str">
        <f>IF('一覧表（書、絵画・通常枠、立体）'!$H$29="","",'一覧表（書、絵画・通常枠、立体）'!$H$29)</f>
        <v/>
      </c>
      <c r="K106" s="154"/>
      <c r="L106" s="155"/>
      <c r="M106" s="59" t="s">
        <v>11</v>
      </c>
    </row>
    <row r="107" spans="1:15" ht="13.5" customHeight="1">
      <c r="A107" s="66"/>
      <c r="B107" s="140"/>
      <c r="C107" s="156"/>
      <c r="D107" s="157"/>
      <c r="E107" s="158"/>
      <c r="F107" s="60" t="str">
        <f>IF('一覧表（書、絵画・通常枠、立体）'!$I$25="","",'一覧表（書、絵画・通常枠、立体）'!$I$25)</f>
        <v/>
      </c>
      <c r="G107" s="66"/>
      <c r="H107" s="48"/>
      <c r="I107" s="140"/>
      <c r="J107" s="156"/>
      <c r="K107" s="157"/>
      <c r="L107" s="158"/>
      <c r="M107" s="60" t="str">
        <f>IF('一覧表（書、絵画・通常枠、立体）'!$I$29="","",'一覧表（書、絵画・通常枠、立体）'!$I$29)</f>
        <v/>
      </c>
    </row>
    <row r="108" spans="1:15" ht="13.5" customHeight="1">
      <c r="A108" s="66"/>
      <c r="B108" s="61" t="s">
        <v>4</v>
      </c>
      <c r="C108" s="141" t="str">
        <f>IF('一覧表（書、絵画・通常枠、立体）'!$G$25="","",'一覧表（書、絵画・通常枠、立体）'!$G$25)</f>
        <v/>
      </c>
      <c r="D108" s="142"/>
      <c r="E108" s="142"/>
      <c r="F108" s="143"/>
      <c r="G108" s="66"/>
      <c r="H108" s="48"/>
      <c r="I108" s="61" t="s">
        <v>4</v>
      </c>
      <c r="J108" s="141" t="str">
        <f>IF('一覧表（書、絵画・通常枠、立体）'!$G$29="","",'一覧表（書、絵画・通常枠、立体）'!$G$29)</f>
        <v/>
      </c>
      <c r="K108" s="142"/>
      <c r="L108" s="142"/>
      <c r="M108" s="143"/>
    </row>
    <row r="109" spans="1:15" ht="25.5" customHeight="1">
      <c r="A109" s="66"/>
      <c r="B109" s="62" t="s">
        <v>445</v>
      </c>
      <c r="C109" s="144" t="str">
        <f>IF('一覧表（書、絵画・通常枠、立体）'!$E$25="","",'一覧表（書、絵画・通常枠、立体）'!$E$25)</f>
        <v/>
      </c>
      <c r="D109" s="145"/>
      <c r="E109" s="145"/>
      <c r="F109" s="146"/>
      <c r="G109" s="66"/>
      <c r="H109" s="48"/>
      <c r="I109" s="62" t="s">
        <v>445</v>
      </c>
      <c r="J109" s="144" t="str">
        <f>IF('一覧表（書、絵画・通常枠、立体）'!$E$29="","",'一覧表（書、絵画・通常枠、立体）'!$E$29)</f>
        <v/>
      </c>
      <c r="K109" s="145"/>
      <c r="L109" s="145"/>
      <c r="M109" s="146"/>
    </row>
    <row r="110" spans="1:15" ht="13.5" customHeight="1">
      <c r="A110" s="66"/>
      <c r="B110" s="63" t="s">
        <v>4</v>
      </c>
      <c r="C110" s="141" t="str">
        <f>IF('一覧表（書、絵画・通常枠、立体）'!$D$25="","",'一覧表（書、絵画・通常枠、立体）'!$D$25)</f>
        <v/>
      </c>
      <c r="D110" s="142"/>
      <c r="E110" s="142"/>
      <c r="F110" s="143"/>
      <c r="G110" s="66"/>
      <c r="H110" s="48"/>
      <c r="I110" s="63" t="s">
        <v>4</v>
      </c>
      <c r="J110" s="141" t="str">
        <f>IF('一覧表（書、絵画・通常枠、立体）'!$D$29="","",'一覧表（書、絵画・通常枠、立体）'!$D$29)</f>
        <v/>
      </c>
      <c r="K110" s="142"/>
      <c r="L110" s="142"/>
      <c r="M110" s="143"/>
    </row>
    <row r="111" spans="1:15" ht="27" customHeight="1" thickBot="1">
      <c r="A111" s="66"/>
      <c r="B111" s="64" t="s">
        <v>446</v>
      </c>
      <c r="C111" s="150" t="str">
        <f>IF('一覧表（書、絵画・通常枠、立体）'!$C$25="","",'一覧表（書、絵画・通常枠、立体）'!$C$25)</f>
        <v/>
      </c>
      <c r="D111" s="151"/>
      <c r="E111" s="151"/>
      <c r="F111" s="152"/>
      <c r="G111" s="66"/>
      <c r="H111" s="48"/>
      <c r="I111" s="64" t="s">
        <v>446</v>
      </c>
      <c r="J111" s="150" t="str">
        <f>IF('一覧表（書、絵画・通常枠、立体）'!$C$29="","",'一覧表（書、絵画・通常枠、立体）'!$C$29)</f>
        <v/>
      </c>
      <c r="K111" s="151"/>
      <c r="L111" s="151"/>
      <c r="M111" s="152"/>
    </row>
    <row r="112" spans="1:15" ht="11.45" customHeight="1">
      <c r="B112" s="67"/>
      <c r="C112" s="67"/>
      <c r="D112" s="67"/>
      <c r="E112" s="67"/>
      <c r="F112" s="67"/>
      <c r="G112" s="66"/>
      <c r="H112" s="48"/>
      <c r="I112" s="66"/>
      <c r="J112" s="66"/>
      <c r="K112" s="66"/>
      <c r="L112" s="66"/>
      <c r="M112" s="66"/>
    </row>
    <row r="113" spans="1:16" ht="13.5" customHeight="1" thickBot="1">
      <c r="A113" s="47"/>
      <c r="B113" s="47"/>
      <c r="C113" s="47"/>
      <c r="D113" s="47"/>
      <c r="E113" s="47"/>
      <c r="F113" s="47"/>
      <c r="G113" s="47"/>
      <c r="H113" s="48"/>
      <c r="N113" s="47"/>
      <c r="O113" s="17">
        <v>13.5</v>
      </c>
      <c r="P113" s="1"/>
    </row>
    <row r="114" spans="1:16">
      <c r="A114" s="47"/>
      <c r="B114" s="130" t="s">
        <v>442</v>
      </c>
      <c r="C114" s="131"/>
      <c r="D114" s="131"/>
      <c r="E114" s="131"/>
      <c r="F114" s="132"/>
      <c r="G114" s="52"/>
      <c r="H114" s="48"/>
      <c r="I114" s="130" t="s">
        <v>442</v>
      </c>
      <c r="J114" s="131"/>
      <c r="K114" s="131"/>
      <c r="L114" s="131"/>
      <c r="M114" s="132"/>
      <c r="N114" s="47"/>
      <c r="O114" s="17">
        <v>13.5</v>
      </c>
    </row>
    <row r="115" spans="1:16">
      <c r="A115" s="47"/>
      <c r="B115" s="133"/>
      <c r="C115" s="134"/>
      <c r="D115" s="134"/>
      <c r="E115" s="134"/>
      <c r="F115" s="135"/>
      <c r="G115" s="52"/>
      <c r="H115" s="48"/>
      <c r="I115" s="133"/>
      <c r="J115" s="134"/>
      <c r="K115" s="134"/>
      <c r="L115" s="134"/>
      <c r="M115" s="135"/>
      <c r="N115" s="47"/>
      <c r="O115" s="17">
        <v>13.5</v>
      </c>
    </row>
    <row r="116" spans="1:16" ht="13.5" customHeight="1">
      <c r="A116" s="47"/>
      <c r="B116" s="50" t="s">
        <v>9</v>
      </c>
      <c r="C116" s="54" t="str">
        <f>'一覧表（書、絵画・通常枠、立体）'!$B$22</f>
        <v/>
      </c>
      <c r="D116" s="52"/>
      <c r="E116" s="52"/>
      <c r="F116" s="53"/>
      <c r="G116" s="47"/>
      <c r="H116" s="48"/>
      <c r="I116" s="50" t="s">
        <v>9</v>
      </c>
      <c r="J116" s="54" t="str">
        <f>'一覧表（書、絵画・通常枠、立体）'!$B$26</f>
        <v/>
      </c>
      <c r="K116" s="52"/>
      <c r="L116" s="52"/>
      <c r="M116" s="53"/>
      <c r="N116" s="47"/>
      <c r="O116" s="17">
        <v>13.5</v>
      </c>
    </row>
    <row r="117" spans="1:16" ht="13.5" customHeight="1" thickBot="1">
      <c r="A117" s="47"/>
      <c r="B117" s="55" t="s">
        <v>10</v>
      </c>
      <c r="C117" s="56"/>
      <c r="D117" s="56"/>
      <c r="E117" s="56"/>
      <c r="F117" s="57"/>
      <c r="G117" s="47"/>
      <c r="H117" s="48"/>
      <c r="I117" s="55" t="s">
        <v>10</v>
      </c>
      <c r="J117" s="56"/>
      <c r="K117" s="56"/>
      <c r="L117" s="56"/>
      <c r="M117" s="57"/>
      <c r="N117" s="47"/>
      <c r="O117" s="17">
        <v>13.5</v>
      </c>
    </row>
    <row r="118" spans="1:16" ht="27" customHeight="1">
      <c r="A118" s="47"/>
      <c r="B118" s="58" t="s">
        <v>8</v>
      </c>
      <c r="C118" s="136" t="str">
        <f>$C$6</f>
        <v>絵画（通常枠）</v>
      </c>
      <c r="D118" s="137"/>
      <c r="E118" s="137"/>
      <c r="F118" s="138"/>
      <c r="G118" s="47"/>
      <c r="H118" s="48"/>
      <c r="I118" s="58" t="s">
        <v>8</v>
      </c>
      <c r="J118" s="136" t="str">
        <f>$C$6</f>
        <v>絵画（通常枠）</v>
      </c>
      <c r="K118" s="137"/>
      <c r="L118" s="137"/>
      <c r="M118" s="138"/>
      <c r="N118" s="47"/>
      <c r="O118" s="17">
        <v>27</v>
      </c>
    </row>
    <row r="119" spans="1:16" ht="18.75" customHeight="1">
      <c r="A119" s="47"/>
      <c r="B119" s="58" t="s">
        <v>13</v>
      </c>
      <c r="C119" s="147" t="str">
        <f>$C$7</f>
        <v>学校</v>
      </c>
      <c r="D119" s="148"/>
      <c r="E119" s="148"/>
      <c r="F119" s="149"/>
      <c r="G119" s="47"/>
      <c r="H119" s="48"/>
      <c r="I119" s="58" t="s">
        <v>13</v>
      </c>
      <c r="J119" s="147" t="str">
        <f>$C$7</f>
        <v>学校</v>
      </c>
      <c r="K119" s="148"/>
      <c r="L119" s="148"/>
      <c r="M119" s="149"/>
      <c r="N119" s="47"/>
      <c r="O119" s="17">
        <v>18.75</v>
      </c>
    </row>
    <row r="120" spans="1:16" ht="13.5" customHeight="1">
      <c r="A120" s="47"/>
      <c r="B120" s="139" t="s">
        <v>443</v>
      </c>
      <c r="C120" s="153" t="str">
        <f>IF('一覧表（書、絵画・通常枠、立体）'!$H$30="","",'一覧表（書、絵画・通常枠、立体）'!$H$30)</f>
        <v/>
      </c>
      <c r="D120" s="154"/>
      <c r="E120" s="155"/>
      <c r="F120" s="59" t="s">
        <v>11</v>
      </c>
      <c r="G120" s="47"/>
      <c r="H120" s="48"/>
      <c r="I120" s="139" t="s">
        <v>443</v>
      </c>
      <c r="J120" s="153" t="str">
        <f>IF('一覧表（書、絵画・通常枠、立体）'!$H$34="","",'一覧表（書、絵画・通常枠、立体）'!$H$34)</f>
        <v/>
      </c>
      <c r="K120" s="154"/>
      <c r="L120" s="155"/>
      <c r="M120" s="59" t="s">
        <v>11</v>
      </c>
      <c r="N120" s="47"/>
      <c r="O120" s="17">
        <v>13.5</v>
      </c>
    </row>
    <row r="121" spans="1:16" ht="13.5" customHeight="1">
      <c r="A121" s="47"/>
      <c r="B121" s="140"/>
      <c r="C121" s="156"/>
      <c r="D121" s="157"/>
      <c r="E121" s="158"/>
      <c r="F121" s="60" t="str">
        <f>IF('一覧表（書、絵画・通常枠、立体）'!$I$30="","",'一覧表（書、絵画・通常枠、立体）'!$I$30)</f>
        <v/>
      </c>
      <c r="G121" s="47"/>
      <c r="H121" s="48"/>
      <c r="I121" s="140"/>
      <c r="J121" s="156"/>
      <c r="K121" s="157"/>
      <c r="L121" s="158"/>
      <c r="M121" s="60" t="str">
        <f>IF('一覧表（書、絵画・通常枠、立体）'!$I$34="","",'一覧表（書、絵画・通常枠、立体）'!$I$34)</f>
        <v/>
      </c>
      <c r="N121" s="47"/>
      <c r="O121" s="17">
        <v>13.5</v>
      </c>
    </row>
    <row r="122" spans="1:16" ht="13.5" customHeight="1">
      <c r="A122" s="47"/>
      <c r="B122" s="61" t="s">
        <v>4</v>
      </c>
      <c r="C122" s="141" t="str">
        <f>IF('一覧表（書、絵画・通常枠、立体）'!$G$30="","",'一覧表（書、絵画・通常枠、立体）'!$G$30)</f>
        <v/>
      </c>
      <c r="D122" s="142"/>
      <c r="E122" s="142"/>
      <c r="F122" s="143"/>
      <c r="G122" s="47"/>
      <c r="H122" s="48"/>
      <c r="I122" s="61" t="s">
        <v>4</v>
      </c>
      <c r="J122" s="141" t="str">
        <f>IF('一覧表（書、絵画・通常枠、立体）'!$G$34="","",'一覧表（書、絵画・通常枠、立体）'!$G$34)</f>
        <v/>
      </c>
      <c r="K122" s="142"/>
      <c r="L122" s="142"/>
      <c r="M122" s="143"/>
      <c r="N122" s="47"/>
      <c r="O122" s="17">
        <v>13.5</v>
      </c>
    </row>
    <row r="123" spans="1:16" ht="25.5" customHeight="1">
      <c r="A123" s="47"/>
      <c r="B123" s="62" t="s">
        <v>445</v>
      </c>
      <c r="C123" s="144" t="str">
        <f>IF('一覧表（書、絵画・通常枠、立体）'!$E$30="","",'一覧表（書、絵画・通常枠、立体）'!$E$30)</f>
        <v/>
      </c>
      <c r="D123" s="145"/>
      <c r="E123" s="145"/>
      <c r="F123" s="146"/>
      <c r="G123" s="47"/>
      <c r="H123" s="48"/>
      <c r="I123" s="62" t="s">
        <v>445</v>
      </c>
      <c r="J123" s="144" t="str">
        <f>IF('一覧表（書、絵画・通常枠、立体）'!$E$34="","",'一覧表（書、絵画・通常枠、立体）'!$E$34)</f>
        <v/>
      </c>
      <c r="K123" s="145"/>
      <c r="L123" s="145"/>
      <c r="M123" s="146"/>
      <c r="N123" s="47"/>
      <c r="O123" s="17">
        <v>25.5</v>
      </c>
    </row>
    <row r="124" spans="1:16" ht="13.5" customHeight="1">
      <c r="A124" s="47"/>
      <c r="B124" s="63" t="s">
        <v>4</v>
      </c>
      <c r="C124" s="141" t="str">
        <f>IF('一覧表（書、絵画・通常枠、立体）'!$D$30="","",'一覧表（書、絵画・通常枠、立体）'!$D$30)</f>
        <v/>
      </c>
      <c r="D124" s="142"/>
      <c r="E124" s="142"/>
      <c r="F124" s="143"/>
      <c r="G124" s="47"/>
      <c r="H124" s="48"/>
      <c r="I124" s="63" t="s">
        <v>4</v>
      </c>
      <c r="J124" s="141" t="str">
        <f>IF('一覧表（書、絵画・通常枠、立体）'!$D$34="","",'一覧表（書、絵画・通常枠、立体）'!$D$34)</f>
        <v/>
      </c>
      <c r="K124" s="142"/>
      <c r="L124" s="142"/>
      <c r="M124" s="143"/>
      <c r="N124" s="47"/>
    </row>
    <row r="125" spans="1:16" ht="27" customHeight="1" thickBot="1">
      <c r="A125" s="47"/>
      <c r="B125" s="64" t="s">
        <v>446</v>
      </c>
      <c r="C125" s="150" t="str">
        <f>IF('一覧表（書、絵画・通常枠、立体）'!$C$30="","",'一覧表（書、絵画・通常枠、立体）'!$C$30)</f>
        <v/>
      </c>
      <c r="D125" s="151"/>
      <c r="E125" s="151"/>
      <c r="F125" s="152"/>
      <c r="G125" s="47"/>
      <c r="H125" s="48"/>
      <c r="I125" s="64" t="s">
        <v>446</v>
      </c>
      <c r="J125" s="150" t="str">
        <f>IF('一覧表（書、絵画・通常枠、立体）'!$C$34="","",'一覧表（書、絵画・通常枠、立体）'!$C$34)</f>
        <v/>
      </c>
      <c r="K125" s="151"/>
      <c r="L125" s="151"/>
      <c r="M125" s="152"/>
      <c r="N125" s="47"/>
      <c r="O125" s="17">
        <v>27</v>
      </c>
    </row>
    <row r="126" spans="1:16" ht="11.45" customHeight="1">
      <c r="A126" s="47"/>
      <c r="B126" s="65"/>
      <c r="C126" s="47"/>
      <c r="D126" s="47"/>
      <c r="E126" s="47"/>
      <c r="F126" s="47"/>
      <c r="G126" s="47"/>
      <c r="H126" s="48"/>
      <c r="I126" s="66"/>
      <c r="J126" s="66"/>
      <c r="K126" s="66"/>
      <c r="L126" s="66"/>
      <c r="M126" s="66"/>
      <c r="N126" s="47"/>
      <c r="O126" s="17">
        <v>11.5</v>
      </c>
    </row>
    <row r="127" spans="1:16" ht="11.45" customHeight="1" thickBot="1">
      <c r="A127" s="67"/>
      <c r="B127" s="67"/>
      <c r="C127" s="67"/>
      <c r="D127" s="67"/>
      <c r="E127" s="67"/>
      <c r="F127" s="67"/>
      <c r="G127" s="67"/>
      <c r="H127" s="68"/>
      <c r="I127" s="67"/>
      <c r="J127" s="67"/>
      <c r="K127" s="67"/>
      <c r="L127" s="67"/>
      <c r="M127" s="67"/>
      <c r="N127" s="67"/>
      <c r="O127" s="17">
        <v>11.5</v>
      </c>
    </row>
    <row r="128" spans="1:16">
      <c r="A128" s="66"/>
      <c r="B128" s="130" t="s">
        <v>442</v>
      </c>
      <c r="C128" s="131"/>
      <c r="D128" s="131"/>
      <c r="E128" s="131"/>
      <c r="F128" s="132"/>
      <c r="H128" s="48"/>
      <c r="I128" s="130" t="s">
        <v>442</v>
      </c>
      <c r="J128" s="131"/>
      <c r="K128" s="131"/>
      <c r="L128" s="131"/>
      <c r="M128" s="132"/>
    </row>
    <row r="129" spans="1:15">
      <c r="A129" s="66"/>
      <c r="B129" s="133"/>
      <c r="C129" s="134"/>
      <c r="D129" s="134"/>
      <c r="E129" s="134"/>
      <c r="F129" s="135"/>
      <c r="H129" s="48"/>
      <c r="I129" s="133"/>
      <c r="J129" s="134"/>
      <c r="K129" s="134"/>
      <c r="L129" s="134"/>
      <c r="M129" s="135"/>
    </row>
    <row r="130" spans="1:15" ht="13.5" customHeight="1">
      <c r="A130" s="66"/>
      <c r="B130" s="50" t="s">
        <v>9</v>
      </c>
      <c r="C130" s="54" t="str">
        <f>'一覧表（書、絵画・通常枠、立体）'!$B$23</f>
        <v/>
      </c>
      <c r="D130" s="73"/>
      <c r="E130" s="73"/>
      <c r="F130" s="74"/>
      <c r="G130" s="75"/>
      <c r="H130" s="76"/>
      <c r="I130" s="77" t="s">
        <v>9</v>
      </c>
      <c r="J130" s="54" t="str">
        <f>'一覧表（書、絵画・通常枠、立体）'!$B$27</f>
        <v/>
      </c>
      <c r="K130" s="52"/>
      <c r="L130" s="52"/>
      <c r="M130" s="53"/>
    </row>
    <row r="131" spans="1:15" ht="13.5" customHeight="1" thickBot="1">
      <c r="A131" s="66"/>
      <c r="B131" s="55" t="s">
        <v>10</v>
      </c>
      <c r="C131" s="56"/>
      <c r="D131" s="56"/>
      <c r="E131" s="56"/>
      <c r="F131" s="57"/>
      <c r="G131" s="66"/>
      <c r="H131" s="48"/>
      <c r="I131" s="55" t="s">
        <v>10</v>
      </c>
      <c r="J131" s="56"/>
      <c r="K131" s="56"/>
      <c r="L131" s="56"/>
      <c r="M131" s="57"/>
    </row>
    <row r="132" spans="1:15" ht="27" customHeight="1">
      <c r="A132" s="66"/>
      <c r="B132" s="58" t="s">
        <v>8</v>
      </c>
      <c r="C132" s="136" t="str">
        <f>$C$6</f>
        <v>絵画（通常枠）</v>
      </c>
      <c r="D132" s="137"/>
      <c r="E132" s="137"/>
      <c r="F132" s="138"/>
      <c r="G132" s="66"/>
      <c r="H132" s="48"/>
      <c r="I132" s="58" t="s">
        <v>8</v>
      </c>
      <c r="J132" s="136" t="str">
        <f>$C$6</f>
        <v>絵画（通常枠）</v>
      </c>
      <c r="K132" s="137"/>
      <c r="L132" s="137"/>
      <c r="M132" s="138"/>
    </row>
    <row r="133" spans="1:15" ht="18.75" customHeight="1">
      <c r="A133" s="66"/>
      <c r="B133" s="58" t="s">
        <v>13</v>
      </c>
      <c r="C133" s="147" t="str">
        <f>$C$7</f>
        <v>学校</v>
      </c>
      <c r="D133" s="148"/>
      <c r="E133" s="148"/>
      <c r="F133" s="149"/>
      <c r="G133" s="66"/>
      <c r="H133" s="48"/>
      <c r="I133" s="58" t="s">
        <v>13</v>
      </c>
      <c r="J133" s="147" t="str">
        <f>$C$7</f>
        <v>学校</v>
      </c>
      <c r="K133" s="148"/>
      <c r="L133" s="148"/>
      <c r="M133" s="149"/>
    </row>
    <row r="134" spans="1:15" ht="13.5" customHeight="1">
      <c r="A134" s="66"/>
      <c r="B134" s="139" t="s">
        <v>443</v>
      </c>
      <c r="C134" s="153" t="str">
        <f>IF('一覧表（書、絵画・通常枠、立体）'!$H$31="","",'一覧表（書、絵画・通常枠、立体）'!$H$31)</f>
        <v/>
      </c>
      <c r="D134" s="154"/>
      <c r="E134" s="155"/>
      <c r="F134" s="59" t="s">
        <v>11</v>
      </c>
      <c r="G134" s="66"/>
      <c r="H134" s="48"/>
      <c r="I134" s="139" t="s">
        <v>443</v>
      </c>
      <c r="J134" s="153" t="str">
        <f>IF('一覧表（書、絵画・通常枠、立体）'!$H$35="","",'一覧表（書、絵画・通常枠、立体）'!$H$35)</f>
        <v/>
      </c>
      <c r="K134" s="154"/>
      <c r="L134" s="155"/>
      <c r="M134" s="59" t="s">
        <v>11</v>
      </c>
    </row>
    <row r="135" spans="1:15" ht="13.5" customHeight="1">
      <c r="A135" s="66"/>
      <c r="B135" s="140"/>
      <c r="C135" s="156"/>
      <c r="D135" s="157"/>
      <c r="E135" s="158"/>
      <c r="F135" s="60" t="str">
        <f>IF('一覧表（書、絵画・通常枠、立体）'!$I$31="","",'一覧表（書、絵画・通常枠、立体）'!$I$31)</f>
        <v/>
      </c>
      <c r="G135" s="66"/>
      <c r="H135" s="48"/>
      <c r="I135" s="140"/>
      <c r="J135" s="156"/>
      <c r="K135" s="157"/>
      <c r="L135" s="158"/>
      <c r="M135" s="60" t="str">
        <f>IF('一覧表（書、絵画・通常枠、立体）'!$I$35="","",'一覧表（書、絵画・通常枠、立体）'!$I$35)</f>
        <v/>
      </c>
    </row>
    <row r="136" spans="1:15" ht="13.5" customHeight="1">
      <c r="A136" s="66"/>
      <c r="B136" s="61" t="s">
        <v>4</v>
      </c>
      <c r="C136" s="141" t="str">
        <f>IF('一覧表（書、絵画・通常枠、立体）'!$G$31="","",'一覧表（書、絵画・通常枠、立体）'!$G$31)</f>
        <v/>
      </c>
      <c r="D136" s="142"/>
      <c r="E136" s="142"/>
      <c r="F136" s="143"/>
      <c r="G136" s="66"/>
      <c r="H136" s="48"/>
      <c r="I136" s="61" t="s">
        <v>4</v>
      </c>
      <c r="J136" s="141" t="str">
        <f>IF('一覧表（書、絵画・通常枠、立体）'!$G$35="","",'一覧表（書、絵画・通常枠、立体）'!$G$35)</f>
        <v/>
      </c>
      <c r="K136" s="142"/>
      <c r="L136" s="142"/>
      <c r="M136" s="143"/>
    </row>
    <row r="137" spans="1:15" ht="25.5" customHeight="1">
      <c r="A137" s="66"/>
      <c r="B137" s="62" t="s">
        <v>445</v>
      </c>
      <c r="C137" s="144" t="str">
        <f>IF('一覧表（書、絵画・通常枠、立体）'!$E$31="","",'一覧表（書、絵画・通常枠、立体）'!$E$31)</f>
        <v/>
      </c>
      <c r="D137" s="145"/>
      <c r="E137" s="145"/>
      <c r="F137" s="146"/>
      <c r="G137" s="66"/>
      <c r="H137" s="48"/>
      <c r="I137" s="62" t="s">
        <v>445</v>
      </c>
      <c r="J137" s="144" t="str">
        <f>IF('一覧表（書、絵画・通常枠、立体）'!$E$35="","",'一覧表（書、絵画・通常枠、立体）'!$E$35)</f>
        <v/>
      </c>
      <c r="K137" s="145"/>
      <c r="L137" s="145"/>
      <c r="M137" s="146"/>
    </row>
    <row r="138" spans="1:15" ht="13.5" customHeight="1">
      <c r="A138" s="66"/>
      <c r="B138" s="63" t="s">
        <v>4</v>
      </c>
      <c r="C138" s="141" t="str">
        <f>IF('一覧表（書、絵画・通常枠、立体）'!$D$31="","",'一覧表（書、絵画・通常枠、立体）'!$D$31)</f>
        <v/>
      </c>
      <c r="D138" s="142"/>
      <c r="E138" s="142"/>
      <c r="F138" s="143"/>
      <c r="G138" s="66"/>
      <c r="H138" s="48"/>
      <c r="I138" s="63" t="s">
        <v>4</v>
      </c>
      <c r="J138" s="141" t="str">
        <f>IF('一覧表（書、絵画・通常枠、立体）'!$D$35="","",'一覧表（書、絵画・通常枠、立体）'!$D$35)</f>
        <v/>
      </c>
      <c r="K138" s="142"/>
      <c r="L138" s="142"/>
      <c r="M138" s="143"/>
    </row>
    <row r="139" spans="1:15" ht="27" customHeight="1" thickBot="1">
      <c r="A139" s="66"/>
      <c r="B139" s="64" t="s">
        <v>446</v>
      </c>
      <c r="C139" s="150" t="str">
        <f>IF('一覧表（書、絵画・通常枠、立体）'!$C$31="","",'一覧表（書、絵画・通常枠、立体）'!$C$31)</f>
        <v/>
      </c>
      <c r="D139" s="151"/>
      <c r="E139" s="151"/>
      <c r="F139" s="152"/>
      <c r="G139" s="66"/>
      <c r="H139" s="48"/>
      <c r="I139" s="64" t="s">
        <v>446</v>
      </c>
      <c r="J139" s="150" t="str">
        <f>IF('一覧表（書、絵画・通常枠、立体）'!$C$35="","",'一覧表（書、絵画・通常枠、立体）'!$C$35)</f>
        <v/>
      </c>
      <c r="K139" s="151"/>
      <c r="L139" s="151"/>
      <c r="M139" s="152"/>
    </row>
    <row r="140" spans="1:15" ht="11.45" customHeight="1">
      <c r="A140" s="69"/>
      <c r="B140" s="69"/>
      <c r="C140" s="69"/>
      <c r="D140" s="69"/>
      <c r="E140" s="69"/>
      <c r="F140" s="69"/>
      <c r="G140" s="70"/>
      <c r="H140" s="48"/>
      <c r="I140" s="66"/>
      <c r="J140" s="66"/>
      <c r="K140" s="66"/>
      <c r="L140" s="66"/>
      <c r="M140" s="66"/>
      <c r="O140" s="17">
        <v>11.5</v>
      </c>
    </row>
    <row r="141" spans="1:15" ht="11.45" customHeight="1" thickBot="1">
      <c r="B141" s="67"/>
      <c r="C141" s="67"/>
      <c r="D141" s="67"/>
      <c r="E141" s="67"/>
      <c r="F141" s="67"/>
      <c r="H141" s="68"/>
      <c r="I141" s="67"/>
      <c r="J141" s="67"/>
      <c r="K141" s="67"/>
      <c r="L141" s="67"/>
      <c r="M141" s="67"/>
      <c r="N141" s="67"/>
      <c r="O141" s="17">
        <v>11.5</v>
      </c>
    </row>
    <row r="142" spans="1:15" ht="13.5" customHeight="1">
      <c r="A142" s="66"/>
      <c r="B142" s="130" t="s">
        <v>442</v>
      </c>
      <c r="C142" s="131"/>
      <c r="D142" s="131"/>
      <c r="E142" s="131"/>
      <c r="F142" s="132"/>
      <c r="H142" s="48"/>
      <c r="I142" s="130" t="s">
        <v>442</v>
      </c>
      <c r="J142" s="131"/>
      <c r="K142" s="131"/>
      <c r="L142" s="131"/>
      <c r="M142" s="132"/>
      <c r="O142" s="17">
        <v>13.5</v>
      </c>
    </row>
    <row r="143" spans="1:15" ht="13.5" customHeight="1">
      <c r="A143" s="66"/>
      <c r="B143" s="133"/>
      <c r="C143" s="134"/>
      <c r="D143" s="134"/>
      <c r="E143" s="134"/>
      <c r="F143" s="135"/>
      <c r="H143" s="48"/>
      <c r="I143" s="133"/>
      <c r="J143" s="134"/>
      <c r="K143" s="134"/>
      <c r="L143" s="134"/>
      <c r="M143" s="135"/>
      <c r="O143" s="17">
        <v>13.5</v>
      </c>
    </row>
    <row r="144" spans="1:15" ht="13.5" customHeight="1">
      <c r="A144" s="66"/>
      <c r="B144" s="50" t="s">
        <v>9</v>
      </c>
      <c r="C144" s="54" t="str">
        <f>'一覧表（書、絵画・通常枠、立体）'!$B$24</f>
        <v/>
      </c>
      <c r="D144" s="73"/>
      <c r="E144" s="73"/>
      <c r="F144" s="74"/>
      <c r="G144" s="75"/>
      <c r="H144" s="76"/>
      <c r="I144" s="77" t="s">
        <v>9</v>
      </c>
      <c r="J144" s="54" t="str">
        <f>'一覧表（書、絵画・通常枠、立体）'!$B$28</f>
        <v/>
      </c>
      <c r="K144" s="52"/>
      <c r="L144" s="52"/>
      <c r="M144" s="53"/>
      <c r="O144" s="17">
        <v>13.5</v>
      </c>
    </row>
    <row r="145" spans="1:15" ht="13.5" customHeight="1" thickBot="1">
      <c r="A145" s="66"/>
      <c r="B145" s="55" t="s">
        <v>10</v>
      </c>
      <c r="C145" s="56"/>
      <c r="D145" s="56"/>
      <c r="E145" s="56"/>
      <c r="F145" s="57"/>
      <c r="G145" s="66"/>
      <c r="H145" s="48"/>
      <c r="I145" s="55" t="s">
        <v>10</v>
      </c>
      <c r="J145" s="56"/>
      <c r="K145" s="56"/>
      <c r="L145" s="56"/>
      <c r="M145" s="57"/>
      <c r="O145" s="17">
        <v>13.5</v>
      </c>
    </row>
    <row r="146" spans="1:15" ht="27" customHeight="1">
      <c r="A146" s="66"/>
      <c r="B146" s="58" t="s">
        <v>8</v>
      </c>
      <c r="C146" s="136" t="str">
        <f>$C$6</f>
        <v>絵画（通常枠）</v>
      </c>
      <c r="D146" s="137"/>
      <c r="E146" s="137"/>
      <c r="F146" s="138"/>
      <c r="G146" s="66"/>
      <c r="H146" s="48"/>
      <c r="I146" s="58" t="s">
        <v>8</v>
      </c>
      <c r="J146" s="136" t="str">
        <f>$C$6</f>
        <v>絵画（通常枠）</v>
      </c>
      <c r="K146" s="137"/>
      <c r="L146" s="137"/>
      <c r="M146" s="138"/>
      <c r="O146" s="17">
        <v>27</v>
      </c>
    </row>
    <row r="147" spans="1:15" ht="18.75" customHeight="1">
      <c r="A147" s="66"/>
      <c r="B147" s="58" t="s">
        <v>13</v>
      </c>
      <c r="C147" s="147" t="str">
        <f>$C$7</f>
        <v>学校</v>
      </c>
      <c r="D147" s="148"/>
      <c r="E147" s="148"/>
      <c r="F147" s="149"/>
      <c r="G147" s="66"/>
      <c r="H147" s="48"/>
      <c r="I147" s="58" t="s">
        <v>13</v>
      </c>
      <c r="J147" s="147" t="str">
        <f>$C$7</f>
        <v>学校</v>
      </c>
      <c r="K147" s="148"/>
      <c r="L147" s="148"/>
      <c r="M147" s="149"/>
      <c r="O147" s="17">
        <v>18.75</v>
      </c>
    </row>
    <row r="148" spans="1:15" ht="13.5" customHeight="1">
      <c r="A148" s="66"/>
      <c r="B148" s="139" t="s">
        <v>443</v>
      </c>
      <c r="C148" s="153" t="str">
        <f>IF('一覧表（書、絵画・通常枠、立体）'!$H$32="","",'一覧表（書、絵画・通常枠、立体）'!$H$32)</f>
        <v/>
      </c>
      <c r="D148" s="154"/>
      <c r="E148" s="155"/>
      <c r="F148" s="59" t="s">
        <v>11</v>
      </c>
      <c r="G148" s="66"/>
      <c r="H148" s="48"/>
      <c r="I148" s="139" t="s">
        <v>443</v>
      </c>
      <c r="J148" s="153" t="str">
        <f>IF('一覧表（書、絵画・通常枠、立体）'!$H$36="","",'一覧表（書、絵画・通常枠、立体）'!$H$36)</f>
        <v/>
      </c>
      <c r="K148" s="154"/>
      <c r="L148" s="155"/>
      <c r="M148" s="59" t="s">
        <v>11</v>
      </c>
      <c r="O148" s="17">
        <v>13.5</v>
      </c>
    </row>
    <row r="149" spans="1:15" ht="13.5" customHeight="1">
      <c r="A149" s="66"/>
      <c r="B149" s="140"/>
      <c r="C149" s="156"/>
      <c r="D149" s="157"/>
      <c r="E149" s="158"/>
      <c r="F149" s="60" t="str">
        <f>IF('一覧表（書、絵画・通常枠、立体）'!$I$32="","",'一覧表（書、絵画・通常枠、立体）'!$I$32)</f>
        <v/>
      </c>
      <c r="G149" s="66"/>
      <c r="H149" s="48"/>
      <c r="I149" s="140"/>
      <c r="J149" s="156"/>
      <c r="K149" s="157"/>
      <c r="L149" s="158"/>
      <c r="M149" s="60" t="str">
        <f>IF('一覧表（書、絵画・通常枠、立体）'!$I$36="","",'一覧表（書、絵画・通常枠、立体）'!$I$36)</f>
        <v/>
      </c>
      <c r="O149" s="17">
        <v>13.5</v>
      </c>
    </row>
    <row r="150" spans="1:15" ht="13.5" customHeight="1">
      <c r="A150" s="66"/>
      <c r="B150" s="61" t="s">
        <v>4</v>
      </c>
      <c r="C150" s="141" t="str">
        <f>IF('一覧表（書、絵画・通常枠、立体）'!$G$32="","",'一覧表（書、絵画・通常枠、立体）'!$G$32)</f>
        <v/>
      </c>
      <c r="D150" s="142"/>
      <c r="E150" s="142"/>
      <c r="F150" s="143"/>
      <c r="G150" s="66"/>
      <c r="H150" s="48"/>
      <c r="I150" s="61" t="s">
        <v>4</v>
      </c>
      <c r="J150" s="141" t="str">
        <f>IF('一覧表（書、絵画・通常枠、立体）'!$G$36="","",'一覧表（書、絵画・通常枠、立体）'!$G$36)</f>
        <v/>
      </c>
      <c r="K150" s="142"/>
      <c r="L150" s="142"/>
      <c r="M150" s="143"/>
      <c r="O150" s="17">
        <v>13.5</v>
      </c>
    </row>
    <row r="151" spans="1:15" ht="25.5" customHeight="1">
      <c r="A151" s="66"/>
      <c r="B151" s="62" t="s">
        <v>445</v>
      </c>
      <c r="C151" s="144" t="str">
        <f>IF('一覧表（書、絵画・通常枠、立体）'!$E$32="","",'一覧表（書、絵画・通常枠、立体）'!$E$32)</f>
        <v/>
      </c>
      <c r="D151" s="145"/>
      <c r="E151" s="145"/>
      <c r="F151" s="146"/>
      <c r="G151" s="66"/>
      <c r="H151" s="48"/>
      <c r="I151" s="62" t="s">
        <v>445</v>
      </c>
      <c r="J151" s="144" t="str">
        <f>IF('一覧表（書、絵画・通常枠、立体）'!$E$36="","",'一覧表（書、絵画・通常枠、立体）'!$E$36)</f>
        <v/>
      </c>
      <c r="K151" s="145"/>
      <c r="L151" s="145"/>
      <c r="M151" s="146"/>
      <c r="O151" s="17">
        <v>25.5</v>
      </c>
    </row>
    <row r="152" spans="1:15" ht="13.5" customHeight="1">
      <c r="A152" s="66"/>
      <c r="B152" s="63" t="s">
        <v>4</v>
      </c>
      <c r="C152" s="141" t="str">
        <f>IF('一覧表（書、絵画・通常枠、立体）'!$D$32="","",'一覧表（書、絵画・通常枠、立体）'!$D$32)</f>
        <v/>
      </c>
      <c r="D152" s="142"/>
      <c r="E152" s="142"/>
      <c r="F152" s="143"/>
      <c r="G152" s="66"/>
      <c r="H152" s="48"/>
      <c r="I152" s="63" t="s">
        <v>4</v>
      </c>
      <c r="J152" s="141" t="str">
        <f>IF('一覧表（書、絵画・通常枠、立体）'!$D$36="","",'一覧表（書、絵画・通常枠、立体）'!$D$36)</f>
        <v/>
      </c>
      <c r="K152" s="142"/>
      <c r="L152" s="142"/>
      <c r="M152" s="143"/>
    </row>
    <row r="153" spans="1:15" ht="27" customHeight="1" thickBot="1">
      <c r="A153" s="66"/>
      <c r="B153" s="64" t="s">
        <v>446</v>
      </c>
      <c r="C153" s="150" t="str">
        <f>IF('一覧表（書、絵画・通常枠、立体）'!$C$32="","",'一覧表（書、絵画・通常枠、立体）'!$C$32)</f>
        <v/>
      </c>
      <c r="D153" s="151"/>
      <c r="E153" s="151"/>
      <c r="F153" s="152"/>
      <c r="G153" s="66"/>
      <c r="H153" s="48"/>
      <c r="I153" s="64" t="s">
        <v>446</v>
      </c>
      <c r="J153" s="150" t="str">
        <f>IF('一覧表（書、絵画・通常枠、立体）'!$C$36="","",'一覧表（書、絵画・通常枠、立体）'!$C$36)</f>
        <v/>
      </c>
      <c r="K153" s="151"/>
      <c r="L153" s="151"/>
      <c r="M153" s="152"/>
      <c r="O153" s="17">
        <v>27</v>
      </c>
    </row>
    <row r="154" spans="1:15" ht="11.45" customHeight="1">
      <c r="A154" s="67"/>
      <c r="B154" s="69"/>
      <c r="C154" s="69"/>
      <c r="D154" s="69"/>
      <c r="E154" s="69"/>
      <c r="F154" s="69"/>
      <c r="G154" s="66"/>
      <c r="H154" s="71"/>
      <c r="I154" s="69"/>
      <c r="J154" s="69"/>
      <c r="K154" s="69"/>
      <c r="L154" s="69"/>
      <c r="M154" s="69"/>
      <c r="N154" s="69"/>
      <c r="O154" s="17">
        <v>11.5</v>
      </c>
    </row>
    <row r="155" spans="1:15" ht="11.45" customHeight="1" thickBot="1">
      <c r="A155" s="66"/>
      <c r="B155" s="67"/>
      <c r="C155" s="67"/>
      <c r="D155" s="67"/>
      <c r="E155" s="67"/>
      <c r="F155" s="67"/>
      <c r="G155" s="67"/>
      <c r="H155" s="48"/>
      <c r="N155" s="49"/>
      <c r="O155" s="17">
        <v>11.5</v>
      </c>
    </row>
    <row r="156" spans="1:15" ht="13.5" customHeight="1">
      <c r="A156" s="66"/>
      <c r="B156" s="130" t="s">
        <v>442</v>
      </c>
      <c r="C156" s="131"/>
      <c r="D156" s="131"/>
      <c r="E156" s="131"/>
      <c r="F156" s="132"/>
      <c r="H156" s="48"/>
      <c r="I156" s="130" t="s">
        <v>442</v>
      </c>
      <c r="J156" s="131"/>
      <c r="K156" s="131"/>
      <c r="L156" s="131"/>
      <c r="M156" s="132"/>
    </row>
    <row r="157" spans="1:15" ht="13.5" customHeight="1">
      <c r="A157" s="66"/>
      <c r="B157" s="133"/>
      <c r="C157" s="134"/>
      <c r="D157" s="134"/>
      <c r="E157" s="134"/>
      <c r="F157" s="135"/>
      <c r="H157" s="48"/>
      <c r="I157" s="133"/>
      <c r="J157" s="134"/>
      <c r="K157" s="134"/>
      <c r="L157" s="134"/>
      <c r="M157" s="135"/>
    </row>
    <row r="158" spans="1:15" ht="13.5" customHeight="1">
      <c r="B158" s="50" t="s">
        <v>9</v>
      </c>
      <c r="C158" s="54" t="str">
        <f>'一覧表（書、絵画・通常枠、立体）'!$B$25</f>
        <v/>
      </c>
      <c r="D158" s="73"/>
      <c r="E158" s="73"/>
      <c r="F158" s="74"/>
      <c r="G158" s="78"/>
      <c r="H158" s="76"/>
      <c r="I158" s="77" t="s">
        <v>9</v>
      </c>
      <c r="J158" s="54" t="str">
        <f>'一覧表（書、絵画・通常枠、立体）'!$B$29</f>
        <v/>
      </c>
      <c r="K158" s="52"/>
      <c r="L158" s="52"/>
      <c r="M158" s="53"/>
      <c r="N158" s="49"/>
    </row>
    <row r="159" spans="1:15" ht="13.5" customHeight="1" thickBot="1">
      <c r="A159" s="72"/>
      <c r="B159" s="55" t="s">
        <v>10</v>
      </c>
      <c r="C159" s="56"/>
      <c r="D159" s="56"/>
      <c r="E159" s="56"/>
      <c r="F159" s="57"/>
      <c r="H159" s="48"/>
      <c r="I159" s="55" t="s">
        <v>10</v>
      </c>
      <c r="J159" s="56"/>
      <c r="K159" s="56"/>
      <c r="L159" s="56"/>
      <c r="M159" s="57"/>
      <c r="N159" s="49"/>
    </row>
    <row r="160" spans="1:15" ht="27" customHeight="1">
      <c r="A160" s="66"/>
      <c r="B160" s="58" t="s">
        <v>8</v>
      </c>
      <c r="C160" s="136" t="str">
        <f>$C$6</f>
        <v>絵画（通常枠）</v>
      </c>
      <c r="D160" s="137"/>
      <c r="E160" s="137"/>
      <c r="F160" s="138"/>
      <c r="G160" s="66"/>
      <c r="H160" s="48"/>
      <c r="I160" s="58" t="s">
        <v>8</v>
      </c>
      <c r="J160" s="136" t="str">
        <f>$C$6</f>
        <v>絵画（通常枠）</v>
      </c>
      <c r="K160" s="137"/>
      <c r="L160" s="137"/>
      <c r="M160" s="138"/>
    </row>
    <row r="161" spans="1:16" ht="18.75" customHeight="1">
      <c r="A161" s="66"/>
      <c r="B161" s="58" t="s">
        <v>13</v>
      </c>
      <c r="C161" s="147" t="str">
        <f>$C$7</f>
        <v>学校</v>
      </c>
      <c r="D161" s="148"/>
      <c r="E161" s="148"/>
      <c r="F161" s="149"/>
      <c r="G161" s="66"/>
      <c r="H161" s="48"/>
      <c r="I161" s="58" t="s">
        <v>13</v>
      </c>
      <c r="J161" s="147" t="str">
        <f>$C$7</f>
        <v>学校</v>
      </c>
      <c r="K161" s="148"/>
      <c r="L161" s="148"/>
      <c r="M161" s="149"/>
    </row>
    <row r="162" spans="1:16" ht="13.5" customHeight="1">
      <c r="A162" s="66"/>
      <c r="B162" s="139" t="s">
        <v>443</v>
      </c>
      <c r="C162" s="153" t="str">
        <f>IF('一覧表（書、絵画・通常枠、立体）'!$H$33="","",'一覧表（書、絵画・通常枠、立体）'!$H$33)</f>
        <v/>
      </c>
      <c r="D162" s="154"/>
      <c r="E162" s="155"/>
      <c r="F162" s="59" t="s">
        <v>11</v>
      </c>
      <c r="G162" s="66"/>
      <c r="H162" s="48"/>
      <c r="I162" s="139" t="s">
        <v>443</v>
      </c>
      <c r="J162" s="153" t="str">
        <f>IF('一覧表（書、絵画・通常枠、立体）'!$H$37="","",'一覧表（書、絵画・通常枠、立体）'!$H$37)</f>
        <v/>
      </c>
      <c r="K162" s="154"/>
      <c r="L162" s="155"/>
      <c r="M162" s="59" t="s">
        <v>11</v>
      </c>
    </row>
    <row r="163" spans="1:16" ht="13.5" customHeight="1">
      <c r="A163" s="66"/>
      <c r="B163" s="140"/>
      <c r="C163" s="156"/>
      <c r="D163" s="157"/>
      <c r="E163" s="158"/>
      <c r="F163" s="60" t="str">
        <f>IF('一覧表（書、絵画・通常枠、立体）'!$I$33="","",'一覧表（書、絵画・通常枠、立体）'!$I$33)</f>
        <v/>
      </c>
      <c r="G163" s="66"/>
      <c r="H163" s="48"/>
      <c r="I163" s="140"/>
      <c r="J163" s="156"/>
      <c r="K163" s="157"/>
      <c r="L163" s="158"/>
      <c r="M163" s="60" t="str">
        <f>IF('一覧表（書、絵画・通常枠、立体）'!$I$37="","",'一覧表（書、絵画・通常枠、立体）'!$I$37)</f>
        <v/>
      </c>
    </row>
    <row r="164" spans="1:16" ht="13.5" customHeight="1">
      <c r="A164" s="66"/>
      <c r="B164" s="61" t="s">
        <v>4</v>
      </c>
      <c r="C164" s="141" t="str">
        <f>IF('一覧表（書、絵画・通常枠、立体）'!$G$33="","",'一覧表（書、絵画・通常枠、立体）'!$G$33)</f>
        <v/>
      </c>
      <c r="D164" s="142"/>
      <c r="E164" s="142"/>
      <c r="F164" s="143"/>
      <c r="G164" s="66"/>
      <c r="H164" s="48"/>
      <c r="I164" s="61" t="s">
        <v>4</v>
      </c>
      <c r="J164" s="141" t="str">
        <f>IF('一覧表（書、絵画・通常枠、立体）'!$G$37="","",'一覧表（書、絵画・通常枠、立体）'!$G$37)</f>
        <v/>
      </c>
      <c r="K164" s="142"/>
      <c r="L164" s="142"/>
      <c r="M164" s="143"/>
    </row>
    <row r="165" spans="1:16" ht="25.5" customHeight="1">
      <c r="A165" s="66"/>
      <c r="B165" s="62" t="s">
        <v>445</v>
      </c>
      <c r="C165" s="144" t="str">
        <f>IF('一覧表（書、絵画・通常枠、立体）'!$E$33="","",'一覧表（書、絵画・通常枠、立体）'!$E$33)</f>
        <v/>
      </c>
      <c r="D165" s="145"/>
      <c r="E165" s="145"/>
      <c r="F165" s="146"/>
      <c r="G165" s="66"/>
      <c r="H165" s="48"/>
      <c r="I165" s="62" t="s">
        <v>445</v>
      </c>
      <c r="J165" s="144" t="str">
        <f>IF('一覧表（書、絵画・通常枠、立体）'!$E$37="","",'一覧表（書、絵画・通常枠、立体）'!$E$37)</f>
        <v/>
      </c>
      <c r="K165" s="145"/>
      <c r="L165" s="145"/>
      <c r="M165" s="146"/>
    </row>
    <row r="166" spans="1:16" ht="13.5" customHeight="1">
      <c r="A166" s="66"/>
      <c r="B166" s="63" t="s">
        <v>4</v>
      </c>
      <c r="C166" s="141" t="str">
        <f>IF('一覧表（書、絵画・通常枠、立体）'!$D$33="","",'一覧表（書、絵画・通常枠、立体）'!$D$33)</f>
        <v/>
      </c>
      <c r="D166" s="142"/>
      <c r="E166" s="142"/>
      <c r="F166" s="143"/>
      <c r="G166" s="66"/>
      <c r="H166" s="48"/>
      <c r="I166" s="63" t="s">
        <v>4</v>
      </c>
      <c r="J166" s="141" t="str">
        <f>IF('一覧表（書、絵画・通常枠、立体）'!$D$37="","",'一覧表（書、絵画・通常枠、立体）'!$D$37)</f>
        <v/>
      </c>
      <c r="K166" s="142"/>
      <c r="L166" s="142"/>
      <c r="M166" s="143"/>
    </row>
    <row r="167" spans="1:16" ht="27" customHeight="1" thickBot="1">
      <c r="A167" s="66"/>
      <c r="B167" s="64" t="s">
        <v>446</v>
      </c>
      <c r="C167" s="150" t="str">
        <f>IF('一覧表（書、絵画・通常枠、立体）'!$C$33="","",'一覧表（書、絵画・通常枠、立体）'!$C$33)</f>
        <v/>
      </c>
      <c r="D167" s="151"/>
      <c r="E167" s="151"/>
      <c r="F167" s="152"/>
      <c r="G167" s="66"/>
      <c r="H167" s="48"/>
      <c r="I167" s="64" t="s">
        <v>446</v>
      </c>
      <c r="J167" s="150" t="str">
        <f>IF('一覧表（書、絵画・通常枠、立体）'!$C$37="","",'一覧表（書、絵画・通常枠、立体）'!$C$37)</f>
        <v/>
      </c>
      <c r="K167" s="151"/>
      <c r="L167" s="151"/>
      <c r="M167" s="152"/>
    </row>
    <row r="168" spans="1:16" ht="11.45" customHeight="1">
      <c r="B168" s="67"/>
      <c r="C168" s="67"/>
      <c r="D168" s="67"/>
      <c r="E168" s="67"/>
      <c r="F168" s="67"/>
      <c r="G168" s="66"/>
      <c r="H168" s="48"/>
      <c r="I168" s="66"/>
      <c r="J168" s="66"/>
      <c r="K168" s="66"/>
      <c r="L168" s="66"/>
      <c r="M168" s="66"/>
    </row>
    <row r="169" spans="1:16" ht="13.5" customHeight="1" thickBot="1">
      <c r="A169" s="47"/>
      <c r="B169" s="47"/>
      <c r="C169" s="47"/>
      <c r="D169" s="47"/>
      <c r="E169" s="47"/>
      <c r="F169" s="47"/>
      <c r="G169" s="47"/>
      <c r="H169" s="48"/>
      <c r="N169" s="47"/>
      <c r="O169" s="17">
        <v>13.5</v>
      </c>
      <c r="P169" s="1"/>
    </row>
    <row r="170" spans="1:16">
      <c r="A170" s="47"/>
      <c r="B170" s="130" t="s">
        <v>442</v>
      </c>
      <c r="C170" s="131"/>
      <c r="D170" s="131"/>
      <c r="E170" s="131"/>
      <c r="F170" s="132"/>
      <c r="G170" s="52"/>
      <c r="H170" s="48"/>
      <c r="I170" s="130" t="s">
        <v>442</v>
      </c>
      <c r="J170" s="131"/>
      <c r="K170" s="131"/>
      <c r="L170" s="131"/>
      <c r="M170" s="132"/>
      <c r="N170" s="47"/>
      <c r="O170" s="17">
        <v>13.5</v>
      </c>
    </row>
    <row r="171" spans="1:16">
      <c r="A171" s="47"/>
      <c r="B171" s="133"/>
      <c r="C171" s="134"/>
      <c r="D171" s="134"/>
      <c r="E171" s="134"/>
      <c r="F171" s="135"/>
      <c r="G171" s="52"/>
      <c r="H171" s="48"/>
      <c r="I171" s="133"/>
      <c r="J171" s="134"/>
      <c r="K171" s="134"/>
      <c r="L171" s="134"/>
      <c r="M171" s="135"/>
      <c r="N171" s="47"/>
      <c r="O171" s="17">
        <v>13.5</v>
      </c>
    </row>
    <row r="172" spans="1:16" ht="13.5" customHeight="1">
      <c r="A172" s="47"/>
      <c r="B172" s="50" t="s">
        <v>9</v>
      </c>
      <c r="C172" s="54" t="str">
        <f>'一覧表（書、絵画・通常枠、立体）'!$B$22</f>
        <v/>
      </c>
      <c r="D172" s="52"/>
      <c r="E172" s="52"/>
      <c r="F172" s="53"/>
      <c r="G172" s="47"/>
      <c r="H172" s="48"/>
      <c r="I172" s="50" t="s">
        <v>9</v>
      </c>
      <c r="J172" s="54" t="str">
        <f>'一覧表（書、絵画・通常枠、立体）'!$B$26</f>
        <v/>
      </c>
      <c r="K172" s="52"/>
      <c r="L172" s="52"/>
      <c r="M172" s="53"/>
      <c r="N172" s="47"/>
      <c r="O172" s="17">
        <v>13.5</v>
      </c>
    </row>
    <row r="173" spans="1:16" ht="13.5" customHeight="1" thickBot="1">
      <c r="A173" s="47"/>
      <c r="B173" s="55" t="s">
        <v>10</v>
      </c>
      <c r="C173" s="56"/>
      <c r="D173" s="56"/>
      <c r="E173" s="56"/>
      <c r="F173" s="57"/>
      <c r="G173" s="47"/>
      <c r="H173" s="48"/>
      <c r="I173" s="55" t="s">
        <v>10</v>
      </c>
      <c r="J173" s="56"/>
      <c r="K173" s="56"/>
      <c r="L173" s="56"/>
      <c r="M173" s="57"/>
      <c r="N173" s="47"/>
      <c r="O173" s="17">
        <v>13.5</v>
      </c>
    </row>
    <row r="174" spans="1:16" ht="27" customHeight="1">
      <c r="A174" s="47"/>
      <c r="B174" s="58" t="s">
        <v>8</v>
      </c>
      <c r="C174" s="136" t="str">
        <f>$C$6</f>
        <v>絵画（通常枠）</v>
      </c>
      <c r="D174" s="137"/>
      <c r="E174" s="137"/>
      <c r="F174" s="138"/>
      <c r="G174" s="47"/>
      <c r="H174" s="48"/>
      <c r="I174" s="58" t="s">
        <v>8</v>
      </c>
      <c r="J174" s="136" t="str">
        <f>$C$6</f>
        <v>絵画（通常枠）</v>
      </c>
      <c r="K174" s="137"/>
      <c r="L174" s="137"/>
      <c r="M174" s="138"/>
      <c r="N174" s="47"/>
      <c r="O174" s="17">
        <v>27</v>
      </c>
    </row>
    <row r="175" spans="1:16" ht="18.75" customHeight="1">
      <c r="A175" s="47"/>
      <c r="B175" s="58" t="s">
        <v>13</v>
      </c>
      <c r="C175" s="147" t="str">
        <f>$C$7</f>
        <v>学校</v>
      </c>
      <c r="D175" s="148"/>
      <c r="E175" s="148"/>
      <c r="F175" s="149"/>
      <c r="G175" s="47"/>
      <c r="H175" s="48"/>
      <c r="I175" s="58" t="s">
        <v>13</v>
      </c>
      <c r="J175" s="147" t="str">
        <f>$C$7</f>
        <v>学校</v>
      </c>
      <c r="K175" s="148"/>
      <c r="L175" s="148"/>
      <c r="M175" s="149"/>
      <c r="N175" s="47"/>
      <c r="O175" s="17">
        <v>18.75</v>
      </c>
    </row>
    <row r="176" spans="1:16" ht="13.5" customHeight="1">
      <c r="A176" s="47"/>
      <c r="B176" s="139" t="s">
        <v>443</v>
      </c>
      <c r="C176" s="153" t="str">
        <f>IF('一覧表（書、絵画・通常枠、立体）'!$H$38="","",'一覧表（書、絵画・通常枠、立体）'!$H$38)</f>
        <v/>
      </c>
      <c r="D176" s="154"/>
      <c r="E176" s="155"/>
      <c r="F176" s="59" t="s">
        <v>11</v>
      </c>
      <c r="G176" s="47"/>
      <c r="H176" s="48"/>
      <c r="I176" s="139" t="s">
        <v>443</v>
      </c>
      <c r="J176" s="153" t="str">
        <f>IF('一覧表（書、絵画・通常枠、立体）'!$H$42="","",'一覧表（書、絵画・通常枠、立体）'!$H$42)</f>
        <v/>
      </c>
      <c r="K176" s="154"/>
      <c r="L176" s="155"/>
      <c r="M176" s="59" t="s">
        <v>11</v>
      </c>
      <c r="N176" s="47"/>
      <c r="O176" s="17">
        <v>13.5</v>
      </c>
    </row>
    <row r="177" spans="1:15" ht="13.5" customHeight="1">
      <c r="A177" s="47"/>
      <c r="B177" s="140"/>
      <c r="C177" s="156"/>
      <c r="D177" s="157"/>
      <c r="E177" s="158"/>
      <c r="F177" s="60" t="str">
        <f>IF('一覧表（書、絵画・通常枠、立体）'!$I$38="","",'一覧表（書、絵画・通常枠、立体）'!$I$38)</f>
        <v/>
      </c>
      <c r="G177" s="47"/>
      <c r="H177" s="48"/>
      <c r="I177" s="140"/>
      <c r="J177" s="156"/>
      <c r="K177" s="157"/>
      <c r="L177" s="158"/>
      <c r="M177" s="60" t="str">
        <f>IF('一覧表（書、絵画・通常枠、立体）'!$I$42="","",'一覧表（書、絵画・通常枠、立体）'!$I$42)</f>
        <v/>
      </c>
      <c r="N177" s="47"/>
      <c r="O177" s="17">
        <v>13.5</v>
      </c>
    </row>
    <row r="178" spans="1:15" ht="13.5" customHeight="1">
      <c r="A178" s="47"/>
      <c r="B178" s="61" t="s">
        <v>4</v>
      </c>
      <c r="C178" s="141" t="str">
        <f>IF('一覧表（書、絵画・通常枠、立体）'!$G$38="","",'一覧表（書、絵画・通常枠、立体）'!$G$38)</f>
        <v/>
      </c>
      <c r="D178" s="142"/>
      <c r="E178" s="142"/>
      <c r="F178" s="143"/>
      <c r="G178" s="47"/>
      <c r="H178" s="48"/>
      <c r="I178" s="61" t="s">
        <v>4</v>
      </c>
      <c r="J178" s="141" t="str">
        <f>IF('一覧表（書、絵画・通常枠、立体）'!$G$42="","",'一覧表（書、絵画・通常枠、立体）'!$G$42)</f>
        <v/>
      </c>
      <c r="K178" s="142"/>
      <c r="L178" s="142"/>
      <c r="M178" s="143"/>
      <c r="N178" s="47"/>
      <c r="O178" s="17">
        <v>13.5</v>
      </c>
    </row>
    <row r="179" spans="1:15" ht="25.5" customHeight="1">
      <c r="A179" s="47"/>
      <c r="B179" s="62" t="s">
        <v>445</v>
      </c>
      <c r="C179" s="144" t="str">
        <f>IF('一覧表（書、絵画・通常枠、立体）'!$E$38="","",'一覧表（書、絵画・通常枠、立体）'!$E$38)</f>
        <v/>
      </c>
      <c r="D179" s="145"/>
      <c r="E179" s="145"/>
      <c r="F179" s="146"/>
      <c r="G179" s="47"/>
      <c r="H179" s="48"/>
      <c r="I179" s="62" t="s">
        <v>445</v>
      </c>
      <c r="J179" s="144" t="str">
        <f>IF('一覧表（書、絵画・通常枠、立体）'!$E$42="","",'一覧表（書、絵画・通常枠、立体）'!$E$42)</f>
        <v/>
      </c>
      <c r="K179" s="145"/>
      <c r="L179" s="145"/>
      <c r="M179" s="146"/>
      <c r="N179" s="47"/>
      <c r="O179" s="17">
        <v>25.5</v>
      </c>
    </row>
    <row r="180" spans="1:15" ht="13.5" customHeight="1">
      <c r="A180" s="47"/>
      <c r="B180" s="63" t="s">
        <v>4</v>
      </c>
      <c r="C180" s="141" t="str">
        <f>IF('一覧表（書、絵画・通常枠、立体）'!$D$38="","",'一覧表（書、絵画・通常枠、立体）'!$D$38)</f>
        <v/>
      </c>
      <c r="D180" s="142"/>
      <c r="E180" s="142"/>
      <c r="F180" s="143"/>
      <c r="G180" s="47"/>
      <c r="H180" s="48"/>
      <c r="I180" s="63" t="s">
        <v>4</v>
      </c>
      <c r="J180" s="141" t="str">
        <f>IF('一覧表（書、絵画・通常枠、立体）'!$D$42="","",'一覧表（書、絵画・通常枠、立体）'!$D$42)</f>
        <v/>
      </c>
      <c r="K180" s="142"/>
      <c r="L180" s="142"/>
      <c r="M180" s="143"/>
      <c r="N180" s="47"/>
    </row>
    <row r="181" spans="1:15" ht="27" customHeight="1" thickBot="1">
      <c r="A181" s="47"/>
      <c r="B181" s="64" t="s">
        <v>446</v>
      </c>
      <c r="C181" s="150" t="str">
        <f>IF('一覧表（書、絵画・通常枠、立体）'!$C$38="","",'一覧表（書、絵画・通常枠、立体）'!$C$38)</f>
        <v/>
      </c>
      <c r="D181" s="151"/>
      <c r="E181" s="151"/>
      <c r="F181" s="152"/>
      <c r="G181" s="47"/>
      <c r="H181" s="48"/>
      <c r="I181" s="64" t="s">
        <v>446</v>
      </c>
      <c r="J181" s="150" t="str">
        <f>IF('一覧表（書、絵画・通常枠、立体）'!$C$42="","",'一覧表（書、絵画・通常枠、立体）'!$C$42)</f>
        <v/>
      </c>
      <c r="K181" s="151"/>
      <c r="L181" s="151"/>
      <c r="M181" s="152"/>
      <c r="N181" s="47"/>
      <c r="O181" s="17">
        <v>27</v>
      </c>
    </row>
    <row r="182" spans="1:15" ht="11.45" customHeight="1">
      <c r="A182" s="47"/>
      <c r="B182" s="65"/>
      <c r="C182" s="47"/>
      <c r="D182" s="47"/>
      <c r="E182" s="47"/>
      <c r="F182" s="47"/>
      <c r="G182" s="47"/>
      <c r="H182" s="48"/>
      <c r="I182" s="66"/>
      <c r="J182" s="66"/>
      <c r="K182" s="66"/>
      <c r="L182" s="66"/>
      <c r="M182" s="66"/>
      <c r="N182" s="47"/>
      <c r="O182" s="17">
        <v>11.5</v>
      </c>
    </row>
    <row r="183" spans="1:15" ht="11.45" customHeight="1" thickBot="1">
      <c r="A183" s="67"/>
      <c r="B183" s="67"/>
      <c r="C183" s="67"/>
      <c r="D183" s="67"/>
      <c r="E183" s="67"/>
      <c r="F183" s="67"/>
      <c r="G183" s="67"/>
      <c r="H183" s="68"/>
      <c r="I183" s="67"/>
      <c r="J183" s="67"/>
      <c r="K183" s="67"/>
      <c r="L183" s="67"/>
      <c r="M183" s="67"/>
      <c r="N183" s="67"/>
      <c r="O183" s="17">
        <v>11.5</v>
      </c>
    </row>
    <row r="184" spans="1:15">
      <c r="A184" s="66"/>
      <c r="B184" s="130" t="s">
        <v>442</v>
      </c>
      <c r="C184" s="131"/>
      <c r="D184" s="131"/>
      <c r="E184" s="131"/>
      <c r="F184" s="132"/>
      <c r="H184" s="48"/>
      <c r="I184" s="130" t="s">
        <v>442</v>
      </c>
      <c r="J184" s="131"/>
      <c r="K184" s="131"/>
      <c r="L184" s="131"/>
      <c r="M184" s="132"/>
    </row>
    <row r="185" spans="1:15">
      <c r="A185" s="66"/>
      <c r="B185" s="133"/>
      <c r="C185" s="134"/>
      <c r="D185" s="134"/>
      <c r="E185" s="134"/>
      <c r="F185" s="135"/>
      <c r="H185" s="48"/>
      <c r="I185" s="133"/>
      <c r="J185" s="134"/>
      <c r="K185" s="134"/>
      <c r="L185" s="134"/>
      <c r="M185" s="135"/>
    </row>
    <row r="186" spans="1:15" ht="13.5" customHeight="1">
      <c r="A186" s="66"/>
      <c r="B186" s="50" t="s">
        <v>9</v>
      </c>
      <c r="C186" s="54" t="str">
        <f>'一覧表（書、絵画・通常枠、立体）'!$B$23</f>
        <v/>
      </c>
      <c r="D186" s="73"/>
      <c r="E186" s="73"/>
      <c r="F186" s="74"/>
      <c r="G186" s="75"/>
      <c r="H186" s="76"/>
      <c r="I186" s="77" t="s">
        <v>9</v>
      </c>
      <c r="J186" s="54" t="str">
        <f>'一覧表（書、絵画・通常枠、立体）'!$B$27</f>
        <v/>
      </c>
      <c r="K186" s="52"/>
      <c r="L186" s="52"/>
      <c r="M186" s="53"/>
    </row>
    <row r="187" spans="1:15" ht="13.5" customHeight="1" thickBot="1">
      <c r="A187" s="66"/>
      <c r="B187" s="55" t="s">
        <v>10</v>
      </c>
      <c r="C187" s="56"/>
      <c r="D187" s="56"/>
      <c r="E187" s="56"/>
      <c r="F187" s="57"/>
      <c r="G187" s="66"/>
      <c r="H187" s="48"/>
      <c r="I187" s="55" t="s">
        <v>10</v>
      </c>
      <c r="J187" s="56"/>
      <c r="K187" s="56"/>
      <c r="L187" s="56"/>
      <c r="M187" s="57"/>
    </row>
    <row r="188" spans="1:15" ht="27" customHeight="1">
      <c r="A188" s="66"/>
      <c r="B188" s="58" t="s">
        <v>8</v>
      </c>
      <c r="C188" s="136" t="str">
        <f>$C$6</f>
        <v>絵画（通常枠）</v>
      </c>
      <c r="D188" s="137"/>
      <c r="E188" s="137"/>
      <c r="F188" s="138"/>
      <c r="G188" s="66"/>
      <c r="H188" s="48"/>
      <c r="I188" s="58" t="s">
        <v>8</v>
      </c>
      <c r="J188" s="136" t="str">
        <f>$C$6</f>
        <v>絵画（通常枠）</v>
      </c>
      <c r="K188" s="137"/>
      <c r="L188" s="137"/>
      <c r="M188" s="138"/>
    </row>
    <row r="189" spans="1:15" ht="18.75" customHeight="1">
      <c r="A189" s="66"/>
      <c r="B189" s="58" t="s">
        <v>13</v>
      </c>
      <c r="C189" s="147" t="str">
        <f>$C$7</f>
        <v>学校</v>
      </c>
      <c r="D189" s="148"/>
      <c r="E189" s="148"/>
      <c r="F189" s="149"/>
      <c r="G189" s="66"/>
      <c r="H189" s="48"/>
      <c r="I189" s="58" t="s">
        <v>13</v>
      </c>
      <c r="J189" s="147" t="str">
        <f>$C$7</f>
        <v>学校</v>
      </c>
      <c r="K189" s="148"/>
      <c r="L189" s="148"/>
      <c r="M189" s="149"/>
    </row>
    <row r="190" spans="1:15" ht="13.5" customHeight="1">
      <c r="A190" s="66"/>
      <c r="B190" s="139" t="s">
        <v>443</v>
      </c>
      <c r="C190" s="153" t="str">
        <f>IF('一覧表（書、絵画・通常枠、立体）'!$H$39="","",'一覧表（書、絵画・通常枠、立体）'!$H$39)</f>
        <v/>
      </c>
      <c r="D190" s="154"/>
      <c r="E190" s="155"/>
      <c r="F190" s="59" t="s">
        <v>11</v>
      </c>
      <c r="G190" s="66"/>
      <c r="H190" s="48"/>
      <c r="I190" s="139" t="s">
        <v>443</v>
      </c>
      <c r="J190" s="153" t="str">
        <f>IF('一覧表（書、絵画・通常枠、立体）'!$H$43="","",'一覧表（書、絵画・通常枠、立体）'!$H$43)</f>
        <v/>
      </c>
      <c r="K190" s="154"/>
      <c r="L190" s="155"/>
      <c r="M190" s="59" t="s">
        <v>11</v>
      </c>
    </row>
    <row r="191" spans="1:15" ht="13.5" customHeight="1">
      <c r="A191" s="66"/>
      <c r="B191" s="140"/>
      <c r="C191" s="156"/>
      <c r="D191" s="157"/>
      <c r="E191" s="158"/>
      <c r="F191" s="60" t="str">
        <f>IF('一覧表（書、絵画・通常枠、立体）'!$I$39="","",'一覧表（書、絵画・通常枠、立体）'!$I$39)</f>
        <v/>
      </c>
      <c r="G191" s="66"/>
      <c r="H191" s="48"/>
      <c r="I191" s="140"/>
      <c r="J191" s="156"/>
      <c r="K191" s="157"/>
      <c r="L191" s="158"/>
      <c r="M191" s="60" t="str">
        <f>IF('一覧表（書、絵画・通常枠、立体）'!$I$43="","",'一覧表（書、絵画・通常枠、立体）'!$I$43)</f>
        <v/>
      </c>
    </row>
    <row r="192" spans="1:15" ht="13.5" customHeight="1">
      <c r="A192" s="66"/>
      <c r="B192" s="61" t="s">
        <v>4</v>
      </c>
      <c r="C192" s="141" t="str">
        <f>IF('一覧表（書、絵画・通常枠、立体）'!$G$39="","",'一覧表（書、絵画・通常枠、立体）'!$G$39)</f>
        <v/>
      </c>
      <c r="D192" s="142"/>
      <c r="E192" s="142"/>
      <c r="F192" s="143"/>
      <c r="G192" s="66"/>
      <c r="H192" s="48"/>
      <c r="I192" s="61" t="s">
        <v>4</v>
      </c>
      <c r="J192" s="141" t="str">
        <f>IF('一覧表（書、絵画・通常枠、立体）'!$G$43="","",'一覧表（書、絵画・通常枠、立体）'!$G$43)</f>
        <v/>
      </c>
      <c r="K192" s="142"/>
      <c r="L192" s="142"/>
      <c r="M192" s="143"/>
    </row>
    <row r="193" spans="1:15" ht="25.5" customHeight="1">
      <c r="A193" s="66"/>
      <c r="B193" s="62" t="s">
        <v>445</v>
      </c>
      <c r="C193" s="144" t="str">
        <f>IF('一覧表（書、絵画・通常枠、立体）'!$E$39="","",'一覧表（書、絵画・通常枠、立体）'!$E$39)</f>
        <v/>
      </c>
      <c r="D193" s="145"/>
      <c r="E193" s="145"/>
      <c r="F193" s="146"/>
      <c r="G193" s="66"/>
      <c r="H193" s="48"/>
      <c r="I193" s="62" t="s">
        <v>445</v>
      </c>
      <c r="J193" s="144" t="str">
        <f>IF('一覧表（書、絵画・通常枠、立体）'!$E$43="","",'一覧表（書、絵画・通常枠、立体）'!$E$43)</f>
        <v/>
      </c>
      <c r="K193" s="145"/>
      <c r="L193" s="145"/>
      <c r="M193" s="146"/>
    </row>
    <row r="194" spans="1:15" ht="13.5" customHeight="1">
      <c r="A194" s="66"/>
      <c r="B194" s="63" t="s">
        <v>4</v>
      </c>
      <c r="C194" s="141" t="str">
        <f>IF('一覧表（書、絵画・通常枠、立体）'!$D$39="","",'一覧表（書、絵画・通常枠、立体）'!$D$39)</f>
        <v/>
      </c>
      <c r="D194" s="142"/>
      <c r="E194" s="142"/>
      <c r="F194" s="143"/>
      <c r="G194" s="66"/>
      <c r="H194" s="48"/>
      <c r="I194" s="63" t="s">
        <v>4</v>
      </c>
      <c r="J194" s="141" t="str">
        <f>IF('一覧表（書、絵画・通常枠、立体）'!$D$43="","",'一覧表（書、絵画・通常枠、立体）'!$D$43)</f>
        <v/>
      </c>
      <c r="K194" s="142"/>
      <c r="L194" s="142"/>
      <c r="M194" s="143"/>
    </row>
    <row r="195" spans="1:15" ht="27" customHeight="1" thickBot="1">
      <c r="A195" s="66"/>
      <c r="B195" s="64" t="s">
        <v>446</v>
      </c>
      <c r="C195" s="150" t="str">
        <f>IF('一覧表（書、絵画・通常枠、立体）'!$C$39="","",'一覧表（書、絵画・通常枠、立体）'!$C$39)</f>
        <v/>
      </c>
      <c r="D195" s="151"/>
      <c r="E195" s="151"/>
      <c r="F195" s="152"/>
      <c r="G195" s="66"/>
      <c r="H195" s="48"/>
      <c r="I195" s="64" t="s">
        <v>446</v>
      </c>
      <c r="J195" s="150" t="str">
        <f>IF('一覧表（書、絵画・通常枠、立体）'!$C$43="","",'一覧表（書、絵画・通常枠、立体）'!$C$43)</f>
        <v/>
      </c>
      <c r="K195" s="151"/>
      <c r="L195" s="151"/>
      <c r="M195" s="152"/>
    </row>
    <row r="196" spans="1:15" ht="11.45" customHeight="1">
      <c r="A196" s="69"/>
      <c r="B196" s="69"/>
      <c r="C196" s="69"/>
      <c r="D196" s="69"/>
      <c r="E196" s="69"/>
      <c r="F196" s="69"/>
      <c r="G196" s="70"/>
      <c r="H196" s="48"/>
      <c r="I196" s="66"/>
      <c r="J196" s="66"/>
      <c r="K196" s="66"/>
      <c r="L196" s="66"/>
      <c r="M196" s="66"/>
      <c r="O196" s="17">
        <v>11.5</v>
      </c>
    </row>
    <row r="197" spans="1:15" ht="11.45" customHeight="1" thickBot="1">
      <c r="B197" s="67"/>
      <c r="C197" s="67"/>
      <c r="D197" s="67"/>
      <c r="E197" s="67"/>
      <c r="F197" s="67"/>
      <c r="H197" s="68"/>
      <c r="I197" s="67"/>
      <c r="J197" s="67"/>
      <c r="K197" s="67"/>
      <c r="L197" s="67"/>
      <c r="M197" s="67"/>
      <c r="N197" s="67"/>
      <c r="O197" s="17">
        <v>11.5</v>
      </c>
    </row>
    <row r="198" spans="1:15" ht="13.5" customHeight="1">
      <c r="A198" s="66"/>
      <c r="B198" s="130" t="s">
        <v>442</v>
      </c>
      <c r="C198" s="131"/>
      <c r="D198" s="131"/>
      <c r="E198" s="131"/>
      <c r="F198" s="132"/>
      <c r="H198" s="48"/>
      <c r="I198" s="130" t="s">
        <v>442</v>
      </c>
      <c r="J198" s="131"/>
      <c r="K198" s="131"/>
      <c r="L198" s="131"/>
      <c r="M198" s="132"/>
      <c r="O198" s="17">
        <v>13.5</v>
      </c>
    </row>
    <row r="199" spans="1:15" ht="13.5" customHeight="1">
      <c r="A199" s="66"/>
      <c r="B199" s="133"/>
      <c r="C199" s="134"/>
      <c r="D199" s="134"/>
      <c r="E199" s="134"/>
      <c r="F199" s="135"/>
      <c r="H199" s="48"/>
      <c r="I199" s="133"/>
      <c r="J199" s="134"/>
      <c r="K199" s="134"/>
      <c r="L199" s="134"/>
      <c r="M199" s="135"/>
      <c r="O199" s="17">
        <v>13.5</v>
      </c>
    </row>
    <row r="200" spans="1:15" ht="13.5" customHeight="1">
      <c r="A200" s="66"/>
      <c r="B200" s="50" t="s">
        <v>9</v>
      </c>
      <c r="C200" s="54" t="str">
        <f>'一覧表（書、絵画・通常枠、立体）'!$B$24</f>
        <v/>
      </c>
      <c r="D200" s="73"/>
      <c r="E200" s="73"/>
      <c r="F200" s="74"/>
      <c r="G200" s="75"/>
      <c r="H200" s="76"/>
      <c r="I200" s="77" t="s">
        <v>9</v>
      </c>
      <c r="J200" s="54" t="str">
        <f>'一覧表（書、絵画・通常枠、立体）'!$B$28</f>
        <v/>
      </c>
      <c r="K200" s="52"/>
      <c r="L200" s="52"/>
      <c r="M200" s="53"/>
      <c r="O200" s="17">
        <v>13.5</v>
      </c>
    </row>
    <row r="201" spans="1:15" ht="13.5" customHeight="1" thickBot="1">
      <c r="A201" s="66"/>
      <c r="B201" s="55" t="s">
        <v>10</v>
      </c>
      <c r="C201" s="56"/>
      <c r="D201" s="56"/>
      <c r="E201" s="56"/>
      <c r="F201" s="57"/>
      <c r="G201" s="66"/>
      <c r="H201" s="48"/>
      <c r="I201" s="55" t="s">
        <v>10</v>
      </c>
      <c r="J201" s="56"/>
      <c r="K201" s="56"/>
      <c r="L201" s="56"/>
      <c r="M201" s="57"/>
      <c r="O201" s="17">
        <v>13.5</v>
      </c>
    </row>
    <row r="202" spans="1:15" ht="27" customHeight="1">
      <c r="A202" s="66"/>
      <c r="B202" s="58" t="s">
        <v>8</v>
      </c>
      <c r="C202" s="136" t="str">
        <f>$C$6</f>
        <v>絵画（通常枠）</v>
      </c>
      <c r="D202" s="137"/>
      <c r="E202" s="137"/>
      <c r="F202" s="138"/>
      <c r="G202" s="66"/>
      <c r="H202" s="48"/>
      <c r="I202" s="58" t="s">
        <v>8</v>
      </c>
      <c r="J202" s="136" t="str">
        <f>$C$6</f>
        <v>絵画（通常枠）</v>
      </c>
      <c r="K202" s="137"/>
      <c r="L202" s="137"/>
      <c r="M202" s="138"/>
      <c r="O202" s="17">
        <v>27</v>
      </c>
    </row>
    <row r="203" spans="1:15" ht="18.75" customHeight="1">
      <c r="A203" s="66"/>
      <c r="B203" s="58" t="s">
        <v>13</v>
      </c>
      <c r="C203" s="147" t="str">
        <f>$C$7</f>
        <v>学校</v>
      </c>
      <c r="D203" s="148"/>
      <c r="E203" s="148"/>
      <c r="F203" s="149"/>
      <c r="G203" s="66"/>
      <c r="H203" s="48"/>
      <c r="I203" s="58" t="s">
        <v>13</v>
      </c>
      <c r="J203" s="147" t="str">
        <f>$C$7</f>
        <v>学校</v>
      </c>
      <c r="K203" s="148"/>
      <c r="L203" s="148"/>
      <c r="M203" s="149"/>
      <c r="O203" s="17">
        <v>18.75</v>
      </c>
    </row>
    <row r="204" spans="1:15" ht="13.5" customHeight="1">
      <c r="A204" s="66"/>
      <c r="B204" s="139" t="s">
        <v>443</v>
      </c>
      <c r="C204" s="153" t="str">
        <f>IF('一覧表（書、絵画・通常枠、立体）'!$H$40="","",'一覧表（書、絵画・通常枠、立体）'!$H$40)</f>
        <v/>
      </c>
      <c r="D204" s="154"/>
      <c r="E204" s="155"/>
      <c r="F204" s="59" t="s">
        <v>11</v>
      </c>
      <c r="G204" s="66"/>
      <c r="H204" s="48"/>
      <c r="I204" s="139" t="s">
        <v>443</v>
      </c>
      <c r="J204" s="153" t="str">
        <f>IF('一覧表（書、絵画・通常枠、立体）'!$H$44="","",'一覧表（書、絵画・通常枠、立体）'!$H$44)</f>
        <v/>
      </c>
      <c r="K204" s="154"/>
      <c r="L204" s="155"/>
      <c r="M204" s="59" t="s">
        <v>11</v>
      </c>
      <c r="O204" s="17">
        <v>13.5</v>
      </c>
    </row>
    <row r="205" spans="1:15" ht="13.5" customHeight="1">
      <c r="A205" s="66"/>
      <c r="B205" s="140"/>
      <c r="C205" s="156"/>
      <c r="D205" s="157"/>
      <c r="E205" s="158"/>
      <c r="F205" s="60" t="str">
        <f>IF('一覧表（書、絵画・通常枠、立体）'!$I$40="","",'一覧表（書、絵画・通常枠、立体）'!$I$40)</f>
        <v/>
      </c>
      <c r="G205" s="66"/>
      <c r="H205" s="48"/>
      <c r="I205" s="140"/>
      <c r="J205" s="156"/>
      <c r="K205" s="157"/>
      <c r="L205" s="158"/>
      <c r="M205" s="60" t="str">
        <f>IF('一覧表（書、絵画・通常枠、立体）'!$I$44="","",'一覧表（書、絵画・通常枠、立体）'!$I$44)</f>
        <v/>
      </c>
      <c r="O205" s="17">
        <v>13.5</v>
      </c>
    </row>
    <row r="206" spans="1:15" ht="13.5" customHeight="1">
      <c r="A206" s="66"/>
      <c r="B206" s="61" t="s">
        <v>4</v>
      </c>
      <c r="C206" s="141" t="str">
        <f>IF('一覧表（書、絵画・通常枠、立体）'!$G$40="","",'一覧表（書、絵画・通常枠、立体）'!$G$40)</f>
        <v/>
      </c>
      <c r="D206" s="142"/>
      <c r="E206" s="142"/>
      <c r="F206" s="143"/>
      <c r="G206" s="66"/>
      <c r="H206" s="48"/>
      <c r="I206" s="61" t="s">
        <v>4</v>
      </c>
      <c r="J206" s="141" t="str">
        <f>IF('一覧表（書、絵画・通常枠、立体）'!$G$44="","",'一覧表（書、絵画・通常枠、立体）'!$G$44)</f>
        <v/>
      </c>
      <c r="K206" s="142"/>
      <c r="L206" s="142"/>
      <c r="M206" s="143"/>
      <c r="O206" s="17">
        <v>13.5</v>
      </c>
    </row>
    <row r="207" spans="1:15" ht="25.5" customHeight="1">
      <c r="A207" s="66"/>
      <c r="B207" s="62" t="s">
        <v>445</v>
      </c>
      <c r="C207" s="144" t="str">
        <f>IF('一覧表（書、絵画・通常枠、立体）'!$E$40="","",'一覧表（書、絵画・通常枠、立体）'!$E$40)</f>
        <v/>
      </c>
      <c r="D207" s="145"/>
      <c r="E207" s="145"/>
      <c r="F207" s="146"/>
      <c r="G207" s="66"/>
      <c r="H207" s="48"/>
      <c r="I207" s="62" t="s">
        <v>445</v>
      </c>
      <c r="J207" s="144" t="str">
        <f>IF('一覧表（書、絵画・通常枠、立体）'!$E$44="","",'一覧表（書、絵画・通常枠、立体）'!$E$44)</f>
        <v/>
      </c>
      <c r="K207" s="145"/>
      <c r="L207" s="145"/>
      <c r="M207" s="146"/>
      <c r="O207" s="17">
        <v>25.5</v>
      </c>
    </row>
    <row r="208" spans="1:15" ht="13.5" customHeight="1">
      <c r="A208" s="66"/>
      <c r="B208" s="63" t="s">
        <v>4</v>
      </c>
      <c r="C208" s="141" t="str">
        <f>IF('一覧表（書、絵画・通常枠、立体）'!$D$40="","",'一覧表（書、絵画・通常枠、立体）'!$D$40)</f>
        <v/>
      </c>
      <c r="D208" s="142"/>
      <c r="E208" s="142"/>
      <c r="F208" s="143"/>
      <c r="G208" s="66"/>
      <c r="H208" s="48"/>
      <c r="I208" s="63" t="s">
        <v>4</v>
      </c>
      <c r="J208" s="141" t="str">
        <f>IF('一覧表（書、絵画・通常枠、立体）'!$D$44="","",'一覧表（書、絵画・通常枠、立体）'!$D$44)</f>
        <v/>
      </c>
      <c r="K208" s="142"/>
      <c r="L208" s="142"/>
      <c r="M208" s="143"/>
    </row>
    <row r="209" spans="1:15" ht="27" customHeight="1" thickBot="1">
      <c r="A209" s="66"/>
      <c r="B209" s="64" t="s">
        <v>446</v>
      </c>
      <c r="C209" s="150" t="str">
        <f>IF('一覧表（書、絵画・通常枠、立体）'!$C$40="","",'一覧表（書、絵画・通常枠、立体）'!$C$40)</f>
        <v/>
      </c>
      <c r="D209" s="151"/>
      <c r="E209" s="151"/>
      <c r="F209" s="152"/>
      <c r="G209" s="66"/>
      <c r="H209" s="48"/>
      <c r="I209" s="64" t="s">
        <v>446</v>
      </c>
      <c r="J209" s="150" t="str">
        <f>IF('一覧表（書、絵画・通常枠、立体）'!$C$44="","",'一覧表（書、絵画・通常枠、立体）'!$C$44)</f>
        <v/>
      </c>
      <c r="K209" s="151"/>
      <c r="L209" s="151"/>
      <c r="M209" s="152"/>
      <c r="O209" s="17">
        <v>27</v>
      </c>
    </row>
    <row r="210" spans="1:15" ht="11.45" customHeight="1">
      <c r="A210" s="67"/>
      <c r="B210" s="69"/>
      <c r="C210" s="69"/>
      <c r="D210" s="69"/>
      <c r="E210" s="69"/>
      <c r="F210" s="69"/>
      <c r="G210" s="66"/>
      <c r="H210" s="71"/>
      <c r="I210" s="69"/>
      <c r="J210" s="69"/>
      <c r="K210" s="69"/>
      <c r="L210" s="69"/>
      <c r="M210" s="69"/>
      <c r="N210" s="69"/>
      <c r="O210" s="17">
        <v>11.5</v>
      </c>
    </row>
    <row r="211" spans="1:15" ht="11.45" customHeight="1" thickBot="1">
      <c r="A211" s="66"/>
      <c r="B211" s="67"/>
      <c r="C211" s="67"/>
      <c r="D211" s="67"/>
      <c r="E211" s="67"/>
      <c r="F211" s="67"/>
      <c r="G211" s="67"/>
      <c r="H211" s="48"/>
      <c r="N211" s="49"/>
      <c r="O211" s="17">
        <v>11.5</v>
      </c>
    </row>
    <row r="212" spans="1:15" ht="13.5" customHeight="1">
      <c r="A212" s="66"/>
      <c r="B212" s="130" t="s">
        <v>442</v>
      </c>
      <c r="C212" s="131"/>
      <c r="D212" s="131"/>
      <c r="E212" s="131"/>
      <c r="F212" s="132"/>
      <c r="H212" s="48"/>
      <c r="I212" s="130" t="s">
        <v>442</v>
      </c>
      <c r="J212" s="131"/>
      <c r="K212" s="131"/>
      <c r="L212" s="131"/>
      <c r="M212" s="132"/>
    </row>
    <row r="213" spans="1:15" ht="13.5" customHeight="1">
      <c r="A213" s="66"/>
      <c r="B213" s="133"/>
      <c r="C213" s="134"/>
      <c r="D213" s="134"/>
      <c r="E213" s="134"/>
      <c r="F213" s="135"/>
      <c r="H213" s="48"/>
      <c r="I213" s="133"/>
      <c r="J213" s="134"/>
      <c r="K213" s="134"/>
      <c r="L213" s="134"/>
      <c r="M213" s="135"/>
    </row>
    <row r="214" spans="1:15" ht="13.5" customHeight="1">
      <c r="B214" s="50" t="s">
        <v>9</v>
      </c>
      <c r="C214" s="54" t="str">
        <f>'一覧表（書、絵画・通常枠、立体）'!$B$25</f>
        <v/>
      </c>
      <c r="D214" s="73"/>
      <c r="E214" s="73"/>
      <c r="F214" s="74"/>
      <c r="G214" s="78"/>
      <c r="H214" s="76"/>
      <c r="I214" s="77" t="s">
        <v>9</v>
      </c>
      <c r="J214" s="54" t="str">
        <f>'一覧表（書、絵画・通常枠、立体）'!$B$29</f>
        <v/>
      </c>
      <c r="K214" s="52"/>
      <c r="L214" s="52"/>
      <c r="M214" s="53"/>
      <c r="N214" s="49"/>
    </row>
    <row r="215" spans="1:15" ht="13.5" customHeight="1" thickBot="1">
      <c r="A215" s="72"/>
      <c r="B215" s="55" t="s">
        <v>10</v>
      </c>
      <c r="C215" s="56"/>
      <c r="D215" s="56"/>
      <c r="E215" s="56"/>
      <c r="F215" s="57"/>
      <c r="H215" s="48"/>
      <c r="I215" s="55" t="s">
        <v>10</v>
      </c>
      <c r="J215" s="56"/>
      <c r="K215" s="56"/>
      <c r="L215" s="56"/>
      <c r="M215" s="57"/>
      <c r="N215" s="49"/>
    </row>
    <row r="216" spans="1:15" ht="27" customHeight="1">
      <c r="A216" s="66"/>
      <c r="B216" s="58" t="s">
        <v>8</v>
      </c>
      <c r="C216" s="136" t="str">
        <f>$C$6</f>
        <v>絵画（通常枠）</v>
      </c>
      <c r="D216" s="137"/>
      <c r="E216" s="137"/>
      <c r="F216" s="138"/>
      <c r="G216" s="66"/>
      <c r="H216" s="48"/>
      <c r="I216" s="58" t="s">
        <v>8</v>
      </c>
      <c r="J216" s="136" t="str">
        <f>$C$6</f>
        <v>絵画（通常枠）</v>
      </c>
      <c r="K216" s="137"/>
      <c r="L216" s="137"/>
      <c r="M216" s="138"/>
    </row>
    <row r="217" spans="1:15" ht="18.75" customHeight="1">
      <c r="A217" s="66"/>
      <c r="B217" s="58" t="s">
        <v>13</v>
      </c>
      <c r="C217" s="147" t="str">
        <f>$C$7</f>
        <v>学校</v>
      </c>
      <c r="D217" s="148"/>
      <c r="E217" s="148"/>
      <c r="F217" s="149"/>
      <c r="G217" s="66"/>
      <c r="H217" s="48"/>
      <c r="I217" s="58" t="s">
        <v>13</v>
      </c>
      <c r="J217" s="147" t="str">
        <f>$C$7</f>
        <v>学校</v>
      </c>
      <c r="K217" s="148"/>
      <c r="L217" s="148"/>
      <c r="M217" s="149"/>
    </row>
    <row r="218" spans="1:15" ht="13.5" customHeight="1">
      <c r="A218" s="66"/>
      <c r="B218" s="139" t="s">
        <v>443</v>
      </c>
      <c r="C218" s="153" t="str">
        <f>IF('一覧表（書、絵画・通常枠、立体）'!$H$41="","",'一覧表（書、絵画・通常枠、立体）'!$H$41)</f>
        <v/>
      </c>
      <c r="D218" s="154"/>
      <c r="E218" s="155"/>
      <c r="F218" s="59" t="s">
        <v>11</v>
      </c>
      <c r="G218" s="66"/>
      <c r="H218" s="48"/>
      <c r="I218" s="139" t="s">
        <v>443</v>
      </c>
      <c r="J218" s="153" t="str">
        <f>IF('一覧表（書、絵画・通常枠、立体）'!$H$45="","",'一覧表（書、絵画・通常枠、立体）'!$H$45)</f>
        <v/>
      </c>
      <c r="K218" s="154"/>
      <c r="L218" s="155"/>
      <c r="M218" s="59" t="s">
        <v>11</v>
      </c>
    </row>
    <row r="219" spans="1:15" ht="13.5" customHeight="1">
      <c r="A219" s="66"/>
      <c r="B219" s="140"/>
      <c r="C219" s="156"/>
      <c r="D219" s="157"/>
      <c r="E219" s="158"/>
      <c r="F219" s="60" t="str">
        <f>IF('一覧表（書、絵画・通常枠、立体）'!$I$41="","",'一覧表（書、絵画・通常枠、立体）'!$I$41)</f>
        <v/>
      </c>
      <c r="G219" s="66"/>
      <c r="H219" s="48"/>
      <c r="I219" s="140"/>
      <c r="J219" s="156"/>
      <c r="K219" s="157"/>
      <c r="L219" s="158"/>
      <c r="M219" s="60" t="str">
        <f>IF('一覧表（書、絵画・通常枠、立体）'!$I$45="","",'一覧表（書、絵画・通常枠、立体）'!$I$45)</f>
        <v/>
      </c>
    </row>
    <row r="220" spans="1:15" ht="13.5" customHeight="1">
      <c r="A220" s="66"/>
      <c r="B220" s="61" t="s">
        <v>4</v>
      </c>
      <c r="C220" s="141" t="str">
        <f>IF('一覧表（書、絵画・通常枠、立体）'!$G$41="","",'一覧表（書、絵画・通常枠、立体）'!$G$41)</f>
        <v/>
      </c>
      <c r="D220" s="142"/>
      <c r="E220" s="142"/>
      <c r="F220" s="143"/>
      <c r="G220" s="66"/>
      <c r="H220" s="48"/>
      <c r="I220" s="61" t="s">
        <v>4</v>
      </c>
      <c r="J220" s="141" t="str">
        <f>IF('一覧表（書、絵画・通常枠、立体）'!$G$45="","",'一覧表（書、絵画・通常枠、立体）'!$G$45)</f>
        <v/>
      </c>
      <c r="K220" s="142"/>
      <c r="L220" s="142"/>
      <c r="M220" s="143"/>
    </row>
    <row r="221" spans="1:15" ht="25.5" customHeight="1">
      <c r="A221" s="66"/>
      <c r="B221" s="62" t="s">
        <v>445</v>
      </c>
      <c r="C221" s="144" t="str">
        <f>IF('一覧表（書、絵画・通常枠、立体）'!$E$41="","",'一覧表（書、絵画・通常枠、立体）'!$E$41)</f>
        <v/>
      </c>
      <c r="D221" s="145"/>
      <c r="E221" s="145"/>
      <c r="F221" s="146"/>
      <c r="G221" s="66"/>
      <c r="H221" s="48"/>
      <c r="I221" s="62" t="s">
        <v>445</v>
      </c>
      <c r="J221" s="144" t="str">
        <f>IF('一覧表（書、絵画・通常枠、立体）'!$E$45="","",'一覧表（書、絵画・通常枠、立体）'!$E$45)</f>
        <v/>
      </c>
      <c r="K221" s="145"/>
      <c r="L221" s="145"/>
      <c r="M221" s="146"/>
    </row>
    <row r="222" spans="1:15" ht="13.5" customHeight="1">
      <c r="A222" s="66"/>
      <c r="B222" s="63" t="s">
        <v>4</v>
      </c>
      <c r="C222" s="141" t="str">
        <f>IF('一覧表（書、絵画・通常枠、立体）'!$D$41="","",'一覧表（書、絵画・通常枠、立体）'!$D$41)</f>
        <v/>
      </c>
      <c r="D222" s="142"/>
      <c r="E222" s="142"/>
      <c r="F222" s="143"/>
      <c r="G222" s="66"/>
      <c r="H222" s="48"/>
      <c r="I222" s="63" t="s">
        <v>4</v>
      </c>
      <c r="J222" s="141" t="str">
        <f>IF('一覧表（書、絵画・通常枠、立体）'!$D$45="","",'一覧表（書、絵画・通常枠、立体）'!$D$45)</f>
        <v/>
      </c>
      <c r="K222" s="142"/>
      <c r="L222" s="142"/>
      <c r="M222" s="143"/>
    </row>
    <row r="223" spans="1:15" ht="27" customHeight="1" thickBot="1">
      <c r="A223" s="66"/>
      <c r="B223" s="64" t="s">
        <v>446</v>
      </c>
      <c r="C223" s="150" t="str">
        <f>IF('一覧表（書、絵画・通常枠、立体）'!$C$41="","",'一覧表（書、絵画・通常枠、立体）'!$C$41)</f>
        <v/>
      </c>
      <c r="D223" s="151"/>
      <c r="E223" s="151"/>
      <c r="F223" s="152"/>
      <c r="G223" s="66"/>
      <c r="H223" s="48"/>
      <c r="I223" s="64" t="s">
        <v>446</v>
      </c>
      <c r="J223" s="150" t="str">
        <f>IF('一覧表（書、絵画・通常枠、立体）'!$C$45="","",'一覧表（書、絵画・通常枠、立体）'!$C$45)</f>
        <v/>
      </c>
      <c r="K223" s="151"/>
      <c r="L223" s="151"/>
      <c r="M223" s="152"/>
    </row>
    <row r="224" spans="1:15" ht="11.45" customHeight="1">
      <c r="B224" s="67"/>
      <c r="C224" s="67"/>
      <c r="D224" s="67"/>
      <c r="E224" s="67"/>
      <c r="F224" s="67"/>
      <c r="G224" s="66"/>
      <c r="H224" s="48"/>
      <c r="I224" s="66"/>
      <c r="J224" s="66"/>
      <c r="K224" s="66"/>
      <c r="L224" s="66"/>
      <c r="M224" s="66"/>
    </row>
    <row r="225" spans="1:16" ht="13.5" customHeight="1" thickBot="1">
      <c r="A225" s="47"/>
      <c r="B225" s="47"/>
      <c r="C225" s="47"/>
      <c r="D225" s="47"/>
      <c r="E225" s="47"/>
      <c r="F225" s="47"/>
      <c r="G225" s="47"/>
      <c r="H225" s="48"/>
      <c r="N225" s="47"/>
      <c r="O225" s="17">
        <v>13.5</v>
      </c>
      <c r="P225" s="1"/>
    </row>
    <row r="226" spans="1:16">
      <c r="A226" s="47"/>
      <c r="B226" s="130" t="s">
        <v>442</v>
      </c>
      <c r="C226" s="131"/>
      <c r="D226" s="131"/>
      <c r="E226" s="131"/>
      <c r="F226" s="132"/>
      <c r="G226" s="52"/>
      <c r="H226" s="48"/>
      <c r="I226" s="130" t="s">
        <v>442</v>
      </c>
      <c r="J226" s="131"/>
      <c r="K226" s="131"/>
      <c r="L226" s="131"/>
      <c r="M226" s="132"/>
      <c r="N226" s="47"/>
      <c r="O226" s="17">
        <v>13.5</v>
      </c>
    </row>
    <row r="227" spans="1:16">
      <c r="A227" s="47"/>
      <c r="B227" s="133"/>
      <c r="C227" s="134"/>
      <c r="D227" s="134"/>
      <c r="E227" s="134"/>
      <c r="F227" s="135"/>
      <c r="G227" s="52"/>
      <c r="H227" s="48"/>
      <c r="I227" s="133"/>
      <c r="J227" s="134"/>
      <c r="K227" s="134"/>
      <c r="L227" s="134"/>
      <c r="M227" s="135"/>
      <c r="N227" s="47"/>
      <c r="O227" s="17">
        <v>13.5</v>
      </c>
    </row>
    <row r="228" spans="1:16" ht="13.5" customHeight="1">
      <c r="A228" s="47"/>
      <c r="B228" s="50" t="s">
        <v>9</v>
      </c>
      <c r="C228" s="54" t="str">
        <f>'一覧表（書、絵画・通常枠、立体）'!$B$22</f>
        <v/>
      </c>
      <c r="D228" s="52"/>
      <c r="E228" s="52"/>
      <c r="F228" s="53"/>
      <c r="G228" s="47"/>
      <c r="H228" s="48"/>
      <c r="I228" s="50" t="s">
        <v>9</v>
      </c>
      <c r="J228" s="54" t="str">
        <f>'一覧表（書、絵画・通常枠、立体）'!$B$26</f>
        <v/>
      </c>
      <c r="K228" s="52"/>
      <c r="L228" s="52"/>
      <c r="M228" s="53"/>
      <c r="N228" s="47"/>
      <c r="O228" s="17">
        <v>13.5</v>
      </c>
    </row>
    <row r="229" spans="1:16" ht="13.5" customHeight="1" thickBot="1">
      <c r="A229" s="47"/>
      <c r="B229" s="55" t="s">
        <v>10</v>
      </c>
      <c r="C229" s="56"/>
      <c r="D229" s="56"/>
      <c r="E229" s="56"/>
      <c r="F229" s="57"/>
      <c r="G229" s="47"/>
      <c r="H229" s="48"/>
      <c r="I229" s="55" t="s">
        <v>10</v>
      </c>
      <c r="J229" s="56"/>
      <c r="K229" s="56"/>
      <c r="L229" s="56"/>
      <c r="M229" s="57"/>
      <c r="N229" s="47"/>
      <c r="O229" s="17">
        <v>13.5</v>
      </c>
    </row>
    <row r="230" spans="1:16" ht="27" customHeight="1">
      <c r="A230" s="47"/>
      <c r="B230" s="58" t="s">
        <v>8</v>
      </c>
      <c r="C230" s="136" t="str">
        <f>$C$6</f>
        <v>絵画（通常枠）</v>
      </c>
      <c r="D230" s="137"/>
      <c r="E230" s="137"/>
      <c r="F230" s="138"/>
      <c r="G230" s="47"/>
      <c r="H230" s="48"/>
      <c r="I230" s="58" t="s">
        <v>8</v>
      </c>
      <c r="J230" s="136" t="str">
        <f>$C$6</f>
        <v>絵画（通常枠）</v>
      </c>
      <c r="K230" s="137"/>
      <c r="L230" s="137"/>
      <c r="M230" s="138"/>
      <c r="N230" s="47"/>
      <c r="O230" s="17">
        <v>27</v>
      </c>
    </row>
    <row r="231" spans="1:16" ht="18.75" customHeight="1">
      <c r="A231" s="47"/>
      <c r="B231" s="58" t="s">
        <v>13</v>
      </c>
      <c r="C231" s="147" t="str">
        <f>$C$7</f>
        <v>学校</v>
      </c>
      <c r="D231" s="148"/>
      <c r="E231" s="148"/>
      <c r="F231" s="149"/>
      <c r="G231" s="47"/>
      <c r="H231" s="48"/>
      <c r="I231" s="58" t="s">
        <v>13</v>
      </c>
      <c r="J231" s="147" t="str">
        <f>$C$7</f>
        <v>学校</v>
      </c>
      <c r="K231" s="148"/>
      <c r="L231" s="148"/>
      <c r="M231" s="149"/>
      <c r="N231" s="47"/>
      <c r="O231" s="17">
        <v>18.75</v>
      </c>
    </row>
    <row r="232" spans="1:16" ht="13.5" customHeight="1">
      <c r="A232" s="47"/>
      <c r="B232" s="139" t="s">
        <v>443</v>
      </c>
      <c r="C232" s="153" t="str">
        <f>IF('一覧表（書、絵画・通常枠、立体）'!$H$46="","",'一覧表（書、絵画・通常枠、立体）'!$H$46)</f>
        <v/>
      </c>
      <c r="D232" s="154"/>
      <c r="E232" s="155"/>
      <c r="F232" s="59" t="s">
        <v>11</v>
      </c>
      <c r="G232" s="47"/>
      <c r="H232" s="48"/>
      <c r="I232" s="139" t="s">
        <v>443</v>
      </c>
      <c r="J232" s="153" t="str">
        <f>IF('一覧表（書、絵画・通常枠、立体）'!$H$50="","",'一覧表（書、絵画・通常枠、立体）'!$H$50)</f>
        <v/>
      </c>
      <c r="K232" s="154"/>
      <c r="L232" s="155"/>
      <c r="M232" s="59" t="s">
        <v>11</v>
      </c>
      <c r="N232" s="47"/>
      <c r="O232" s="17">
        <v>13.5</v>
      </c>
    </row>
    <row r="233" spans="1:16" ht="13.5" customHeight="1">
      <c r="A233" s="47"/>
      <c r="B233" s="140"/>
      <c r="C233" s="156"/>
      <c r="D233" s="157"/>
      <c r="E233" s="158"/>
      <c r="F233" s="60" t="str">
        <f>IF('一覧表（書、絵画・通常枠、立体）'!$I$46="","",'一覧表（書、絵画・通常枠、立体）'!$I$46)</f>
        <v/>
      </c>
      <c r="G233" s="47"/>
      <c r="H233" s="48"/>
      <c r="I233" s="140"/>
      <c r="J233" s="156"/>
      <c r="K233" s="157"/>
      <c r="L233" s="158"/>
      <c r="M233" s="60" t="str">
        <f>IF('一覧表（書、絵画・通常枠、立体）'!$I$50="","",'一覧表（書、絵画・通常枠、立体）'!$I$50)</f>
        <v/>
      </c>
      <c r="N233" s="47"/>
      <c r="O233" s="17">
        <v>13.5</v>
      </c>
    </row>
    <row r="234" spans="1:16" ht="13.5" customHeight="1">
      <c r="A234" s="47"/>
      <c r="B234" s="61" t="s">
        <v>4</v>
      </c>
      <c r="C234" s="141" t="str">
        <f>IF('一覧表（書、絵画・通常枠、立体）'!$G$46="","",'一覧表（書、絵画・通常枠、立体）'!$G$46)</f>
        <v/>
      </c>
      <c r="D234" s="142"/>
      <c r="E234" s="142"/>
      <c r="F234" s="143"/>
      <c r="G234" s="47"/>
      <c r="H234" s="48"/>
      <c r="I234" s="61" t="s">
        <v>4</v>
      </c>
      <c r="J234" s="141" t="str">
        <f>IF('一覧表（書、絵画・通常枠、立体）'!$G$50="","",'一覧表（書、絵画・通常枠、立体）'!$G$50)</f>
        <v/>
      </c>
      <c r="K234" s="142"/>
      <c r="L234" s="142"/>
      <c r="M234" s="143"/>
      <c r="N234" s="47"/>
      <c r="O234" s="17">
        <v>13.5</v>
      </c>
    </row>
    <row r="235" spans="1:16" ht="25.5" customHeight="1">
      <c r="A235" s="47"/>
      <c r="B235" s="62" t="s">
        <v>445</v>
      </c>
      <c r="C235" s="144" t="str">
        <f>IF('一覧表（書、絵画・通常枠、立体）'!$E$46="","",'一覧表（書、絵画・通常枠、立体）'!$E$46)</f>
        <v/>
      </c>
      <c r="D235" s="145"/>
      <c r="E235" s="145"/>
      <c r="F235" s="146"/>
      <c r="G235" s="47"/>
      <c r="H235" s="48"/>
      <c r="I235" s="62" t="s">
        <v>445</v>
      </c>
      <c r="J235" s="144" t="str">
        <f>IF('一覧表（書、絵画・通常枠、立体）'!$E$50="","",'一覧表（書、絵画・通常枠、立体）'!$E$50)</f>
        <v/>
      </c>
      <c r="K235" s="145"/>
      <c r="L235" s="145"/>
      <c r="M235" s="146"/>
      <c r="N235" s="47"/>
      <c r="O235" s="17">
        <v>25.5</v>
      </c>
    </row>
    <row r="236" spans="1:16" ht="13.5" customHeight="1">
      <c r="A236" s="47"/>
      <c r="B236" s="63" t="s">
        <v>4</v>
      </c>
      <c r="C236" s="141" t="str">
        <f>IF('一覧表（書、絵画・通常枠、立体）'!$D$46="","",'一覧表（書、絵画・通常枠、立体）'!$D$46)</f>
        <v/>
      </c>
      <c r="D236" s="142"/>
      <c r="E236" s="142"/>
      <c r="F236" s="143"/>
      <c r="G236" s="47"/>
      <c r="H236" s="48"/>
      <c r="I236" s="63" t="s">
        <v>4</v>
      </c>
      <c r="J236" s="141" t="str">
        <f>IF('一覧表（書、絵画・通常枠、立体）'!$D$50="","",'一覧表（書、絵画・通常枠、立体）'!$D$50)</f>
        <v/>
      </c>
      <c r="K236" s="142"/>
      <c r="L236" s="142"/>
      <c r="M236" s="143"/>
      <c r="N236" s="47"/>
    </row>
    <row r="237" spans="1:16" ht="27" customHeight="1" thickBot="1">
      <c r="A237" s="47"/>
      <c r="B237" s="64" t="s">
        <v>446</v>
      </c>
      <c r="C237" s="150" t="str">
        <f>IF('一覧表（書、絵画・通常枠、立体）'!$C$46="","",'一覧表（書、絵画・通常枠、立体）'!$C$46)</f>
        <v/>
      </c>
      <c r="D237" s="151"/>
      <c r="E237" s="151"/>
      <c r="F237" s="152"/>
      <c r="G237" s="47"/>
      <c r="H237" s="48"/>
      <c r="I237" s="64" t="s">
        <v>446</v>
      </c>
      <c r="J237" s="150" t="str">
        <f>IF('一覧表（書、絵画・通常枠、立体）'!$C$50="","",'一覧表（書、絵画・通常枠、立体）'!$C$50)</f>
        <v/>
      </c>
      <c r="K237" s="151"/>
      <c r="L237" s="151"/>
      <c r="M237" s="152"/>
      <c r="N237" s="47"/>
      <c r="O237" s="17">
        <v>27</v>
      </c>
    </row>
    <row r="238" spans="1:16" ht="11.45" customHeight="1">
      <c r="A238" s="47"/>
      <c r="B238" s="65"/>
      <c r="C238" s="47"/>
      <c r="D238" s="47"/>
      <c r="E238" s="47"/>
      <c r="F238" s="47"/>
      <c r="G238" s="47"/>
      <c r="H238" s="48"/>
      <c r="I238" s="66"/>
      <c r="J238" s="66"/>
      <c r="K238" s="66"/>
      <c r="L238" s="66"/>
      <c r="M238" s="66"/>
      <c r="N238" s="47"/>
      <c r="O238" s="17">
        <v>11.5</v>
      </c>
    </row>
    <row r="239" spans="1:16" ht="11.45" customHeight="1" thickBot="1">
      <c r="A239" s="67"/>
      <c r="B239" s="67"/>
      <c r="C239" s="67"/>
      <c r="D239" s="67"/>
      <c r="E239" s="67"/>
      <c r="F239" s="67"/>
      <c r="G239" s="67"/>
      <c r="H239" s="68"/>
      <c r="I239" s="67"/>
      <c r="J239" s="67"/>
      <c r="K239" s="67"/>
      <c r="L239" s="67"/>
      <c r="M239" s="67"/>
      <c r="N239" s="67"/>
      <c r="O239" s="17">
        <v>11.5</v>
      </c>
    </row>
    <row r="240" spans="1:16">
      <c r="A240" s="66"/>
      <c r="B240" s="130" t="s">
        <v>442</v>
      </c>
      <c r="C240" s="131"/>
      <c r="D240" s="131"/>
      <c r="E240" s="131"/>
      <c r="F240" s="132"/>
      <c r="H240" s="48"/>
      <c r="I240" s="130" t="s">
        <v>442</v>
      </c>
      <c r="J240" s="131"/>
      <c r="K240" s="131"/>
      <c r="L240" s="131"/>
      <c r="M240" s="132"/>
    </row>
    <row r="241" spans="1:15">
      <c r="A241" s="66"/>
      <c r="B241" s="133"/>
      <c r="C241" s="134"/>
      <c r="D241" s="134"/>
      <c r="E241" s="134"/>
      <c r="F241" s="135"/>
      <c r="H241" s="48"/>
      <c r="I241" s="133"/>
      <c r="J241" s="134"/>
      <c r="K241" s="134"/>
      <c r="L241" s="134"/>
      <c r="M241" s="135"/>
    </row>
    <row r="242" spans="1:15" ht="13.5" customHeight="1">
      <c r="A242" s="66"/>
      <c r="B242" s="50" t="s">
        <v>9</v>
      </c>
      <c r="C242" s="54" t="str">
        <f>'一覧表（書、絵画・通常枠、立体）'!$B$23</f>
        <v/>
      </c>
      <c r="D242" s="73"/>
      <c r="E242" s="73"/>
      <c r="F242" s="74"/>
      <c r="G242" s="75"/>
      <c r="H242" s="76"/>
      <c r="I242" s="77" t="s">
        <v>9</v>
      </c>
      <c r="J242" s="54" t="str">
        <f>'一覧表（書、絵画・通常枠、立体）'!$B$27</f>
        <v/>
      </c>
      <c r="K242" s="52"/>
      <c r="L242" s="52"/>
      <c r="M242" s="53"/>
    </row>
    <row r="243" spans="1:15" ht="13.5" customHeight="1" thickBot="1">
      <c r="A243" s="66"/>
      <c r="B243" s="55" t="s">
        <v>10</v>
      </c>
      <c r="C243" s="56"/>
      <c r="D243" s="56"/>
      <c r="E243" s="56"/>
      <c r="F243" s="57"/>
      <c r="G243" s="66"/>
      <c r="H243" s="48"/>
      <c r="I243" s="55" t="s">
        <v>10</v>
      </c>
      <c r="J243" s="56"/>
      <c r="K243" s="56"/>
      <c r="L243" s="56"/>
      <c r="M243" s="57"/>
    </row>
    <row r="244" spans="1:15" ht="27" customHeight="1">
      <c r="A244" s="66"/>
      <c r="B244" s="58" t="s">
        <v>8</v>
      </c>
      <c r="C244" s="136" t="str">
        <f>$C$6</f>
        <v>絵画（通常枠）</v>
      </c>
      <c r="D244" s="137"/>
      <c r="E244" s="137"/>
      <c r="F244" s="138"/>
      <c r="G244" s="66"/>
      <c r="H244" s="48"/>
      <c r="I244" s="58" t="s">
        <v>8</v>
      </c>
      <c r="J244" s="136" t="str">
        <f>$C$6</f>
        <v>絵画（通常枠）</v>
      </c>
      <c r="K244" s="137"/>
      <c r="L244" s="137"/>
      <c r="M244" s="138"/>
    </row>
    <row r="245" spans="1:15" ht="18.75" customHeight="1">
      <c r="A245" s="66"/>
      <c r="B245" s="58" t="s">
        <v>13</v>
      </c>
      <c r="C245" s="147" t="str">
        <f>$C$7</f>
        <v>学校</v>
      </c>
      <c r="D245" s="148"/>
      <c r="E245" s="148"/>
      <c r="F245" s="149"/>
      <c r="G245" s="66"/>
      <c r="H245" s="48"/>
      <c r="I245" s="58" t="s">
        <v>13</v>
      </c>
      <c r="J245" s="147" t="str">
        <f>$C$7</f>
        <v>学校</v>
      </c>
      <c r="K245" s="148"/>
      <c r="L245" s="148"/>
      <c r="M245" s="149"/>
    </row>
    <row r="246" spans="1:15" ht="13.5" customHeight="1">
      <c r="A246" s="66"/>
      <c r="B246" s="139" t="s">
        <v>443</v>
      </c>
      <c r="C246" s="153" t="str">
        <f>IF('一覧表（書、絵画・通常枠、立体）'!$H$47="","",'一覧表（書、絵画・通常枠、立体）'!$H$47)</f>
        <v/>
      </c>
      <c r="D246" s="154"/>
      <c r="E246" s="155"/>
      <c r="F246" s="59" t="s">
        <v>11</v>
      </c>
      <c r="G246" s="66"/>
      <c r="H246" s="48"/>
      <c r="I246" s="139" t="s">
        <v>443</v>
      </c>
      <c r="J246" s="153" t="str">
        <f>IF('一覧表（書、絵画・通常枠、立体）'!$H$51="","",'一覧表（書、絵画・通常枠、立体）'!$H$51)</f>
        <v/>
      </c>
      <c r="K246" s="154"/>
      <c r="L246" s="155"/>
      <c r="M246" s="59" t="s">
        <v>11</v>
      </c>
    </row>
    <row r="247" spans="1:15" ht="13.5" customHeight="1">
      <c r="A247" s="66"/>
      <c r="B247" s="140"/>
      <c r="C247" s="156"/>
      <c r="D247" s="157"/>
      <c r="E247" s="158"/>
      <c r="F247" s="60" t="str">
        <f>IF('一覧表（書、絵画・通常枠、立体）'!$I$47="","",'一覧表（書、絵画・通常枠、立体）'!$I$47)</f>
        <v/>
      </c>
      <c r="G247" s="66"/>
      <c r="H247" s="48"/>
      <c r="I247" s="140"/>
      <c r="J247" s="156"/>
      <c r="K247" s="157"/>
      <c r="L247" s="158"/>
      <c r="M247" s="60" t="str">
        <f>IF('一覧表（書、絵画・通常枠、立体）'!$I$51="","",'一覧表（書、絵画・通常枠、立体）'!$I$51)</f>
        <v/>
      </c>
    </row>
    <row r="248" spans="1:15" ht="13.5" customHeight="1">
      <c r="A248" s="66"/>
      <c r="B248" s="61" t="s">
        <v>4</v>
      </c>
      <c r="C248" s="141" t="str">
        <f>IF('一覧表（書、絵画・通常枠、立体）'!$G$47="","",'一覧表（書、絵画・通常枠、立体）'!$G$47)</f>
        <v/>
      </c>
      <c r="D248" s="142"/>
      <c r="E248" s="142"/>
      <c r="F248" s="143"/>
      <c r="G248" s="66"/>
      <c r="H248" s="48"/>
      <c r="I248" s="61" t="s">
        <v>4</v>
      </c>
      <c r="J248" s="141" t="str">
        <f>IF('一覧表（書、絵画・通常枠、立体）'!$G$51="","",'一覧表（書、絵画・通常枠、立体）'!$G$51)</f>
        <v/>
      </c>
      <c r="K248" s="142"/>
      <c r="L248" s="142"/>
      <c r="M248" s="143"/>
    </row>
    <row r="249" spans="1:15" ht="25.5" customHeight="1">
      <c r="A249" s="66"/>
      <c r="B249" s="62" t="s">
        <v>445</v>
      </c>
      <c r="C249" s="144" t="str">
        <f>IF('一覧表（書、絵画・通常枠、立体）'!$E$47="","",'一覧表（書、絵画・通常枠、立体）'!$E$47)</f>
        <v/>
      </c>
      <c r="D249" s="145"/>
      <c r="E249" s="145"/>
      <c r="F249" s="146"/>
      <c r="G249" s="66"/>
      <c r="H249" s="48"/>
      <c r="I249" s="62" t="s">
        <v>445</v>
      </c>
      <c r="J249" s="144" t="str">
        <f>IF('一覧表（書、絵画・通常枠、立体）'!$E$51="","",'一覧表（書、絵画・通常枠、立体）'!$E$51)</f>
        <v/>
      </c>
      <c r="K249" s="145"/>
      <c r="L249" s="145"/>
      <c r="M249" s="146"/>
    </row>
    <row r="250" spans="1:15" ht="13.5" customHeight="1">
      <c r="A250" s="66"/>
      <c r="B250" s="63" t="s">
        <v>4</v>
      </c>
      <c r="C250" s="141" t="str">
        <f>IF('一覧表（書、絵画・通常枠、立体）'!$D$47="","",'一覧表（書、絵画・通常枠、立体）'!$D$47)</f>
        <v/>
      </c>
      <c r="D250" s="142"/>
      <c r="E250" s="142"/>
      <c r="F250" s="143"/>
      <c r="G250" s="66"/>
      <c r="H250" s="48"/>
      <c r="I250" s="63" t="s">
        <v>4</v>
      </c>
      <c r="J250" s="141" t="str">
        <f>IF('一覧表（書、絵画・通常枠、立体）'!$D$51="","",'一覧表（書、絵画・通常枠、立体）'!$D$51)</f>
        <v/>
      </c>
      <c r="K250" s="142"/>
      <c r="L250" s="142"/>
      <c r="M250" s="143"/>
    </row>
    <row r="251" spans="1:15" ht="27" customHeight="1" thickBot="1">
      <c r="A251" s="66"/>
      <c r="B251" s="64" t="s">
        <v>446</v>
      </c>
      <c r="C251" s="150" t="str">
        <f>IF('一覧表（書、絵画・通常枠、立体）'!$C$47="","",'一覧表（書、絵画・通常枠、立体）'!$C$47)</f>
        <v/>
      </c>
      <c r="D251" s="151"/>
      <c r="E251" s="151"/>
      <c r="F251" s="152"/>
      <c r="G251" s="66"/>
      <c r="H251" s="48"/>
      <c r="I251" s="64" t="s">
        <v>446</v>
      </c>
      <c r="J251" s="150" t="str">
        <f>IF('一覧表（書、絵画・通常枠、立体）'!$C$51="","",'一覧表（書、絵画・通常枠、立体）'!$C$51)</f>
        <v/>
      </c>
      <c r="K251" s="151"/>
      <c r="L251" s="151"/>
      <c r="M251" s="152"/>
    </row>
    <row r="252" spans="1:15" ht="11.45" customHeight="1">
      <c r="A252" s="69"/>
      <c r="B252" s="69"/>
      <c r="C252" s="69"/>
      <c r="D252" s="69"/>
      <c r="E252" s="69"/>
      <c r="F252" s="69"/>
      <c r="G252" s="70"/>
      <c r="H252" s="48"/>
      <c r="I252" s="66"/>
      <c r="J252" s="66"/>
      <c r="K252" s="66"/>
      <c r="L252" s="66"/>
      <c r="M252" s="66"/>
      <c r="O252" s="17">
        <v>11.5</v>
      </c>
    </row>
    <row r="253" spans="1:15" ht="11.45" customHeight="1" thickBot="1">
      <c r="B253" s="67"/>
      <c r="C253" s="67"/>
      <c r="D253" s="67"/>
      <c r="E253" s="67"/>
      <c r="F253" s="67"/>
      <c r="H253" s="68"/>
      <c r="I253" s="67"/>
      <c r="J253" s="67"/>
      <c r="K253" s="67"/>
      <c r="L253" s="67"/>
      <c r="M253" s="67"/>
      <c r="N253" s="67"/>
      <c r="O253" s="17">
        <v>11.5</v>
      </c>
    </row>
    <row r="254" spans="1:15" ht="13.5" customHeight="1">
      <c r="A254" s="66"/>
      <c r="B254" s="130" t="s">
        <v>442</v>
      </c>
      <c r="C254" s="131"/>
      <c r="D254" s="131"/>
      <c r="E254" s="131"/>
      <c r="F254" s="132"/>
      <c r="H254" s="48"/>
      <c r="I254" s="130" t="s">
        <v>442</v>
      </c>
      <c r="J254" s="131"/>
      <c r="K254" s="131"/>
      <c r="L254" s="131"/>
      <c r="M254" s="132"/>
      <c r="O254" s="17">
        <v>13.5</v>
      </c>
    </row>
    <row r="255" spans="1:15" ht="13.5" customHeight="1">
      <c r="A255" s="66"/>
      <c r="B255" s="133"/>
      <c r="C255" s="134"/>
      <c r="D255" s="134"/>
      <c r="E255" s="134"/>
      <c r="F255" s="135"/>
      <c r="H255" s="48"/>
      <c r="I255" s="133"/>
      <c r="J255" s="134"/>
      <c r="K255" s="134"/>
      <c r="L255" s="134"/>
      <c r="M255" s="135"/>
      <c r="O255" s="17">
        <v>13.5</v>
      </c>
    </row>
    <row r="256" spans="1:15" ht="13.5" customHeight="1">
      <c r="A256" s="66"/>
      <c r="B256" s="50" t="s">
        <v>9</v>
      </c>
      <c r="C256" s="54" t="str">
        <f>'一覧表（書、絵画・通常枠、立体）'!$B$24</f>
        <v/>
      </c>
      <c r="D256" s="73"/>
      <c r="E256" s="73"/>
      <c r="F256" s="74"/>
      <c r="G256" s="75"/>
      <c r="H256" s="76"/>
      <c r="I256" s="77" t="s">
        <v>9</v>
      </c>
      <c r="J256" s="54" t="str">
        <f>'一覧表（書、絵画・通常枠、立体）'!$B$28</f>
        <v/>
      </c>
      <c r="K256" s="52"/>
      <c r="L256" s="52"/>
      <c r="M256" s="53"/>
      <c r="O256" s="17">
        <v>13.5</v>
      </c>
    </row>
    <row r="257" spans="1:15" ht="13.5" customHeight="1" thickBot="1">
      <c r="A257" s="66"/>
      <c r="B257" s="55" t="s">
        <v>10</v>
      </c>
      <c r="C257" s="56"/>
      <c r="D257" s="56"/>
      <c r="E257" s="56"/>
      <c r="F257" s="57"/>
      <c r="G257" s="66"/>
      <c r="H257" s="48"/>
      <c r="I257" s="55" t="s">
        <v>10</v>
      </c>
      <c r="J257" s="56"/>
      <c r="K257" s="56"/>
      <c r="L257" s="56"/>
      <c r="M257" s="57"/>
      <c r="O257" s="17">
        <v>13.5</v>
      </c>
    </row>
    <row r="258" spans="1:15" ht="27" customHeight="1">
      <c r="A258" s="66"/>
      <c r="B258" s="58" t="s">
        <v>8</v>
      </c>
      <c r="C258" s="136" t="str">
        <f>$C$6</f>
        <v>絵画（通常枠）</v>
      </c>
      <c r="D258" s="137"/>
      <c r="E258" s="137"/>
      <c r="F258" s="138"/>
      <c r="G258" s="66"/>
      <c r="H258" s="48"/>
      <c r="I258" s="58" t="s">
        <v>8</v>
      </c>
      <c r="J258" s="136" t="str">
        <f>$C$6</f>
        <v>絵画（通常枠）</v>
      </c>
      <c r="K258" s="137"/>
      <c r="L258" s="137"/>
      <c r="M258" s="138"/>
      <c r="O258" s="17">
        <v>27</v>
      </c>
    </row>
    <row r="259" spans="1:15" ht="18.75" customHeight="1">
      <c r="A259" s="66"/>
      <c r="B259" s="58" t="s">
        <v>13</v>
      </c>
      <c r="C259" s="147" t="str">
        <f>$C$7</f>
        <v>学校</v>
      </c>
      <c r="D259" s="148"/>
      <c r="E259" s="148"/>
      <c r="F259" s="149"/>
      <c r="G259" s="66"/>
      <c r="H259" s="48"/>
      <c r="I259" s="58" t="s">
        <v>13</v>
      </c>
      <c r="J259" s="147" t="str">
        <f>$C$7</f>
        <v>学校</v>
      </c>
      <c r="K259" s="148"/>
      <c r="L259" s="148"/>
      <c r="M259" s="149"/>
      <c r="O259" s="17">
        <v>18.75</v>
      </c>
    </row>
    <row r="260" spans="1:15" ht="13.5" customHeight="1">
      <c r="A260" s="66"/>
      <c r="B260" s="139" t="s">
        <v>443</v>
      </c>
      <c r="C260" s="153" t="str">
        <f>IF('一覧表（書、絵画・通常枠、立体）'!$H$48="","",'一覧表（書、絵画・通常枠、立体）'!$H$48)</f>
        <v/>
      </c>
      <c r="D260" s="154"/>
      <c r="E260" s="155"/>
      <c r="F260" s="59" t="s">
        <v>11</v>
      </c>
      <c r="G260" s="66"/>
      <c r="H260" s="48"/>
      <c r="I260" s="139" t="s">
        <v>443</v>
      </c>
      <c r="J260" s="153" t="str">
        <f>IF('一覧表（書、絵画・通常枠、立体）'!$H$52="","",'一覧表（書、絵画・通常枠、立体）'!$H$52)</f>
        <v/>
      </c>
      <c r="K260" s="154"/>
      <c r="L260" s="155"/>
      <c r="M260" s="59" t="s">
        <v>11</v>
      </c>
      <c r="O260" s="17">
        <v>13.5</v>
      </c>
    </row>
    <row r="261" spans="1:15" ht="13.5" customHeight="1">
      <c r="A261" s="66"/>
      <c r="B261" s="140"/>
      <c r="C261" s="156"/>
      <c r="D261" s="157"/>
      <c r="E261" s="158"/>
      <c r="F261" s="60" t="str">
        <f>IF('一覧表（書、絵画・通常枠、立体）'!$I$48="","",'一覧表（書、絵画・通常枠、立体）'!$I$48)</f>
        <v/>
      </c>
      <c r="G261" s="66"/>
      <c r="H261" s="48"/>
      <c r="I261" s="140"/>
      <c r="J261" s="156"/>
      <c r="K261" s="157"/>
      <c r="L261" s="158"/>
      <c r="M261" s="60" t="str">
        <f>IF('一覧表（書、絵画・通常枠、立体）'!$I$52="","",'一覧表（書、絵画・通常枠、立体）'!$I$52)</f>
        <v/>
      </c>
      <c r="O261" s="17">
        <v>13.5</v>
      </c>
    </row>
    <row r="262" spans="1:15" ht="13.5" customHeight="1">
      <c r="A262" s="66"/>
      <c r="B262" s="61" t="s">
        <v>4</v>
      </c>
      <c r="C262" s="141" t="str">
        <f>IF('一覧表（書、絵画・通常枠、立体）'!$G$48="","",'一覧表（書、絵画・通常枠、立体）'!$G$48)</f>
        <v/>
      </c>
      <c r="D262" s="142"/>
      <c r="E262" s="142"/>
      <c r="F262" s="143"/>
      <c r="G262" s="66"/>
      <c r="H262" s="48"/>
      <c r="I262" s="61" t="s">
        <v>4</v>
      </c>
      <c r="J262" s="141" t="str">
        <f>IF('一覧表（書、絵画・通常枠、立体）'!$G$52="","",'一覧表（書、絵画・通常枠、立体）'!$G$52)</f>
        <v/>
      </c>
      <c r="K262" s="142"/>
      <c r="L262" s="142"/>
      <c r="M262" s="143"/>
      <c r="O262" s="17">
        <v>13.5</v>
      </c>
    </row>
    <row r="263" spans="1:15" ht="25.5" customHeight="1">
      <c r="A263" s="66"/>
      <c r="B263" s="62" t="s">
        <v>445</v>
      </c>
      <c r="C263" s="144" t="str">
        <f>IF('一覧表（書、絵画・通常枠、立体）'!$E$48="","",'一覧表（書、絵画・通常枠、立体）'!$E$48)</f>
        <v/>
      </c>
      <c r="D263" s="145"/>
      <c r="E263" s="145"/>
      <c r="F263" s="146"/>
      <c r="G263" s="66"/>
      <c r="H263" s="48"/>
      <c r="I263" s="62" t="s">
        <v>445</v>
      </c>
      <c r="J263" s="144" t="str">
        <f>IF('一覧表（書、絵画・通常枠、立体）'!$E$52="","",'一覧表（書、絵画・通常枠、立体）'!$E$52)</f>
        <v/>
      </c>
      <c r="K263" s="145"/>
      <c r="L263" s="145"/>
      <c r="M263" s="146"/>
      <c r="O263" s="17">
        <v>25.5</v>
      </c>
    </row>
    <row r="264" spans="1:15" ht="13.5" customHeight="1">
      <c r="A264" s="66"/>
      <c r="B264" s="63" t="s">
        <v>4</v>
      </c>
      <c r="C264" s="141" t="str">
        <f>IF('一覧表（書、絵画・通常枠、立体）'!$D$48="","",'一覧表（書、絵画・通常枠、立体）'!$D$48)</f>
        <v/>
      </c>
      <c r="D264" s="142"/>
      <c r="E264" s="142"/>
      <c r="F264" s="143"/>
      <c r="G264" s="66"/>
      <c r="H264" s="48"/>
      <c r="I264" s="63" t="s">
        <v>4</v>
      </c>
      <c r="J264" s="141" t="str">
        <f>IF('一覧表（書、絵画・通常枠、立体）'!$D$52="","",'一覧表（書、絵画・通常枠、立体）'!$D$52)</f>
        <v/>
      </c>
      <c r="K264" s="142"/>
      <c r="L264" s="142"/>
      <c r="M264" s="143"/>
    </row>
    <row r="265" spans="1:15" ht="27" customHeight="1" thickBot="1">
      <c r="A265" s="66"/>
      <c r="B265" s="64" t="s">
        <v>446</v>
      </c>
      <c r="C265" s="150" t="str">
        <f>IF('一覧表（書、絵画・通常枠、立体）'!$C$48="","",'一覧表（書、絵画・通常枠、立体）'!$C$48)</f>
        <v/>
      </c>
      <c r="D265" s="151"/>
      <c r="E265" s="151"/>
      <c r="F265" s="152"/>
      <c r="G265" s="66"/>
      <c r="H265" s="48"/>
      <c r="I265" s="64" t="s">
        <v>446</v>
      </c>
      <c r="J265" s="150" t="str">
        <f>IF('一覧表（書、絵画・通常枠、立体）'!$C$52="","",'一覧表（書、絵画・通常枠、立体）'!$C$52)</f>
        <v/>
      </c>
      <c r="K265" s="151"/>
      <c r="L265" s="151"/>
      <c r="M265" s="152"/>
      <c r="O265" s="17">
        <v>27</v>
      </c>
    </row>
    <row r="266" spans="1:15" ht="11.45" customHeight="1">
      <c r="A266" s="67"/>
      <c r="B266" s="69"/>
      <c r="C266" s="69"/>
      <c r="D266" s="69"/>
      <c r="E266" s="69"/>
      <c r="F266" s="69"/>
      <c r="G266" s="66"/>
      <c r="H266" s="71"/>
      <c r="I266" s="69"/>
      <c r="J266" s="69"/>
      <c r="K266" s="69"/>
      <c r="L266" s="69"/>
      <c r="M266" s="69"/>
      <c r="N266" s="69"/>
      <c r="O266" s="17">
        <v>11.5</v>
      </c>
    </row>
    <row r="267" spans="1:15" ht="11.45" customHeight="1" thickBot="1">
      <c r="A267" s="66"/>
      <c r="B267" s="67"/>
      <c r="C267" s="67"/>
      <c r="D267" s="67"/>
      <c r="E267" s="67"/>
      <c r="F267" s="67"/>
      <c r="G267" s="67"/>
      <c r="H267" s="48"/>
      <c r="N267" s="49"/>
      <c r="O267" s="17">
        <v>11.5</v>
      </c>
    </row>
    <row r="268" spans="1:15" ht="13.5" customHeight="1">
      <c r="A268" s="66"/>
      <c r="B268" s="130" t="s">
        <v>442</v>
      </c>
      <c r="C268" s="131"/>
      <c r="D268" s="131"/>
      <c r="E268" s="131"/>
      <c r="F268" s="132"/>
      <c r="H268" s="48"/>
      <c r="I268" s="130" t="s">
        <v>442</v>
      </c>
      <c r="J268" s="131"/>
      <c r="K268" s="131"/>
      <c r="L268" s="131"/>
      <c r="M268" s="132"/>
    </row>
    <row r="269" spans="1:15" ht="13.5" customHeight="1">
      <c r="A269" s="66"/>
      <c r="B269" s="133"/>
      <c r="C269" s="134"/>
      <c r="D269" s="134"/>
      <c r="E269" s="134"/>
      <c r="F269" s="135"/>
      <c r="H269" s="48"/>
      <c r="I269" s="133"/>
      <c r="J269" s="134"/>
      <c r="K269" s="134"/>
      <c r="L269" s="134"/>
      <c r="M269" s="135"/>
    </row>
    <row r="270" spans="1:15" ht="13.5" customHeight="1">
      <c r="B270" s="50" t="s">
        <v>9</v>
      </c>
      <c r="C270" s="54" t="str">
        <f>'一覧表（書、絵画・通常枠、立体）'!$B$25</f>
        <v/>
      </c>
      <c r="D270" s="73"/>
      <c r="E270" s="73"/>
      <c r="F270" s="74"/>
      <c r="G270" s="78"/>
      <c r="H270" s="76"/>
      <c r="I270" s="77" t="s">
        <v>9</v>
      </c>
      <c r="J270" s="54" t="str">
        <f>'一覧表（書、絵画・通常枠、立体）'!$B$29</f>
        <v/>
      </c>
      <c r="K270" s="52"/>
      <c r="L270" s="52"/>
      <c r="M270" s="53"/>
      <c r="N270" s="49"/>
    </row>
    <row r="271" spans="1:15" ht="13.5" customHeight="1" thickBot="1">
      <c r="A271" s="72"/>
      <c r="B271" s="55" t="s">
        <v>10</v>
      </c>
      <c r="C271" s="56"/>
      <c r="D271" s="56"/>
      <c r="E271" s="56"/>
      <c r="F271" s="57"/>
      <c r="H271" s="48"/>
      <c r="I271" s="55" t="s">
        <v>10</v>
      </c>
      <c r="J271" s="56"/>
      <c r="K271" s="56"/>
      <c r="L271" s="56"/>
      <c r="M271" s="57"/>
      <c r="N271" s="49"/>
    </row>
    <row r="272" spans="1:15" ht="27" customHeight="1">
      <c r="A272" s="66"/>
      <c r="B272" s="58" t="s">
        <v>8</v>
      </c>
      <c r="C272" s="136" t="str">
        <f>$C$6</f>
        <v>絵画（通常枠）</v>
      </c>
      <c r="D272" s="137"/>
      <c r="E272" s="137"/>
      <c r="F272" s="138"/>
      <c r="G272" s="66"/>
      <c r="H272" s="48"/>
      <c r="I272" s="58" t="s">
        <v>8</v>
      </c>
      <c r="J272" s="136" t="str">
        <f>$C$6</f>
        <v>絵画（通常枠）</v>
      </c>
      <c r="K272" s="137"/>
      <c r="L272" s="137"/>
      <c r="M272" s="138"/>
    </row>
    <row r="273" spans="1:16" ht="18.75" customHeight="1">
      <c r="A273" s="66"/>
      <c r="B273" s="58" t="s">
        <v>13</v>
      </c>
      <c r="C273" s="147" t="str">
        <f>$C$7</f>
        <v>学校</v>
      </c>
      <c r="D273" s="148"/>
      <c r="E273" s="148"/>
      <c r="F273" s="149"/>
      <c r="G273" s="66"/>
      <c r="H273" s="48"/>
      <c r="I273" s="58" t="s">
        <v>13</v>
      </c>
      <c r="J273" s="147" t="str">
        <f>$C$7</f>
        <v>学校</v>
      </c>
      <c r="K273" s="148"/>
      <c r="L273" s="148"/>
      <c r="M273" s="149"/>
    </row>
    <row r="274" spans="1:16" ht="13.5" customHeight="1">
      <c r="A274" s="66"/>
      <c r="B274" s="139" t="s">
        <v>443</v>
      </c>
      <c r="C274" s="153" t="str">
        <f>IF('一覧表（書、絵画・通常枠、立体）'!$H$49="","",'一覧表（書、絵画・通常枠、立体）'!$H$49)</f>
        <v/>
      </c>
      <c r="D274" s="154"/>
      <c r="E274" s="155"/>
      <c r="F274" s="59" t="s">
        <v>11</v>
      </c>
      <c r="G274" s="66"/>
      <c r="H274" s="48"/>
      <c r="I274" s="139" t="s">
        <v>443</v>
      </c>
      <c r="J274" s="153" t="str">
        <f>IF('一覧表（書、絵画・通常枠、立体）'!$H$53="","",'一覧表（書、絵画・通常枠、立体）'!$H$53)</f>
        <v/>
      </c>
      <c r="K274" s="154"/>
      <c r="L274" s="155"/>
      <c r="M274" s="59" t="s">
        <v>11</v>
      </c>
    </row>
    <row r="275" spans="1:16" ht="13.5" customHeight="1">
      <c r="A275" s="66"/>
      <c r="B275" s="140"/>
      <c r="C275" s="156"/>
      <c r="D275" s="157"/>
      <c r="E275" s="158"/>
      <c r="F275" s="60" t="str">
        <f>IF('一覧表（書、絵画・通常枠、立体）'!$I$49="","",'一覧表（書、絵画・通常枠、立体）'!$I$49)</f>
        <v/>
      </c>
      <c r="G275" s="66"/>
      <c r="H275" s="48"/>
      <c r="I275" s="140"/>
      <c r="J275" s="156"/>
      <c r="K275" s="157"/>
      <c r="L275" s="158"/>
      <c r="M275" s="60" t="str">
        <f>IF('一覧表（書、絵画・通常枠、立体）'!$I$53="","",'一覧表（書、絵画・通常枠、立体）'!$I$53)</f>
        <v/>
      </c>
    </row>
    <row r="276" spans="1:16" ht="13.5" customHeight="1">
      <c r="A276" s="66"/>
      <c r="B276" s="61" t="s">
        <v>4</v>
      </c>
      <c r="C276" s="141" t="str">
        <f>IF('一覧表（書、絵画・通常枠、立体）'!$G$49="","",'一覧表（書、絵画・通常枠、立体）'!$G$49)</f>
        <v/>
      </c>
      <c r="D276" s="142"/>
      <c r="E276" s="142"/>
      <c r="F276" s="143"/>
      <c r="G276" s="66"/>
      <c r="H276" s="48"/>
      <c r="I276" s="61" t="s">
        <v>4</v>
      </c>
      <c r="J276" s="141" t="str">
        <f>IF('一覧表（書、絵画・通常枠、立体）'!$G$53="","",'一覧表（書、絵画・通常枠、立体）'!$G$53)</f>
        <v/>
      </c>
      <c r="K276" s="142"/>
      <c r="L276" s="142"/>
      <c r="M276" s="143"/>
    </row>
    <row r="277" spans="1:16" ht="25.5" customHeight="1">
      <c r="A277" s="66"/>
      <c r="B277" s="62" t="s">
        <v>445</v>
      </c>
      <c r="C277" s="144" t="str">
        <f>IF('一覧表（書、絵画・通常枠、立体）'!$E$49="","",'一覧表（書、絵画・通常枠、立体）'!$E$49)</f>
        <v/>
      </c>
      <c r="D277" s="145"/>
      <c r="E277" s="145"/>
      <c r="F277" s="146"/>
      <c r="G277" s="66"/>
      <c r="H277" s="48"/>
      <c r="I277" s="62" t="s">
        <v>445</v>
      </c>
      <c r="J277" s="144" t="str">
        <f>IF('一覧表（書、絵画・通常枠、立体）'!$E$53="","",'一覧表（書、絵画・通常枠、立体）'!$E$53)</f>
        <v/>
      </c>
      <c r="K277" s="145"/>
      <c r="L277" s="145"/>
      <c r="M277" s="146"/>
    </row>
    <row r="278" spans="1:16" ht="13.5" customHeight="1">
      <c r="A278" s="66"/>
      <c r="B278" s="63" t="s">
        <v>4</v>
      </c>
      <c r="C278" s="141" t="str">
        <f>IF('一覧表（書、絵画・通常枠、立体）'!$D$49="","",'一覧表（書、絵画・通常枠、立体）'!$D$49)</f>
        <v/>
      </c>
      <c r="D278" s="142"/>
      <c r="E278" s="142"/>
      <c r="F278" s="143"/>
      <c r="G278" s="66"/>
      <c r="H278" s="48"/>
      <c r="I278" s="63" t="s">
        <v>4</v>
      </c>
      <c r="J278" s="141" t="str">
        <f>IF('一覧表（書、絵画・通常枠、立体）'!$D$53="","",'一覧表（書、絵画・通常枠、立体）'!$D$53)</f>
        <v/>
      </c>
      <c r="K278" s="142"/>
      <c r="L278" s="142"/>
      <c r="M278" s="143"/>
    </row>
    <row r="279" spans="1:16" ht="27" customHeight="1" thickBot="1">
      <c r="A279" s="66"/>
      <c r="B279" s="64" t="s">
        <v>446</v>
      </c>
      <c r="C279" s="150" t="str">
        <f>IF('一覧表（書、絵画・通常枠、立体）'!$C$49="","",'一覧表（書、絵画・通常枠、立体）'!$C$49)</f>
        <v/>
      </c>
      <c r="D279" s="151"/>
      <c r="E279" s="151"/>
      <c r="F279" s="152"/>
      <c r="G279" s="66"/>
      <c r="H279" s="48"/>
      <c r="I279" s="64" t="s">
        <v>446</v>
      </c>
      <c r="J279" s="150" t="str">
        <f>IF('一覧表（書、絵画・通常枠、立体）'!$C$53="","",'一覧表（書、絵画・通常枠、立体）'!$C$53)</f>
        <v/>
      </c>
      <c r="K279" s="151"/>
      <c r="L279" s="151"/>
      <c r="M279" s="152"/>
    </row>
    <row r="280" spans="1:16" ht="11.45" customHeight="1">
      <c r="B280" s="67"/>
      <c r="C280" s="67"/>
      <c r="D280" s="67"/>
      <c r="E280" s="67"/>
      <c r="F280" s="67"/>
      <c r="G280" s="66"/>
      <c r="H280" s="48"/>
      <c r="I280" s="66"/>
      <c r="J280" s="66"/>
      <c r="K280" s="66"/>
      <c r="L280" s="66"/>
      <c r="M280" s="66"/>
    </row>
    <row r="281" spans="1:16" ht="13.5" customHeight="1" thickBot="1">
      <c r="A281" s="47"/>
      <c r="B281" s="47"/>
      <c r="C281" s="47"/>
      <c r="D281" s="47"/>
      <c r="E281" s="47"/>
      <c r="F281" s="47"/>
      <c r="G281" s="47"/>
      <c r="H281" s="48"/>
      <c r="N281" s="47"/>
      <c r="O281" s="17">
        <v>13.5</v>
      </c>
      <c r="P281" s="1"/>
    </row>
    <row r="282" spans="1:16">
      <c r="A282" s="47"/>
      <c r="B282" s="130" t="s">
        <v>442</v>
      </c>
      <c r="C282" s="131"/>
      <c r="D282" s="131"/>
      <c r="E282" s="131"/>
      <c r="F282" s="132"/>
      <c r="G282" s="52"/>
      <c r="H282" s="48"/>
      <c r="I282" s="130" t="s">
        <v>442</v>
      </c>
      <c r="J282" s="131"/>
      <c r="K282" s="131"/>
      <c r="L282" s="131"/>
      <c r="M282" s="132"/>
      <c r="N282" s="47"/>
      <c r="O282" s="17">
        <v>13.5</v>
      </c>
    </row>
    <row r="283" spans="1:16">
      <c r="A283" s="47"/>
      <c r="B283" s="133"/>
      <c r="C283" s="134"/>
      <c r="D283" s="134"/>
      <c r="E283" s="134"/>
      <c r="F283" s="135"/>
      <c r="G283" s="52"/>
      <c r="H283" s="48"/>
      <c r="I283" s="133"/>
      <c r="J283" s="134"/>
      <c r="K283" s="134"/>
      <c r="L283" s="134"/>
      <c r="M283" s="135"/>
      <c r="N283" s="47"/>
      <c r="O283" s="17">
        <v>13.5</v>
      </c>
    </row>
    <row r="284" spans="1:16" ht="13.5" customHeight="1">
      <c r="A284" s="47"/>
      <c r="B284" s="50" t="s">
        <v>9</v>
      </c>
      <c r="C284" s="54" t="str">
        <f>'一覧表（書、絵画・通常枠、立体）'!$B$22</f>
        <v/>
      </c>
      <c r="D284" s="52"/>
      <c r="E284" s="52"/>
      <c r="F284" s="53"/>
      <c r="G284" s="47"/>
      <c r="H284" s="48"/>
      <c r="I284" s="50" t="s">
        <v>9</v>
      </c>
      <c r="J284" s="54" t="str">
        <f>'一覧表（書、絵画・通常枠、立体）'!$B$26</f>
        <v/>
      </c>
      <c r="K284" s="52"/>
      <c r="L284" s="52"/>
      <c r="M284" s="53"/>
      <c r="N284" s="47"/>
      <c r="O284" s="17">
        <v>13.5</v>
      </c>
    </row>
    <row r="285" spans="1:16" ht="13.5" customHeight="1" thickBot="1">
      <c r="A285" s="47"/>
      <c r="B285" s="55" t="s">
        <v>10</v>
      </c>
      <c r="C285" s="56"/>
      <c r="D285" s="56"/>
      <c r="E285" s="56"/>
      <c r="F285" s="57"/>
      <c r="G285" s="47"/>
      <c r="H285" s="48"/>
      <c r="I285" s="55" t="s">
        <v>10</v>
      </c>
      <c r="J285" s="56"/>
      <c r="K285" s="56"/>
      <c r="L285" s="56"/>
      <c r="M285" s="57"/>
      <c r="N285" s="47"/>
      <c r="O285" s="17">
        <v>13.5</v>
      </c>
    </row>
    <row r="286" spans="1:16" ht="27" customHeight="1">
      <c r="A286" s="47"/>
      <c r="B286" s="58" t="s">
        <v>8</v>
      </c>
      <c r="C286" s="136" t="str">
        <f>$C$6</f>
        <v>絵画（通常枠）</v>
      </c>
      <c r="D286" s="137"/>
      <c r="E286" s="137"/>
      <c r="F286" s="138"/>
      <c r="G286" s="47"/>
      <c r="H286" s="48"/>
      <c r="I286" s="58" t="s">
        <v>8</v>
      </c>
      <c r="J286" s="136" t="str">
        <f>$C$6</f>
        <v>絵画（通常枠）</v>
      </c>
      <c r="K286" s="137"/>
      <c r="L286" s="137"/>
      <c r="M286" s="138"/>
      <c r="N286" s="47"/>
      <c r="O286" s="17">
        <v>27</v>
      </c>
    </row>
    <row r="287" spans="1:16" ht="18.75" customHeight="1">
      <c r="A287" s="47"/>
      <c r="B287" s="58" t="s">
        <v>13</v>
      </c>
      <c r="C287" s="147" t="str">
        <f>$C$7</f>
        <v>学校</v>
      </c>
      <c r="D287" s="148"/>
      <c r="E287" s="148"/>
      <c r="F287" s="149"/>
      <c r="G287" s="47"/>
      <c r="H287" s="48"/>
      <c r="I287" s="58" t="s">
        <v>13</v>
      </c>
      <c r="J287" s="147" t="str">
        <f>$C$7</f>
        <v>学校</v>
      </c>
      <c r="K287" s="148"/>
      <c r="L287" s="148"/>
      <c r="M287" s="149"/>
      <c r="N287" s="47"/>
      <c r="O287" s="17">
        <v>18.75</v>
      </c>
    </row>
    <row r="288" spans="1:16" ht="13.5" customHeight="1">
      <c r="A288" s="47"/>
      <c r="B288" s="139" t="s">
        <v>443</v>
      </c>
      <c r="C288" s="153" t="str">
        <f>IF('一覧表（書、絵画・通常枠、立体）'!$H$54="","",'一覧表（書、絵画・通常枠、立体）'!$H$54)</f>
        <v/>
      </c>
      <c r="D288" s="154"/>
      <c r="E288" s="155"/>
      <c r="F288" s="59" t="s">
        <v>11</v>
      </c>
      <c r="G288" s="47"/>
      <c r="H288" s="48"/>
      <c r="I288" s="139" t="s">
        <v>443</v>
      </c>
      <c r="J288" s="153" t="str">
        <f>IF('一覧表（書、絵画・通常枠、立体）'!$H$58="","",'一覧表（書、絵画・通常枠、立体）'!$H$58)</f>
        <v/>
      </c>
      <c r="K288" s="154"/>
      <c r="L288" s="155"/>
      <c r="M288" s="59" t="s">
        <v>11</v>
      </c>
      <c r="N288" s="47"/>
      <c r="O288" s="17">
        <v>13.5</v>
      </c>
    </row>
    <row r="289" spans="1:15" ht="13.5" customHeight="1">
      <c r="A289" s="47"/>
      <c r="B289" s="140"/>
      <c r="C289" s="156"/>
      <c r="D289" s="157"/>
      <c r="E289" s="158"/>
      <c r="F289" s="60" t="str">
        <f>IF('一覧表（書、絵画・通常枠、立体）'!$I$54="","",'一覧表（書、絵画・通常枠、立体）'!$I$54)</f>
        <v/>
      </c>
      <c r="G289" s="47"/>
      <c r="H289" s="48"/>
      <c r="I289" s="140"/>
      <c r="J289" s="156"/>
      <c r="K289" s="157"/>
      <c r="L289" s="158"/>
      <c r="M289" s="60" t="str">
        <f>IF('一覧表（書、絵画・通常枠、立体）'!$I$58="","",'一覧表（書、絵画・通常枠、立体）'!$I$58)</f>
        <v/>
      </c>
      <c r="N289" s="47"/>
      <c r="O289" s="17">
        <v>13.5</v>
      </c>
    </row>
    <row r="290" spans="1:15" ht="13.5" customHeight="1">
      <c r="A290" s="47"/>
      <c r="B290" s="61" t="s">
        <v>4</v>
      </c>
      <c r="C290" s="141" t="str">
        <f>IF('一覧表（書、絵画・通常枠、立体）'!$G$54="","",'一覧表（書、絵画・通常枠、立体）'!$G$54)</f>
        <v/>
      </c>
      <c r="D290" s="142"/>
      <c r="E290" s="142"/>
      <c r="F290" s="143"/>
      <c r="G290" s="47"/>
      <c r="H290" s="48"/>
      <c r="I290" s="61" t="s">
        <v>4</v>
      </c>
      <c r="J290" s="141" t="str">
        <f>IF('一覧表（書、絵画・通常枠、立体）'!$G$58="","",'一覧表（書、絵画・通常枠、立体）'!$G$58)</f>
        <v/>
      </c>
      <c r="K290" s="142"/>
      <c r="L290" s="142"/>
      <c r="M290" s="143"/>
      <c r="N290" s="47"/>
      <c r="O290" s="17">
        <v>13.5</v>
      </c>
    </row>
    <row r="291" spans="1:15" ht="25.5" customHeight="1">
      <c r="A291" s="47"/>
      <c r="B291" s="62" t="s">
        <v>445</v>
      </c>
      <c r="C291" s="144" t="str">
        <f>IF('一覧表（書、絵画・通常枠、立体）'!$E$54="","",'一覧表（書、絵画・通常枠、立体）'!$E$54)</f>
        <v/>
      </c>
      <c r="D291" s="145"/>
      <c r="E291" s="145"/>
      <c r="F291" s="146"/>
      <c r="G291" s="47"/>
      <c r="H291" s="48"/>
      <c r="I291" s="62" t="s">
        <v>445</v>
      </c>
      <c r="J291" s="144" t="str">
        <f>IF('一覧表（書、絵画・通常枠、立体）'!$E$58="","",'一覧表（書、絵画・通常枠、立体）'!$E$58)</f>
        <v/>
      </c>
      <c r="K291" s="145"/>
      <c r="L291" s="145"/>
      <c r="M291" s="146"/>
      <c r="N291" s="47"/>
      <c r="O291" s="17">
        <v>25.5</v>
      </c>
    </row>
    <row r="292" spans="1:15" ht="13.5" customHeight="1">
      <c r="A292" s="47"/>
      <c r="B292" s="63" t="s">
        <v>4</v>
      </c>
      <c r="C292" s="141" t="str">
        <f>IF('一覧表（書、絵画・通常枠、立体）'!$D$54="","",'一覧表（書、絵画・通常枠、立体）'!$D$54)</f>
        <v/>
      </c>
      <c r="D292" s="142"/>
      <c r="E292" s="142"/>
      <c r="F292" s="143"/>
      <c r="G292" s="47"/>
      <c r="H292" s="48"/>
      <c r="I292" s="63" t="s">
        <v>4</v>
      </c>
      <c r="J292" s="141" t="str">
        <f>IF('一覧表（書、絵画・通常枠、立体）'!$D$58="","",'一覧表（書、絵画・通常枠、立体）'!$D$58)</f>
        <v/>
      </c>
      <c r="K292" s="142"/>
      <c r="L292" s="142"/>
      <c r="M292" s="143"/>
      <c r="N292" s="47"/>
    </row>
    <row r="293" spans="1:15" ht="27" customHeight="1" thickBot="1">
      <c r="A293" s="47"/>
      <c r="B293" s="64" t="s">
        <v>446</v>
      </c>
      <c r="C293" s="150" t="str">
        <f>IF('一覧表（書、絵画・通常枠、立体）'!$C$54="","",'一覧表（書、絵画・通常枠、立体）'!$C$54)</f>
        <v/>
      </c>
      <c r="D293" s="151"/>
      <c r="E293" s="151"/>
      <c r="F293" s="152"/>
      <c r="G293" s="47"/>
      <c r="H293" s="48"/>
      <c r="I293" s="64" t="s">
        <v>446</v>
      </c>
      <c r="J293" s="150" t="str">
        <f>IF('一覧表（書、絵画・通常枠、立体）'!$C$58="","",'一覧表（書、絵画・通常枠、立体）'!$C$58)</f>
        <v/>
      </c>
      <c r="K293" s="151"/>
      <c r="L293" s="151"/>
      <c r="M293" s="152"/>
      <c r="N293" s="47"/>
      <c r="O293" s="17">
        <v>27</v>
      </c>
    </row>
    <row r="294" spans="1:15" ht="11.45" customHeight="1">
      <c r="A294" s="47"/>
      <c r="B294" s="65"/>
      <c r="C294" s="47"/>
      <c r="D294" s="47"/>
      <c r="E294" s="47"/>
      <c r="F294" s="47"/>
      <c r="G294" s="47"/>
      <c r="H294" s="48"/>
      <c r="I294" s="66"/>
      <c r="J294" s="66"/>
      <c r="K294" s="66"/>
      <c r="L294" s="66"/>
      <c r="M294" s="66"/>
      <c r="N294" s="47"/>
      <c r="O294" s="17">
        <v>11.5</v>
      </c>
    </row>
    <row r="295" spans="1:15" ht="11.45" customHeight="1" thickBot="1">
      <c r="A295" s="67"/>
      <c r="B295" s="67"/>
      <c r="C295" s="67"/>
      <c r="D295" s="67"/>
      <c r="E295" s="67"/>
      <c r="F295" s="67"/>
      <c r="G295" s="67"/>
      <c r="H295" s="68"/>
      <c r="I295" s="67"/>
      <c r="J295" s="67"/>
      <c r="K295" s="67"/>
      <c r="L295" s="67"/>
      <c r="M295" s="67"/>
      <c r="N295" s="67"/>
      <c r="O295" s="17">
        <v>11.5</v>
      </c>
    </row>
    <row r="296" spans="1:15">
      <c r="A296" s="66"/>
      <c r="B296" s="130" t="s">
        <v>442</v>
      </c>
      <c r="C296" s="131"/>
      <c r="D296" s="131"/>
      <c r="E296" s="131"/>
      <c r="F296" s="132"/>
      <c r="H296" s="48"/>
      <c r="I296" s="130" t="s">
        <v>442</v>
      </c>
      <c r="J296" s="131"/>
      <c r="K296" s="131"/>
      <c r="L296" s="131"/>
      <c r="M296" s="132"/>
    </row>
    <row r="297" spans="1:15">
      <c r="A297" s="66"/>
      <c r="B297" s="133"/>
      <c r="C297" s="134"/>
      <c r="D297" s="134"/>
      <c r="E297" s="134"/>
      <c r="F297" s="135"/>
      <c r="H297" s="48"/>
      <c r="I297" s="133"/>
      <c r="J297" s="134"/>
      <c r="K297" s="134"/>
      <c r="L297" s="134"/>
      <c r="M297" s="135"/>
    </row>
    <row r="298" spans="1:15" ht="13.5" customHeight="1">
      <c r="A298" s="66"/>
      <c r="B298" s="50" t="s">
        <v>9</v>
      </c>
      <c r="C298" s="54" t="str">
        <f>'一覧表（書、絵画・通常枠、立体）'!$B$23</f>
        <v/>
      </c>
      <c r="D298" s="73"/>
      <c r="E298" s="73"/>
      <c r="F298" s="74"/>
      <c r="G298" s="75"/>
      <c r="H298" s="76"/>
      <c r="I298" s="77" t="s">
        <v>9</v>
      </c>
      <c r="J298" s="54" t="str">
        <f>'一覧表（書、絵画・通常枠、立体）'!$B$27</f>
        <v/>
      </c>
      <c r="K298" s="52"/>
      <c r="L298" s="52"/>
      <c r="M298" s="53"/>
    </row>
    <row r="299" spans="1:15" ht="13.5" customHeight="1" thickBot="1">
      <c r="A299" s="66"/>
      <c r="B299" s="55" t="s">
        <v>10</v>
      </c>
      <c r="C299" s="56"/>
      <c r="D299" s="56"/>
      <c r="E299" s="56"/>
      <c r="F299" s="57"/>
      <c r="G299" s="66"/>
      <c r="H299" s="48"/>
      <c r="I299" s="55" t="s">
        <v>10</v>
      </c>
      <c r="J299" s="56"/>
      <c r="K299" s="56"/>
      <c r="L299" s="56"/>
      <c r="M299" s="57"/>
    </row>
    <row r="300" spans="1:15" ht="27" customHeight="1">
      <c r="A300" s="66"/>
      <c r="B300" s="58" t="s">
        <v>8</v>
      </c>
      <c r="C300" s="136" t="str">
        <f>$C$6</f>
        <v>絵画（通常枠）</v>
      </c>
      <c r="D300" s="137"/>
      <c r="E300" s="137"/>
      <c r="F300" s="138"/>
      <c r="G300" s="66"/>
      <c r="H300" s="48"/>
      <c r="I300" s="58" t="s">
        <v>8</v>
      </c>
      <c r="J300" s="136" t="str">
        <f>$C$6</f>
        <v>絵画（通常枠）</v>
      </c>
      <c r="K300" s="137"/>
      <c r="L300" s="137"/>
      <c r="M300" s="138"/>
    </row>
    <row r="301" spans="1:15" ht="18.75" customHeight="1">
      <c r="A301" s="66"/>
      <c r="B301" s="58" t="s">
        <v>13</v>
      </c>
      <c r="C301" s="147" t="str">
        <f>$C$7</f>
        <v>学校</v>
      </c>
      <c r="D301" s="148"/>
      <c r="E301" s="148"/>
      <c r="F301" s="149"/>
      <c r="G301" s="66"/>
      <c r="H301" s="48"/>
      <c r="I301" s="58" t="s">
        <v>13</v>
      </c>
      <c r="J301" s="147" t="str">
        <f>$C$7</f>
        <v>学校</v>
      </c>
      <c r="K301" s="148"/>
      <c r="L301" s="148"/>
      <c r="M301" s="149"/>
    </row>
    <row r="302" spans="1:15" ht="13.5" customHeight="1">
      <c r="A302" s="66"/>
      <c r="B302" s="139" t="s">
        <v>443</v>
      </c>
      <c r="C302" s="153" t="str">
        <f>IF('一覧表（書、絵画・通常枠、立体）'!$H$55="","",'一覧表（書、絵画・通常枠、立体）'!$H$55)</f>
        <v/>
      </c>
      <c r="D302" s="154"/>
      <c r="E302" s="155"/>
      <c r="F302" s="59" t="s">
        <v>11</v>
      </c>
      <c r="G302" s="66"/>
      <c r="H302" s="48"/>
      <c r="I302" s="139" t="s">
        <v>443</v>
      </c>
      <c r="J302" s="153" t="str">
        <f>IF('一覧表（書、絵画・通常枠、立体）'!$H$59="","",'一覧表（書、絵画・通常枠、立体）'!$H$59)</f>
        <v/>
      </c>
      <c r="K302" s="154"/>
      <c r="L302" s="155"/>
      <c r="M302" s="59" t="s">
        <v>11</v>
      </c>
    </row>
    <row r="303" spans="1:15" ht="13.5" customHeight="1">
      <c r="A303" s="66"/>
      <c r="B303" s="140"/>
      <c r="C303" s="156"/>
      <c r="D303" s="157"/>
      <c r="E303" s="158"/>
      <c r="F303" s="60" t="str">
        <f>IF('一覧表（書、絵画・通常枠、立体）'!$I$55="","",'一覧表（書、絵画・通常枠、立体）'!$I$55)</f>
        <v/>
      </c>
      <c r="G303" s="66"/>
      <c r="H303" s="48"/>
      <c r="I303" s="140"/>
      <c r="J303" s="156"/>
      <c r="K303" s="157"/>
      <c r="L303" s="158"/>
      <c r="M303" s="60" t="str">
        <f>IF('一覧表（書、絵画・通常枠、立体）'!$I$59="","",'一覧表（書、絵画・通常枠、立体）'!$I$59)</f>
        <v/>
      </c>
    </row>
    <row r="304" spans="1:15" ht="13.5" customHeight="1">
      <c r="A304" s="66"/>
      <c r="B304" s="61" t="s">
        <v>4</v>
      </c>
      <c r="C304" s="141" t="str">
        <f>IF('一覧表（書、絵画・通常枠、立体）'!$G$55="","",'一覧表（書、絵画・通常枠、立体）'!$G$55)</f>
        <v/>
      </c>
      <c r="D304" s="142"/>
      <c r="E304" s="142"/>
      <c r="F304" s="143"/>
      <c r="G304" s="66"/>
      <c r="H304" s="48"/>
      <c r="I304" s="61" t="s">
        <v>4</v>
      </c>
      <c r="J304" s="141" t="str">
        <f>IF('一覧表（書、絵画・通常枠、立体）'!$G$59="","",'一覧表（書、絵画・通常枠、立体）'!$G$59)</f>
        <v/>
      </c>
      <c r="K304" s="142"/>
      <c r="L304" s="142"/>
      <c r="M304" s="143"/>
    </row>
    <row r="305" spans="1:15" ht="25.5" customHeight="1">
      <c r="A305" s="66"/>
      <c r="B305" s="62" t="s">
        <v>445</v>
      </c>
      <c r="C305" s="144" t="str">
        <f>IF('一覧表（書、絵画・通常枠、立体）'!$E$55="","",'一覧表（書、絵画・通常枠、立体）'!$E$55)</f>
        <v/>
      </c>
      <c r="D305" s="145"/>
      <c r="E305" s="145"/>
      <c r="F305" s="146"/>
      <c r="G305" s="66"/>
      <c r="H305" s="48"/>
      <c r="I305" s="62" t="s">
        <v>445</v>
      </c>
      <c r="J305" s="144" t="str">
        <f>IF('一覧表（書、絵画・通常枠、立体）'!$E$59="","",'一覧表（書、絵画・通常枠、立体）'!$E$59)</f>
        <v/>
      </c>
      <c r="K305" s="145"/>
      <c r="L305" s="145"/>
      <c r="M305" s="146"/>
    </row>
    <row r="306" spans="1:15" ht="13.5" customHeight="1">
      <c r="A306" s="66"/>
      <c r="B306" s="63" t="s">
        <v>4</v>
      </c>
      <c r="C306" s="141" t="str">
        <f>IF('一覧表（書、絵画・通常枠、立体）'!$D$55="","",'一覧表（書、絵画・通常枠、立体）'!$D$55)</f>
        <v/>
      </c>
      <c r="D306" s="142"/>
      <c r="E306" s="142"/>
      <c r="F306" s="143"/>
      <c r="G306" s="66"/>
      <c r="H306" s="48"/>
      <c r="I306" s="63" t="s">
        <v>4</v>
      </c>
      <c r="J306" s="141" t="str">
        <f>IF('一覧表（書、絵画・通常枠、立体）'!$D$59="","",'一覧表（書、絵画・通常枠、立体）'!$D$59)</f>
        <v/>
      </c>
      <c r="K306" s="142"/>
      <c r="L306" s="142"/>
      <c r="M306" s="143"/>
    </row>
    <row r="307" spans="1:15" ht="27" customHeight="1" thickBot="1">
      <c r="A307" s="66"/>
      <c r="B307" s="64" t="s">
        <v>446</v>
      </c>
      <c r="C307" s="150" t="str">
        <f>IF('一覧表（書、絵画・通常枠、立体）'!$C$55="","",'一覧表（書、絵画・通常枠、立体）'!$C$55)</f>
        <v/>
      </c>
      <c r="D307" s="151"/>
      <c r="E307" s="151"/>
      <c r="F307" s="152"/>
      <c r="G307" s="66"/>
      <c r="H307" s="48"/>
      <c r="I307" s="64" t="s">
        <v>446</v>
      </c>
      <c r="J307" s="150" t="str">
        <f>IF('一覧表（書、絵画・通常枠、立体）'!$C$59="","",'一覧表（書、絵画・通常枠、立体）'!$C$59)</f>
        <v/>
      </c>
      <c r="K307" s="151"/>
      <c r="L307" s="151"/>
      <c r="M307" s="152"/>
    </row>
    <row r="308" spans="1:15" ht="11.45" customHeight="1">
      <c r="A308" s="69"/>
      <c r="B308" s="69"/>
      <c r="C308" s="69"/>
      <c r="D308" s="69"/>
      <c r="E308" s="69"/>
      <c r="F308" s="69"/>
      <c r="G308" s="70"/>
      <c r="H308" s="48"/>
      <c r="I308" s="66"/>
      <c r="J308" s="66"/>
      <c r="K308" s="66"/>
      <c r="L308" s="66"/>
      <c r="M308" s="66"/>
      <c r="O308" s="17">
        <v>11.5</v>
      </c>
    </row>
    <row r="309" spans="1:15" ht="11.45" customHeight="1" thickBot="1">
      <c r="B309" s="67"/>
      <c r="C309" s="67"/>
      <c r="D309" s="67"/>
      <c r="E309" s="67"/>
      <c r="F309" s="67"/>
      <c r="H309" s="68"/>
      <c r="I309" s="67"/>
      <c r="J309" s="67"/>
      <c r="K309" s="67"/>
      <c r="L309" s="67"/>
      <c r="M309" s="67"/>
      <c r="N309" s="67"/>
      <c r="O309" s="17">
        <v>11.5</v>
      </c>
    </row>
    <row r="310" spans="1:15" ht="13.5" customHeight="1">
      <c r="A310" s="66"/>
      <c r="B310" s="130" t="s">
        <v>442</v>
      </c>
      <c r="C310" s="131"/>
      <c r="D310" s="131"/>
      <c r="E310" s="131"/>
      <c r="F310" s="132"/>
      <c r="H310" s="48"/>
      <c r="I310" s="130" t="s">
        <v>442</v>
      </c>
      <c r="J310" s="131"/>
      <c r="K310" s="131"/>
      <c r="L310" s="131"/>
      <c r="M310" s="132"/>
      <c r="O310" s="17">
        <v>13.5</v>
      </c>
    </row>
    <row r="311" spans="1:15" ht="13.5" customHeight="1">
      <c r="A311" s="66"/>
      <c r="B311" s="133"/>
      <c r="C311" s="134"/>
      <c r="D311" s="134"/>
      <c r="E311" s="134"/>
      <c r="F311" s="135"/>
      <c r="H311" s="48"/>
      <c r="I311" s="133"/>
      <c r="J311" s="134"/>
      <c r="K311" s="134"/>
      <c r="L311" s="134"/>
      <c r="M311" s="135"/>
      <c r="O311" s="17">
        <v>13.5</v>
      </c>
    </row>
    <row r="312" spans="1:15" ht="13.5" customHeight="1">
      <c r="A312" s="66"/>
      <c r="B312" s="50" t="s">
        <v>9</v>
      </c>
      <c r="C312" s="54" t="str">
        <f>'一覧表（書、絵画・通常枠、立体）'!$B$24</f>
        <v/>
      </c>
      <c r="D312" s="73"/>
      <c r="E312" s="73"/>
      <c r="F312" s="74"/>
      <c r="G312" s="75"/>
      <c r="H312" s="76"/>
      <c r="I312" s="77" t="s">
        <v>9</v>
      </c>
      <c r="J312" s="54" t="str">
        <f>'一覧表（書、絵画・通常枠、立体）'!$B$28</f>
        <v/>
      </c>
      <c r="K312" s="52"/>
      <c r="L312" s="52"/>
      <c r="M312" s="53"/>
      <c r="O312" s="17">
        <v>13.5</v>
      </c>
    </row>
    <row r="313" spans="1:15" ht="13.5" customHeight="1" thickBot="1">
      <c r="A313" s="66"/>
      <c r="B313" s="55" t="s">
        <v>10</v>
      </c>
      <c r="C313" s="56"/>
      <c r="D313" s="56"/>
      <c r="E313" s="56"/>
      <c r="F313" s="57"/>
      <c r="G313" s="66"/>
      <c r="H313" s="48"/>
      <c r="I313" s="55" t="s">
        <v>10</v>
      </c>
      <c r="J313" s="56"/>
      <c r="K313" s="56"/>
      <c r="L313" s="56"/>
      <c r="M313" s="57"/>
      <c r="O313" s="17">
        <v>13.5</v>
      </c>
    </row>
    <row r="314" spans="1:15" ht="27" customHeight="1">
      <c r="A314" s="66"/>
      <c r="B314" s="58" t="s">
        <v>8</v>
      </c>
      <c r="C314" s="136" t="str">
        <f>$C$6</f>
        <v>絵画（通常枠）</v>
      </c>
      <c r="D314" s="137"/>
      <c r="E314" s="137"/>
      <c r="F314" s="138"/>
      <c r="G314" s="66"/>
      <c r="H314" s="48"/>
      <c r="I314" s="58" t="s">
        <v>8</v>
      </c>
      <c r="J314" s="136" t="str">
        <f>$C$6</f>
        <v>絵画（通常枠）</v>
      </c>
      <c r="K314" s="137"/>
      <c r="L314" s="137"/>
      <c r="M314" s="138"/>
      <c r="O314" s="17">
        <v>27</v>
      </c>
    </row>
    <row r="315" spans="1:15" ht="18.75" customHeight="1">
      <c r="A315" s="66"/>
      <c r="B315" s="58" t="s">
        <v>13</v>
      </c>
      <c r="C315" s="147" t="str">
        <f>$C$7</f>
        <v>学校</v>
      </c>
      <c r="D315" s="148"/>
      <c r="E315" s="148"/>
      <c r="F315" s="149"/>
      <c r="G315" s="66"/>
      <c r="H315" s="48"/>
      <c r="I315" s="58" t="s">
        <v>13</v>
      </c>
      <c r="J315" s="147" t="str">
        <f>$C$7</f>
        <v>学校</v>
      </c>
      <c r="K315" s="148"/>
      <c r="L315" s="148"/>
      <c r="M315" s="149"/>
      <c r="O315" s="17">
        <v>18.75</v>
      </c>
    </row>
    <row r="316" spans="1:15" ht="13.5" customHeight="1">
      <c r="A316" s="66"/>
      <c r="B316" s="139" t="s">
        <v>443</v>
      </c>
      <c r="C316" s="153" t="str">
        <f>IF('一覧表（書、絵画・通常枠、立体）'!$H$56="","",'一覧表（書、絵画・通常枠、立体）'!$H$56)</f>
        <v/>
      </c>
      <c r="D316" s="154"/>
      <c r="E316" s="155"/>
      <c r="F316" s="59" t="s">
        <v>11</v>
      </c>
      <c r="G316" s="66"/>
      <c r="H316" s="48"/>
      <c r="I316" s="139" t="s">
        <v>443</v>
      </c>
      <c r="J316" s="153" t="str">
        <f>IF('一覧表（書、絵画・通常枠、立体）'!$H$60="","",'一覧表（書、絵画・通常枠、立体）'!$H$60)</f>
        <v/>
      </c>
      <c r="K316" s="154"/>
      <c r="L316" s="155"/>
      <c r="M316" s="59" t="s">
        <v>11</v>
      </c>
      <c r="O316" s="17">
        <v>13.5</v>
      </c>
    </row>
    <row r="317" spans="1:15" ht="13.5" customHeight="1">
      <c r="A317" s="66"/>
      <c r="B317" s="140"/>
      <c r="C317" s="156"/>
      <c r="D317" s="157"/>
      <c r="E317" s="158"/>
      <c r="F317" s="60" t="str">
        <f>IF('一覧表（書、絵画・通常枠、立体）'!$I$56="","",'一覧表（書、絵画・通常枠、立体）'!$I$56)</f>
        <v/>
      </c>
      <c r="G317" s="66"/>
      <c r="H317" s="48"/>
      <c r="I317" s="140"/>
      <c r="J317" s="156"/>
      <c r="K317" s="157"/>
      <c r="L317" s="158"/>
      <c r="M317" s="60" t="str">
        <f>IF('一覧表（書、絵画・通常枠、立体）'!$I$60="","",'一覧表（書、絵画・通常枠、立体）'!$I$60)</f>
        <v/>
      </c>
      <c r="O317" s="17">
        <v>13.5</v>
      </c>
    </row>
    <row r="318" spans="1:15" ht="13.5" customHeight="1">
      <c r="A318" s="66"/>
      <c r="B318" s="61" t="s">
        <v>4</v>
      </c>
      <c r="C318" s="141" t="str">
        <f>IF('一覧表（書、絵画・通常枠、立体）'!$G$56="","",'一覧表（書、絵画・通常枠、立体）'!$G$56)</f>
        <v/>
      </c>
      <c r="D318" s="142"/>
      <c r="E318" s="142"/>
      <c r="F318" s="143"/>
      <c r="G318" s="66"/>
      <c r="H318" s="48"/>
      <c r="I318" s="61" t="s">
        <v>4</v>
      </c>
      <c r="J318" s="141" t="str">
        <f>IF('一覧表（書、絵画・通常枠、立体）'!$G$60="","",'一覧表（書、絵画・通常枠、立体）'!$G$60)</f>
        <v/>
      </c>
      <c r="K318" s="142"/>
      <c r="L318" s="142"/>
      <c r="M318" s="143"/>
      <c r="O318" s="17">
        <v>13.5</v>
      </c>
    </row>
    <row r="319" spans="1:15" ht="25.5" customHeight="1">
      <c r="A319" s="66"/>
      <c r="B319" s="62" t="s">
        <v>445</v>
      </c>
      <c r="C319" s="144" t="str">
        <f>IF('一覧表（書、絵画・通常枠、立体）'!$E$56="","",'一覧表（書、絵画・通常枠、立体）'!$E$56)</f>
        <v/>
      </c>
      <c r="D319" s="145"/>
      <c r="E319" s="145"/>
      <c r="F319" s="146"/>
      <c r="G319" s="66"/>
      <c r="H319" s="48"/>
      <c r="I319" s="62" t="s">
        <v>445</v>
      </c>
      <c r="J319" s="144" t="str">
        <f>IF('一覧表（書、絵画・通常枠、立体）'!$E$60="","",'一覧表（書、絵画・通常枠、立体）'!$E$60)</f>
        <v/>
      </c>
      <c r="K319" s="145"/>
      <c r="L319" s="145"/>
      <c r="M319" s="146"/>
      <c r="O319" s="17">
        <v>25.5</v>
      </c>
    </row>
    <row r="320" spans="1:15" ht="13.5" customHeight="1">
      <c r="A320" s="66"/>
      <c r="B320" s="63" t="s">
        <v>4</v>
      </c>
      <c r="C320" s="141" t="str">
        <f>IF('一覧表（書、絵画・通常枠、立体）'!$D$56="","",'一覧表（書、絵画・通常枠、立体）'!$D$56)</f>
        <v/>
      </c>
      <c r="D320" s="142"/>
      <c r="E320" s="142"/>
      <c r="F320" s="143"/>
      <c r="G320" s="66"/>
      <c r="H320" s="48"/>
      <c r="I320" s="63" t="s">
        <v>4</v>
      </c>
      <c r="J320" s="141" t="str">
        <f>IF('一覧表（書、絵画・通常枠、立体）'!$D$60="","",'一覧表（書、絵画・通常枠、立体）'!$D$60)</f>
        <v/>
      </c>
      <c r="K320" s="142"/>
      <c r="L320" s="142"/>
      <c r="M320" s="143"/>
    </row>
    <row r="321" spans="1:15" ht="27" customHeight="1" thickBot="1">
      <c r="A321" s="66"/>
      <c r="B321" s="64" t="s">
        <v>446</v>
      </c>
      <c r="C321" s="150" t="str">
        <f>IF('一覧表（書、絵画・通常枠、立体）'!$C$56="","",'一覧表（書、絵画・通常枠、立体）'!$C$56)</f>
        <v/>
      </c>
      <c r="D321" s="151"/>
      <c r="E321" s="151"/>
      <c r="F321" s="152"/>
      <c r="G321" s="66"/>
      <c r="H321" s="48"/>
      <c r="I321" s="64" t="s">
        <v>446</v>
      </c>
      <c r="J321" s="150" t="str">
        <f>IF('一覧表（書、絵画・通常枠、立体）'!$C$60="","",'一覧表（書、絵画・通常枠、立体）'!$C$60)</f>
        <v/>
      </c>
      <c r="K321" s="151"/>
      <c r="L321" s="151"/>
      <c r="M321" s="152"/>
      <c r="O321" s="17">
        <v>27</v>
      </c>
    </row>
    <row r="322" spans="1:15" ht="11.45" customHeight="1">
      <c r="A322" s="67"/>
      <c r="B322" s="69"/>
      <c r="C322" s="69"/>
      <c r="D322" s="69"/>
      <c r="E322" s="69"/>
      <c r="F322" s="69"/>
      <c r="G322" s="66"/>
      <c r="H322" s="71"/>
      <c r="I322" s="69"/>
      <c r="J322" s="69"/>
      <c r="K322" s="69"/>
      <c r="L322" s="69"/>
      <c r="M322" s="69"/>
      <c r="N322" s="69"/>
      <c r="O322" s="17">
        <v>11.5</v>
      </c>
    </row>
    <row r="323" spans="1:15" ht="11.45" customHeight="1" thickBot="1">
      <c r="A323" s="66"/>
      <c r="B323" s="67"/>
      <c r="C323" s="67"/>
      <c r="D323" s="67"/>
      <c r="E323" s="67"/>
      <c r="F323" s="67"/>
      <c r="G323" s="67"/>
      <c r="H323" s="48"/>
      <c r="N323" s="49"/>
      <c r="O323" s="17">
        <v>11.5</v>
      </c>
    </row>
    <row r="324" spans="1:15" ht="13.5" customHeight="1">
      <c r="A324" s="66"/>
      <c r="B324" s="130" t="s">
        <v>442</v>
      </c>
      <c r="C324" s="131"/>
      <c r="D324" s="131"/>
      <c r="E324" s="131"/>
      <c r="F324" s="132"/>
      <c r="H324" s="48"/>
      <c r="I324" s="130" t="s">
        <v>442</v>
      </c>
      <c r="J324" s="131"/>
      <c r="K324" s="131"/>
      <c r="L324" s="131"/>
      <c r="M324" s="132"/>
    </row>
    <row r="325" spans="1:15" ht="13.5" customHeight="1">
      <c r="A325" s="66"/>
      <c r="B325" s="133"/>
      <c r="C325" s="134"/>
      <c r="D325" s="134"/>
      <c r="E325" s="134"/>
      <c r="F325" s="135"/>
      <c r="H325" s="48"/>
      <c r="I325" s="133"/>
      <c r="J325" s="134"/>
      <c r="K325" s="134"/>
      <c r="L325" s="134"/>
      <c r="M325" s="135"/>
    </row>
    <row r="326" spans="1:15" ht="13.5" customHeight="1">
      <c r="B326" s="50" t="s">
        <v>9</v>
      </c>
      <c r="C326" s="54" t="str">
        <f>'一覧表（書、絵画・通常枠、立体）'!$B$25</f>
        <v/>
      </c>
      <c r="D326" s="73"/>
      <c r="E326" s="73"/>
      <c r="F326" s="74"/>
      <c r="G326" s="78"/>
      <c r="H326" s="76"/>
      <c r="I326" s="77" t="s">
        <v>9</v>
      </c>
      <c r="J326" s="54" t="str">
        <f>'一覧表（書、絵画・通常枠、立体）'!$B$29</f>
        <v/>
      </c>
      <c r="K326" s="52"/>
      <c r="L326" s="52"/>
      <c r="M326" s="53"/>
      <c r="N326" s="49"/>
    </row>
    <row r="327" spans="1:15" ht="13.5" customHeight="1" thickBot="1">
      <c r="A327" s="72"/>
      <c r="B327" s="55" t="s">
        <v>10</v>
      </c>
      <c r="C327" s="56"/>
      <c r="D327" s="56"/>
      <c r="E327" s="56"/>
      <c r="F327" s="57"/>
      <c r="H327" s="48"/>
      <c r="I327" s="55" t="s">
        <v>10</v>
      </c>
      <c r="J327" s="56"/>
      <c r="K327" s="56"/>
      <c r="L327" s="56"/>
      <c r="M327" s="57"/>
      <c r="N327" s="49"/>
    </row>
    <row r="328" spans="1:15" ht="27" customHeight="1">
      <c r="A328" s="66"/>
      <c r="B328" s="58" t="s">
        <v>8</v>
      </c>
      <c r="C328" s="136" t="str">
        <f>$C$6</f>
        <v>絵画（通常枠）</v>
      </c>
      <c r="D328" s="137"/>
      <c r="E328" s="137"/>
      <c r="F328" s="138"/>
      <c r="G328" s="66"/>
      <c r="H328" s="48"/>
      <c r="I328" s="58" t="s">
        <v>8</v>
      </c>
      <c r="J328" s="136" t="str">
        <f>$C$6</f>
        <v>絵画（通常枠）</v>
      </c>
      <c r="K328" s="137"/>
      <c r="L328" s="137"/>
      <c r="M328" s="138"/>
    </row>
    <row r="329" spans="1:15" ht="18.75" customHeight="1">
      <c r="A329" s="66"/>
      <c r="B329" s="58" t="s">
        <v>13</v>
      </c>
      <c r="C329" s="147" t="str">
        <f>$C$7</f>
        <v>学校</v>
      </c>
      <c r="D329" s="148"/>
      <c r="E329" s="148"/>
      <c r="F329" s="149"/>
      <c r="G329" s="66"/>
      <c r="H329" s="48"/>
      <c r="I329" s="58" t="s">
        <v>13</v>
      </c>
      <c r="J329" s="147" t="str">
        <f>$C$7</f>
        <v>学校</v>
      </c>
      <c r="K329" s="148"/>
      <c r="L329" s="148"/>
      <c r="M329" s="149"/>
    </row>
    <row r="330" spans="1:15" ht="13.5" customHeight="1">
      <c r="A330" s="66"/>
      <c r="B330" s="139" t="s">
        <v>443</v>
      </c>
      <c r="C330" s="153" t="str">
        <f>IF('一覧表（書、絵画・通常枠、立体）'!$H$57="","",'一覧表（書、絵画・通常枠、立体）'!$H$57)</f>
        <v/>
      </c>
      <c r="D330" s="154"/>
      <c r="E330" s="155"/>
      <c r="F330" s="59" t="s">
        <v>11</v>
      </c>
      <c r="G330" s="66"/>
      <c r="H330" s="48"/>
      <c r="I330" s="139" t="s">
        <v>443</v>
      </c>
      <c r="J330" s="153" t="str">
        <f>IF('一覧表（書、絵画・通常枠、立体）'!$H$61="","",'一覧表（書、絵画・通常枠、立体）'!$H$61)</f>
        <v/>
      </c>
      <c r="K330" s="154"/>
      <c r="L330" s="155"/>
      <c r="M330" s="59" t="s">
        <v>11</v>
      </c>
    </row>
    <row r="331" spans="1:15" ht="13.5" customHeight="1">
      <c r="A331" s="66"/>
      <c r="B331" s="140"/>
      <c r="C331" s="156"/>
      <c r="D331" s="157"/>
      <c r="E331" s="158"/>
      <c r="F331" s="60" t="str">
        <f>IF('一覧表（書、絵画・通常枠、立体）'!$I$57="","",'一覧表（書、絵画・通常枠、立体）'!$I$57)</f>
        <v/>
      </c>
      <c r="G331" s="66"/>
      <c r="H331" s="48"/>
      <c r="I331" s="140"/>
      <c r="J331" s="156"/>
      <c r="K331" s="157"/>
      <c r="L331" s="158"/>
      <c r="M331" s="60" t="str">
        <f>IF('一覧表（書、絵画・通常枠、立体）'!$I$61="","",'一覧表（書、絵画・通常枠、立体）'!$I$61)</f>
        <v/>
      </c>
    </row>
    <row r="332" spans="1:15" ht="13.5" customHeight="1">
      <c r="A332" s="66"/>
      <c r="B332" s="61" t="s">
        <v>4</v>
      </c>
      <c r="C332" s="141" t="str">
        <f>IF('一覧表（書、絵画・通常枠、立体）'!$G$57="","",'一覧表（書、絵画・通常枠、立体）'!$G$57)</f>
        <v/>
      </c>
      <c r="D332" s="142"/>
      <c r="E332" s="142"/>
      <c r="F332" s="143"/>
      <c r="G332" s="66"/>
      <c r="H332" s="48"/>
      <c r="I332" s="61" t="s">
        <v>4</v>
      </c>
      <c r="J332" s="141" t="str">
        <f>IF('一覧表（書、絵画・通常枠、立体）'!$G$61="","",'一覧表（書、絵画・通常枠、立体）'!$G$61)</f>
        <v/>
      </c>
      <c r="K332" s="142"/>
      <c r="L332" s="142"/>
      <c r="M332" s="143"/>
    </row>
    <row r="333" spans="1:15" ht="25.5" customHeight="1">
      <c r="A333" s="66"/>
      <c r="B333" s="62" t="s">
        <v>445</v>
      </c>
      <c r="C333" s="144" t="str">
        <f>IF('一覧表（書、絵画・通常枠、立体）'!$E$57="","",'一覧表（書、絵画・通常枠、立体）'!$E$57)</f>
        <v/>
      </c>
      <c r="D333" s="145"/>
      <c r="E333" s="145"/>
      <c r="F333" s="146"/>
      <c r="G333" s="66"/>
      <c r="H333" s="48"/>
      <c r="I333" s="62" t="s">
        <v>445</v>
      </c>
      <c r="J333" s="144" t="str">
        <f>IF('一覧表（書、絵画・通常枠、立体）'!$E$61="","",'一覧表（書、絵画・通常枠、立体）'!$E$61)</f>
        <v/>
      </c>
      <c r="K333" s="145"/>
      <c r="L333" s="145"/>
      <c r="M333" s="146"/>
    </row>
    <row r="334" spans="1:15" ht="13.5" customHeight="1">
      <c r="A334" s="66"/>
      <c r="B334" s="63" t="s">
        <v>4</v>
      </c>
      <c r="C334" s="141" t="str">
        <f>IF('一覧表（書、絵画・通常枠、立体）'!$D$57="","",'一覧表（書、絵画・通常枠、立体）'!$D$57)</f>
        <v/>
      </c>
      <c r="D334" s="142"/>
      <c r="E334" s="142"/>
      <c r="F334" s="143"/>
      <c r="G334" s="66"/>
      <c r="H334" s="48"/>
      <c r="I334" s="63" t="s">
        <v>4</v>
      </c>
      <c r="J334" s="141" t="str">
        <f>IF('一覧表（書、絵画・通常枠、立体）'!$D$61="","",'一覧表（書、絵画・通常枠、立体）'!$D$61)</f>
        <v/>
      </c>
      <c r="K334" s="142"/>
      <c r="L334" s="142"/>
      <c r="M334" s="143"/>
    </row>
    <row r="335" spans="1:15" ht="27" customHeight="1" thickBot="1">
      <c r="A335" s="66"/>
      <c r="B335" s="64" t="s">
        <v>446</v>
      </c>
      <c r="C335" s="150" t="str">
        <f>IF('一覧表（書、絵画・通常枠、立体）'!$C$57="","",'一覧表（書、絵画・通常枠、立体）'!$C$57)</f>
        <v/>
      </c>
      <c r="D335" s="151"/>
      <c r="E335" s="151"/>
      <c r="F335" s="152"/>
      <c r="G335" s="66"/>
      <c r="H335" s="48"/>
      <c r="I335" s="64" t="s">
        <v>446</v>
      </c>
      <c r="J335" s="150" t="str">
        <f>IF('一覧表（書、絵画・通常枠、立体）'!$C$61="","",'一覧表（書、絵画・通常枠、立体）'!$C$61)</f>
        <v/>
      </c>
      <c r="K335" s="151"/>
      <c r="L335" s="151"/>
      <c r="M335" s="152"/>
    </row>
    <row r="336" spans="1:15" ht="11.45" customHeight="1">
      <c r="B336" s="67"/>
      <c r="C336" s="67"/>
      <c r="D336" s="67"/>
      <c r="E336" s="67"/>
      <c r="F336" s="67"/>
      <c r="G336" s="66"/>
      <c r="H336" s="48"/>
      <c r="I336" s="66"/>
      <c r="J336" s="66"/>
      <c r="K336" s="66"/>
      <c r="L336" s="66"/>
      <c r="M336" s="66"/>
    </row>
    <row r="337" spans="1:16" ht="13.5" customHeight="1" thickBot="1">
      <c r="A337" s="47"/>
      <c r="B337" s="47"/>
      <c r="C337" s="47"/>
      <c r="D337" s="47"/>
      <c r="E337" s="47"/>
      <c r="F337" s="47"/>
      <c r="G337" s="47"/>
      <c r="H337" s="48"/>
      <c r="N337" s="47"/>
      <c r="O337" s="17">
        <v>13.5</v>
      </c>
      <c r="P337" s="1"/>
    </row>
    <row r="338" spans="1:16">
      <c r="A338" s="47"/>
      <c r="B338" s="130" t="s">
        <v>442</v>
      </c>
      <c r="C338" s="131"/>
      <c r="D338" s="131"/>
      <c r="E338" s="131"/>
      <c r="F338" s="132"/>
      <c r="G338" s="52"/>
      <c r="H338" s="48"/>
      <c r="I338" s="130" t="s">
        <v>442</v>
      </c>
      <c r="J338" s="131"/>
      <c r="K338" s="131"/>
      <c r="L338" s="131"/>
      <c r="M338" s="132"/>
      <c r="N338" s="47"/>
      <c r="O338" s="17">
        <v>13.5</v>
      </c>
    </row>
    <row r="339" spans="1:16">
      <c r="A339" s="47"/>
      <c r="B339" s="133"/>
      <c r="C339" s="134"/>
      <c r="D339" s="134"/>
      <c r="E339" s="134"/>
      <c r="F339" s="135"/>
      <c r="G339" s="52"/>
      <c r="H339" s="48"/>
      <c r="I339" s="133"/>
      <c r="J339" s="134"/>
      <c r="K339" s="134"/>
      <c r="L339" s="134"/>
      <c r="M339" s="135"/>
      <c r="N339" s="47"/>
      <c r="O339" s="17">
        <v>13.5</v>
      </c>
    </row>
    <row r="340" spans="1:16" ht="13.5" customHeight="1">
      <c r="A340" s="47"/>
      <c r="B340" s="50" t="s">
        <v>9</v>
      </c>
      <c r="C340" s="54" t="str">
        <f>'一覧表（書、絵画・通常枠、立体）'!$B$22</f>
        <v/>
      </c>
      <c r="D340" s="52"/>
      <c r="E340" s="52"/>
      <c r="F340" s="53"/>
      <c r="G340" s="47"/>
      <c r="H340" s="48"/>
      <c r="I340" s="50" t="s">
        <v>9</v>
      </c>
      <c r="J340" s="54" t="str">
        <f>'一覧表（書、絵画・通常枠、立体）'!$B$26</f>
        <v/>
      </c>
      <c r="K340" s="52"/>
      <c r="L340" s="52"/>
      <c r="M340" s="53"/>
      <c r="N340" s="47"/>
      <c r="O340" s="17">
        <v>13.5</v>
      </c>
    </row>
    <row r="341" spans="1:16" ht="13.5" customHeight="1" thickBot="1">
      <c r="A341" s="47"/>
      <c r="B341" s="55" t="s">
        <v>10</v>
      </c>
      <c r="C341" s="56"/>
      <c r="D341" s="56"/>
      <c r="E341" s="56"/>
      <c r="F341" s="57"/>
      <c r="G341" s="47"/>
      <c r="H341" s="48"/>
      <c r="I341" s="55" t="s">
        <v>10</v>
      </c>
      <c r="J341" s="56"/>
      <c r="K341" s="56"/>
      <c r="L341" s="56"/>
      <c r="M341" s="57"/>
      <c r="N341" s="47"/>
      <c r="O341" s="17">
        <v>13.5</v>
      </c>
    </row>
    <row r="342" spans="1:16" ht="27" customHeight="1">
      <c r="A342" s="47"/>
      <c r="B342" s="58" t="s">
        <v>8</v>
      </c>
      <c r="C342" s="136" t="str">
        <f>$C$6</f>
        <v>絵画（通常枠）</v>
      </c>
      <c r="D342" s="137"/>
      <c r="E342" s="137"/>
      <c r="F342" s="138"/>
      <c r="G342" s="47"/>
      <c r="H342" s="48"/>
      <c r="I342" s="58" t="s">
        <v>8</v>
      </c>
      <c r="J342" s="136" t="str">
        <f>$C$6</f>
        <v>絵画（通常枠）</v>
      </c>
      <c r="K342" s="137"/>
      <c r="L342" s="137"/>
      <c r="M342" s="138"/>
      <c r="N342" s="47"/>
      <c r="O342" s="17">
        <v>27</v>
      </c>
    </row>
    <row r="343" spans="1:16" ht="18.75" customHeight="1">
      <c r="A343" s="47"/>
      <c r="B343" s="58" t="s">
        <v>13</v>
      </c>
      <c r="C343" s="147" t="str">
        <f>$C$7</f>
        <v>学校</v>
      </c>
      <c r="D343" s="148"/>
      <c r="E343" s="148"/>
      <c r="F343" s="149"/>
      <c r="G343" s="47"/>
      <c r="H343" s="48"/>
      <c r="I343" s="58" t="s">
        <v>13</v>
      </c>
      <c r="J343" s="147" t="str">
        <f>$C$7</f>
        <v>学校</v>
      </c>
      <c r="K343" s="148"/>
      <c r="L343" s="148"/>
      <c r="M343" s="149"/>
      <c r="N343" s="47"/>
      <c r="O343" s="17">
        <v>18.75</v>
      </c>
    </row>
    <row r="344" spans="1:16" ht="13.5" customHeight="1">
      <c r="A344" s="47"/>
      <c r="B344" s="139" t="s">
        <v>443</v>
      </c>
      <c r="C344" s="153" t="str">
        <f>IF('一覧表（書、絵画・通常枠、立体）'!$H$62="","",'一覧表（書、絵画・通常枠、立体）'!$H$62)</f>
        <v/>
      </c>
      <c r="D344" s="154"/>
      <c r="E344" s="155"/>
      <c r="F344" s="59" t="s">
        <v>11</v>
      </c>
      <c r="G344" s="47"/>
      <c r="H344" s="48"/>
      <c r="I344" s="139" t="s">
        <v>443</v>
      </c>
      <c r="J344" s="153" t="str">
        <f>IF('一覧表（書、絵画・通常枠、立体）'!$H$66="","",'一覧表（書、絵画・通常枠、立体）'!$H$66)</f>
        <v/>
      </c>
      <c r="K344" s="154"/>
      <c r="L344" s="155"/>
      <c r="M344" s="59" t="s">
        <v>11</v>
      </c>
      <c r="N344" s="47"/>
      <c r="O344" s="17">
        <v>13.5</v>
      </c>
    </row>
    <row r="345" spans="1:16" ht="13.5" customHeight="1">
      <c r="A345" s="47"/>
      <c r="B345" s="140"/>
      <c r="C345" s="156"/>
      <c r="D345" s="157"/>
      <c r="E345" s="158"/>
      <c r="F345" s="60" t="str">
        <f>IF('一覧表（書、絵画・通常枠、立体）'!$I$62="","",'一覧表（書、絵画・通常枠、立体）'!$I$62)</f>
        <v/>
      </c>
      <c r="G345" s="47"/>
      <c r="H345" s="48"/>
      <c r="I345" s="140"/>
      <c r="J345" s="156"/>
      <c r="K345" s="157"/>
      <c r="L345" s="158"/>
      <c r="M345" s="60" t="str">
        <f>IF('一覧表（書、絵画・通常枠、立体）'!$I$66="","",'一覧表（書、絵画・通常枠、立体）'!$I$66)</f>
        <v/>
      </c>
      <c r="N345" s="47"/>
      <c r="O345" s="17">
        <v>13.5</v>
      </c>
    </row>
    <row r="346" spans="1:16" ht="13.5" customHeight="1">
      <c r="A346" s="47"/>
      <c r="B346" s="61" t="s">
        <v>4</v>
      </c>
      <c r="C346" s="141" t="str">
        <f>IF('一覧表（書、絵画・通常枠、立体）'!$G$62="","",'一覧表（書、絵画・通常枠、立体）'!$G$62)</f>
        <v/>
      </c>
      <c r="D346" s="142"/>
      <c r="E346" s="142"/>
      <c r="F346" s="143"/>
      <c r="G346" s="47"/>
      <c r="H346" s="48"/>
      <c r="I346" s="61" t="s">
        <v>4</v>
      </c>
      <c r="J346" s="141" t="str">
        <f>IF('一覧表（書、絵画・通常枠、立体）'!$G$66="","",'一覧表（書、絵画・通常枠、立体）'!$G$66)</f>
        <v/>
      </c>
      <c r="K346" s="142"/>
      <c r="L346" s="142"/>
      <c r="M346" s="143"/>
      <c r="N346" s="47"/>
      <c r="O346" s="17">
        <v>13.5</v>
      </c>
    </row>
    <row r="347" spans="1:16" ht="25.5" customHeight="1">
      <c r="A347" s="47"/>
      <c r="B347" s="62" t="s">
        <v>445</v>
      </c>
      <c r="C347" s="144" t="str">
        <f>IF('一覧表（書、絵画・通常枠、立体）'!$E$62="","",'一覧表（書、絵画・通常枠、立体）'!$E$62)</f>
        <v/>
      </c>
      <c r="D347" s="145"/>
      <c r="E347" s="145"/>
      <c r="F347" s="146"/>
      <c r="G347" s="47"/>
      <c r="H347" s="48"/>
      <c r="I347" s="62" t="s">
        <v>445</v>
      </c>
      <c r="J347" s="144" t="str">
        <f>IF('一覧表（書、絵画・通常枠、立体）'!$E$66="","",'一覧表（書、絵画・通常枠、立体）'!$E$66)</f>
        <v/>
      </c>
      <c r="K347" s="145"/>
      <c r="L347" s="145"/>
      <c r="M347" s="146"/>
      <c r="N347" s="47"/>
      <c r="O347" s="17">
        <v>25.5</v>
      </c>
    </row>
    <row r="348" spans="1:16" ht="13.5" customHeight="1">
      <c r="A348" s="47"/>
      <c r="B348" s="63" t="s">
        <v>4</v>
      </c>
      <c r="C348" s="141" t="str">
        <f>IF('一覧表（書、絵画・通常枠、立体）'!$D$62="","",'一覧表（書、絵画・通常枠、立体）'!$D$62)</f>
        <v/>
      </c>
      <c r="D348" s="142"/>
      <c r="E348" s="142"/>
      <c r="F348" s="143"/>
      <c r="G348" s="47"/>
      <c r="H348" s="48"/>
      <c r="I348" s="63" t="s">
        <v>4</v>
      </c>
      <c r="J348" s="141" t="str">
        <f>IF('一覧表（書、絵画・通常枠、立体）'!$D$66="","",'一覧表（書、絵画・通常枠、立体）'!$D$66)</f>
        <v/>
      </c>
      <c r="K348" s="142"/>
      <c r="L348" s="142"/>
      <c r="M348" s="143"/>
      <c r="N348" s="47"/>
    </row>
    <row r="349" spans="1:16" ht="27" customHeight="1" thickBot="1">
      <c r="A349" s="47"/>
      <c r="B349" s="64" t="s">
        <v>446</v>
      </c>
      <c r="C349" s="150" t="str">
        <f>IF('一覧表（書、絵画・通常枠、立体）'!$C$62="","",'一覧表（書、絵画・通常枠、立体）'!$C$62)</f>
        <v/>
      </c>
      <c r="D349" s="151"/>
      <c r="E349" s="151"/>
      <c r="F349" s="152"/>
      <c r="G349" s="47"/>
      <c r="H349" s="48"/>
      <c r="I349" s="64" t="s">
        <v>446</v>
      </c>
      <c r="J349" s="150" t="str">
        <f>IF('一覧表（書、絵画・通常枠、立体）'!$C$66="","",'一覧表（書、絵画・通常枠、立体）'!$C$66)</f>
        <v/>
      </c>
      <c r="K349" s="151"/>
      <c r="L349" s="151"/>
      <c r="M349" s="152"/>
      <c r="N349" s="47"/>
      <c r="O349" s="17">
        <v>27</v>
      </c>
    </row>
    <row r="350" spans="1:16" ht="11.45" customHeight="1">
      <c r="A350" s="47"/>
      <c r="B350" s="65"/>
      <c r="C350" s="47"/>
      <c r="D350" s="47"/>
      <c r="E350" s="47"/>
      <c r="F350" s="47"/>
      <c r="G350" s="47"/>
      <c r="H350" s="48"/>
      <c r="I350" s="66"/>
      <c r="J350" s="66"/>
      <c r="K350" s="66"/>
      <c r="L350" s="66"/>
      <c r="M350" s="66"/>
      <c r="N350" s="47"/>
      <c r="O350" s="17">
        <v>11.5</v>
      </c>
    </row>
    <row r="351" spans="1:16" ht="11.45" customHeight="1" thickBot="1">
      <c r="A351" s="67"/>
      <c r="B351" s="67"/>
      <c r="C351" s="67"/>
      <c r="D351" s="67"/>
      <c r="E351" s="67"/>
      <c r="F351" s="67"/>
      <c r="G351" s="67"/>
      <c r="H351" s="68"/>
      <c r="I351" s="67"/>
      <c r="J351" s="67"/>
      <c r="K351" s="67"/>
      <c r="L351" s="67"/>
      <c r="M351" s="67"/>
      <c r="N351" s="67"/>
      <c r="O351" s="17">
        <v>11.5</v>
      </c>
    </row>
    <row r="352" spans="1:16">
      <c r="A352" s="66"/>
      <c r="B352" s="130" t="s">
        <v>442</v>
      </c>
      <c r="C352" s="131"/>
      <c r="D352" s="131"/>
      <c r="E352" s="131"/>
      <c r="F352" s="132"/>
      <c r="H352" s="48"/>
      <c r="I352" s="130" t="s">
        <v>442</v>
      </c>
      <c r="J352" s="131"/>
      <c r="K352" s="131"/>
      <c r="L352" s="131"/>
      <c r="M352" s="132"/>
    </row>
    <row r="353" spans="1:15">
      <c r="A353" s="66"/>
      <c r="B353" s="133"/>
      <c r="C353" s="134"/>
      <c r="D353" s="134"/>
      <c r="E353" s="134"/>
      <c r="F353" s="135"/>
      <c r="H353" s="48"/>
      <c r="I353" s="133"/>
      <c r="J353" s="134"/>
      <c r="K353" s="134"/>
      <c r="L353" s="134"/>
      <c r="M353" s="135"/>
    </row>
    <row r="354" spans="1:15" ht="13.5" customHeight="1">
      <c r="A354" s="66"/>
      <c r="B354" s="50" t="s">
        <v>9</v>
      </c>
      <c r="C354" s="54" t="str">
        <f>'一覧表（書、絵画・通常枠、立体）'!$B$23</f>
        <v/>
      </c>
      <c r="D354" s="73"/>
      <c r="E354" s="73"/>
      <c r="F354" s="74"/>
      <c r="G354" s="75"/>
      <c r="H354" s="76"/>
      <c r="I354" s="77" t="s">
        <v>9</v>
      </c>
      <c r="J354" s="54" t="str">
        <f>'一覧表（書、絵画・通常枠、立体）'!$B$27</f>
        <v/>
      </c>
      <c r="K354" s="52"/>
      <c r="L354" s="52"/>
      <c r="M354" s="53"/>
    </row>
    <row r="355" spans="1:15" ht="13.5" customHeight="1" thickBot="1">
      <c r="A355" s="66"/>
      <c r="B355" s="55" t="s">
        <v>10</v>
      </c>
      <c r="C355" s="56"/>
      <c r="D355" s="56"/>
      <c r="E355" s="56"/>
      <c r="F355" s="57"/>
      <c r="G355" s="66"/>
      <c r="H355" s="48"/>
      <c r="I355" s="55" t="s">
        <v>10</v>
      </c>
      <c r="J355" s="56"/>
      <c r="K355" s="56"/>
      <c r="L355" s="56"/>
      <c r="M355" s="57"/>
    </row>
    <row r="356" spans="1:15" ht="27" customHeight="1">
      <c r="A356" s="66"/>
      <c r="B356" s="58" t="s">
        <v>8</v>
      </c>
      <c r="C356" s="136" t="str">
        <f>$C$6</f>
        <v>絵画（通常枠）</v>
      </c>
      <c r="D356" s="137"/>
      <c r="E356" s="137"/>
      <c r="F356" s="138"/>
      <c r="G356" s="66"/>
      <c r="H356" s="48"/>
      <c r="I356" s="58" t="s">
        <v>8</v>
      </c>
      <c r="J356" s="136" t="str">
        <f>$C$6</f>
        <v>絵画（通常枠）</v>
      </c>
      <c r="K356" s="137"/>
      <c r="L356" s="137"/>
      <c r="M356" s="138"/>
    </row>
    <row r="357" spans="1:15" ht="18.75" customHeight="1">
      <c r="A357" s="66"/>
      <c r="B357" s="58" t="s">
        <v>13</v>
      </c>
      <c r="C357" s="147" t="str">
        <f>$C$7</f>
        <v>学校</v>
      </c>
      <c r="D357" s="148"/>
      <c r="E357" s="148"/>
      <c r="F357" s="149"/>
      <c r="G357" s="66"/>
      <c r="H357" s="48"/>
      <c r="I357" s="58" t="s">
        <v>13</v>
      </c>
      <c r="J357" s="147" t="str">
        <f>$C$7</f>
        <v>学校</v>
      </c>
      <c r="K357" s="148"/>
      <c r="L357" s="148"/>
      <c r="M357" s="149"/>
    </row>
    <row r="358" spans="1:15" ht="13.5" customHeight="1">
      <c r="A358" s="66"/>
      <c r="B358" s="139" t="s">
        <v>443</v>
      </c>
      <c r="C358" s="153" t="str">
        <f>IF('一覧表（書、絵画・通常枠、立体）'!$H$63="","",'一覧表（書、絵画・通常枠、立体）'!$H$63)</f>
        <v/>
      </c>
      <c r="D358" s="154"/>
      <c r="E358" s="155"/>
      <c r="F358" s="59" t="s">
        <v>11</v>
      </c>
      <c r="G358" s="66"/>
      <c r="H358" s="48"/>
      <c r="I358" s="139" t="s">
        <v>443</v>
      </c>
      <c r="J358" s="153" t="str">
        <f>IF('一覧表（書、絵画・通常枠、立体）'!$H$67="","",'一覧表（書、絵画・通常枠、立体）'!$H$67)</f>
        <v/>
      </c>
      <c r="K358" s="154"/>
      <c r="L358" s="155"/>
      <c r="M358" s="59" t="s">
        <v>11</v>
      </c>
    </row>
    <row r="359" spans="1:15" ht="13.5" customHeight="1">
      <c r="A359" s="66"/>
      <c r="B359" s="140"/>
      <c r="C359" s="156"/>
      <c r="D359" s="157"/>
      <c r="E359" s="158"/>
      <c r="F359" s="60" t="str">
        <f>IF('一覧表（書、絵画・通常枠、立体）'!$I$63="","",'一覧表（書、絵画・通常枠、立体）'!$I$63)</f>
        <v/>
      </c>
      <c r="G359" s="66"/>
      <c r="H359" s="48"/>
      <c r="I359" s="140"/>
      <c r="J359" s="156"/>
      <c r="K359" s="157"/>
      <c r="L359" s="158"/>
      <c r="M359" s="60" t="str">
        <f>IF('一覧表（書、絵画・通常枠、立体）'!$I$67="","",'一覧表（書、絵画・通常枠、立体）'!$I$67)</f>
        <v/>
      </c>
    </row>
    <row r="360" spans="1:15" ht="13.5" customHeight="1">
      <c r="A360" s="66"/>
      <c r="B360" s="61" t="s">
        <v>4</v>
      </c>
      <c r="C360" s="141" t="str">
        <f>IF('一覧表（書、絵画・通常枠、立体）'!$G$63="","",'一覧表（書、絵画・通常枠、立体）'!$G$63)</f>
        <v/>
      </c>
      <c r="D360" s="142"/>
      <c r="E360" s="142"/>
      <c r="F360" s="143"/>
      <c r="G360" s="66"/>
      <c r="H360" s="48"/>
      <c r="I360" s="61" t="s">
        <v>4</v>
      </c>
      <c r="J360" s="141" t="str">
        <f>IF('一覧表（書、絵画・通常枠、立体）'!$G$67="","",'一覧表（書、絵画・通常枠、立体）'!$G$67)</f>
        <v/>
      </c>
      <c r="K360" s="142"/>
      <c r="L360" s="142"/>
      <c r="M360" s="143"/>
    </row>
    <row r="361" spans="1:15" ht="25.5" customHeight="1">
      <c r="A361" s="66"/>
      <c r="B361" s="62" t="s">
        <v>445</v>
      </c>
      <c r="C361" s="144" t="str">
        <f>IF('一覧表（書、絵画・通常枠、立体）'!$E$63="","",'一覧表（書、絵画・通常枠、立体）'!$E$63)</f>
        <v/>
      </c>
      <c r="D361" s="145"/>
      <c r="E361" s="145"/>
      <c r="F361" s="146"/>
      <c r="G361" s="66"/>
      <c r="H361" s="48"/>
      <c r="I361" s="62" t="s">
        <v>445</v>
      </c>
      <c r="J361" s="144" t="str">
        <f>IF('一覧表（書、絵画・通常枠、立体）'!$E$67="","",'一覧表（書、絵画・通常枠、立体）'!$E$67)</f>
        <v/>
      </c>
      <c r="K361" s="145"/>
      <c r="L361" s="145"/>
      <c r="M361" s="146"/>
    </row>
    <row r="362" spans="1:15" ht="13.5" customHeight="1">
      <c r="A362" s="66"/>
      <c r="B362" s="63" t="s">
        <v>4</v>
      </c>
      <c r="C362" s="141" t="str">
        <f>IF('一覧表（書、絵画・通常枠、立体）'!$D$63="","",'一覧表（書、絵画・通常枠、立体）'!$D$63)</f>
        <v/>
      </c>
      <c r="D362" s="142"/>
      <c r="E362" s="142"/>
      <c r="F362" s="143"/>
      <c r="G362" s="66"/>
      <c r="H362" s="48"/>
      <c r="I362" s="63" t="s">
        <v>4</v>
      </c>
      <c r="J362" s="141" t="str">
        <f>IF('一覧表（書、絵画・通常枠、立体）'!$D$67="","",'一覧表（書、絵画・通常枠、立体）'!$D$67)</f>
        <v/>
      </c>
      <c r="K362" s="142"/>
      <c r="L362" s="142"/>
      <c r="M362" s="143"/>
    </row>
    <row r="363" spans="1:15" ht="27" customHeight="1" thickBot="1">
      <c r="A363" s="66"/>
      <c r="B363" s="64" t="s">
        <v>446</v>
      </c>
      <c r="C363" s="150" t="str">
        <f>IF('一覧表（書、絵画・通常枠、立体）'!$C$63="","",'一覧表（書、絵画・通常枠、立体）'!$C$63)</f>
        <v/>
      </c>
      <c r="D363" s="151"/>
      <c r="E363" s="151"/>
      <c r="F363" s="152"/>
      <c r="G363" s="66"/>
      <c r="H363" s="48"/>
      <c r="I363" s="64" t="s">
        <v>446</v>
      </c>
      <c r="J363" s="150" t="str">
        <f>IF('一覧表（書、絵画・通常枠、立体）'!$C$67="","",'一覧表（書、絵画・通常枠、立体）'!$C$67)</f>
        <v/>
      </c>
      <c r="K363" s="151"/>
      <c r="L363" s="151"/>
      <c r="M363" s="152"/>
    </row>
    <row r="364" spans="1:15" ht="11.45" customHeight="1">
      <c r="A364" s="69"/>
      <c r="B364" s="69"/>
      <c r="C364" s="69"/>
      <c r="D364" s="69"/>
      <c r="E364" s="69"/>
      <c r="F364" s="69"/>
      <c r="G364" s="70"/>
      <c r="H364" s="48"/>
      <c r="I364" s="66"/>
      <c r="J364" s="66"/>
      <c r="K364" s="66"/>
      <c r="L364" s="66"/>
      <c r="M364" s="66"/>
      <c r="O364" s="17">
        <v>11.5</v>
      </c>
    </row>
    <row r="365" spans="1:15" ht="11.45" customHeight="1" thickBot="1">
      <c r="B365" s="67"/>
      <c r="C365" s="67"/>
      <c r="D365" s="67"/>
      <c r="E365" s="67"/>
      <c r="F365" s="67"/>
      <c r="H365" s="68"/>
      <c r="I365" s="67"/>
      <c r="J365" s="67"/>
      <c r="K365" s="67"/>
      <c r="L365" s="67"/>
      <c r="M365" s="67"/>
      <c r="N365" s="67"/>
      <c r="O365" s="17">
        <v>11.5</v>
      </c>
    </row>
    <row r="366" spans="1:15" ht="13.5" customHeight="1">
      <c r="A366" s="66"/>
      <c r="B366" s="130" t="s">
        <v>442</v>
      </c>
      <c r="C366" s="131"/>
      <c r="D366" s="131"/>
      <c r="E366" s="131"/>
      <c r="F366" s="132"/>
      <c r="H366" s="48"/>
      <c r="I366" s="130" t="s">
        <v>442</v>
      </c>
      <c r="J366" s="131"/>
      <c r="K366" s="131"/>
      <c r="L366" s="131"/>
      <c r="M366" s="132"/>
      <c r="O366" s="17">
        <v>13.5</v>
      </c>
    </row>
    <row r="367" spans="1:15" ht="13.5" customHeight="1">
      <c r="A367" s="66"/>
      <c r="B367" s="133"/>
      <c r="C367" s="134"/>
      <c r="D367" s="134"/>
      <c r="E367" s="134"/>
      <c r="F367" s="135"/>
      <c r="H367" s="48"/>
      <c r="I367" s="133"/>
      <c r="J367" s="134"/>
      <c r="K367" s="134"/>
      <c r="L367" s="134"/>
      <c r="M367" s="135"/>
      <c r="O367" s="17">
        <v>13.5</v>
      </c>
    </row>
    <row r="368" spans="1:15" ht="13.5" customHeight="1">
      <c r="A368" s="66"/>
      <c r="B368" s="50" t="s">
        <v>9</v>
      </c>
      <c r="C368" s="54" t="str">
        <f>'一覧表（書、絵画・通常枠、立体）'!$B$24</f>
        <v/>
      </c>
      <c r="D368" s="73"/>
      <c r="E368" s="73"/>
      <c r="F368" s="74"/>
      <c r="G368" s="75"/>
      <c r="H368" s="76"/>
      <c r="I368" s="77" t="s">
        <v>9</v>
      </c>
      <c r="J368" s="54" t="str">
        <f>'一覧表（書、絵画・通常枠、立体）'!$B$28</f>
        <v/>
      </c>
      <c r="K368" s="52"/>
      <c r="L368" s="52"/>
      <c r="M368" s="53"/>
      <c r="O368" s="17">
        <v>13.5</v>
      </c>
    </row>
    <row r="369" spans="1:15" ht="13.5" customHeight="1" thickBot="1">
      <c r="A369" s="66"/>
      <c r="B369" s="55" t="s">
        <v>10</v>
      </c>
      <c r="C369" s="56"/>
      <c r="D369" s="56"/>
      <c r="E369" s="56"/>
      <c r="F369" s="57"/>
      <c r="G369" s="66"/>
      <c r="H369" s="48"/>
      <c r="I369" s="55" t="s">
        <v>10</v>
      </c>
      <c r="J369" s="56"/>
      <c r="K369" s="56"/>
      <c r="L369" s="56"/>
      <c r="M369" s="57"/>
      <c r="O369" s="17">
        <v>13.5</v>
      </c>
    </row>
    <row r="370" spans="1:15" ht="27" customHeight="1">
      <c r="A370" s="66"/>
      <c r="B370" s="58" t="s">
        <v>8</v>
      </c>
      <c r="C370" s="136" t="str">
        <f>$C$6</f>
        <v>絵画（通常枠）</v>
      </c>
      <c r="D370" s="137"/>
      <c r="E370" s="137"/>
      <c r="F370" s="138"/>
      <c r="G370" s="66"/>
      <c r="H370" s="48"/>
      <c r="I370" s="58" t="s">
        <v>8</v>
      </c>
      <c r="J370" s="136" t="str">
        <f>$C$6</f>
        <v>絵画（通常枠）</v>
      </c>
      <c r="K370" s="137"/>
      <c r="L370" s="137"/>
      <c r="M370" s="138"/>
      <c r="O370" s="17">
        <v>27</v>
      </c>
    </row>
    <row r="371" spans="1:15" ht="18.75" customHeight="1">
      <c r="A371" s="66"/>
      <c r="B371" s="58" t="s">
        <v>13</v>
      </c>
      <c r="C371" s="147" t="str">
        <f>$C$7</f>
        <v>学校</v>
      </c>
      <c r="D371" s="148"/>
      <c r="E371" s="148"/>
      <c r="F371" s="149"/>
      <c r="G371" s="66"/>
      <c r="H371" s="48"/>
      <c r="I371" s="58" t="s">
        <v>13</v>
      </c>
      <c r="J371" s="147" t="str">
        <f>$C$7</f>
        <v>学校</v>
      </c>
      <c r="K371" s="148"/>
      <c r="L371" s="148"/>
      <c r="M371" s="149"/>
      <c r="O371" s="17">
        <v>18.75</v>
      </c>
    </row>
    <row r="372" spans="1:15" ht="13.5" customHeight="1">
      <c r="A372" s="66"/>
      <c r="B372" s="139" t="s">
        <v>443</v>
      </c>
      <c r="C372" s="153" t="str">
        <f>IF('一覧表（書、絵画・通常枠、立体）'!$H$64="","",'一覧表（書、絵画・通常枠、立体）'!$H$64)</f>
        <v/>
      </c>
      <c r="D372" s="154"/>
      <c r="E372" s="155"/>
      <c r="F372" s="59" t="s">
        <v>11</v>
      </c>
      <c r="G372" s="66"/>
      <c r="H372" s="48"/>
      <c r="I372" s="139" t="s">
        <v>443</v>
      </c>
      <c r="J372" s="153" t="str">
        <f>IF('一覧表（書、絵画・通常枠、立体）'!$H$68="","",'一覧表（書、絵画・通常枠、立体）'!$H$68)</f>
        <v/>
      </c>
      <c r="K372" s="154"/>
      <c r="L372" s="155"/>
      <c r="M372" s="59" t="s">
        <v>11</v>
      </c>
      <c r="O372" s="17">
        <v>13.5</v>
      </c>
    </row>
    <row r="373" spans="1:15" ht="13.5" customHeight="1">
      <c r="A373" s="66"/>
      <c r="B373" s="140"/>
      <c r="C373" s="156"/>
      <c r="D373" s="157"/>
      <c r="E373" s="158"/>
      <c r="F373" s="60" t="str">
        <f>IF('一覧表（書、絵画・通常枠、立体）'!$I$64="","",'一覧表（書、絵画・通常枠、立体）'!$I$64)</f>
        <v/>
      </c>
      <c r="G373" s="66"/>
      <c r="H373" s="48"/>
      <c r="I373" s="140"/>
      <c r="J373" s="156"/>
      <c r="K373" s="157"/>
      <c r="L373" s="158"/>
      <c r="M373" s="60" t="str">
        <f>IF('一覧表（書、絵画・通常枠、立体）'!$I$68="","",'一覧表（書、絵画・通常枠、立体）'!$I$68)</f>
        <v/>
      </c>
      <c r="O373" s="17">
        <v>13.5</v>
      </c>
    </row>
    <row r="374" spans="1:15" ht="13.5" customHeight="1">
      <c r="A374" s="66"/>
      <c r="B374" s="61" t="s">
        <v>4</v>
      </c>
      <c r="C374" s="141" t="str">
        <f>IF('一覧表（書、絵画・通常枠、立体）'!$G$64="","",'一覧表（書、絵画・通常枠、立体）'!$G$64)</f>
        <v/>
      </c>
      <c r="D374" s="142"/>
      <c r="E374" s="142"/>
      <c r="F374" s="143"/>
      <c r="G374" s="66"/>
      <c r="H374" s="48"/>
      <c r="I374" s="61" t="s">
        <v>4</v>
      </c>
      <c r="J374" s="141" t="str">
        <f>IF('一覧表（書、絵画・通常枠、立体）'!$G$68="","",'一覧表（書、絵画・通常枠、立体）'!$G$68)</f>
        <v/>
      </c>
      <c r="K374" s="142"/>
      <c r="L374" s="142"/>
      <c r="M374" s="143"/>
      <c r="O374" s="17">
        <v>13.5</v>
      </c>
    </row>
    <row r="375" spans="1:15" ht="25.5" customHeight="1">
      <c r="A375" s="66"/>
      <c r="B375" s="62" t="s">
        <v>445</v>
      </c>
      <c r="C375" s="144" t="str">
        <f>IF('一覧表（書、絵画・通常枠、立体）'!$E$64="","",'一覧表（書、絵画・通常枠、立体）'!$E$64)</f>
        <v/>
      </c>
      <c r="D375" s="145"/>
      <c r="E375" s="145"/>
      <c r="F375" s="146"/>
      <c r="G375" s="66"/>
      <c r="H375" s="48"/>
      <c r="I375" s="62" t="s">
        <v>445</v>
      </c>
      <c r="J375" s="144" t="str">
        <f>IF('一覧表（書、絵画・通常枠、立体）'!$E$68="","",'一覧表（書、絵画・通常枠、立体）'!$E$68)</f>
        <v/>
      </c>
      <c r="K375" s="145"/>
      <c r="L375" s="145"/>
      <c r="M375" s="146"/>
      <c r="O375" s="17">
        <v>25.5</v>
      </c>
    </row>
    <row r="376" spans="1:15" ht="13.5" customHeight="1">
      <c r="A376" s="66"/>
      <c r="B376" s="63" t="s">
        <v>4</v>
      </c>
      <c r="C376" s="141" t="str">
        <f>IF('一覧表（書、絵画・通常枠、立体）'!$D$64="","",'一覧表（書、絵画・通常枠、立体）'!$D$64)</f>
        <v/>
      </c>
      <c r="D376" s="142"/>
      <c r="E376" s="142"/>
      <c r="F376" s="143"/>
      <c r="G376" s="66"/>
      <c r="H376" s="48"/>
      <c r="I376" s="63" t="s">
        <v>4</v>
      </c>
      <c r="J376" s="141" t="str">
        <f>IF('一覧表（書、絵画・通常枠、立体）'!$D$68="","",'一覧表（書、絵画・通常枠、立体）'!$D$68)</f>
        <v/>
      </c>
      <c r="K376" s="142"/>
      <c r="L376" s="142"/>
      <c r="M376" s="143"/>
    </row>
    <row r="377" spans="1:15" ht="27" customHeight="1" thickBot="1">
      <c r="A377" s="66"/>
      <c r="B377" s="64" t="s">
        <v>446</v>
      </c>
      <c r="C377" s="150" t="str">
        <f>IF('一覧表（書、絵画・通常枠、立体）'!$C$64="","",'一覧表（書、絵画・通常枠、立体）'!$C$64)</f>
        <v/>
      </c>
      <c r="D377" s="151"/>
      <c r="E377" s="151"/>
      <c r="F377" s="152"/>
      <c r="G377" s="66"/>
      <c r="H377" s="48"/>
      <c r="I377" s="64" t="s">
        <v>446</v>
      </c>
      <c r="J377" s="150" t="str">
        <f>IF('一覧表（書、絵画・通常枠、立体）'!$C$68="","",'一覧表（書、絵画・通常枠、立体）'!$C$68)</f>
        <v/>
      </c>
      <c r="K377" s="151"/>
      <c r="L377" s="151"/>
      <c r="M377" s="152"/>
      <c r="O377" s="17">
        <v>27</v>
      </c>
    </row>
    <row r="378" spans="1:15" ht="11.45" customHeight="1">
      <c r="A378" s="67"/>
      <c r="B378" s="69"/>
      <c r="C378" s="69"/>
      <c r="D378" s="69"/>
      <c r="E378" s="69"/>
      <c r="F378" s="69"/>
      <c r="G378" s="66"/>
      <c r="H378" s="71"/>
      <c r="I378" s="69"/>
      <c r="J378" s="69"/>
      <c r="K378" s="69"/>
      <c r="L378" s="69"/>
      <c r="M378" s="69"/>
      <c r="N378" s="69"/>
      <c r="O378" s="17">
        <v>11.5</v>
      </c>
    </row>
    <row r="379" spans="1:15" ht="11.45" customHeight="1" thickBot="1">
      <c r="A379" s="66"/>
      <c r="B379" s="67"/>
      <c r="C379" s="67"/>
      <c r="D379" s="67"/>
      <c r="E379" s="67"/>
      <c r="F379" s="67"/>
      <c r="G379" s="67"/>
      <c r="H379" s="48"/>
      <c r="N379" s="49"/>
      <c r="O379" s="17">
        <v>11.5</v>
      </c>
    </row>
    <row r="380" spans="1:15" ht="13.5" customHeight="1">
      <c r="A380" s="66"/>
      <c r="B380" s="130" t="s">
        <v>442</v>
      </c>
      <c r="C380" s="131"/>
      <c r="D380" s="131"/>
      <c r="E380" s="131"/>
      <c r="F380" s="132"/>
      <c r="H380" s="48"/>
      <c r="I380" s="130" t="s">
        <v>442</v>
      </c>
      <c r="J380" s="131"/>
      <c r="K380" s="131"/>
      <c r="L380" s="131"/>
      <c r="M380" s="132"/>
    </row>
    <row r="381" spans="1:15" ht="13.5" customHeight="1">
      <c r="A381" s="66"/>
      <c r="B381" s="133"/>
      <c r="C381" s="134"/>
      <c r="D381" s="134"/>
      <c r="E381" s="134"/>
      <c r="F381" s="135"/>
      <c r="H381" s="48"/>
      <c r="I381" s="133"/>
      <c r="J381" s="134"/>
      <c r="K381" s="134"/>
      <c r="L381" s="134"/>
      <c r="M381" s="135"/>
    </row>
    <row r="382" spans="1:15" ht="13.5" customHeight="1">
      <c r="B382" s="50" t="s">
        <v>9</v>
      </c>
      <c r="C382" s="54" t="str">
        <f>'一覧表（書、絵画・通常枠、立体）'!$B$25</f>
        <v/>
      </c>
      <c r="D382" s="73"/>
      <c r="E382" s="73"/>
      <c r="F382" s="74"/>
      <c r="G382" s="78"/>
      <c r="H382" s="76"/>
      <c r="I382" s="77" t="s">
        <v>9</v>
      </c>
      <c r="J382" s="54" t="str">
        <f>'一覧表（書、絵画・通常枠、立体）'!$B$29</f>
        <v/>
      </c>
      <c r="K382" s="52"/>
      <c r="L382" s="52"/>
      <c r="M382" s="53"/>
      <c r="N382" s="49"/>
    </row>
    <row r="383" spans="1:15" ht="13.5" customHeight="1" thickBot="1">
      <c r="A383" s="72"/>
      <c r="B383" s="55" t="s">
        <v>10</v>
      </c>
      <c r="C383" s="56"/>
      <c r="D383" s="56"/>
      <c r="E383" s="56"/>
      <c r="F383" s="57"/>
      <c r="H383" s="48"/>
      <c r="I383" s="55" t="s">
        <v>10</v>
      </c>
      <c r="J383" s="56"/>
      <c r="K383" s="56"/>
      <c r="L383" s="56"/>
      <c r="M383" s="57"/>
      <c r="N383" s="49"/>
    </row>
    <row r="384" spans="1:15" ht="27" customHeight="1">
      <c r="A384" s="66"/>
      <c r="B384" s="58" t="s">
        <v>8</v>
      </c>
      <c r="C384" s="136" t="str">
        <f>$C$6</f>
        <v>絵画（通常枠）</v>
      </c>
      <c r="D384" s="137"/>
      <c r="E384" s="137"/>
      <c r="F384" s="138"/>
      <c r="G384" s="66"/>
      <c r="H384" s="48"/>
      <c r="I384" s="58" t="s">
        <v>8</v>
      </c>
      <c r="J384" s="136" t="str">
        <f>$C$6</f>
        <v>絵画（通常枠）</v>
      </c>
      <c r="K384" s="137"/>
      <c r="L384" s="137"/>
      <c r="M384" s="138"/>
    </row>
    <row r="385" spans="1:16" ht="18.75" customHeight="1">
      <c r="A385" s="66"/>
      <c r="B385" s="58" t="s">
        <v>13</v>
      </c>
      <c r="C385" s="147" t="str">
        <f>$C$7</f>
        <v>学校</v>
      </c>
      <c r="D385" s="148"/>
      <c r="E385" s="148"/>
      <c r="F385" s="149"/>
      <c r="G385" s="66"/>
      <c r="H385" s="48"/>
      <c r="I385" s="58" t="s">
        <v>13</v>
      </c>
      <c r="J385" s="147" t="str">
        <f>$C$7</f>
        <v>学校</v>
      </c>
      <c r="K385" s="148"/>
      <c r="L385" s="148"/>
      <c r="M385" s="149"/>
    </row>
    <row r="386" spans="1:16" ht="13.5" customHeight="1">
      <c r="A386" s="66"/>
      <c r="B386" s="139" t="s">
        <v>443</v>
      </c>
      <c r="C386" s="153" t="str">
        <f>IF('一覧表（書、絵画・通常枠、立体）'!$H$65="","",'一覧表（書、絵画・通常枠、立体）'!$H$65)</f>
        <v/>
      </c>
      <c r="D386" s="154"/>
      <c r="E386" s="155"/>
      <c r="F386" s="59" t="s">
        <v>11</v>
      </c>
      <c r="G386" s="66"/>
      <c r="H386" s="48"/>
      <c r="I386" s="139" t="s">
        <v>443</v>
      </c>
      <c r="J386" s="153" t="str">
        <f>IF('一覧表（書、絵画・通常枠、立体）'!$H$69="","",'一覧表（書、絵画・通常枠、立体）'!$H$69)</f>
        <v/>
      </c>
      <c r="K386" s="154"/>
      <c r="L386" s="155"/>
      <c r="M386" s="59" t="s">
        <v>11</v>
      </c>
    </row>
    <row r="387" spans="1:16" ht="13.5" customHeight="1">
      <c r="A387" s="66"/>
      <c r="B387" s="140"/>
      <c r="C387" s="156"/>
      <c r="D387" s="157"/>
      <c r="E387" s="158"/>
      <c r="F387" s="60" t="str">
        <f>IF('一覧表（書、絵画・通常枠、立体）'!$I$65="","",'一覧表（書、絵画・通常枠、立体）'!$I$65)</f>
        <v/>
      </c>
      <c r="G387" s="66"/>
      <c r="H387" s="48"/>
      <c r="I387" s="140"/>
      <c r="J387" s="156"/>
      <c r="K387" s="157"/>
      <c r="L387" s="158"/>
      <c r="M387" s="60" t="str">
        <f>IF('一覧表（書、絵画・通常枠、立体）'!$I$69="","",'一覧表（書、絵画・通常枠、立体）'!$I$69)</f>
        <v/>
      </c>
    </row>
    <row r="388" spans="1:16" ht="13.5" customHeight="1">
      <c r="A388" s="66"/>
      <c r="B388" s="61" t="s">
        <v>4</v>
      </c>
      <c r="C388" s="141" t="str">
        <f>IF('一覧表（書、絵画・通常枠、立体）'!$G$65="","",'一覧表（書、絵画・通常枠、立体）'!$G$65)</f>
        <v/>
      </c>
      <c r="D388" s="142"/>
      <c r="E388" s="142"/>
      <c r="F388" s="143"/>
      <c r="G388" s="66"/>
      <c r="H388" s="48"/>
      <c r="I388" s="61" t="s">
        <v>4</v>
      </c>
      <c r="J388" s="141" t="str">
        <f>IF('一覧表（書、絵画・通常枠、立体）'!$G$69="","",'一覧表（書、絵画・通常枠、立体）'!$G$69)</f>
        <v/>
      </c>
      <c r="K388" s="142"/>
      <c r="L388" s="142"/>
      <c r="M388" s="143"/>
    </row>
    <row r="389" spans="1:16" ht="25.5" customHeight="1">
      <c r="A389" s="66"/>
      <c r="B389" s="62" t="s">
        <v>445</v>
      </c>
      <c r="C389" s="144" t="str">
        <f>IF('一覧表（書、絵画・通常枠、立体）'!$E$65="","",'一覧表（書、絵画・通常枠、立体）'!$E$65)</f>
        <v/>
      </c>
      <c r="D389" s="145"/>
      <c r="E389" s="145"/>
      <c r="F389" s="146"/>
      <c r="G389" s="66"/>
      <c r="H389" s="48"/>
      <c r="I389" s="62" t="s">
        <v>445</v>
      </c>
      <c r="J389" s="144" t="str">
        <f>IF('一覧表（書、絵画・通常枠、立体）'!$E$69="","",'一覧表（書、絵画・通常枠、立体）'!$E$69)</f>
        <v/>
      </c>
      <c r="K389" s="145"/>
      <c r="L389" s="145"/>
      <c r="M389" s="146"/>
    </row>
    <row r="390" spans="1:16" ht="13.5" customHeight="1">
      <c r="A390" s="66"/>
      <c r="B390" s="63" t="s">
        <v>4</v>
      </c>
      <c r="C390" s="141" t="str">
        <f>IF('一覧表（書、絵画・通常枠、立体）'!$D$65="","",'一覧表（書、絵画・通常枠、立体）'!$D$65)</f>
        <v/>
      </c>
      <c r="D390" s="142"/>
      <c r="E390" s="142"/>
      <c r="F390" s="143"/>
      <c r="G390" s="66"/>
      <c r="H390" s="48"/>
      <c r="I390" s="63" t="s">
        <v>4</v>
      </c>
      <c r="J390" s="141" t="str">
        <f>IF('一覧表（書、絵画・通常枠、立体）'!$D$69="","",'一覧表（書、絵画・通常枠、立体）'!$D$69)</f>
        <v/>
      </c>
      <c r="K390" s="142"/>
      <c r="L390" s="142"/>
      <c r="M390" s="143"/>
    </row>
    <row r="391" spans="1:16" ht="27" customHeight="1" thickBot="1">
      <c r="A391" s="66"/>
      <c r="B391" s="64" t="s">
        <v>446</v>
      </c>
      <c r="C391" s="150" t="str">
        <f>IF('一覧表（書、絵画・通常枠、立体）'!$C$65="","",'一覧表（書、絵画・通常枠、立体）'!$C$65)</f>
        <v/>
      </c>
      <c r="D391" s="151"/>
      <c r="E391" s="151"/>
      <c r="F391" s="152"/>
      <c r="G391" s="66"/>
      <c r="H391" s="48"/>
      <c r="I391" s="64" t="s">
        <v>446</v>
      </c>
      <c r="J391" s="150" t="str">
        <f>IF('一覧表（書、絵画・通常枠、立体）'!$C$69="","",'一覧表（書、絵画・通常枠、立体）'!$C$69)</f>
        <v/>
      </c>
      <c r="K391" s="151"/>
      <c r="L391" s="151"/>
      <c r="M391" s="152"/>
    </row>
    <row r="392" spans="1:16" ht="11.45" customHeight="1">
      <c r="B392" s="67"/>
      <c r="C392" s="67"/>
      <c r="D392" s="67"/>
      <c r="E392" s="67"/>
      <c r="F392" s="67"/>
      <c r="G392" s="66"/>
      <c r="H392" s="48"/>
      <c r="I392" s="66"/>
      <c r="J392" s="66"/>
      <c r="K392" s="66"/>
      <c r="L392" s="66"/>
      <c r="M392" s="66"/>
    </row>
    <row r="393" spans="1:16" ht="13.5" customHeight="1" thickBot="1">
      <c r="A393" s="47"/>
      <c r="B393" s="47"/>
      <c r="C393" s="47"/>
      <c r="D393" s="47"/>
      <c r="E393" s="47"/>
      <c r="F393" s="47"/>
      <c r="G393" s="47"/>
      <c r="H393" s="48"/>
      <c r="N393" s="47"/>
      <c r="O393" s="17">
        <v>13.5</v>
      </c>
      <c r="P393" s="1"/>
    </row>
    <row r="394" spans="1:16">
      <c r="A394" s="47"/>
      <c r="B394" s="130" t="s">
        <v>442</v>
      </c>
      <c r="C394" s="131"/>
      <c r="D394" s="131"/>
      <c r="E394" s="131"/>
      <c r="F394" s="132"/>
      <c r="G394" s="52"/>
      <c r="H394" s="48"/>
      <c r="I394" s="130" t="s">
        <v>442</v>
      </c>
      <c r="J394" s="131"/>
      <c r="K394" s="131"/>
      <c r="L394" s="131"/>
      <c r="M394" s="132"/>
      <c r="N394" s="47"/>
      <c r="O394" s="17">
        <v>13.5</v>
      </c>
    </row>
    <row r="395" spans="1:16">
      <c r="A395" s="47"/>
      <c r="B395" s="133"/>
      <c r="C395" s="134"/>
      <c r="D395" s="134"/>
      <c r="E395" s="134"/>
      <c r="F395" s="135"/>
      <c r="G395" s="52"/>
      <c r="H395" s="48"/>
      <c r="I395" s="133"/>
      <c r="J395" s="134"/>
      <c r="K395" s="134"/>
      <c r="L395" s="134"/>
      <c r="M395" s="135"/>
      <c r="N395" s="47"/>
      <c r="O395" s="17">
        <v>13.5</v>
      </c>
    </row>
    <row r="396" spans="1:16" ht="13.5" customHeight="1">
      <c r="A396" s="47"/>
      <c r="B396" s="50" t="s">
        <v>9</v>
      </c>
      <c r="C396" s="54" t="str">
        <f>'一覧表（書、絵画・通常枠、立体）'!$B$22</f>
        <v/>
      </c>
      <c r="D396" s="52"/>
      <c r="E396" s="52"/>
      <c r="F396" s="53"/>
      <c r="G396" s="47"/>
      <c r="H396" s="48"/>
      <c r="I396" s="50" t="s">
        <v>9</v>
      </c>
      <c r="J396" s="54" t="str">
        <f>'一覧表（書、絵画・通常枠、立体）'!$B$26</f>
        <v/>
      </c>
      <c r="K396" s="52"/>
      <c r="L396" s="52"/>
      <c r="M396" s="53"/>
      <c r="N396" s="47"/>
      <c r="O396" s="17">
        <v>13.5</v>
      </c>
    </row>
    <row r="397" spans="1:16" ht="13.5" customHeight="1" thickBot="1">
      <c r="A397" s="47"/>
      <c r="B397" s="55" t="s">
        <v>10</v>
      </c>
      <c r="C397" s="56"/>
      <c r="D397" s="56"/>
      <c r="E397" s="56"/>
      <c r="F397" s="57"/>
      <c r="G397" s="47"/>
      <c r="H397" s="48"/>
      <c r="I397" s="55" t="s">
        <v>10</v>
      </c>
      <c r="J397" s="56"/>
      <c r="K397" s="56"/>
      <c r="L397" s="56"/>
      <c r="M397" s="57"/>
      <c r="N397" s="47"/>
      <c r="O397" s="17">
        <v>13.5</v>
      </c>
    </row>
    <row r="398" spans="1:16" ht="27" customHeight="1">
      <c r="A398" s="47"/>
      <c r="B398" s="58" t="s">
        <v>8</v>
      </c>
      <c r="C398" s="136" t="str">
        <f>$C$6</f>
        <v>絵画（通常枠）</v>
      </c>
      <c r="D398" s="137"/>
      <c r="E398" s="137"/>
      <c r="F398" s="138"/>
      <c r="G398" s="47"/>
      <c r="H398" s="48"/>
      <c r="I398" s="58" t="s">
        <v>8</v>
      </c>
      <c r="J398" s="136" t="str">
        <f>$C$6</f>
        <v>絵画（通常枠）</v>
      </c>
      <c r="K398" s="137"/>
      <c r="L398" s="137"/>
      <c r="M398" s="138"/>
      <c r="N398" s="47"/>
      <c r="O398" s="17">
        <v>27</v>
      </c>
    </row>
    <row r="399" spans="1:16" ht="18.75" customHeight="1">
      <c r="A399" s="47"/>
      <c r="B399" s="58" t="s">
        <v>13</v>
      </c>
      <c r="C399" s="147" t="str">
        <f>$C$7</f>
        <v>学校</v>
      </c>
      <c r="D399" s="148"/>
      <c r="E399" s="148"/>
      <c r="F399" s="149"/>
      <c r="G399" s="47"/>
      <c r="H399" s="48"/>
      <c r="I399" s="58" t="s">
        <v>13</v>
      </c>
      <c r="J399" s="147" t="str">
        <f>$C$7</f>
        <v>学校</v>
      </c>
      <c r="K399" s="148"/>
      <c r="L399" s="148"/>
      <c r="M399" s="149"/>
      <c r="N399" s="47"/>
      <c r="O399" s="17">
        <v>18.75</v>
      </c>
    </row>
    <row r="400" spans="1:16" ht="13.5" customHeight="1">
      <c r="A400" s="47"/>
      <c r="B400" s="139" t="s">
        <v>443</v>
      </c>
      <c r="C400" s="153" t="str">
        <f>IF('一覧表（書、絵画・通常枠、立体）'!$H$70="","",'一覧表（書、絵画・通常枠、立体）'!$H$70)</f>
        <v/>
      </c>
      <c r="D400" s="154"/>
      <c r="E400" s="155"/>
      <c r="F400" s="59" t="s">
        <v>11</v>
      </c>
      <c r="G400" s="47"/>
      <c r="H400" s="48"/>
      <c r="I400" s="139" t="s">
        <v>443</v>
      </c>
      <c r="J400" s="153" t="str">
        <f>IF('一覧表（書、絵画・通常枠、立体）'!$H$74="","",'一覧表（書、絵画・通常枠、立体）'!$H$74)</f>
        <v/>
      </c>
      <c r="K400" s="154"/>
      <c r="L400" s="155"/>
      <c r="M400" s="59" t="s">
        <v>11</v>
      </c>
      <c r="N400" s="47"/>
      <c r="O400" s="17">
        <v>13.5</v>
      </c>
    </row>
    <row r="401" spans="1:15" ht="13.5" customHeight="1">
      <c r="A401" s="47"/>
      <c r="B401" s="140"/>
      <c r="C401" s="156"/>
      <c r="D401" s="157"/>
      <c r="E401" s="158"/>
      <c r="F401" s="60" t="str">
        <f>IF('一覧表（書、絵画・通常枠、立体）'!$I$70="","",'一覧表（書、絵画・通常枠、立体）'!$I$70)</f>
        <v/>
      </c>
      <c r="G401" s="47"/>
      <c r="H401" s="48"/>
      <c r="I401" s="140"/>
      <c r="J401" s="156"/>
      <c r="K401" s="157"/>
      <c r="L401" s="158"/>
      <c r="M401" s="60" t="str">
        <f>IF('一覧表（書、絵画・通常枠、立体）'!$I$74="","",'一覧表（書、絵画・通常枠、立体）'!$I$74)</f>
        <v/>
      </c>
      <c r="N401" s="47"/>
      <c r="O401" s="17">
        <v>13.5</v>
      </c>
    </row>
    <row r="402" spans="1:15" ht="13.5" customHeight="1">
      <c r="A402" s="47"/>
      <c r="B402" s="61" t="s">
        <v>4</v>
      </c>
      <c r="C402" s="141" t="str">
        <f>IF('一覧表（書、絵画・通常枠、立体）'!$G$70="","",'一覧表（書、絵画・通常枠、立体）'!$G$70)</f>
        <v/>
      </c>
      <c r="D402" s="142"/>
      <c r="E402" s="142"/>
      <c r="F402" s="143"/>
      <c r="G402" s="47"/>
      <c r="H402" s="48"/>
      <c r="I402" s="61" t="s">
        <v>4</v>
      </c>
      <c r="J402" s="141" t="str">
        <f>IF('一覧表（書、絵画・通常枠、立体）'!$G$74="","",'一覧表（書、絵画・通常枠、立体）'!$G$74)</f>
        <v/>
      </c>
      <c r="K402" s="142"/>
      <c r="L402" s="142"/>
      <c r="M402" s="143"/>
      <c r="N402" s="47"/>
      <c r="O402" s="17">
        <v>13.5</v>
      </c>
    </row>
    <row r="403" spans="1:15" ht="25.5" customHeight="1">
      <c r="A403" s="47"/>
      <c r="B403" s="62" t="s">
        <v>445</v>
      </c>
      <c r="C403" s="144" t="str">
        <f>IF('一覧表（書、絵画・通常枠、立体）'!$E$70="","",'一覧表（書、絵画・通常枠、立体）'!$E$70)</f>
        <v/>
      </c>
      <c r="D403" s="145"/>
      <c r="E403" s="145"/>
      <c r="F403" s="146"/>
      <c r="G403" s="47"/>
      <c r="H403" s="48"/>
      <c r="I403" s="62" t="s">
        <v>445</v>
      </c>
      <c r="J403" s="144" t="str">
        <f>IF('一覧表（書、絵画・通常枠、立体）'!$E$74="","",'一覧表（書、絵画・通常枠、立体）'!$E$74)</f>
        <v/>
      </c>
      <c r="K403" s="145"/>
      <c r="L403" s="145"/>
      <c r="M403" s="146"/>
      <c r="N403" s="47"/>
      <c r="O403" s="17">
        <v>25.5</v>
      </c>
    </row>
    <row r="404" spans="1:15" ht="13.5" customHeight="1">
      <c r="A404" s="47"/>
      <c r="B404" s="63" t="s">
        <v>4</v>
      </c>
      <c r="C404" s="141" t="str">
        <f>IF('一覧表（書、絵画・通常枠、立体）'!$D$70="","",'一覧表（書、絵画・通常枠、立体）'!$D$70)</f>
        <v/>
      </c>
      <c r="D404" s="142"/>
      <c r="E404" s="142"/>
      <c r="F404" s="143"/>
      <c r="G404" s="47"/>
      <c r="H404" s="48"/>
      <c r="I404" s="63" t="s">
        <v>4</v>
      </c>
      <c r="J404" s="141" t="str">
        <f>IF('一覧表（書、絵画・通常枠、立体）'!$D$74="","",'一覧表（書、絵画・通常枠、立体）'!$D$74)</f>
        <v/>
      </c>
      <c r="K404" s="142"/>
      <c r="L404" s="142"/>
      <c r="M404" s="143"/>
      <c r="N404" s="47"/>
    </row>
    <row r="405" spans="1:15" ht="27" customHeight="1" thickBot="1">
      <c r="A405" s="47"/>
      <c r="B405" s="64" t="s">
        <v>446</v>
      </c>
      <c r="C405" s="150" t="str">
        <f>IF('一覧表（書、絵画・通常枠、立体）'!$C$70="","",'一覧表（書、絵画・通常枠、立体）'!$C$70)</f>
        <v/>
      </c>
      <c r="D405" s="151"/>
      <c r="E405" s="151"/>
      <c r="F405" s="152"/>
      <c r="G405" s="47"/>
      <c r="H405" s="48"/>
      <c r="I405" s="64" t="s">
        <v>446</v>
      </c>
      <c r="J405" s="150" t="str">
        <f>IF('一覧表（書、絵画・通常枠、立体）'!$C$74="","",'一覧表（書、絵画・通常枠、立体）'!$C$74)</f>
        <v/>
      </c>
      <c r="K405" s="151"/>
      <c r="L405" s="151"/>
      <c r="M405" s="152"/>
      <c r="N405" s="47"/>
      <c r="O405" s="17">
        <v>27</v>
      </c>
    </row>
    <row r="406" spans="1:15" ht="11.45" customHeight="1">
      <c r="A406" s="47"/>
      <c r="B406" s="65"/>
      <c r="C406" s="47"/>
      <c r="D406" s="47"/>
      <c r="E406" s="47"/>
      <c r="F406" s="47"/>
      <c r="G406" s="47"/>
      <c r="H406" s="48"/>
      <c r="I406" s="66"/>
      <c r="J406" s="66"/>
      <c r="K406" s="66"/>
      <c r="L406" s="66"/>
      <c r="M406" s="66"/>
      <c r="N406" s="47"/>
      <c r="O406" s="17">
        <v>11.5</v>
      </c>
    </row>
    <row r="407" spans="1:15" ht="11.45" customHeight="1" thickBot="1">
      <c r="A407" s="67"/>
      <c r="B407" s="67"/>
      <c r="C407" s="67"/>
      <c r="D407" s="67"/>
      <c r="E407" s="67"/>
      <c r="F407" s="67"/>
      <c r="G407" s="67"/>
      <c r="H407" s="68"/>
      <c r="I407" s="67"/>
      <c r="J407" s="67"/>
      <c r="K407" s="67"/>
      <c r="L407" s="67"/>
      <c r="M407" s="67"/>
      <c r="N407" s="67"/>
      <c r="O407" s="17">
        <v>11.5</v>
      </c>
    </row>
    <row r="408" spans="1:15">
      <c r="A408" s="66"/>
      <c r="B408" s="130" t="s">
        <v>442</v>
      </c>
      <c r="C408" s="131"/>
      <c r="D408" s="131"/>
      <c r="E408" s="131"/>
      <c r="F408" s="132"/>
      <c r="H408" s="48"/>
      <c r="I408" s="130" t="s">
        <v>442</v>
      </c>
      <c r="J408" s="131"/>
      <c r="K408" s="131"/>
      <c r="L408" s="131"/>
      <c r="M408" s="132"/>
    </row>
    <row r="409" spans="1:15">
      <c r="A409" s="66"/>
      <c r="B409" s="133"/>
      <c r="C409" s="134"/>
      <c r="D409" s="134"/>
      <c r="E409" s="134"/>
      <c r="F409" s="135"/>
      <c r="H409" s="48"/>
      <c r="I409" s="133"/>
      <c r="J409" s="134"/>
      <c r="K409" s="134"/>
      <c r="L409" s="134"/>
      <c r="M409" s="135"/>
    </row>
    <row r="410" spans="1:15" ht="13.5" customHeight="1">
      <c r="A410" s="66"/>
      <c r="B410" s="50" t="s">
        <v>9</v>
      </c>
      <c r="C410" s="54" t="str">
        <f>'一覧表（書、絵画・通常枠、立体）'!$B$23</f>
        <v/>
      </c>
      <c r="D410" s="73"/>
      <c r="E410" s="73"/>
      <c r="F410" s="74"/>
      <c r="G410" s="75"/>
      <c r="H410" s="76"/>
      <c r="I410" s="77" t="s">
        <v>9</v>
      </c>
      <c r="J410" s="54" t="str">
        <f>'一覧表（書、絵画・通常枠、立体）'!$B$27</f>
        <v/>
      </c>
      <c r="K410" s="52"/>
      <c r="L410" s="52"/>
      <c r="M410" s="53"/>
    </row>
    <row r="411" spans="1:15" ht="13.5" customHeight="1" thickBot="1">
      <c r="A411" s="66"/>
      <c r="B411" s="55" t="s">
        <v>10</v>
      </c>
      <c r="C411" s="56"/>
      <c r="D411" s="56"/>
      <c r="E411" s="56"/>
      <c r="F411" s="57"/>
      <c r="G411" s="66"/>
      <c r="H411" s="48"/>
      <c r="I411" s="55" t="s">
        <v>10</v>
      </c>
      <c r="J411" s="56"/>
      <c r="K411" s="56"/>
      <c r="L411" s="56"/>
      <c r="M411" s="57"/>
    </row>
    <row r="412" spans="1:15" ht="27" customHeight="1">
      <c r="A412" s="66"/>
      <c r="B412" s="58" t="s">
        <v>8</v>
      </c>
      <c r="C412" s="136" t="str">
        <f>$C$6</f>
        <v>絵画（通常枠）</v>
      </c>
      <c r="D412" s="137"/>
      <c r="E412" s="137"/>
      <c r="F412" s="138"/>
      <c r="G412" s="66"/>
      <c r="H412" s="48"/>
      <c r="I412" s="58" t="s">
        <v>8</v>
      </c>
      <c r="J412" s="136" t="str">
        <f>$C$6</f>
        <v>絵画（通常枠）</v>
      </c>
      <c r="K412" s="137"/>
      <c r="L412" s="137"/>
      <c r="M412" s="138"/>
    </row>
    <row r="413" spans="1:15" ht="18.75" customHeight="1">
      <c r="A413" s="66"/>
      <c r="B413" s="58" t="s">
        <v>13</v>
      </c>
      <c r="C413" s="147" t="str">
        <f>$C$7</f>
        <v>学校</v>
      </c>
      <c r="D413" s="148"/>
      <c r="E413" s="148"/>
      <c r="F413" s="149"/>
      <c r="G413" s="66"/>
      <c r="H413" s="48"/>
      <c r="I413" s="58" t="s">
        <v>13</v>
      </c>
      <c r="J413" s="147" t="str">
        <f>$C$7</f>
        <v>学校</v>
      </c>
      <c r="K413" s="148"/>
      <c r="L413" s="148"/>
      <c r="M413" s="149"/>
    </row>
    <row r="414" spans="1:15" ht="13.5" customHeight="1">
      <c r="A414" s="66"/>
      <c r="B414" s="139" t="s">
        <v>443</v>
      </c>
      <c r="C414" s="153" t="str">
        <f>IF('一覧表（書、絵画・通常枠、立体）'!$H$71="","",'一覧表（書、絵画・通常枠、立体）'!$H$71)</f>
        <v/>
      </c>
      <c r="D414" s="154"/>
      <c r="E414" s="155"/>
      <c r="F414" s="59" t="s">
        <v>11</v>
      </c>
      <c r="G414" s="66"/>
      <c r="H414" s="48"/>
      <c r="I414" s="139" t="s">
        <v>443</v>
      </c>
      <c r="J414" s="153" t="str">
        <f>IF('一覧表（書、絵画・通常枠、立体）'!$H$75="","",'一覧表（書、絵画・通常枠、立体）'!$H$75)</f>
        <v/>
      </c>
      <c r="K414" s="154"/>
      <c r="L414" s="155"/>
      <c r="M414" s="59" t="s">
        <v>11</v>
      </c>
    </row>
    <row r="415" spans="1:15" ht="13.5" customHeight="1">
      <c r="A415" s="66"/>
      <c r="B415" s="140"/>
      <c r="C415" s="156"/>
      <c r="D415" s="157"/>
      <c r="E415" s="158"/>
      <c r="F415" s="60" t="str">
        <f>IF('一覧表（書、絵画・通常枠、立体）'!$I$71="","",'一覧表（書、絵画・通常枠、立体）'!$I$71)</f>
        <v/>
      </c>
      <c r="G415" s="66"/>
      <c r="H415" s="48"/>
      <c r="I415" s="140"/>
      <c r="J415" s="156"/>
      <c r="K415" s="157"/>
      <c r="L415" s="158"/>
      <c r="M415" s="60" t="str">
        <f>IF('一覧表（書、絵画・通常枠、立体）'!$I$75="","",'一覧表（書、絵画・通常枠、立体）'!$I$75)</f>
        <v/>
      </c>
    </row>
    <row r="416" spans="1:15" ht="13.5" customHeight="1">
      <c r="A416" s="66"/>
      <c r="B416" s="61" t="s">
        <v>4</v>
      </c>
      <c r="C416" s="141" t="str">
        <f>IF('一覧表（書、絵画・通常枠、立体）'!$G$71="","",'一覧表（書、絵画・通常枠、立体）'!$G$71)</f>
        <v/>
      </c>
      <c r="D416" s="142"/>
      <c r="E416" s="142"/>
      <c r="F416" s="143"/>
      <c r="G416" s="66"/>
      <c r="H416" s="48"/>
      <c r="I416" s="61" t="s">
        <v>4</v>
      </c>
      <c r="J416" s="141" t="str">
        <f>IF('一覧表（書、絵画・通常枠、立体）'!$G$75="","",'一覧表（書、絵画・通常枠、立体）'!$G$75)</f>
        <v/>
      </c>
      <c r="K416" s="142"/>
      <c r="L416" s="142"/>
      <c r="M416" s="143"/>
    </row>
    <row r="417" spans="1:15" ht="25.5" customHeight="1">
      <c r="A417" s="66"/>
      <c r="B417" s="62" t="s">
        <v>445</v>
      </c>
      <c r="C417" s="144" t="str">
        <f>IF('一覧表（書、絵画・通常枠、立体）'!$E$71="","",'一覧表（書、絵画・通常枠、立体）'!$E$71)</f>
        <v/>
      </c>
      <c r="D417" s="145"/>
      <c r="E417" s="145"/>
      <c r="F417" s="146"/>
      <c r="G417" s="66"/>
      <c r="H417" s="48"/>
      <c r="I417" s="62" t="s">
        <v>445</v>
      </c>
      <c r="J417" s="144" t="str">
        <f>IF('一覧表（書、絵画・通常枠、立体）'!$E$75="","",'一覧表（書、絵画・通常枠、立体）'!$E$75)</f>
        <v/>
      </c>
      <c r="K417" s="145"/>
      <c r="L417" s="145"/>
      <c r="M417" s="146"/>
    </row>
    <row r="418" spans="1:15" ht="13.5" customHeight="1">
      <c r="A418" s="66"/>
      <c r="B418" s="63" t="s">
        <v>4</v>
      </c>
      <c r="C418" s="141" t="str">
        <f>IF('一覧表（書、絵画・通常枠、立体）'!$D$71="","",'一覧表（書、絵画・通常枠、立体）'!$D$71)</f>
        <v/>
      </c>
      <c r="D418" s="142"/>
      <c r="E418" s="142"/>
      <c r="F418" s="143"/>
      <c r="G418" s="66"/>
      <c r="H418" s="48"/>
      <c r="I418" s="63" t="s">
        <v>4</v>
      </c>
      <c r="J418" s="141" t="str">
        <f>IF('一覧表（書、絵画・通常枠、立体）'!$D$75="","",'一覧表（書、絵画・通常枠、立体）'!$D$75)</f>
        <v/>
      </c>
      <c r="K418" s="142"/>
      <c r="L418" s="142"/>
      <c r="M418" s="143"/>
    </row>
    <row r="419" spans="1:15" ht="27" customHeight="1" thickBot="1">
      <c r="A419" s="66"/>
      <c r="B419" s="64" t="s">
        <v>446</v>
      </c>
      <c r="C419" s="150" t="str">
        <f>IF('一覧表（書、絵画・通常枠、立体）'!$C$71="","",'一覧表（書、絵画・通常枠、立体）'!$C$71)</f>
        <v/>
      </c>
      <c r="D419" s="151"/>
      <c r="E419" s="151"/>
      <c r="F419" s="152"/>
      <c r="G419" s="66"/>
      <c r="H419" s="48"/>
      <c r="I419" s="64" t="s">
        <v>446</v>
      </c>
      <c r="J419" s="150" t="str">
        <f>IF('一覧表（書、絵画・通常枠、立体）'!$C$75="","",'一覧表（書、絵画・通常枠、立体）'!$C$75)</f>
        <v/>
      </c>
      <c r="K419" s="151"/>
      <c r="L419" s="151"/>
      <c r="M419" s="152"/>
    </row>
    <row r="420" spans="1:15" ht="11.45" customHeight="1">
      <c r="A420" s="69"/>
      <c r="B420" s="69"/>
      <c r="C420" s="69"/>
      <c r="D420" s="69"/>
      <c r="E420" s="69"/>
      <c r="F420" s="69"/>
      <c r="G420" s="70"/>
      <c r="H420" s="48"/>
      <c r="I420" s="66"/>
      <c r="J420" s="66"/>
      <c r="K420" s="66"/>
      <c r="L420" s="66"/>
      <c r="M420" s="66"/>
      <c r="O420" s="17">
        <v>11.5</v>
      </c>
    </row>
    <row r="421" spans="1:15" ht="11.45" customHeight="1" thickBot="1">
      <c r="B421" s="67"/>
      <c r="C421" s="67"/>
      <c r="D421" s="67"/>
      <c r="E421" s="67"/>
      <c r="F421" s="67"/>
      <c r="H421" s="68"/>
      <c r="I421" s="67"/>
      <c r="J421" s="67"/>
      <c r="K421" s="67"/>
      <c r="L421" s="67"/>
      <c r="M421" s="67"/>
      <c r="N421" s="67"/>
      <c r="O421" s="17">
        <v>11.5</v>
      </c>
    </row>
    <row r="422" spans="1:15" ht="13.5" customHeight="1">
      <c r="A422" s="66"/>
      <c r="B422" s="130" t="s">
        <v>442</v>
      </c>
      <c r="C422" s="131"/>
      <c r="D422" s="131"/>
      <c r="E422" s="131"/>
      <c r="F422" s="132"/>
      <c r="H422" s="48"/>
      <c r="I422" s="130" t="s">
        <v>442</v>
      </c>
      <c r="J422" s="131"/>
      <c r="K422" s="131"/>
      <c r="L422" s="131"/>
      <c r="M422" s="132"/>
      <c r="O422" s="17">
        <v>13.5</v>
      </c>
    </row>
    <row r="423" spans="1:15" ht="13.5" customHeight="1">
      <c r="A423" s="66"/>
      <c r="B423" s="133"/>
      <c r="C423" s="134"/>
      <c r="D423" s="134"/>
      <c r="E423" s="134"/>
      <c r="F423" s="135"/>
      <c r="H423" s="48"/>
      <c r="I423" s="133"/>
      <c r="J423" s="134"/>
      <c r="K423" s="134"/>
      <c r="L423" s="134"/>
      <c r="M423" s="135"/>
      <c r="O423" s="17">
        <v>13.5</v>
      </c>
    </row>
    <row r="424" spans="1:15" ht="13.5" customHeight="1">
      <c r="A424" s="66"/>
      <c r="B424" s="50" t="s">
        <v>9</v>
      </c>
      <c r="C424" s="54" t="str">
        <f>'一覧表（書、絵画・通常枠、立体）'!$B$24</f>
        <v/>
      </c>
      <c r="D424" s="73"/>
      <c r="E424" s="73"/>
      <c r="F424" s="74"/>
      <c r="G424" s="75"/>
      <c r="H424" s="76"/>
      <c r="I424" s="77" t="s">
        <v>9</v>
      </c>
      <c r="J424" s="54" t="str">
        <f>'一覧表（書、絵画・通常枠、立体）'!$B$28</f>
        <v/>
      </c>
      <c r="K424" s="52"/>
      <c r="L424" s="52"/>
      <c r="M424" s="53"/>
      <c r="O424" s="17">
        <v>13.5</v>
      </c>
    </row>
    <row r="425" spans="1:15" ht="13.5" customHeight="1" thickBot="1">
      <c r="A425" s="66"/>
      <c r="B425" s="55" t="s">
        <v>10</v>
      </c>
      <c r="C425" s="56"/>
      <c r="D425" s="56"/>
      <c r="E425" s="56"/>
      <c r="F425" s="57"/>
      <c r="G425" s="66"/>
      <c r="H425" s="48"/>
      <c r="I425" s="55" t="s">
        <v>10</v>
      </c>
      <c r="J425" s="56"/>
      <c r="K425" s="56"/>
      <c r="L425" s="56"/>
      <c r="M425" s="57"/>
      <c r="O425" s="17">
        <v>13.5</v>
      </c>
    </row>
    <row r="426" spans="1:15" ht="27" customHeight="1">
      <c r="A426" s="66"/>
      <c r="B426" s="58" t="s">
        <v>8</v>
      </c>
      <c r="C426" s="136" t="str">
        <f>$C$6</f>
        <v>絵画（通常枠）</v>
      </c>
      <c r="D426" s="137"/>
      <c r="E426" s="137"/>
      <c r="F426" s="138"/>
      <c r="G426" s="66"/>
      <c r="H426" s="48"/>
      <c r="I426" s="58" t="s">
        <v>8</v>
      </c>
      <c r="J426" s="136" t="str">
        <f>$C$6</f>
        <v>絵画（通常枠）</v>
      </c>
      <c r="K426" s="137"/>
      <c r="L426" s="137"/>
      <c r="M426" s="138"/>
      <c r="O426" s="17">
        <v>27</v>
      </c>
    </row>
    <row r="427" spans="1:15" ht="18.75" customHeight="1">
      <c r="A427" s="66"/>
      <c r="B427" s="58" t="s">
        <v>13</v>
      </c>
      <c r="C427" s="147" t="str">
        <f>$C$7</f>
        <v>学校</v>
      </c>
      <c r="D427" s="148"/>
      <c r="E427" s="148"/>
      <c r="F427" s="149"/>
      <c r="G427" s="66"/>
      <c r="H427" s="48"/>
      <c r="I427" s="58" t="s">
        <v>13</v>
      </c>
      <c r="J427" s="147" t="str">
        <f>$C$7</f>
        <v>学校</v>
      </c>
      <c r="K427" s="148"/>
      <c r="L427" s="148"/>
      <c r="M427" s="149"/>
      <c r="O427" s="17">
        <v>18.75</v>
      </c>
    </row>
    <row r="428" spans="1:15" ht="13.5" customHeight="1">
      <c r="A428" s="66"/>
      <c r="B428" s="139" t="s">
        <v>443</v>
      </c>
      <c r="C428" s="153" t="str">
        <f>IF('一覧表（書、絵画・通常枠、立体）'!$H$72="","",'一覧表（書、絵画・通常枠、立体）'!$H$72)</f>
        <v/>
      </c>
      <c r="D428" s="154"/>
      <c r="E428" s="155"/>
      <c r="F428" s="59" t="s">
        <v>11</v>
      </c>
      <c r="G428" s="66"/>
      <c r="H428" s="48"/>
      <c r="I428" s="139" t="s">
        <v>443</v>
      </c>
      <c r="J428" s="153" t="str">
        <f>IF('一覧表（書、絵画・通常枠、立体）'!$H$76="","",'一覧表（書、絵画・通常枠、立体）'!$H$76)</f>
        <v/>
      </c>
      <c r="K428" s="154"/>
      <c r="L428" s="155"/>
      <c r="M428" s="59" t="s">
        <v>11</v>
      </c>
      <c r="O428" s="17">
        <v>13.5</v>
      </c>
    </row>
    <row r="429" spans="1:15" ht="13.5" customHeight="1">
      <c r="A429" s="66"/>
      <c r="B429" s="140"/>
      <c r="C429" s="156"/>
      <c r="D429" s="157"/>
      <c r="E429" s="158"/>
      <c r="F429" s="60" t="str">
        <f>IF('一覧表（書、絵画・通常枠、立体）'!$I$72="","",'一覧表（書、絵画・通常枠、立体）'!$I$72)</f>
        <v/>
      </c>
      <c r="G429" s="66"/>
      <c r="H429" s="48"/>
      <c r="I429" s="140"/>
      <c r="J429" s="156"/>
      <c r="K429" s="157"/>
      <c r="L429" s="158"/>
      <c r="M429" s="60" t="str">
        <f>IF('一覧表（書、絵画・通常枠、立体）'!$I$76="","",'一覧表（書、絵画・通常枠、立体）'!$I$76)</f>
        <v/>
      </c>
      <c r="O429" s="17">
        <v>13.5</v>
      </c>
    </row>
    <row r="430" spans="1:15" ht="13.5" customHeight="1">
      <c r="A430" s="66"/>
      <c r="B430" s="61" t="s">
        <v>4</v>
      </c>
      <c r="C430" s="141" t="str">
        <f>IF('一覧表（書、絵画・通常枠、立体）'!$G$72="","",'一覧表（書、絵画・通常枠、立体）'!$G$72)</f>
        <v/>
      </c>
      <c r="D430" s="142"/>
      <c r="E430" s="142"/>
      <c r="F430" s="143"/>
      <c r="G430" s="66"/>
      <c r="H430" s="48"/>
      <c r="I430" s="61" t="s">
        <v>4</v>
      </c>
      <c r="J430" s="141" t="str">
        <f>IF('一覧表（書、絵画・通常枠、立体）'!$G$76="","",'一覧表（書、絵画・通常枠、立体）'!$G$76)</f>
        <v/>
      </c>
      <c r="K430" s="142"/>
      <c r="L430" s="142"/>
      <c r="M430" s="143"/>
      <c r="O430" s="17">
        <v>13.5</v>
      </c>
    </row>
    <row r="431" spans="1:15" ht="25.5" customHeight="1">
      <c r="A431" s="66"/>
      <c r="B431" s="62" t="s">
        <v>445</v>
      </c>
      <c r="C431" s="144" t="str">
        <f>IF('一覧表（書、絵画・通常枠、立体）'!$E$72="","",'一覧表（書、絵画・通常枠、立体）'!$E$72)</f>
        <v/>
      </c>
      <c r="D431" s="145"/>
      <c r="E431" s="145"/>
      <c r="F431" s="146"/>
      <c r="G431" s="66"/>
      <c r="H431" s="48"/>
      <c r="I431" s="62" t="s">
        <v>445</v>
      </c>
      <c r="J431" s="144" t="str">
        <f>IF('一覧表（書、絵画・通常枠、立体）'!$E$76="","",'一覧表（書、絵画・通常枠、立体）'!$E$76)</f>
        <v/>
      </c>
      <c r="K431" s="145"/>
      <c r="L431" s="145"/>
      <c r="M431" s="146"/>
      <c r="O431" s="17">
        <v>25.5</v>
      </c>
    </row>
    <row r="432" spans="1:15" ht="13.5" customHeight="1">
      <c r="A432" s="66"/>
      <c r="B432" s="63" t="s">
        <v>4</v>
      </c>
      <c r="C432" s="141" t="str">
        <f>IF('一覧表（書、絵画・通常枠、立体）'!$D$72="","",'一覧表（書、絵画・通常枠、立体）'!$D$72)</f>
        <v/>
      </c>
      <c r="D432" s="142"/>
      <c r="E432" s="142"/>
      <c r="F432" s="143"/>
      <c r="G432" s="66"/>
      <c r="H432" s="48"/>
      <c r="I432" s="63" t="s">
        <v>4</v>
      </c>
      <c r="J432" s="141" t="str">
        <f>IF('一覧表（書、絵画・通常枠、立体）'!$D$76="","",'一覧表（書、絵画・通常枠、立体）'!$D$76)</f>
        <v/>
      </c>
      <c r="K432" s="142"/>
      <c r="L432" s="142"/>
      <c r="M432" s="143"/>
    </row>
    <row r="433" spans="1:15" ht="27" customHeight="1" thickBot="1">
      <c r="A433" s="66"/>
      <c r="B433" s="64" t="s">
        <v>446</v>
      </c>
      <c r="C433" s="150" t="str">
        <f>IF('一覧表（書、絵画・通常枠、立体）'!$C$72="","",'一覧表（書、絵画・通常枠、立体）'!$C$72)</f>
        <v/>
      </c>
      <c r="D433" s="151"/>
      <c r="E433" s="151"/>
      <c r="F433" s="152"/>
      <c r="G433" s="66"/>
      <c r="H433" s="48"/>
      <c r="I433" s="64" t="s">
        <v>446</v>
      </c>
      <c r="J433" s="150" t="str">
        <f>IF('一覧表（書、絵画・通常枠、立体）'!$C$76="","",'一覧表（書、絵画・通常枠、立体）'!$C$76)</f>
        <v/>
      </c>
      <c r="K433" s="151"/>
      <c r="L433" s="151"/>
      <c r="M433" s="152"/>
      <c r="O433" s="17">
        <v>27</v>
      </c>
    </row>
    <row r="434" spans="1:15" ht="11.45" customHeight="1">
      <c r="A434" s="67"/>
      <c r="B434" s="69"/>
      <c r="C434" s="69"/>
      <c r="D434" s="69"/>
      <c r="E434" s="69"/>
      <c r="F434" s="69"/>
      <c r="G434" s="66"/>
      <c r="H434" s="71"/>
      <c r="I434" s="69"/>
      <c r="J434" s="69"/>
      <c r="K434" s="69"/>
      <c r="L434" s="69"/>
      <c r="M434" s="69"/>
      <c r="N434" s="69"/>
      <c r="O434" s="17">
        <v>11.5</v>
      </c>
    </row>
    <row r="435" spans="1:15" ht="11.45" customHeight="1" thickBot="1">
      <c r="A435" s="66"/>
      <c r="B435" s="67"/>
      <c r="C435" s="67"/>
      <c r="D435" s="67"/>
      <c r="E435" s="67"/>
      <c r="F435" s="67"/>
      <c r="G435" s="67"/>
      <c r="H435" s="48"/>
      <c r="N435" s="49"/>
      <c r="O435" s="17">
        <v>11.5</v>
      </c>
    </row>
    <row r="436" spans="1:15" ht="13.5" customHeight="1">
      <c r="A436" s="66"/>
      <c r="B436" s="130" t="s">
        <v>442</v>
      </c>
      <c r="C436" s="131"/>
      <c r="D436" s="131"/>
      <c r="E436" s="131"/>
      <c r="F436" s="132"/>
      <c r="H436" s="48"/>
      <c r="I436" s="130" t="s">
        <v>442</v>
      </c>
      <c r="J436" s="131"/>
      <c r="K436" s="131"/>
      <c r="L436" s="131"/>
      <c r="M436" s="132"/>
    </row>
    <row r="437" spans="1:15" ht="13.5" customHeight="1">
      <c r="A437" s="66"/>
      <c r="B437" s="133"/>
      <c r="C437" s="134"/>
      <c r="D437" s="134"/>
      <c r="E437" s="134"/>
      <c r="F437" s="135"/>
      <c r="H437" s="48"/>
      <c r="I437" s="133"/>
      <c r="J437" s="134"/>
      <c r="K437" s="134"/>
      <c r="L437" s="134"/>
      <c r="M437" s="135"/>
    </row>
    <row r="438" spans="1:15" ht="13.5" customHeight="1">
      <c r="B438" s="50" t="s">
        <v>9</v>
      </c>
      <c r="C438" s="54" t="str">
        <f>'一覧表（書、絵画・通常枠、立体）'!$B$25</f>
        <v/>
      </c>
      <c r="D438" s="73"/>
      <c r="E438" s="73"/>
      <c r="F438" s="74"/>
      <c r="G438" s="78"/>
      <c r="H438" s="76"/>
      <c r="I438" s="77" t="s">
        <v>9</v>
      </c>
      <c r="J438" s="54" t="str">
        <f>'一覧表（書、絵画・通常枠、立体）'!$B$29</f>
        <v/>
      </c>
      <c r="K438" s="52"/>
      <c r="L438" s="52"/>
      <c r="M438" s="53"/>
      <c r="N438" s="49"/>
    </row>
    <row r="439" spans="1:15" ht="13.5" customHeight="1" thickBot="1">
      <c r="A439" s="72"/>
      <c r="B439" s="55" t="s">
        <v>10</v>
      </c>
      <c r="C439" s="56"/>
      <c r="D439" s="56"/>
      <c r="E439" s="56"/>
      <c r="F439" s="57"/>
      <c r="H439" s="48"/>
      <c r="I439" s="55" t="s">
        <v>10</v>
      </c>
      <c r="J439" s="56"/>
      <c r="K439" s="56"/>
      <c r="L439" s="56"/>
      <c r="M439" s="57"/>
      <c r="N439" s="49"/>
    </row>
    <row r="440" spans="1:15" ht="27" customHeight="1">
      <c r="A440" s="66"/>
      <c r="B440" s="58" t="s">
        <v>8</v>
      </c>
      <c r="C440" s="136" t="str">
        <f>$C$6</f>
        <v>絵画（通常枠）</v>
      </c>
      <c r="D440" s="137"/>
      <c r="E440" s="137"/>
      <c r="F440" s="138"/>
      <c r="G440" s="66"/>
      <c r="H440" s="48"/>
      <c r="I440" s="58" t="s">
        <v>8</v>
      </c>
      <c r="J440" s="136" t="str">
        <f>$C$6</f>
        <v>絵画（通常枠）</v>
      </c>
      <c r="K440" s="137"/>
      <c r="L440" s="137"/>
      <c r="M440" s="138"/>
    </row>
    <row r="441" spans="1:15" ht="18.75" customHeight="1">
      <c r="A441" s="66"/>
      <c r="B441" s="58" t="s">
        <v>13</v>
      </c>
      <c r="C441" s="147" t="str">
        <f>$C$7</f>
        <v>学校</v>
      </c>
      <c r="D441" s="148"/>
      <c r="E441" s="148"/>
      <c r="F441" s="149"/>
      <c r="G441" s="66"/>
      <c r="H441" s="48"/>
      <c r="I441" s="58" t="s">
        <v>13</v>
      </c>
      <c r="J441" s="147" t="str">
        <f>$C$7</f>
        <v>学校</v>
      </c>
      <c r="K441" s="148"/>
      <c r="L441" s="148"/>
      <c r="M441" s="149"/>
    </row>
    <row r="442" spans="1:15" ht="13.5" customHeight="1">
      <c r="A442" s="66"/>
      <c r="B442" s="139" t="s">
        <v>443</v>
      </c>
      <c r="C442" s="153" t="str">
        <f>IF('一覧表（書、絵画・通常枠、立体）'!$H$73="","",'一覧表（書、絵画・通常枠、立体）'!$H$73)</f>
        <v/>
      </c>
      <c r="D442" s="154"/>
      <c r="E442" s="155"/>
      <c r="F442" s="59" t="s">
        <v>11</v>
      </c>
      <c r="G442" s="66"/>
      <c r="H442" s="48"/>
      <c r="I442" s="139" t="s">
        <v>443</v>
      </c>
      <c r="J442" s="153" t="str">
        <f>IF('一覧表（書、絵画・通常枠、立体）'!$H$77="","",'一覧表（書、絵画・通常枠、立体）'!$H$77)</f>
        <v/>
      </c>
      <c r="K442" s="154"/>
      <c r="L442" s="155"/>
      <c r="M442" s="59" t="s">
        <v>11</v>
      </c>
    </row>
    <row r="443" spans="1:15" ht="13.5" customHeight="1">
      <c r="A443" s="66"/>
      <c r="B443" s="140"/>
      <c r="C443" s="156"/>
      <c r="D443" s="157"/>
      <c r="E443" s="158"/>
      <c r="F443" s="60" t="str">
        <f>IF('一覧表（書、絵画・通常枠、立体）'!$I$73="","",'一覧表（書、絵画・通常枠、立体）'!$I$73)</f>
        <v/>
      </c>
      <c r="G443" s="66"/>
      <c r="H443" s="48"/>
      <c r="I443" s="140"/>
      <c r="J443" s="156"/>
      <c r="K443" s="157"/>
      <c r="L443" s="158"/>
      <c r="M443" s="60" t="str">
        <f>IF('一覧表（書、絵画・通常枠、立体）'!$I$77="","",'一覧表（書、絵画・通常枠、立体）'!$I$77)</f>
        <v/>
      </c>
    </row>
    <row r="444" spans="1:15" ht="13.5" customHeight="1">
      <c r="A444" s="66"/>
      <c r="B444" s="61" t="s">
        <v>4</v>
      </c>
      <c r="C444" s="141" t="str">
        <f>IF('一覧表（書、絵画・通常枠、立体）'!$G$73="","",'一覧表（書、絵画・通常枠、立体）'!$G$73)</f>
        <v/>
      </c>
      <c r="D444" s="142"/>
      <c r="E444" s="142"/>
      <c r="F444" s="143"/>
      <c r="G444" s="66"/>
      <c r="H444" s="48"/>
      <c r="I444" s="61" t="s">
        <v>4</v>
      </c>
      <c r="J444" s="141" t="str">
        <f>IF('一覧表（書、絵画・通常枠、立体）'!$G$77="","",'一覧表（書、絵画・通常枠、立体）'!$G$77)</f>
        <v/>
      </c>
      <c r="K444" s="142"/>
      <c r="L444" s="142"/>
      <c r="M444" s="143"/>
    </row>
    <row r="445" spans="1:15" ht="25.5" customHeight="1">
      <c r="A445" s="66"/>
      <c r="B445" s="62" t="s">
        <v>445</v>
      </c>
      <c r="C445" s="144" t="str">
        <f>IF('一覧表（書、絵画・通常枠、立体）'!$E$73="","",'一覧表（書、絵画・通常枠、立体）'!$E$73)</f>
        <v/>
      </c>
      <c r="D445" s="145"/>
      <c r="E445" s="145"/>
      <c r="F445" s="146"/>
      <c r="G445" s="66"/>
      <c r="H445" s="48"/>
      <c r="I445" s="62" t="s">
        <v>445</v>
      </c>
      <c r="J445" s="144" t="str">
        <f>IF('一覧表（書、絵画・通常枠、立体）'!$E$77="","",'一覧表（書、絵画・通常枠、立体）'!$E$77)</f>
        <v/>
      </c>
      <c r="K445" s="145"/>
      <c r="L445" s="145"/>
      <c r="M445" s="146"/>
    </row>
    <row r="446" spans="1:15" ht="13.5" customHeight="1">
      <c r="A446" s="66"/>
      <c r="B446" s="63" t="s">
        <v>4</v>
      </c>
      <c r="C446" s="141" t="str">
        <f>IF('一覧表（書、絵画・通常枠、立体）'!$D$73="","",'一覧表（書、絵画・通常枠、立体）'!$D$73)</f>
        <v/>
      </c>
      <c r="D446" s="142"/>
      <c r="E446" s="142"/>
      <c r="F446" s="143"/>
      <c r="G446" s="66"/>
      <c r="H446" s="48"/>
      <c r="I446" s="63" t="s">
        <v>4</v>
      </c>
      <c r="J446" s="141" t="str">
        <f>IF('一覧表（書、絵画・通常枠、立体）'!$D$77="","",'一覧表（書、絵画・通常枠、立体）'!$D$77)</f>
        <v/>
      </c>
      <c r="K446" s="142"/>
      <c r="L446" s="142"/>
      <c r="M446" s="143"/>
    </row>
    <row r="447" spans="1:15" ht="27" customHeight="1" thickBot="1">
      <c r="A447" s="66"/>
      <c r="B447" s="64" t="s">
        <v>446</v>
      </c>
      <c r="C447" s="150" t="str">
        <f>IF('一覧表（書、絵画・通常枠、立体）'!$C$73="","",'一覧表（書、絵画・通常枠、立体）'!$C$73)</f>
        <v/>
      </c>
      <c r="D447" s="151"/>
      <c r="E447" s="151"/>
      <c r="F447" s="152"/>
      <c r="G447" s="66"/>
      <c r="H447" s="48"/>
      <c r="I447" s="64" t="s">
        <v>446</v>
      </c>
      <c r="J447" s="150" t="str">
        <f>IF('一覧表（書、絵画・通常枠、立体）'!$C$77="","",'一覧表（書、絵画・通常枠、立体）'!$C$77)</f>
        <v/>
      </c>
      <c r="K447" s="151"/>
      <c r="L447" s="151"/>
      <c r="M447" s="152"/>
    </row>
    <row r="448" spans="1:15" ht="11.45" customHeight="1">
      <c r="B448" s="67"/>
      <c r="C448" s="67"/>
      <c r="D448" s="67"/>
      <c r="E448" s="67"/>
      <c r="F448" s="67"/>
      <c r="G448" s="66"/>
      <c r="H448" s="48"/>
      <c r="I448" s="66"/>
      <c r="J448" s="66"/>
      <c r="K448" s="66"/>
      <c r="L448" s="66"/>
      <c r="M448" s="66"/>
    </row>
    <row r="449" spans="1:16" ht="13.5" customHeight="1" thickBot="1">
      <c r="A449" s="47"/>
      <c r="B449" s="47"/>
      <c r="C449" s="47"/>
      <c r="D449" s="47"/>
      <c r="E449" s="47"/>
      <c r="F449" s="47"/>
      <c r="G449" s="47"/>
      <c r="H449" s="48"/>
      <c r="N449" s="47"/>
      <c r="O449" s="17">
        <v>13.5</v>
      </c>
      <c r="P449" s="1"/>
    </row>
    <row r="450" spans="1:16">
      <c r="A450" s="47"/>
      <c r="B450" s="130" t="s">
        <v>442</v>
      </c>
      <c r="C450" s="131"/>
      <c r="D450" s="131"/>
      <c r="E450" s="131"/>
      <c r="F450" s="132"/>
      <c r="G450" s="52"/>
      <c r="H450" s="48"/>
      <c r="I450" s="130" t="s">
        <v>442</v>
      </c>
      <c r="J450" s="131"/>
      <c r="K450" s="131"/>
      <c r="L450" s="131"/>
      <c r="M450" s="132"/>
      <c r="N450" s="47"/>
      <c r="O450" s="17">
        <v>13.5</v>
      </c>
    </row>
    <row r="451" spans="1:16">
      <c r="A451" s="47"/>
      <c r="B451" s="133"/>
      <c r="C451" s="134"/>
      <c r="D451" s="134"/>
      <c r="E451" s="134"/>
      <c r="F451" s="135"/>
      <c r="G451" s="52"/>
      <c r="H451" s="48"/>
      <c r="I451" s="133"/>
      <c r="J451" s="134"/>
      <c r="K451" s="134"/>
      <c r="L451" s="134"/>
      <c r="M451" s="135"/>
      <c r="N451" s="47"/>
      <c r="O451" s="17">
        <v>13.5</v>
      </c>
    </row>
    <row r="452" spans="1:16" ht="13.5" customHeight="1">
      <c r="A452" s="47"/>
      <c r="B452" s="50" t="s">
        <v>9</v>
      </c>
      <c r="C452" s="54" t="str">
        <f>'一覧表（書、絵画・通常枠、立体）'!$B$22</f>
        <v/>
      </c>
      <c r="D452" s="52"/>
      <c r="E452" s="52"/>
      <c r="F452" s="53"/>
      <c r="G452" s="47"/>
      <c r="H452" s="48"/>
      <c r="I452" s="50" t="s">
        <v>9</v>
      </c>
      <c r="J452" s="54" t="str">
        <f>'一覧表（書、絵画・通常枠、立体）'!$B$26</f>
        <v/>
      </c>
      <c r="K452" s="52"/>
      <c r="L452" s="52"/>
      <c r="M452" s="53"/>
      <c r="N452" s="47"/>
      <c r="O452" s="17">
        <v>13.5</v>
      </c>
    </row>
    <row r="453" spans="1:16" ht="13.5" customHeight="1" thickBot="1">
      <c r="A453" s="47"/>
      <c r="B453" s="55" t="s">
        <v>10</v>
      </c>
      <c r="C453" s="56"/>
      <c r="D453" s="56"/>
      <c r="E453" s="56"/>
      <c r="F453" s="57"/>
      <c r="G453" s="47"/>
      <c r="H453" s="48"/>
      <c r="I453" s="55" t="s">
        <v>10</v>
      </c>
      <c r="J453" s="56"/>
      <c r="K453" s="56"/>
      <c r="L453" s="56"/>
      <c r="M453" s="57"/>
      <c r="N453" s="47"/>
      <c r="O453" s="17">
        <v>13.5</v>
      </c>
    </row>
    <row r="454" spans="1:16" ht="27" customHeight="1">
      <c r="A454" s="47"/>
      <c r="B454" s="58" t="s">
        <v>8</v>
      </c>
      <c r="C454" s="136" t="str">
        <f>$C$6</f>
        <v>絵画（通常枠）</v>
      </c>
      <c r="D454" s="137"/>
      <c r="E454" s="137"/>
      <c r="F454" s="138"/>
      <c r="G454" s="47"/>
      <c r="H454" s="48"/>
      <c r="I454" s="58" t="s">
        <v>8</v>
      </c>
      <c r="J454" s="136" t="str">
        <f>$C$6</f>
        <v>絵画（通常枠）</v>
      </c>
      <c r="K454" s="137"/>
      <c r="L454" s="137"/>
      <c r="M454" s="138"/>
      <c r="N454" s="47"/>
      <c r="O454" s="17">
        <v>27</v>
      </c>
    </row>
    <row r="455" spans="1:16" ht="18.75" customHeight="1">
      <c r="A455" s="47"/>
      <c r="B455" s="58" t="s">
        <v>13</v>
      </c>
      <c r="C455" s="147" t="str">
        <f>$C$7</f>
        <v>学校</v>
      </c>
      <c r="D455" s="148"/>
      <c r="E455" s="148"/>
      <c r="F455" s="149"/>
      <c r="G455" s="47"/>
      <c r="H455" s="48"/>
      <c r="I455" s="58" t="s">
        <v>13</v>
      </c>
      <c r="J455" s="147" t="str">
        <f>$C$7</f>
        <v>学校</v>
      </c>
      <c r="K455" s="148"/>
      <c r="L455" s="148"/>
      <c r="M455" s="149"/>
      <c r="N455" s="47"/>
      <c r="O455" s="17">
        <v>18.75</v>
      </c>
    </row>
    <row r="456" spans="1:16" ht="13.5" customHeight="1">
      <c r="A456" s="47"/>
      <c r="B456" s="139" t="s">
        <v>443</v>
      </c>
      <c r="C456" s="153" t="str">
        <f>IF('一覧表（書、絵画・通常枠、立体）'!$H$78="","",'一覧表（書、絵画・通常枠、立体）'!$H$78)</f>
        <v/>
      </c>
      <c r="D456" s="154"/>
      <c r="E456" s="155"/>
      <c r="F456" s="59" t="s">
        <v>11</v>
      </c>
      <c r="G456" s="47"/>
      <c r="H456" s="48"/>
      <c r="I456" s="139" t="s">
        <v>443</v>
      </c>
      <c r="J456" s="153" t="str">
        <f>IF('一覧表（書、絵画・通常枠、立体）'!$H$82="","",'一覧表（書、絵画・通常枠、立体）'!$H$82)</f>
        <v/>
      </c>
      <c r="K456" s="154"/>
      <c r="L456" s="155"/>
      <c r="M456" s="59" t="s">
        <v>11</v>
      </c>
      <c r="N456" s="47"/>
      <c r="O456" s="17">
        <v>13.5</v>
      </c>
    </row>
    <row r="457" spans="1:16" ht="13.5" customHeight="1">
      <c r="A457" s="47"/>
      <c r="B457" s="140"/>
      <c r="C457" s="156"/>
      <c r="D457" s="157"/>
      <c r="E457" s="158"/>
      <c r="F457" s="60" t="str">
        <f>IF('一覧表（書、絵画・通常枠、立体）'!$I$78="","",'一覧表（書、絵画・通常枠、立体）'!$I$78)</f>
        <v/>
      </c>
      <c r="G457" s="47"/>
      <c r="H457" s="48"/>
      <c r="I457" s="140"/>
      <c r="J457" s="156"/>
      <c r="K457" s="157"/>
      <c r="L457" s="158"/>
      <c r="M457" s="60" t="str">
        <f>IF('一覧表（書、絵画・通常枠、立体）'!$I$82="","",'一覧表（書、絵画・通常枠、立体）'!$I$82)</f>
        <v/>
      </c>
      <c r="N457" s="47"/>
      <c r="O457" s="17">
        <v>13.5</v>
      </c>
    </row>
    <row r="458" spans="1:16" ht="13.5" customHeight="1">
      <c r="A458" s="47"/>
      <c r="B458" s="61" t="s">
        <v>4</v>
      </c>
      <c r="C458" s="141" t="str">
        <f>IF('一覧表（書、絵画・通常枠、立体）'!$G$78="","",'一覧表（書、絵画・通常枠、立体）'!$G$78)</f>
        <v/>
      </c>
      <c r="D458" s="142"/>
      <c r="E458" s="142"/>
      <c r="F458" s="143"/>
      <c r="G458" s="47"/>
      <c r="H458" s="48"/>
      <c r="I458" s="61" t="s">
        <v>4</v>
      </c>
      <c r="J458" s="141" t="str">
        <f>IF('一覧表（書、絵画・通常枠、立体）'!$G$82="","",'一覧表（書、絵画・通常枠、立体）'!$G$82)</f>
        <v/>
      </c>
      <c r="K458" s="142"/>
      <c r="L458" s="142"/>
      <c r="M458" s="143"/>
      <c r="N458" s="47"/>
      <c r="O458" s="17">
        <v>13.5</v>
      </c>
    </row>
    <row r="459" spans="1:16" ht="25.5" customHeight="1">
      <c r="A459" s="47"/>
      <c r="B459" s="62" t="s">
        <v>445</v>
      </c>
      <c r="C459" s="144" t="str">
        <f>IF('一覧表（書、絵画・通常枠、立体）'!$E$78="","",'一覧表（書、絵画・通常枠、立体）'!$E$78)</f>
        <v/>
      </c>
      <c r="D459" s="145"/>
      <c r="E459" s="145"/>
      <c r="F459" s="146"/>
      <c r="G459" s="47"/>
      <c r="H459" s="48"/>
      <c r="I459" s="62" t="s">
        <v>445</v>
      </c>
      <c r="J459" s="144" t="str">
        <f>IF('一覧表（書、絵画・通常枠、立体）'!$E$82="","",'一覧表（書、絵画・通常枠、立体）'!$E$82)</f>
        <v/>
      </c>
      <c r="K459" s="145"/>
      <c r="L459" s="145"/>
      <c r="M459" s="146"/>
      <c r="N459" s="47"/>
      <c r="O459" s="17">
        <v>25.5</v>
      </c>
    </row>
    <row r="460" spans="1:16" ht="13.5" customHeight="1">
      <c r="A460" s="47"/>
      <c r="B460" s="63" t="s">
        <v>4</v>
      </c>
      <c r="C460" s="141" t="str">
        <f>IF('一覧表（書、絵画・通常枠、立体）'!$D$78="","",'一覧表（書、絵画・通常枠、立体）'!$D$78)</f>
        <v/>
      </c>
      <c r="D460" s="142"/>
      <c r="E460" s="142"/>
      <c r="F460" s="143"/>
      <c r="G460" s="47"/>
      <c r="H460" s="48"/>
      <c r="I460" s="63" t="s">
        <v>4</v>
      </c>
      <c r="J460" s="141" t="str">
        <f>IF('一覧表（書、絵画・通常枠、立体）'!$D$82="","",'一覧表（書、絵画・通常枠、立体）'!$D$82)</f>
        <v/>
      </c>
      <c r="K460" s="142"/>
      <c r="L460" s="142"/>
      <c r="M460" s="143"/>
      <c r="N460" s="47"/>
    </row>
    <row r="461" spans="1:16" ht="27" customHeight="1" thickBot="1">
      <c r="A461" s="47"/>
      <c r="B461" s="64" t="s">
        <v>446</v>
      </c>
      <c r="C461" s="150" t="str">
        <f>IF('一覧表（書、絵画・通常枠、立体）'!$C$78="","",'一覧表（書、絵画・通常枠、立体）'!$C$78)</f>
        <v/>
      </c>
      <c r="D461" s="151"/>
      <c r="E461" s="151"/>
      <c r="F461" s="152"/>
      <c r="G461" s="47"/>
      <c r="H461" s="48"/>
      <c r="I461" s="64" t="s">
        <v>446</v>
      </c>
      <c r="J461" s="150" t="str">
        <f>IF('一覧表（書、絵画・通常枠、立体）'!$C$82="","",'一覧表（書、絵画・通常枠、立体）'!$C$82)</f>
        <v/>
      </c>
      <c r="K461" s="151"/>
      <c r="L461" s="151"/>
      <c r="M461" s="152"/>
      <c r="N461" s="47"/>
      <c r="O461" s="17">
        <v>27</v>
      </c>
    </row>
    <row r="462" spans="1:16" ht="11.45" customHeight="1">
      <c r="A462" s="47"/>
      <c r="B462" s="65"/>
      <c r="C462" s="47"/>
      <c r="D462" s="47"/>
      <c r="E462" s="47"/>
      <c r="F462" s="47"/>
      <c r="G462" s="47"/>
      <c r="H462" s="48"/>
      <c r="I462" s="66"/>
      <c r="J462" s="66"/>
      <c r="K462" s="66"/>
      <c r="L462" s="66"/>
      <c r="M462" s="66"/>
      <c r="N462" s="47"/>
      <c r="O462" s="17">
        <v>11.5</v>
      </c>
    </row>
    <row r="463" spans="1:16" ht="11.45" customHeight="1" thickBot="1">
      <c r="A463" s="67"/>
      <c r="B463" s="67"/>
      <c r="C463" s="67"/>
      <c r="D463" s="67"/>
      <c r="E463" s="67"/>
      <c r="F463" s="67"/>
      <c r="G463" s="67"/>
      <c r="H463" s="68"/>
      <c r="I463" s="67"/>
      <c r="J463" s="67"/>
      <c r="K463" s="67"/>
      <c r="L463" s="67"/>
      <c r="M463" s="67"/>
      <c r="N463" s="67"/>
      <c r="O463" s="17">
        <v>11.5</v>
      </c>
    </row>
    <row r="464" spans="1:16">
      <c r="A464" s="66"/>
      <c r="B464" s="130" t="s">
        <v>442</v>
      </c>
      <c r="C464" s="131"/>
      <c r="D464" s="131"/>
      <c r="E464" s="131"/>
      <c r="F464" s="132"/>
      <c r="H464" s="48"/>
      <c r="I464" s="130" t="s">
        <v>442</v>
      </c>
      <c r="J464" s="131"/>
      <c r="K464" s="131"/>
      <c r="L464" s="131"/>
      <c r="M464" s="132"/>
    </row>
    <row r="465" spans="1:15">
      <c r="A465" s="66"/>
      <c r="B465" s="133"/>
      <c r="C465" s="134"/>
      <c r="D465" s="134"/>
      <c r="E465" s="134"/>
      <c r="F465" s="135"/>
      <c r="H465" s="48"/>
      <c r="I465" s="133"/>
      <c r="J465" s="134"/>
      <c r="K465" s="134"/>
      <c r="L465" s="134"/>
      <c r="M465" s="135"/>
    </row>
    <row r="466" spans="1:15" ht="13.5" customHeight="1">
      <c r="A466" s="66"/>
      <c r="B466" s="50" t="s">
        <v>9</v>
      </c>
      <c r="C466" s="54" t="str">
        <f>'一覧表（書、絵画・通常枠、立体）'!$B$23</f>
        <v/>
      </c>
      <c r="D466" s="73"/>
      <c r="E466" s="73"/>
      <c r="F466" s="74"/>
      <c r="G466" s="75"/>
      <c r="H466" s="76"/>
      <c r="I466" s="77" t="s">
        <v>9</v>
      </c>
      <c r="J466" s="54" t="str">
        <f>'一覧表（書、絵画・通常枠、立体）'!$B$27</f>
        <v/>
      </c>
      <c r="K466" s="52"/>
      <c r="L466" s="52"/>
      <c r="M466" s="53"/>
    </row>
    <row r="467" spans="1:15" ht="13.5" customHeight="1" thickBot="1">
      <c r="A467" s="66"/>
      <c r="B467" s="55" t="s">
        <v>10</v>
      </c>
      <c r="C467" s="56"/>
      <c r="D467" s="56"/>
      <c r="E467" s="56"/>
      <c r="F467" s="57"/>
      <c r="G467" s="66"/>
      <c r="H467" s="48"/>
      <c r="I467" s="55" t="s">
        <v>10</v>
      </c>
      <c r="J467" s="56"/>
      <c r="K467" s="56"/>
      <c r="L467" s="56"/>
      <c r="M467" s="57"/>
    </row>
    <row r="468" spans="1:15" ht="27" customHeight="1">
      <c r="A468" s="66"/>
      <c r="B468" s="58" t="s">
        <v>8</v>
      </c>
      <c r="C468" s="136" t="str">
        <f>$C$6</f>
        <v>絵画（通常枠）</v>
      </c>
      <c r="D468" s="137"/>
      <c r="E468" s="137"/>
      <c r="F468" s="138"/>
      <c r="G468" s="66"/>
      <c r="H468" s="48"/>
      <c r="I468" s="58" t="s">
        <v>8</v>
      </c>
      <c r="J468" s="136" t="str">
        <f>$C$6</f>
        <v>絵画（通常枠）</v>
      </c>
      <c r="K468" s="137"/>
      <c r="L468" s="137"/>
      <c r="M468" s="138"/>
    </row>
    <row r="469" spans="1:15" ht="18.75" customHeight="1">
      <c r="A469" s="66"/>
      <c r="B469" s="58" t="s">
        <v>13</v>
      </c>
      <c r="C469" s="147" t="str">
        <f>$C$7</f>
        <v>学校</v>
      </c>
      <c r="D469" s="148"/>
      <c r="E469" s="148"/>
      <c r="F469" s="149"/>
      <c r="G469" s="66"/>
      <c r="H469" s="48"/>
      <c r="I469" s="58" t="s">
        <v>13</v>
      </c>
      <c r="J469" s="147" t="str">
        <f>$C$7</f>
        <v>学校</v>
      </c>
      <c r="K469" s="148"/>
      <c r="L469" s="148"/>
      <c r="M469" s="149"/>
    </row>
    <row r="470" spans="1:15" ht="13.5" customHeight="1">
      <c r="A470" s="66"/>
      <c r="B470" s="139" t="s">
        <v>443</v>
      </c>
      <c r="C470" s="153" t="str">
        <f>IF('一覧表（書、絵画・通常枠、立体）'!$H$79="","",'一覧表（書、絵画・通常枠、立体）'!$H$79)</f>
        <v/>
      </c>
      <c r="D470" s="154"/>
      <c r="E470" s="155"/>
      <c r="F470" s="59" t="s">
        <v>11</v>
      </c>
      <c r="G470" s="66"/>
      <c r="H470" s="48"/>
      <c r="I470" s="139" t="s">
        <v>443</v>
      </c>
      <c r="J470" s="153" t="str">
        <f>IF('一覧表（書、絵画・通常枠、立体）'!$H$83="","",'一覧表（書、絵画・通常枠、立体）'!$H$83)</f>
        <v/>
      </c>
      <c r="K470" s="154"/>
      <c r="L470" s="155"/>
      <c r="M470" s="59" t="s">
        <v>11</v>
      </c>
    </row>
    <row r="471" spans="1:15" ht="13.5" customHeight="1">
      <c r="A471" s="66"/>
      <c r="B471" s="140"/>
      <c r="C471" s="156"/>
      <c r="D471" s="157"/>
      <c r="E471" s="158"/>
      <c r="F471" s="60" t="str">
        <f>IF('一覧表（書、絵画・通常枠、立体）'!$I$79="","",'一覧表（書、絵画・通常枠、立体）'!$I$79)</f>
        <v/>
      </c>
      <c r="G471" s="66"/>
      <c r="H471" s="48"/>
      <c r="I471" s="140"/>
      <c r="J471" s="156"/>
      <c r="K471" s="157"/>
      <c r="L471" s="158"/>
      <c r="M471" s="60" t="str">
        <f>IF('一覧表（書、絵画・通常枠、立体）'!$I$83="","",'一覧表（書、絵画・通常枠、立体）'!$I$83)</f>
        <v/>
      </c>
    </row>
    <row r="472" spans="1:15" ht="13.5" customHeight="1">
      <c r="A472" s="66"/>
      <c r="B472" s="61" t="s">
        <v>4</v>
      </c>
      <c r="C472" s="141" t="str">
        <f>IF('一覧表（書、絵画・通常枠、立体）'!$G$79="","",'一覧表（書、絵画・通常枠、立体）'!$G$79)</f>
        <v/>
      </c>
      <c r="D472" s="142"/>
      <c r="E472" s="142"/>
      <c r="F472" s="143"/>
      <c r="G472" s="66"/>
      <c r="H472" s="48"/>
      <c r="I472" s="61" t="s">
        <v>4</v>
      </c>
      <c r="J472" s="141" t="str">
        <f>IF('一覧表（書、絵画・通常枠、立体）'!$G$83="","",'一覧表（書、絵画・通常枠、立体）'!$G$83)</f>
        <v/>
      </c>
      <c r="K472" s="142"/>
      <c r="L472" s="142"/>
      <c r="M472" s="143"/>
    </row>
    <row r="473" spans="1:15" ht="25.5" customHeight="1">
      <c r="A473" s="66"/>
      <c r="B473" s="62" t="s">
        <v>445</v>
      </c>
      <c r="C473" s="144" t="str">
        <f>IF('一覧表（書、絵画・通常枠、立体）'!$E$79="","",'一覧表（書、絵画・通常枠、立体）'!$E$79)</f>
        <v/>
      </c>
      <c r="D473" s="145"/>
      <c r="E473" s="145"/>
      <c r="F473" s="146"/>
      <c r="G473" s="66"/>
      <c r="H473" s="48"/>
      <c r="I473" s="62" t="s">
        <v>445</v>
      </c>
      <c r="J473" s="144" t="str">
        <f>IF('一覧表（書、絵画・通常枠、立体）'!$E$83="","",'一覧表（書、絵画・通常枠、立体）'!$E$83)</f>
        <v/>
      </c>
      <c r="K473" s="145"/>
      <c r="L473" s="145"/>
      <c r="M473" s="146"/>
    </row>
    <row r="474" spans="1:15" ht="13.5" customHeight="1">
      <c r="A474" s="66"/>
      <c r="B474" s="63" t="s">
        <v>4</v>
      </c>
      <c r="C474" s="141" t="str">
        <f>IF('一覧表（書、絵画・通常枠、立体）'!$D$79="","",'一覧表（書、絵画・通常枠、立体）'!$D$79)</f>
        <v/>
      </c>
      <c r="D474" s="142"/>
      <c r="E474" s="142"/>
      <c r="F474" s="143"/>
      <c r="G474" s="66"/>
      <c r="H474" s="48"/>
      <c r="I474" s="63" t="s">
        <v>4</v>
      </c>
      <c r="J474" s="141" t="str">
        <f>IF('一覧表（書、絵画・通常枠、立体）'!$D$83="","",'一覧表（書、絵画・通常枠、立体）'!$D$83)</f>
        <v/>
      </c>
      <c r="K474" s="142"/>
      <c r="L474" s="142"/>
      <c r="M474" s="143"/>
    </row>
    <row r="475" spans="1:15" ht="27" customHeight="1" thickBot="1">
      <c r="A475" s="66"/>
      <c r="B475" s="64" t="s">
        <v>446</v>
      </c>
      <c r="C475" s="150" t="str">
        <f>IF('一覧表（書、絵画・通常枠、立体）'!$C$79="","",'一覧表（書、絵画・通常枠、立体）'!$C$79)</f>
        <v/>
      </c>
      <c r="D475" s="151"/>
      <c r="E475" s="151"/>
      <c r="F475" s="152"/>
      <c r="G475" s="66"/>
      <c r="H475" s="48"/>
      <c r="I475" s="64" t="s">
        <v>446</v>
      </c>
      <c r="J475" s="150" t="str">
        <f>IF('一覧表（書、絵画・通常枠、立体）'!$C$83="","",'一覧表（書、絵画・通常枠、立体）'!$C$83)</f>
        <v/>
      </c>
      <c r="K475" s="151"/>
      <c r="L475" s="151"/>
      <c r="M475" s="152"/>
    </row>
    <row r="476" spans="1:15" ht="11.45" customHeight="1">
      <c r="A476" s="69"/>
      <c r="B476" s="69"/>
      <c r="C476" s="69"/>
      <c r="D476" s="69"/>
      <c r="E476" s="69"/>
      <c r="F476" s="69"/>
      <c r="G476" s="70"/>
      <c r="H476" s="48"/>
      <c r="I476" s="66"/>
      <c r="J476" s="66"/>
      <c r="K476" s="66"/>
      <c r="L476" s="66"/>
      <c r="M476" s="66"/>
      <c r="O476" s="17">
        <v>11.5</v>
      </c>
    </row>
    <row r="477" spans="1:15" ht="11.45" customHeight="1" thickBot="1">
      <c r="B477" s="67"/>
      <c r="C477" s="67"/>
      <c r="D477" s="67"/>
      <c r="E477" s="67"/>
      <c r="F477" s="67"/>
      <c r="H477" s="68"/>
      <c r="I477" s="67"/>
      <c r="J477" s="67"/>
      <c r="K477" s="67"/>
      <c r="L477" s="67"/>
      <c r="M477" s="67"/>
      <c r="N477" s="67"/>
      <c r="O477" s="17">
        <v>11.5</v>
      </c>
    </row>
    <row r="478" spans="1:15" ht="13.5" customHeight="1">
      <c r="A478" s="66"/>
      <c r="B478" s="130" t="s">
        <v>442</v>
      </c>
      <c r="C478" s="131"/>
      <c r="D478" s="131"/>
      <c r="E478" s="131"/>
      <c r="F478" s="132"/>
      <c r="H478" s="48"/>
      <c r="I478" s="130" t="s">
        <v>442</v>
      </c>
      <c r="J478" s="131"/>
      <c r="K478" s="131"/>
      <c r="L478" s="131"/>
      <c r="M478" s="132"/>
      <c r="O478" s="17">
        <v>13.5</v>
      </c>
    </row>
    <row r="479" spans="1:15" ht="13.5" customHeight="1">
      <c r="A479" s="66"/>
      <c r="B479" s="133"/>
      <c r="C479" s="134"/>
      <c r="D479" s="134"/>
      <c r="E479" s="134"/>
      <c r="F479" s="135"/>
      <c r="H479" s="48"/>
      <c r="I479" s="133"/>
      <c r="J479" s="134"/>
      <c r="K479" s="134"/>
      <c r="L479" s="134"/>
      <c r="M479" s="135"/>
      <c r="O479" s="17">
        <v>13.5</v>
      </c>
    </row>
    <row r="480" spans="1:15" ht="13.5" customHeight="1">
      <c r="A480" s="66"/>
      <c r="B480" s="50" t="s">
        <v>9</v>
      </c>
      <c r="C480" s="54" t="str">
        <f>'一覧表（書、絵画・通常枠、立体）'!$B$24</f>
        <v/>
      </c>
      <c r="D480" s="73"/>
      <c r="E480" s="73"/>
      <c r="F480" s="74"/>
      <c r="G480" s="75"/>
      <c r="H480" s="76"/>
      <c r="I480" s="77" t="s">
        <v>9</v>
      </c>
      <c r="J480" s="54" t="str">
        <f>'一覧表（書、絵画・通常枠、立体）'!$B$28</f>
        <v/>
      </c>
      <c r="K480" s="52"/>
      <c r="L480" s="52"/>
      <c r="M480" s="53"/>
      <c r="O480" s="17">
        <v>13.5</v>
      </c>
    </row>
    <row r="481" spans="1:15" ht="13.5" customHeight="1" thickBot="1">
      <c r="A481" s="66"/>
      <c r="B481" s="55" t="s">
        <v>10</v>
      </c>
      <c r="C481" s="56"/>
      <c r="D481" s="56"/>
      <c r="E481" s="56"/>
      <c r="F481" s="57"/>
      <c r="G481" s="66"/>
      <c r="H481" s="48"/>
      <c r="I481" s="55" t="s">
        <v>10</v>
      </c>
      <c r="J481" s="56"/>
      <c r="K481" s="56"/>
      <c r="L481" s="56"/>
      <c r="M481" s="57"/>
      <c r="O481" s="17">
        <v>13.5</v>
      </c>
    </row>
    <row r="482" spans="1:15" ht="27" customHeight="1">
      <c r="A482" s="66"/>
      <c r="B482" s="58" t="s">
        <v>8</v>
      </c>
      <c r="C482" s="136" t="str">
        <f>$C$6</f>
        <v>絵画（通常枠）</v>
      </c>
      <c r="D482" s="137"/>
      <c r="E482" s="137"/>
      <c r="F482" s="138"/>
      <c r="G482" s="66"/>
      <c r="H482" s="48"/>
      <c r="I482" s="58" t="s">
        <v>8</v>
      </c>
      <c r="J482" s="136" t="str">
        <f>$C$6</f>
        <v>絵画（通常枠）</v>
      </c>
      <c r="K482" s="137"/>
      <c r="L482" s="137"/>
      <c r="M482" s="138"/>
      <c r="O482" s="17">
        <v>27</v>
      </c>
    </row>
    <row r="483" spans="1:15" ht="18.75" customHeight="1">
      <c r="A483" s="66"/>
      <c r="B483" s="58" t="s">
        <v>13</v>
      </c>
      <c r="C483" s="147" t="str">
        <f>$C$7</f>
        <v>学校</v>
      </c>
      <c r="D483" s="148"/>
      <c r="E483" s="148"/>
      <c r="F483" s="149"/>
      <c r="G483" s="66"/>
      <c r="H483" s="48"/>
      <c r="I483" s="58" t="s">
        <v>13</v>
      </c>
      <c r="J483" s="147" t="str">
        <f>$C$7</f>
        <v>学校</v>
      </c>
      <c r="K483" s="148"/>
      <c r="L483" s="148"/>
      <c r="M483" s="149"/>
      <c r="O483" s="17">
        <v>18.75</v>
      </c>
    </row>
    <row r="484" spans="1:15" ht="13.5" customHeight="1">
      <c r="A484" s="66"/>
      <c r="B484" s="139" t="s">
        <v>443</v>
      </c>
      <c r="C484" s="153" t="str">
        <f>IF('一覧表（書、絵画・通常枠、立体）'!$H$80="","",'一覧表（書、絵画・通常枠、立体）'!$H$80)</f>
        <v/>
      </c>
      <c r="D484" s="154"/>
      <c r="E484" s="155"/>
      <c r="F484" s="59" t="s">
        <v>11</v>
      </c>
      <c r="G484" s="66"/>
      <c r="H484" s="48"/>
      <c r="I484" s="139" t="s">
        <v>443</v>
      </c>
      <c r="J484" s="153" t="str">
        <f>IF('一覧表（書、絵画・通常枠、立体）'!$H$84="","",'一覧表（書、絵画・通常枠、立体）'!$H$84)</f>
        <v/>
      </c>
      <c r="K484" s="154"/>
      <c r="L484" s="155"/>
      <c r="M484" s="59" t="s">
        <v>11</v>
      </c>
      <c r="O484" s="17">
        <v>13.5</v>
      </c>
    </row>
    <row r="485" spans="1:15" ht="13.5" customHeight="1">
      <c r="A485" s="66"/>
      <c r="B485" s="140"/>
      <c r="C485" s="156"/>
      <c r="D485" s="157"/>
      <c r="E485" s="158"/>
      <c r="F485" s="60" t="str">
        <f>IF('一覧表（書、絵画・通常枠、立体）'!$I$80="","",'一覧表（書、絵画・通常枠、立体）'!$I$80)</f>
        <v/>
      </c>
      <c r="G485" s="66"/>
      <c r="H485" s="48"/>
      <c r="I485" s="140"/>
      <c r="J485" s="156"/>
      <c r="K485" s="157"/>
      <c r="L485" s="158"/>
      <c r="M485" s="60" t="str">
        <f>IF('一覧表（書、絵画・通常枠、立体）'!$I$84="","",'一覧表（書、絵画・通常枠、立体）'!$I$84)</f>
        <v/>
      </c>
      <c r="O485" s="17">
        <v>13.5</v>
      </c>
    </row>
    <row r="486" spans="1:15" ht="13.5" customHeight="1">
      <c r="A486" s="66"/>
      <c r="B486" s="61" t="s">
        <v>4</v>
      </c>
      <c r="C486" s="141" t="str">
        <f>IF('一覧表（書、絵画・通常枠、立体）'!$G$80="","",'一覧表（書、絵画・通常枠、立体）'!$G$80)</f>
        <v/>
      </c>
      <c r="D486" s="142"/>
      <c r="E486" s="142"/>
      <c r="F486" s="143"/>
      <c r="G486" s="66"/>
      <c r="H486" s="48"/>
      <c r="I486" s="61" t="s">
        <v>4</v>
      </c>
      <c r="J486" s="141" t="str">
        <f>IF('一覧表（書、絵画・通常枠、立体）'!$G$84="","",'一覧表（書、絵画・通常枠、立体）'!$G$84)</f>
        <v/>
      </c>
      <c r="K486" s="142"/>
      <c r="L486" s="142"/>
      <c r="M486" s="143"/>
      <c r="O486" s="17">
        <v>13.5</v>
      </c>
    </row>
    <row r="487" spans="1:15" ht="25.5" customHeight="1">
      <c r="A487" s="66"/>
      <c r="B487" s="62" t="s">
        <v>445</v>
      </c>
      <c r="C487" s="144" t="str">
        <f>IF('一覧表（書、絵画・通常枠、立体）'!$E$80="","",'一覧表（書、絵画・通常枠、立体）'!$E$80)</f>
        <v/>
      </c>
      <c r="D487" s="145"/>
      <c r="E487" s="145"/>
      <c r="F487" s="146"/>
      <c r="G487" s="66"/>
      <c r="H487" s="48"/>
      <c r="I487" s="62" t="s">
        <v>445</v>
      </c>
      <c r="J487" s="144" t="str">
        <f>IF('一覧表（書、絵画・通常枠、立体）'!$E$84="","",'一覧表（書、絵画・通常枠、立体）'!$E$84)</f>
        <v/>
      </c>
      <c r="K487" s="145"/>
      <c r="L487" s="145"/>
      <c r="M487" s="146"/>
      <c r="O487" s="17">
        <v>25.5</v>
      </c>
    </row>
    <row r="488" spans="1:15" ht="13.5" customHeight="1">
      <c r="A488" s="66"/>
      <c r="B488" s="63" t="s">
        <v>4</v>
      </c>
      <c r="C488" s="141" t="str">
        <f>IF('一覧表（書、絵画・通常枠、立体）'!$D$80="","",'一覧表（書、絵画・通常枠、立体）'!$D$80)</f>
        <v/>
      </c>
      <c r="D488" s="142"/>
      <c r="E488" s="142"/>
      <c r="F488" s="143"/>
      <c r="G488" s="66"/>
      <c r="H488" s="48"/>
      <c r="I488" s="63" t="s">
        <v>4</v>
      </c>
      <c r="J488" s="141" t="str">
        <f>IF('一覧表（書、絵画・通常枠、立体）'!$D$84="","",'一覧表（書、絵画・通常枠、立体）'!$D$84)</f>
        <v/>
      </c>
      <c r="K488" s="142"/>
      <c r="L488" s="142"/>
      <c r="M488" s="143"/>
    </row>
    <row r="489" spans="1:15" ht="27" customHeight="1" thickBot="1">
      <c r="A489" s="66"/>
      <c r="B489" s="64" t="s">
        <v>446</v>
      </c>
      <c r="C489" s="150" t="str">
        <f>IF('一覧表（書、絵画・通常枠、立体）'!$C$80="","",'一覧表（書、絵画・通常枠、立体）'!$C$80)</f>
        <v/>
      </c>
      <c r="D489" s="151"/>
      <c r="E489" s="151"/>
      <c r="F489" s="152"/>
      <c r="G489" s="66"/>
      <c r="H489" s="48"/>
      <c r="I489" s="64" t="s">
        <v>446</v>
      </c>
      <c r="J489" s="150" t="str">
        <f>IF('一覧表（書、絵画・通常枠、立体）'!$C$84="","",'一覧表（書、絵画・通常枠、立体）'!$C$84)</f>
        <v/>
      </c>
      <c r="K489" s="151"/>
      <c r="L489" s="151"/>
      <c r="M489" s="152"/>
      <c r="O489" s="17">
        <v>27</v>
      </c>
    </row>
    <row r="490" spans="1:15" ht="11.45" customHeight="1">
      <c r="A490" s="67"/>
      <c r="B490" s="69"/>
      <c r="C490" s="69"/>
      <c r="D490" s="69"/>
      <c r="E490" s="69"/>
      <c r="F490" s="69"/>
      <c r="G490" s="66"/>
      <c r="H490" s="71"/>
      <c r="I490" s="69"/>
      <c r="J490" s="69"/>
      <c r="K490" s="69"/>
      <c r="L490" s="69"/>
      <c r="M490" s="69"/>
      <c r="N490" s="69"/>
      <c r="O490" s="17">
        <v>11.5</v>
      </c>
    </row>
    <row r="491" spans="1:15" ht="11.45" customHeight="1" thickBot="1">
      <c r="A491" s="66"/>
      <c r="B491" s="67"/>
      <c r="C491" s="67"/>
      <c r="D491" s="67"/>
      <c r="E491" s="67"/>
      <c r="F491" s="67"/>
      <c r="G491" s="67"/>
      <c r="H491" s="48"/>
      <c r="N491" s="49"/>
      <c r="O491" s="17">
        <v>11.5</v>
      </c>
    </row>
    <row r="492" spans="1:15" ht="13.5" customHeight="1">
      <c r="A492" s="66"/>
      <c r="B492" s="130" t="s">
        <v>442</v>
      </c>
      <c r="C492" s="131"/>
      <c r="D492" s="131"/>
      <c r="E492" s="131"/>
      <c r="F492" s="132"/>
      <c r="H492" s="48"/>
      <c r="I492" s="130" t="s">
        <v>442</v>
      </c>
      <c r="J492" s="131"/>
      <c r="K492" s="131"/>
      <c r="L492" s="131"/>
      <c r="M492" s="132"/>
    </row>
    <row r="493" spans="1:15" ht="13.5" customHeight="1">
      <c r="A493" s="66"/>
      <c r="B493" s="133"/>
      <c r="C493" s="134"/>
      <c r="D493" s="134"/>
      <c r="E493" s="134"/>
      <c r="F493" s="135"/>
      <c r="H493" s="48"/>
      <c r="I493" s="133"/>
      <c r="J493" s="134"/>
      <c r="K493" s="134"/>
      <c r="L493" s="134"/>
      <c r="M493" s="135"/>
    </row>
    <row r="494" spans="1:15" ht="13.5" customHeight="1">
      <c r="B494" s="50" t="s">
        <v>9</v>
      </c>
      <c r="C494" s="54" t="str">
        <f>'一覧表（書、絵画・通常枠、立体）'!$B$25</f>
        <v/>
      </c>
      <c r="D494" s="73"/>
      <c r="E494" s="73"/>
      <c r="F494" s="74"/>
      <c r="G494" s="78"/>
      <c r="H494" s="76"/>
      <c r="I494" s="77" t="s">
        <v>9</v>
      </c>
      <c r="J494" s="54" t="str">
        <f>'一覧表（書、絵画・通常枠、立体）'!$B$29</f>
        <v/>
      </c>
      <c r="K494" s="52"/>
      <c r="L494" s="52"/>
      <c r="M494" s="53"/>
      <c r="N494" s="49"/>
    </row>
    <row r="495" spans="1:15" ht="13.5" customHeight="1" thickBot="1">
      <c r="A495" s="72"/>
      <c r="B495" s="55" t="s">
        <v>10</v>
      </c>
      <c r="C495" s="56"/>
      <c r="D495" s="56"/>
      <c r="E495" s="56"/>
      <c r="F495" s="57"/>
      <c r="H495" s="48"/>
      <c r="I495" s="55" t="s">
        <v>10</v>
      </c>
      <c r="J495" s="56"/>
      <c r="K495" s="56"/>
      <c r="L495" s="56"/>
      <c r="M495" s="57"/>
      <c r="N495" s="49"/>
    </row>
    <row r="496" spans="1:15" ht="27" customHeight="1">
      <c r="A496" s="66"/>
      <c r="B496" s="58" t="s">
        <v>8</v>
      </c>
      <c r="C496" s="136" t="str">
        <f>$C$6</f>
        <v>絵画（通常枠）</v>
      </c>
      <c r="D496" s="137"/>
      <c r="E496" s="137"/>
      <c r="F496" s="138"/>
      <c r="G496" s="66"/>
      <c r="H496" s="48"/>
      <c r="I496" s="58" t="s">
        <v>8</v>
      </c>
      <c r="J496" s="136" t="str">
        <f>$C$6</f>
        <v>絵画（通常枠）</v>
      </c>
      <c r="K496" s="137"/>
      <c r="L496" s="137"/>
      <c r="M496" s="138"/>
    </row>
    <row r="497" spans="1:16" ht="18.75" customHeight="1">
      <c r="A497" s="66"/>
      <c r="B497" s="58" t="s">
        <v>13</v>
      </c>
      <c r="C497" s="147" t="str">
        <f>$C$7</f>
        <v>学校</v>
      </c>
      <c r="D497" s="148"/>
      <c r="E497" s="148"/>
      <c r="F497" s="149"/>
      <c r="G497" s="66"/>
      <c r="H497" s="48"/>
      <c r="I497" s="58" t="s">
        <v>13</v>
      </c>
      <c r="J497" s="147" t="str">
        <f>$C$7</f>
        <v>学校</v>
      </c>
      <c r="K497" s="148"/>
      <c r="L497" s="148"/>
      <c r="M497" s="149"/>
    </row>
    <row r="498" spans="1:16" ht="13.5" customHeight="1">
      <c r="A498" s="66"/>
      <c r="B498" s="139" t="s">
        <v>443</v>
      </c>
      <c r="C498" s="153" t="str">
        <f>IF('一覧表（書、絵画・通常枠、立体）'!$H$81="","",'一覧表（書、絵画・通常枠、立体）'!$H$81)</f>
        <v/>
      </c>
      <c r="D498" s="154"/>
      <c r="E498" s="155"/>
      <c r="F498" s="59" t="s">
        <v>11</v>
      </c>
      <c r="G498" s="66"/>
      <c r="H498" s="48"/>
      <c r="I498" s="139" t="s">
        <v>443</v>
      </c>
      <c r="J498" s="153" t="str">
        <f>IF('一覧表（書、絵画・通常枠、立体）'!$H$85="","",'一覧表（書、絵画・通常枠、立体）'!$H$85)</f>
        <v/>
      </c>
      <c r="K498" s="154"/>
      <c r="L498" s="155"/>
      <c r="M498" s="59" t="s">
        <v>11</v>
      </c>
    </row>
    <row r="499" spans="1:16" ht="13.5" customHeight="1">
      <c r="A499" s="66"/>
      <c r="B499" s="140"/>
      <c r="C499" s="156"/>
      <c r="D499" s="157"/>
      <c r="E499" s="158"/>
      <c r="F499" s="60" t="str">
        <f>IF('一覧表（書、絵画・通常枠、立体）'!$I$81="","",'一覧表（書、絵画・通常枠、立体）'!$I$81)</f>
        <v/>
      </c>
      <c r="G499" s="66"/>
      <c r="H499" s="48"/>
      <c r="I499" s="140"/>
      <c r="J499" s="156"/>
      <c r="K499" s="157"/>
      <c r="L499" s="158"/>
      <c r="M499" s="60" t="str">
        <f>IF('一覧表（書、絵画・通常枠、立体）'!$I$85="","",'一覧表（書、絵画・通常枠、立体）'!$I$85)</f>
        <v/>
      </c>
    </row>
    <row r="500" spans="1:16" ht="13.5" customHeight="1">
      <c r="A500" s="66"/>
      <c r="B500" s="61" t="s">
        <v>4</v>
      </c>
      <c r="C500" s="141" t="str">
        <f>IF('一覧表（書、絵画・通常枠、立体）'!$G$81="","",'一覧表（書、絵画・通常枠、立体）'!$G$81)</f>
        <v/>
      </c>
      <c r="D500" s="142"/>
      <c r="E500" s="142"/>
      <c r="F500" s="143"/>
      <c r="G500" s="66"/>
      <c r="H500" s="48"/>
      <c r="I500" s="61" t="s">
        <v>4</v>
      </c>
      <c r="J500" s="141" t="str">
        <f>IF('一覧表（書、絵画・通常枠、立体）'!$G$85="","",'一覧表（書、絵画・通常枠、立体）'!$G$85)</f>
        <v/>
      </c>
      <c r="K500" s="142"/>
      <c r="L500" s="142"/>
      <c r="M500" s="143"/>
    </row>
    <row r="501" spans="1:16" ht="25.5" customHeight="1">
      <c r="A501" s="66"/>
      <c r="B501" s="62" t="s">
        <v>445</v>
      </c>
      <c r="C501" s="144" t="str">
        <f>IF('一覧表（書、絵画・通常枠、立体）'!$E$81="","",'一覧表（書、絵画・通常枠、立体）'!$E$81)</f>
        <v/>
      </c>
      <c r="D501" s="145"/>
      <c r="E501" s="145"/>
      <c r="F501" s="146"/>
      <c r="G501" s="66"/>
      <c r="H501" s="48"/>
      <c r="I501" s="62" t="s">
        <v>445</v>
      </c>
      <c r="J501" s="144" t="str">
        <f>IF('一覧表（書、絵画・通常枠、立体）'!$E$85="","",'一覧表（書、絵画・通常枠、立体）'!$E$85)</f>
        <v/>
      </c>
      <c r="K501" s="145"/>
      <c r="L501" s="145"/>
      <c r="M501" s="146"/>
    </row>
    <row r="502" spans="1:16" ht="13.5" customHeight="1">
      <c r="A502" s="66"/>
      <c r="B502" s="63" t="s">
        <v>4</v>
      </c>
      <c r="C502" s="141" t="str">
        <f>IF('一覧表（書、絵画・通常枠、立体）'!$D$81="","",'一覧表（書、絵画・通常枠、立体）'!$D$81)</f>
        <v/>
      </c>
      <c r="D502" s="142"/>
      <c r="E502" s="142"/>
      <c r="F502" s="143"/>
      <c r="G502" s="66"/>
      <c r="H502" s="48"/>
      <c r="I502" s="63" t="s">
        <v>4</v>
      </c>
      <c r="J502" s="141" t="str">
        <f>IF('一覧表（書、絵画・通常枠、立体）'!$D$85="","",'一覧表（書、絵画・通常枠、立体）'!$D$85)</f>
        <v/>
      </c>
      <c r="K502" s="142"/>
      <c r="L502" s="142"/>
      <c r="M502" s="143"/>
    </row>
    <row r="503" spans="1:16" ht="27" customHeight="1" thickBot="1">
      <c r="A503" s="66"/>
      <c r="B503" s="64" t="s">
        <v>446</v>
      </c>
      <c r="C503" s="150" t="str">
        <f>IF('一覧表（書、絵画・通常枠、立体）'!$C$81="","",'一覧表（書、絵画・通常枠、立体）'!$C$81)</f>
        <v/>
      </c>
      <c r="D503" s="151"/>
      <c r="E503" s="151"/>
      <c r="F503" s="152"/>
      <c r="G503" s="66"/>
      <c r="H503" s="48"/>
      <c r="I503" s="64" t="s">
        <v>446</v>
      </c>
      <c r="J503" s="150" t="str">
        <f>IF('一覧表（書、絵画・通常枠、立体）'!$C$85="","",'一覧表（書、絵画・通常枠、立体）'!$C$85)</f>
        <v/>
      </c>
      <c r="K503" s="151"/>
      <c r="L503" s="151"/>
      <c r="M503" s="152"/>
    </row>
    <row r="504" spans="1:16" ht="11.45" customHeight="1">
      <c r="B504" s="67"/>
      <c r="C504" s="67"/>
      <c r="D504" s="67"/>
      <c r="E504" s="67"/>
      <c r="F504" s="67"/>
      <c r="G504" s="66"/>
      <c r="H504" s="48"/>
      <c r="I504" s="66"/>
      <c r="J504" s="66"/>
      <c r="K504" s="66"/>
      <c r="L504" s="66"/>
      <c r="M504" s="66"/>
    </row>
    <row r="505" spans="1:16" ht="13.5" customHeight="1" thickBot="1">
      <c r="A505" s="47"/>
      <c r="B505" s="47"/>
      <c r="C505" s="47"/>
      <c r="D505" s="47"/>
      <c r="E505" s="47"/>
      <c r="F505" s="47"/>
      <c r="G505" s="47"/>
      <c r="H505" s="48"/>
      <c r="N505" s="47"/>
      <c r="O505" s="17">
        <v>13.5</v>
      </c>
      <c r="P505" s="1"/>
    </row>
    <row r="506" spans="1:16">
      <c r="A506" s="47"/>
      <c r="B506" s="130" t="s">
        <v>442</v>
      </c>
      <c r="C506" s="131"/>
      <c r="D506" s="131"/>
      <c r="E506" s="131"/>
      <c r="F506" s="132"/>
      <c r="G506" s="52"/>
      <c r="H506" s="48"/>
      <c r="I506" s="130" t="s">
        <v>442</v>
      </c>
      <c r="J506" s="131"/>
      <c r="K506" s="131"/>
      <c r="L506" s="131"/>
      <c r="M506" s="132"/>
      <c r="N506" s="47"/>
      <c r="O506" s="17">
        <v>13.5</v>
      </c>
    </row>
    <row r="507" spans="1:16">
      <c r="A507" s="47"/>
      <c r="B507" s="133"/>
      <c r="C507" s="134"/>
      <c r="D507" s="134"/>
      <c r="E507" s="134"/>
      <c r="F507" s="135"/>
      <c r="G507" s="52"/>
      <c r="H507" s="48"/>
      <c r="I507" s="133"/>
      <c r="J507" s="134"/>
      <c r="K507" s="134"/>
      <c r="L507" s="134"/>
      <c r="M507" s="135"/>
      <c r="N507" s="47"/>
      <c r="O507" s="17">
        <v>13.5</v>
      </c>
    </row>
    <row r="508" spans="1:16" ht="13.5" customHeight="1">
      <c r="A508" s="47"/>
      <c r="B508" s="50" t="s">
        <v>9</v>
      </c>
      <c r="C508" s="54" t="str">
        <f>'一覧表（書、絵画・通常枠、立体）'!$B$22</f>
        <v/>
      </c>
      <c r="D508" s="52"/>
      <c r="E508" s="52"/>
      <c r="F508" s="53"/>
      <c r="G508" s="47"/>
      <c r="H508" s="48"/>
      <c r="I508" s="50" t="s">
        <v>9</v>
      </c>
      <c r="J508" s="54" t="str">
        <f>'一覧表（書、絵画・通常枠、立体）'!$B$26</f>
        <v/>
      </c>
      <c r="K508" s="52"/>
      <c r="L508" s="52"/>
      <c r="M508" s="53"/>
      <c r="N508" s="47"/>
      <c r="O508" s="17">
        <v>13.5</v>
      </c>
    </row>
    <row r="509" spans="1:16" ht="13.5" customHeight="1" thickBot="1">
      <c r="A509" s="47"/>
      <c r="B509" s="55" t="s">
        <v>10</v>
      </c>
      <c r="C509" s="56"/>
      <c r="D509" s="56"/>
      <c r="E509" s="56"/>
      <c r="F509" s="57"/>
      <c r="G509" s="47"/>
      <c r="H509" s="48"/>
      <c r="I509" s="55" t="s">
        <v>10</v>
      </c>
      <c r="J509" s="56"/>
      <c r="K509" s="56"/>
      <c r="L509" s="56"/>
      <c r="M509" s="57"/>
      <c r="N509" s="47"/>
      <c r="O509" s="17">
        <v>13.5</v>
      </c>
    </row>
    <row r="510" spans="1:16" ht="27" customHeight="1">
      <c r="A510" s="47"/>
      <c r="B510" s="58" t="s">
        <v>8</v>
      </c>
      <c r="C510" s="136" t="str">
        <f>$C$6</f>
        <v>絵画（通常枠）</v>
      </c>
      <c r="D510" s="137"/>
      <c r="E510" s="137"/>
      <c r="F510" s="138"/>
      <c r="G510" s="47"/>
      <c r="H510" s="48"/>
      <c r="I510" s="58" t="s">
        <v>8</v>
      </c>
      <c r="J510" s="136" t="str">
        <f>$C$6</f>
        <v>絵画（通常枠）</v>
      </c>
      <c r="K510" s="137"/>
      <c r="L510" s="137"/>
      <c r="M510" s="138"/>
      <c r="N510" s="47"/>
      <c r="O510" s="17">
        <v>27</v>
      </c>
    </row>
    <row r="511" spans="1:16" ht="18.75" customHeight="1">
      <c r="A511" s="47"/>
      <c r="B511" s="58" t="s">
        <v>13</v>
      </c>
      <c r="C511" s="147" t="str">
        <f>$C$7</f>
        <v>学校</v>
      </c>
      <c r="D511" s="148"/>
      <c r="E511" s="148"/>
      <c r="F511" s="149"/>
      <c r="G511" s="47"/>
      <c r="H511" s="48"/>
      <c r="I511" s="58" t="s">
        <v>13</v>
      </c>
      <c r="J511" s="147" t="str">
        <f>$C$7</f>
        <v>学校</v>
      </c>
      <c r="K511" s="148"/>
      <c r="L511" s="148"/>
      <c r="M511" s="149"/>
      <c r="N511" s="47"/>
      <c r="O511" s="17">
        <v>18.75</v>
      </c>
    </row>
    <row r="512" spans="1:16" ht="13.5" customHeight="1">
      <c r="A512" s="47"/>
      <c r="B512" s="139" t="s">
        <v>443</v>
      </c>
      <c r="C512" s="153" t="str">
        <f>IF('一覧表（書、絵画・通常枠、立体）'!$H$86="","",'一覧表（書、絵画・通常枠、立体）'!$H$86)</f>
        <v/>
      </c>
      <c r="D512" s="154"/>
      <c r="E512" s="155"/>
      <c r="F512" s="59" t="s">
        <v>11</v>
      </c>
      <c r="G512" s="47"/>
      <c r="H512" s="48"/>
      <c r="I512" s="139" t="s">
        <v>443</v>
      </c>
      <c r="J512" s="153" t="str">
        <f>IF('一覧表（書、絵画・通常枠、立体）'!$H$90="","",'一覧表（書、絵画・通常枠、立体）'!$H$90)</f>
        <v/>
      </c>
      <c r="K512" s="154"/>
      <c r="L512" s="155"/>
      <c r="M512" s="59" t="s">
        <v>11</v>
      </c>
      <c r="N512" s="47"/>
      <c r="O512" s="17">
        <v>13.5</v>
      </c>
    </row>
    <row r="513" spans="1:15" ht="13.5" customHeight="1">
      <c r="A513" s="47"/>
      <c r="B513" s="140"/>
      <c r="C513" s="156"/>
      <c r="D513" s="157"/>
      <c r="E513" s="158"/>
      <c r="F513" s="60" t="str">
        <f>IF('一覧表（書、絵画・通常枠、立体）'!$I$86="","",'一覧表（書、絵画・通常枠、立体）'!$I$86)</f>
        <v/>
      </c>
      <c r="G513" s="47"/>
      <c r="H513" s="48"/>
      <c r="I513" s="140"/>
      <c r="J513" s="156"/>
      <c r="K513" s="157"/>
      <c r="L513" s="158"/>
      <c r="M513" s="60" t="str">
        <f>IF('一覧表（書、絵画・通常枠、立体）'!$I$90="","",'一覧表（書、絵画・通常枠、立体）'!$I$90)</f>
        <v/>
      </c>
      <c r="N513" s="47"/>
      <c r="O513" s="17">
        <v>13.5</v>
      </c>
    </row>
    <row r="514" spans="1:15" ht="13.5" customHeight="1">
      <c r="A514" s="47"/>
      <c r="B514" s="61" t="s">
        <v>4</v>
      </c>
      <c r="C514" s="141" t="str">
        <f>IF('一覧表（書、絵画・通常枠、立体）'!$G$86="","",'一覧表（書、絵画・通常枠、立体）'!$G$86)</f>
        <v/>
      </c>
      <c r="D514" s="142"/>
      <c r="E514" s="142"/>
      <c r="F514" s="143"/>
      <c r="G514" s="47"/>
      <c r="H514" s="48"/>
      <c r="I514" s="61" t="s">
        <v>4</v>
      </c>
      <c r="J514" s="141" t="str">
        <f>IF('一覧表（書、絵画・通常枠、立体）'!$G$90="","",'一覧表（書、絵画・通常枠、立体）'!$G$90)</f>
        <v/>
      </c>
      <c r="K514" s="142"/>
      <c r="L514" s="142"/>
      <c r="M514" s="143"/>
      <c r="N514" s="47"/>
      <c r="O514" s="17">
        <v>13.5</v>
      </c>
    </row>
    <row r="515" spans="1:15" ht="25.5" customHeight="1">
      <c r="A515" s="47"/>
      <c r="B515" s="62" t="s">
        <v>445</v>
      </c>
      <c r="C515" s="144" t="str">
        <f>IF('一覧表（書、絵画・通常枠、立体）'!$E$86="","",'一覧表（書、絵画・通常枠、立体）'!$E$86)</f>
        <v/>
      </c>
      <c r="D515" s="145"/>
      <c r="E515" s="145"/>
      <c r="F515" s="146"/>
      <c r="G515" s="47"/>
      <c r="H515" s="48"/>
      <c r="I515" s="62" t="s">
        <v>445</v>
      </c>
      <c r="J515" s="144" t="str">
        <f>IF('一覧表（書、絵画・通常枠、立体）'!$E$90="","",'一覧表（書、絵画・通常枠、立体）'!$E$90)</f>
        <v/>
      </c>
      <c r="K515" s="145"/>
      <c r="L515" s="145"/>
      <c r="M515" s="146"/>
      <c r="N515" s="47"/>
      <c r="O515" s="17">
        <v>25.5</v>
      </c>
    </row>
    <row r="516" spans="1:15" ht="13.5" customHeight="1">
      <c r="A516" s="47"/>
      <c r="B516" s="63" t="s">
        <v>4</v>
      </c>
      <c r="C516" s="141" t="str">
        <f>IF('一覧表（書、絵画・通常枠、立体）'!$D$86="","",'一覧表（書、絵画・通常枠、立体）'!$D$86)</f>
        <v/>
      </c>
      <c r="D516" s="142"/>
      <c r="E516" s="142"/>
      <c r="F516" s="143"/>
      <c r="G516" s="47"/>
      <c r="H516" s="48"/>
      <c r="I516" s="63" t="s">
        <v>4</v>
      </c>
      <c r="J516" s="141" t="str">
        <f>IF('一覧表（書、絵画・通常枠、立体）'!$D$90="","",'一覧表（書、絵画・通常枠、立体）'!$D$90)</f>
        <v/>
      </c>
      <c r="K516" s="142"/>
      <c r="L516" s="142"/>
      <c r="M516" s="143"/>
      <c r="N516" s="47"/>
    </row>
    <row r="517" spans="1:15" ht="27" customHeight="1" thickBot="1">
      <c r="A517" s="47"/>
      <c r="B517" s="64" t="s">
        <v>446</v>
      </c>
      <c r="C517" s="150" t="str">
        <f>IF('一覧表（書、絵画・通常枠、立体）'!$C$86="","",'一覧表（書、絵画・通常枠、立体）'!$C$86)</f>
        <v/>
      </c>
      <c r="D517" s="151"/>
      <c r="E517" s="151"/>
      <c r="F517" s="152"/>
      <c r="G517" s="47"/>
      <c r="H517" s="48"/>
      <c r="I517" s="64" t="s">
        <v>446</v>
      </c>
      <c r="J517" s="150" t="str">
        <f>IF('一覧表（書、絵画・通常枠、立体）'!$C$90="","",'一覧表（書、絵画・通常枠、立体）'!$C$90)</f>
        <v/>
      </c>
      <c r="K517" s="151"/>
      <c r="L517" s="151"/>
      <c r="M517" s="152"/>
      <c r="N517" s="47"/>
      <c r="O517" s="17">
        <v>27</v>
      </c>
    </row>
    <row r="518" spans="1:15" ht="11.45" customHeight="1">
      <c r="A518" s="47"/>
      <c r="B518" s="65"/>
      <c r="C518" s="47"/>
      <c r="D518" s="47"/>
      <c r="E518" s="47"/>
      <c r="F518" s="47"/>
      <c r="G518" s="47"/>
      <c r="H518" s="48"/>
      <c r="I518" s="66"/>
      <c r="J518" s="66"/>
      <c r="K518" s="66"/>
      <c r="L518" s="66"/>
      <c r="M518" s="66"/>
      <c r="N518" s="47"/>
      <c r="O518" s="17">
        <v>11.5</v>
      </c>
    </row>
    <row r="519" spans="1:15" ht="11.45" customHeight="1" thickBot="1">
      <c r="A519" s="67"/>
      <c r="B519" s="67"/>
      <c r="C519" s="67"/>
      <c r="D519" s="67"/>
      <c r="E519" s="67"/>
      <c r="F519" s="67"/>
      <c r="G519" s="67"/>
      <c r="H519" s="68"/>
      <c r="I519" s="67"/>
      <c r="J519" s="67"/>
      <c r="K519" s="67"/>
      <c r="L519" s="67"/>
      <c r="M519" s="67"/>
      <c r="N519" s="67"/>
      <c r="O519" s="17">
        <v>11.5</v>
      </c>
    </row>
    <row r="520" spans="1:15">
      <c r="A520" s="66"/>
      <c r="B520" s="130" t="s">
        <v>442</v>
      </c>
      <c r="C520" s="131"/>
      <c r="D520" s="131"/>
      <c r="E520" s="131"/>
      <c r="F520" s="132"/>
      <c r="H520" s="48"/>
      <c r="I520" s="130" t="s">
        <v>442</v>
      </c>
      <c r="J520" s="131"/>
      <c r="K520" s="131"/>
      <c r="L520" s="131"/>
      <c r="M520" s="132"/>
    </row>
    <row r="521" spans="1:15">
      <c r="A521" s="66"/>
      <c r="B521" s="133"/>
      <c r="C521" s="134"/>
      <c r="D521" s="134"/>
      <c r="E521" s="134"/>
      <c r="F521" s="135"/>
      <c r="H521" s="48"/>
      <c r="I521" s="133"/>
      <c r="J521" s="134"/>
      <c r="K521" s="134"/>
      <c r="L521" s="134"/>
      <c r="M521" s="135"/>
    </row>
    <row r="522" spans="1:15" ht="13.5" customHeight="1">
      <c r="A522" s="66"/>
      <c r="B522" s="50" t="s">
        <v>9</v>
      </c>
      <c r="C522" s="54" t="str">
        <f>'一覧表（書、絵画・通常枠、立体）'!$B$23</f>
        <v/>
      </c>
      <c r="D522" s="73"/>
      <c r="E522" s="73"/>
      <c r="F522" s="74"/>
      <c r="G522" s="75"/>
      <c r="H522" s="76"/>
      <c r="I522" s="77" t="s">
        <v>9</v>
      </c>
      <c r="J522" s="54" t="str">
        <f>'一覧表（書、絵画・通常枠、立体）'!$B$27</f>
        <v/>
      </c>
      <c r="K522" s="52"/>
      <c r="L522" s="52"/>
      <c r="M522" s="53"/>
    </row>
    <row r="523" spans="1:15" ht="13.5" customHeight="1" thickBot="1">
      <c r="A523" s="66"/>
      <c r="B523" s="55" t="s">
        <v>10</v>
      </c>
      <c r="C523" s="56"/>
      <c r="D523" s="56"/>
      <c r="E523" s="56"/>
      <c r="F523" s="57"/>
      <c r="G523" s="66"/>
      <c r="H523" s="48"/>
      <c r="I523" s="55" t="s">
        <v>10</v>
      </c>
      <c r="J523" s="56"/>
      <c r="K523" s="56"/>
      <c r="L523" s="56"/>
      <c r="M523" s="57"/>
    </row>
    <row r="524" spans="1:15" ht="27" customHeight="1">
      <c r="A524" s="66"/>
      <c r="B524" s="58" t="s">
        <v>8</v>
      </c>
      <c r="C524" s="136" t="str">
        <f>$C$6</f>
        <v>絵画（通常枠）</v>
      </c>
      <c r="D524" s="137"/>
      <c r="E524" s="137"/>
      <c r="F524" s="138"/>
      <c r="G524" s="66"/>
      <c r="H524" s="48"/>
      <c r="I524" s="58" t="s">
        <v>8</v>
      </c>
      <c r="J524" s="136" t="str">
        <f>$C$6</f>
        <v>絵画（通常枠）</v>
      </c>
      <c r="K524" s="137"/>
      <c r="L524" s="137"/>
      <c r="M524" s="138"/>
    </row>
    <row r="525" spans="1:15" ht="18.75" customHeight="1">
      <c r="A525" s="66"/>
      <c r="B525" s="58" t="s">
        <v>13</v>
      </c>
      <c r="C525" s="147" t="str">
        <f>$C$7</f>
        <v>学校</v>
      </c>
      <c r="D525" s="148"/>
      <c r="E525" s="148"/>
      <c r="F525" s="149"/>
      <c r="G525" s="66"/>
      <c r="H525" s="48"/>
      <c r="I525" s="58" t="s">
        <v>13</v>
      </c>
      <c r="J525" s="147" t="str">
        <f>$C$7</f>
        <v>学校</v>
      </c>
      <c r="K525" s="148"/>
      <c r="L525" s="148"/>
      <c r="M525" s="149"/>
    </row>
    <row r="526" spans="1:15" ht="13.5" customHeight="1">
      <c r="A526" s="66"/>
      <c r="B526" s="139" t="s">
        <v>443</v>
      </c>
      <c r="C526" s="153" t="str">
        <f>IF('一覧表（書、絵画・通常枠、立体）'!$H$87="","",'一覧表（書、絵画・通常枠、立体）'!$H$87)</f>
        <v/>
      </c>
      <c r="D526" s="154"/>
      <c r="E526" s="155"/>
      <c r="F526" s="59" t="s">
        <v>11</v>
      </c>
      <c r="G526" s="66"/>
      <c r="H526" s="48"/>
      <c r="I526" s="139" t="s">
        <v>443</v>
      </c>
      <c r="J526" s="153" t="str">
        <f>IF('一覧表（書、絵画・通常枠、立体）'!$H$91="","",'一覧表（書、絵画・通常枠、立体）'!$H$91)</f>
        <v/>
      </c>
      <c r="K526" s="154"/>
      <c r="L526" s="155"/>
      <c r="M526" s="59" t="s">
        <v>11</v>
      </c>
    </row>
    <row r="527" spans="1:15" ht="13.5" customHeight="1">
      <c r="A527" s="66"/>
      <c r="B527" s="140"/>
      <c r="C527" s="156"/>
      <c r="D527" s="157"/>
      <c r="E527" s="158"/>
      <c r="F527" s="60" t="str">
        <f>IF('一覧表（書、絵画・通常枠、立体）'!$I$87="","",'一覧表（書、絵画・通常枠、立体）'!$I$87)</f>
        <v/>
      </c>
      <c r="G527" s="66"/>
      <c r="H527" s="48"/>
      <c r="I527" s="140"/>
      <c r="J527" s="156"/>
      <c r="K527" s="157"/>
      <c r="L527" s="158"/>
      <c r="M527" s="60" t="str">
        <f>IF('一覧表（書、絵画・通常枠、立体）'!$I$91="","",'一覧表（書、絵画・通常枠、立体）'!$I$91)</f>
        <v/>
      </c>
    </row>
    <row r="528" spans="1:15" ht="13.5" customHeight="1">
      <c r="A528" s="66"/>
      <c r="B528" s="61" t="s">
        <v>4</v>
      </c>
      <c r="C528" s="141" t="str">
        <f>IF('一覧表（書、絵画・通常枠、立体）'!$G$87="","",'一覧表（書、絵画・通常枠、立体）'!$G$87)</f>
        <v/>
      </c>
      <c r="D528" s="142"/>
      <c r="E528" s="142"/>
      <c r="F528" s="143"/>
      <c r="G528" s="66"/>
      <c r="H528" s="48"/>
      <c r="I528" s="61" t="s">
        <v>4</v>
      </c>
      <c r="J528" s="141" t="str">
        <f>IF('一覧表（書、絵画・通常枠、立体）'!$G$91="","",'一覧表（書、絵画・通常枠、立体）'!$G$91)</f>
        <v/>
      </c>
      <c r="K528" s="142"/>
      <c r="L528" s="142"/>
      <c r="M528" s="143"/>
    </row>
    <row r="529" spans="1:15" ht="25.5" customHeight="1">
      <c r="A529" s="66"/>
      <c r="B529" s="62" t="s">
        <v>445</v>
      </c>
      <c r="C529" s="144" t="str">
        <f>IF('一覧表（書、絵画・通常枠、立体）'!$E$87="","",'一覧表（書、絵画・通常枠、立体）'!$E$87)</f>
        <v/>
      </c>
      <c r="D529" s="145"/>
      <c r="E529" s="145"/>
      <c r="F529" s="146"/>
      <c r="G529" s="66"/>
      <c r="H529" s="48"/>
      <c r="I529" s="62" t="s">
        <v>445</v>
      </c>
      <c r="J529" s="144" t="str">
        <f>IF('一覧表（書、絵画・通常枠、立体）'!$E$91="","",'一覧表（書、絵画・通常枠、立体）'!$E$91)</f>
        <v/>
      </c>
      <c r="K529" s="145"/>
      <c r="L529" s="145"/>
      <c r="M529" s="146"/>
    </row>
    <row r="530" spans="1:15" ht="13.5" customHeight="1">
      <c r="A530" s="66"/>
      <c r="B530" s="63" t="s">
        <v>4</v>
      </c>
      <c r="C530" s="141" t="str">
        <f>IF('一覧表（書、絵画・通常枠、立体）'!$D$87="","",'一覧表（書、絵画・通常枠、立体）'!$D$87)</f>
        <v/>
      </c>
      <c r="D530" s="142"/>
      <c r="E530" s="142"/>
      <c r="F530" s="143"/>
      <c r="G530" s="66"/>
      <c r="H530" s="48"/>
      <c r="I530" s="63" t="s">
        <v>4</v>
      </c>
      <c r="J530" s="141" t="str">
        <f>IF('一覧表（書、絵画・通常枠、立体）'!$D$91="","",'一覧表（書、絵画・通常枠、立体）'!$D$91)</f>
        <v/>
      </c>
      <c r="K530" s="142"/>
      <c r="L530" s="142"/>
      <c r="M530" s="143"/>
    </row>
    <row r="531" spans="1:15" ht="27" customHeight="1" thickBot="1">
      <c r="A531" s="66"/>
      <c r="B531" s="64" t="s">
        <v>446</v>
      </c>
      <c r="C531" s="150" t="str">
        <f>IF('一覧表（書、絵画・通常枠、立体）'!$C$87="","",'一覧表（書、絵画・通常枠、立体）'!$C$87)</f>
        <v/>
      </c>
      <c r="D531" s="151"/>
      <c r="E531" s="151"/>
      <c r="F531" s="152"/>
      <c r="G531" s="66"/>
      <c r="H531" s="48"/>
      <c r="I531" s="64" t="s">
        <v>446</v>
      </c>
      <c r="J531" s="150" t="str">
        <f>IF('一覧表（書、絵画・通常枠、立体）'!$C$91="","",'一覧表（書、絵画・通常枠、立体）'!$C$91)</f>
        <v/>
      </c>
      <c r="K531" s="151"/>
      <c r="L531" s="151"/>
      <c r="M531" s="152"/>
    </row>
    <row r="532" spans="1:15" ht="11.45" customHeight="1">
      <c r="A532" s="69"/>
      <c r="B532" s="69"/>
      <c r="C532" s="69"/>
      <c r="D532" s="69"/>
      <c r="E532" s="69"/>
      <c r="F532" s="69"/>
      <c r="G532" s="70"/>
      <c r="H532" s="48"/>
      <c r="I532" s="66"/>
      <c r="J532" s="66"/>
      <c r="K532" s="66"/>
      <c r="L532" s="66"/>
      <c r="M532" s="66"/>
      <c r="O532" s="17">
        <v>11.5</v>
      </c>
    </row>
    <row r="533" spans="1:15" ht="11.45" customHeight="1" thickBot="1">
      <c r="B533" s="67"/>
      <c r="C533" s="67"/>
      <c r="D533" s="67"/>
      <c r="E533" s="67"/>
      <c r="F533" s="67"/>
      <c r="H533" s="68"/>
      <c r="I533" s="67"/>
      <c r="J533" s="67"/>
      <c r="K533" s="67"/>
      <c r="L533" s="67"/>
      <c r="M533" s="67"/>
      <c r="N533" s="67"/>
      <c r="O533" s="17">
        <v>11.5</v>
      </c>
    </row>
    <row r="534" spans="1:15" ht="13.5" customHeight="1">
      <c r="A534" s="66"/>
      <c r="B534" s="130" t="s">
        <v>442</v>
      </c>
      <c r="C534" s="131"/>
      <c r="D534" s="131"/>
      <c r="E534" s="131"/>
      <c r="F534" s="132"/>
      <c r="H534" s="48"/>
      <c r="I534" s="130" t="s">
        <v>442</v>
      </c>
      <c r="J534" s="131"/>
      <c r="K534" s="131"/>
      <c r="L534" s="131"/>
      <c r="M534" s="132"/>
      <c r="O534" s="17">
        <v>13.5</v>
      </c>
    </row>
    <row r="535" spans="1:15" ht="13.5" customHeight="1">
      <c r="A535" s="66"/>
      <c r="B535" s="133"/>
      <c r="C535" s="134"/>
      <c r="D535" s="134"/>
      <c r="E535" s="134"/>
      <c r="F535" s="135"/>
      <c r="H535" s="48"/>
      <c r="I535" s="133"/>
      <c r="J535" s="134"/>
      <c r="K535" s="134"/>
      <c r="L535" s="134"/>
      <c r="M535" s="135"/>
      <c r="O535" s="17">
        <v>13.5</v>
      </c>
    </row>
    <row r="536" spans="1:15" ht="13.5" customHeight="1">
      <c r="A536" s="66"/>
      <c r="B536" s="50" t="s">
        <v>9</v>
      </c>
      <c r="C536" s="54" t="str">
        <f>'一覧表（書、絵画・通常枠、立体）'!$B$24</f>
        <v/>
      </c>
      <c r="D536" s="73"/>
      <c r="E536" s="73"/>
      <c r="F536" s="74"/>
      <c r="G536" s="75"/>
      <c r="H536" s="76"/>
      <c r="I536" s="77" t="s">
        <v>9</v>
      </c>
      <c r="J536" s="54" t="str">
        <f>'一覧表（書、絵画・通常枠、立体）'!$B$28</f>
        <v/>
      </c>
      <c r="K536" s="52"/>
      <c r="L536" s="52"/>
      <c r="M536" s="53"/>
      <c r="O536" s="17">
        <v>13.5</v>
      </c>
    </row>
    <row r="537" spans="1:15" ht="13.5" customHeight="1" thickBot="1">
      <c r="A537" s="66"/>
      <c r="B537" s="55" t="s">
        <v>10</v>
      </c>
      <c r="C537" s="56"/>
      <c r="D537" s="56"/>
      <c r="E537" s="56"/>
      <c r="F537" s="57"/>
      <c r="G537" s="66"/>
      <c r="H537" s="48"/>
      <c r="I537" s="55" t="s">
        <v>10</v>
      </c>
      <c r="J537" s="56"/>
      <c r="K537" s="56"/>
      <c r="L537" s="56"/>
      <c r="M537" s="57"/>
      <c r="O537" s="17">
        <v>13.5</v>
      </c>
    </row>
    <row r="538" spans="1:15" ht="27" customHeight="1">
      <c r="A538" s="66"/>
      <c r="B538" s="58" t="s">
        <v>8</v>
      </c>
      <c r="C538" s="136" t="str">
        <f>$C$6</f>
        <v>絵画（通常枠）</v>
      </c>
      <c r="D538" s="137"/>
      <c r="E538" s="137"/>
      <c r="F538" s="138"/>
      <c r="G538" s="66"/>
      <c r="H538" s="48"/>
      <c r="I538" s="58" t="s">
        <v>8</v>
      </c>
      <c r="J538" s="136" t="str">
        <f>$C$6</f>
        <v>絵画（通常枠）</v>
      </c>
      <c r="K538" s="137"/>
      <c r="L538" s="137"/>
      <c r="M538" s="138"/>
      <c r="O538" s="17">
        <v>27</v>
      </c>
    </row>
    <row r="539" spans="1:15" ht="18.75" customHeight="1">
      <c r="A539" s="66"/>
      <c r="B539" s="58" t="s">
        <v>13</v>
      </c>
      <c r="C539" s="147" t="str">
        <f>$C$7</f>
        <v>学校</v>
      </c>
      <c r="D539" s="148"/>
      <c r="E539" s="148"/>
      <c r="F539" s="149"/>
      <c r="G539" s="66"/>
      <c r="H539" s="48"/>
      <c r="I539" s="58" t="s">
        <v>13</v>
      </c>
      <c r="J539" s="147" t="str">
        <f>$C$7</f>
        <v>学校</v>
      </c>
      <c r="K539" s="148"/>
      <c r="L539" s="148"/>
      <c r="M539" s="149"/>
      <c r="O539" s="17">
        <v>18.75</v>
      </c>
    </row>
    <row r="540" spans="1:15" ht="13.5" customHeight="1">
      <c r="A540" s="66"/>
      <c r="B540" s="139" t="s">
        <v>443</v>
      </c>
      <c r="C540" s="153" t="str">
        <f>IF('一覧表（書、絵画・通常枠、立体）'!$H$88="","",'一覧表（書、絵画・通常枠、立体）'!$H$88)</f>
        <v/>
      </c>
      <c r="D540" s="154"/>
      <c r="E540" s="155"/>
      <c r="F540" s="59" t="s">
        <v>11</v>
      </c>
      <c r="G540" s="66"/>
      <c r="H540" s="48"/>
      <c r="I540" s="139" t="s">
        <v>443</v>
      </c>
      <c r="J540" s="153" t="str">
        <f>IF('一覧表（書、絵画・通常枠、立体）'!$H$92="","",'一覧表（書、絵画・通常枠、立体）'!$H$92)</f>
        <v/>
      </c>
      <c r="K540" s="154"/>
      <c r="L540" s="155"/>
      <c r="M540" s="59" t="s">
        <v>11</v>
      </c>
      <c r="O540" s="17">
        <v>13.5</v>
      </c>
    </row>
    <row r="541" spans="1:15" ht="13.5" customHeight="1">
      <c r="A541" s="66"/>
      <c r="B541" s="140"/>
      <c r="C541" s="156"/>
      <c r="D541" s="157"/>
      <c r="E541" s="158"/>
      <c r="F541" s="60" t="str">
        <f>IF('一覧表（書、絵画・通常枠、立体）'!$I$88="","",'一覧表（書、絵画・通常枠、立体）'!$I$88)</f>
        <v/>
      </c>
      <c r="G541" s="66"/>
      <c r="H541" s="48"/>
      <c r="I541" s="140"/>
      <c r="J541" s="156"/>
      <c r="K541" s="157"/>
      <c r="L541" s="158"/>
      <c r="M541" s="60" t="str">
        <f>IF('一覧表（書、絵画・通常枠、立体）'!$I$92="","",'一覧表（書、絵画・通常枠、立体）'!$I$92)</f>
        <v/>
      </c>
      <c r="O541" s="17">
        <v>13.5</v>
      </c>
    </row>
    <row r="542" spans="1:15" ht="13.5" customHeight="1">
      <c r="A542" s="66"/>
      <c r="B542" s="61" t="s">
        <v>4</v>
      </c>
      <c r="C542" s="141" t="str">
        <f>IF('一覧表（書、絵画・通常枠、立体）'!$G$88="","",'一覧表（書、絵画・通常枠、立体）'!$G$88)</f>
        <v/>
      </c>
      <c r="D542" s="142"/>
      <c r="E542" s="142"/>
      <c r="F542" s="143"/>
      <c r="G542" s="66"/>
      <c r="H542" s="48"/>
      <c r="I542" s="61" t="s">
        <v>4</v>
      </c>
      <c r="J542" s="141" t="str">
        <f>IF('一覧表（書、絵画・通常枠、立体）'!$G$92="","",'一覧表（書、絵画・通常枠、立体）'!$G$92)</f>
        <v/>
      </c>
      <c r="K542" s="142"/>
      <c r="L542" s="142"/>
      <c r="M542" s="143"/>
      <c r="O542" s="17">
        <v>13.5</v>
      </c>
    </row>
    <row r="543" spans="1:15" ht="25.5" customHeight="1">
      <c r="A543" s="66"/>
      <c r="B543" s="62" t="s">
        <v>445</v>
      </c>
      <c r="C543" s="144" t="str">
        <f>IF('一覧表（書、絵画・通常枠、立体）'!$E$88="","",'一覧表（書、絵画・通常枠、立体）'!$E$88)</f>
        <v/>
      </c>
      <c r="D543" s="145"/>
      <c r="E543" s="145"/>
      <c r="F543" s="146"/>
      <c r="G543" s="66"/>
      <c r="H543" s="48"/>
      <c r="I543" s="62" t="s">
        <v>445</v>
      </c>
      <c r="J543" s="144" t="str">
        <f>IF('一覧表（書、絵画・通常枠、立体）'!$E$92="","",'一覧表（書、絵画・通常枠、立体）'!$E$92)</f>
        <v/>
      </c>
      <c r="K543" s="145"/>
      <c r="L543" s="145"/>
      <c r="M543" s="146"/>
      <c r="O543" s="17">
        <v>25.5</v>
      </c>
    </row>
    <row r="544" spans="1:15" ht="13.5" customHeight="1">
      <c r="A544" s="66"/>
      <c r="B544" s="63" t="s">
        <v>4</v>
      </c>
      <c r="C544" s="141" t="str">
        <f>IF('一覧表（書、絵画・通常枠、立体）'!$D$88="","",'一覧表（書、絵画・通常枠、立体）'!$D$88)</f>
        <v/>
      </c>
      <c r="D544" s="142"/>
      <c r="E544" s="142"/>
      <c r="F544" s="143"/>
      <c r="G544" s="66"/>
      <c r="H544" s="48"/>
      <c r="I544" s="63" t="s">
        <v>4</v>
      </c>
      <c r="J544" s="141" t="str">
        <f>IF('一覧表（書、絵画・通常枠、立体）'!$D$92="","",'一覧表（書、絵画・通常枠、立体）'!$D$92)</f>
        <v/>
      </c>
      <c r="K544" s="142"/>
      <c r="L544" s="142"/>
      <c r="M544" s="143"/>
    </row>
    <row r="545" spans="1:15" ht="27" customHeight="1" thickBot="1">
      <c r="A545" s="66"/>
      <c r="B545" s="64" t="s">
        <v>446</v>
      </c>
      <c r="C545" s="150" t="str">
        <f>IF('一覧表（書、絵画・通常枠、立体）'!$C$88="","",'一覧表（書、絵画・通常枠、立体）'!$C$88)</f>
        <v/>
      </c>
      <c r="D545" s="151"/>
      <c r="E545" s="151"/>
      <c r="F545" s="152"/>
      <c r="G545" s="66"/>
      <c r="H545" s="48"/>
      <c r="I545" s="64" t="s">
        <v>446</v>
      </c>
      <c r="J545" s="150" t="str">
        <f>IF('一覧表（書、絵画・通常枠、立体）'!$C$92="","",'一覧表（書、絵画・通常枠、立体）'!$C$92)</f>
        <v/>
      </c>
      <c r="K545" s="151"/>
      <c r="L545" s="151"/>
      <c r="M545" s="152"/>
      <c r="O545" s="17">
        <v>27</v>
      </c>
    </row>
    <row r="546" spans="1:15" ht="11.45" customHeight="1">
      <c r="A546" s="67"/>
      <c r="B546" s="69"/>
      <c r="C546" s="69"/>
      <c r="D546" s="69"/>
      <c r="E546" s="69"/>
      <c r="F546" s="69"/>
      <c r="G546" s="66"/>
      <c r="H546" s="71"/>
      <c r="I546" s="69"/>
      <c r="J546" s="69"/>
      <c r="K546" s="69"/>
      <c r="L546" s="69"/>
      <c r="M546" s="69"/>
      <c r="N546" s="69"/>
      <c r="O546" s="17">
        <v>11.5</v>
      </c>
    </row>
    <row r="547" spans="1:15" ht="11.45" customHeight="1" thickBot="1">
      <c r="A547" s="66"/>
      <c r="B547" s="67"/>
      <c r="C547" s="67"/>
      <c r="D547" s="67"/>
      <c r="E547" s="67"/>
      <c r="F547" s="67"/>
      <c r="G547" s="67"/>
      <c r="H547" s="48"/>
      <c r="N547" s="49"/>
      <c r="O547" s="17">
        <v>11.5</v>
      </c>
    </row>
    <row r="548" spans="1:15" ht="13.5" customHeight="1">
      <c r="A548" s="66"/>
      <c r="B548" s="130" t="s">
        <v>442</v>
      </c>
      <c r="C548" s="131"/>
      <c r="D548" s="131"/>
      <c r="E548" s="131"/>
      <c r="F548" s="132"/>
      <c r="H548" s="48"/>
      <c r="I548" s="130" t="s">
        <v>442</v>
      </c>
      <c r="J548" s="131"/>
      <c r="K548" s="131"/>
      <c r="L548" s="131"/>
      <c r="M548" s="132"/>
    </row>
    <row r="549" spans="1:15" ht="13.5" customHeight="1">
      <c r="A549" s="66"/>
      <c r="B549" s="133"/>
      <c r="C549" s="134"/>
      <c r="D549" s="134"/>
      <c r="E549" s="134"/>
      <c r="F549" s="135"/>
      <c r="H549" s="48"/>
      <c r="I549" s="133"/>
      <c r="J549" s="134"/>
      <c r="K549" s="134"/>
      <c r="L549" s="134"/>
      <c r="M549" s="135"/>
    </row>
    <row r="550" spans="1:15" ht="13.5" customHeight="1">
      <c r="B550" s="50" t="s">
        <v>9</v>
      </c>
      <c r="C550" s="54" t="str">
        <f>'一覧表（書、絵画・通常枠、立体）'!$B$25</f>
        <v/>
      </c>
      <c r="D550" s="73"/>
      <c r="E550" s="73"/>
      <c r="F550" s="74"/>
      <c r="G550" s="78"/>
      <c r="H550" s="76"/>
      <c r="I550" s="77" t="s">
        <v>9</v>
      </c>
      <c r="J550" s="54" t="str">
        <f>'一覧表（書、絵画・通常枠、立体）'!$B$29</f>
        <v/>
      </c>
      <c r="K550" s="52"/>
      <c r="L550" s="52"/>
      <c r="M550" s="53"/>
      <c r="N550" s="49"/>
    </row>
    <row r="551" spans="1:15" ht="13.5" customHeight="1" thickBot="1">
      <c r="A551" s="72"/>
      <c r="B551" s="55" t="s">
        <v>10</v>
      </c>
      <c r="C551" s="56"/>
      <c r="D551" s="56"/>
      <c r="E551" s="56"/>
      <c r="F551" s="57"/>
      <c r="H551" s="48"/>
      <c r="I551" s="55" t="s">
        <v>10</v>
      </c>
      <c r="J551" s="56"/>
      <c r="K551" s="56"/>
      <c r="L551" s="56"/>
      <c r="M551" s="57"/>
      <c r="N551" s="49"/>
    </row>
    <row r="552" spans="1:15" ht="27" customHeight="1">
      <c r="A552" s="66"/>
      <c r="B552" s="58" t="s">
        <v>8</v>
      </c>
      <c r="C552" s="136" t="str">
        <f>$C$6</f>
        <v>絵画（通常枠）</v>
      </c>
      <c r="D552" s="137"/>
      <c r="E552" s="137"/>
      <c r="F552" s="138"/>
      <c r="G552" s="66"/>
      <c r="H552" s="48"/>
      <c r="I552" s="58" t="s">
        <v>8</v>
      </c>
      <c r="J552" s="136" t="str">
        <f>$C$6</f>
        <v>絵画（通常枠）</v>
      </c>
      <c r="K552" s="137"/>
      <c r="L552" s="137"/>
      <c r="M552" s="138"/>
    </row>
    <row r="553" spans="1:15" ht="18.75" customHeight="1">
      <c r="A553" s="66"/>
      <c r="B553" s="58" t="s">
        <v>13</v>
      </c>
      <c r="C553" s="147" t="str">
        <f>$C$7</f>
        <v>学校</v>
      </c>
      <c r="D553" s="148"/>
      <c r="E553" s="148"/>
      <c r="F553" s="149"/>
      <c r="G553" s="66"/>
      <c r="H553" s="48"/>
      <c r="I553" s="58" t="s">
        <v>13</v>
      </c>
      <c r="J553" s="147" t="str">
        <f>$C$7</f>
        <v>学校</v>
      </c>
      <c r="K553" s="148"/>
      <c r="L553" s="148"/>
      <c r="M553" s="149"/>
    </row>
    <row r="554" spans="1:15" ht="13.5" customHeight="1">
      <c r="A554" s="66"/>
      <c r="B554" s="139" t="s">
        <v>443</v>
      </c>
      <c r="C554" s="153" t="str">
        <f>IF('一覧表（書、絵画・通常枠、立体）'!$H$89="","",'一覧表（書、絵画・通常枠、立体）'!$H$89)</f>
        <v/>
      </c>
      <c r="D554" s="154"/>
      <c r="E554" s="155"/>
      <c r="F554" s="59" t="s">
        <v>11</v>
      </c>
      <c r="G554" s="66"/>
      <c r="H554" s="48"/>
      <c r="I554" s="139" t="s">
        <v>443</v>
      </c>
      <c r="J554" s="153" t="str">
        <f>IF('一覧表（書、絵画・通常枠、立体）'!$H$93="","",'一覧表（書、絵画・通常枠、立体）'!$H$93)</f>
        <v/>
      </c>
      <c r="K554" s="154"/>
      <c r="L554" s="155"/>
      <c r="M554" s="59" t="s">
        <v>11</v>
      </c>
    </row>
    <row r="555" spans="1:15" ht="13.5" customHeight="1">
      <c r="A555" s="66"/>
      <c r="B555" s="140"/>
      <c r="C555" s="156"/>
      <c r="D555" s="157"/>
      <c r="E555" s="158"/>
      <c r="F555" s="60" t="str">
        <f>IF('一覧表（書、絵画・通常枠、立体）'!$I$89="","",'一覧表（書、絵画・通常枠、立体）'!$I$89)</f>
        <v/>
      </c>
      <c r="G555" s="66"/>
      <c r="H555" s="48"/>
      <c r="I555" s="140"/>
      <c r="J555" s="156"/>
      <c r="K555" s="157"/>
      <c r="L555" s="158"/>
      <c r="M555" s="60" t="str">
        <f>IF('一覧表（書、絵画・通常枠、立体）'!$I$93="","",'一覧表（書、絵画・通常枠、立体）'!$I$93)</f>
        <v/>
      </c>
    </row>
    <row r="556" spans="1:15" ht="13.5" customHeight="1">
      <c r="A556" s="66"/>
      <c r="B556" s="61" t="s">
        <v>4</v>
      </c>
      <c r="C556" s="141" t="str">
        <f>IF('一覧表（書、絵画・通常枠、立体）'!$G$89="","",'一覧表（書、絵画・通常枠、立体）'!$G$89)</f>
        <v/>
      </c>
      <c r="D556" s="142"/>
      <c r="E556" s="142"/>
      <c r="F556" s="143"/>
      <c r="G556" s="66"/>
      <c r="H556" s="48"/>
      <c r="I556" s="61" t="s">
        <v>4</v>
      </c>
      <c r="J556" s="141" t="str">
        <f>IF('一覧表（書、絵画・通常枠、立体）'!$G$93="","",'一覧表（書、絵画・通常枠、立体）'!$G$93)</f>
        <v/>
      </c>
      <c r="K556" s="142"/>
      <c r="L556" s="142"/>
      <c r="M556" s="143"/>
    </row>
    <row r="557" spans="1:15" ht="25.5" customHeight="1">
      <c r="A557" s="66"/>
      <c r="B557" s="62" t="s">
        <v>445</v>
      </c>
      <c r="C557" s="144" t="str">
        <f>IF('一覧表（書、絵画・通常枠、立体）'!$E$89="","",'一覧表（書、絵画・通常枠、立体）'!$E$89)</f>
        <v/>
      </c>
      <c r="D557" s="145"/>
      <c r="E557" s="145"/>
      <c r="F557" s="146"/>
      <c r="G557" s="66"/>
      <c r="H557" s="48"/>
      <c r="I557" s="62" t="s">
        <v>445</v>
      </c>
      <c r="J557" s="144" t="str">
        <f>IF('一覧表（書、絵画・通常枠、立体）'!$E$93="","",'一覧表（書、絵画・通常枠、立体）'!$E$93)</f>
        <v/>
      </c>
      <c r="K557" s="145"/>
      <c r="L557" s="145"/>
      <c r="M557" s="146"/>
    </row>
    <row r="558" spans="1:15" ht="13.5" customHeight="1">
      <c r="A558" s="66"/>
      <c r="B558" s="63" t="s">
        <v>4</v>
      </c>
      <c r="C558" s="141" t="str">
        <f>IF('一覧表（書、絵画・通常枠、立体）'!$D$89="","",'一覧表（書、絵画・通常枠、立体）'!$D$89)</f>
        <v/>
      </c>
      <c r="D558" s="142"/>
      <c r="E558" s="142"/>
      <c r="F558" s="143"/>
      <c r="G558" s="66"/>
      <c r="H558" s="48"/>
      <c r="I558" s="63" t="s">
        <v>4</v>
      </c>
      <c r="J558" s="141" t="str">
        <f>IF('一覧表（書、絵画・通常枠、立体）'!$D$93="","",'一覧表（書、絵画・通常枠、立体）'!$D$93)</f>
        <v/>
      </c>
      <c r="K558" s="142"/>
      <c r="L558" s="142"/>
      <c r="M558" s="143"/>
    </row>
    <row r="559" spans="1:15" ht="27" customHeight="1" thickBot="1">
      <c r="A559" s="66"/>
      <c r="B559" s="64" t="s">
        <v>446</v>
      </c>
      <c r="C559" s="150" t="str">
        <f>IF('一覧表（書、絵画・通常枠、立体）'!$C$89="","",'一覧表（書、絵画・通常枠、立体）'!$C$89)</f>
        <v/>
      </c>
      <c r="D559" s="151"/>
      <c r="E559" s="151"/>
      <c r="F559" s="152"/>
      <c r="G559" s="66"/>
      <c r="H559" s="48"/>
      <c r="I559" s="64" t="s">
        <v>446</v>
      </c>
      <c r="J559" s="150" t="str">
        <f>IF('一覧表（書、絵画・通常枠、立体）'!$C$93="","",'一覧表（書、絵画・通常枠、立体）'!$C$93)</f>
        <v/>
      </c>
      <c r="K559" s="151"/>
      <c r="L559" s="151"/>
      <c r="M559" s="152"/>
    </row>
    <row r="560" spans="1:15" ht="11.45" customHeight="1">
      <c r="B560" s="67"/>
      <c r="C560" s="67"/>
      <c r="D560" s="67"/>
      <c r="E560" s="67"/>
      <c r="F560" s="67"/>
      <c r="G560" s="66"/>
      <c r="H560" s="48"/>
      <c r="I560" s="66"/>
      <c r="J560" s="66"/>
      <c r="K560" s="66"/>
      <c r="L560" s="66"/>
      <c r="M560" s="66"/>
    </row>
    <row r="561" spans="1:16" ht="13.5" customHeight="1" thickBot="1">
      <c r="A561" s="47"/>
      <c r="B561" s="47"/>
      <c r="C561" s="47"/>
      <c r="D561" s="47"/>
      <c r="E561" s="47"/>
      <c r="F561" s="47"/>
      <c r="G561" s="47"/>
      <c r="H561" s="48"/>
      <c r="N561" s="47"/>
      <c r="O561" s="17">
        <v>13.5</v>
      </c>
      <c r="P561" s="1"/>
    </row>
    <row r="562" spans="1:16">
      <c r="A562" s="47"/>
      <c r="B562" s="130" t="s">
        <v>442</v>
      </c>
      <c r="C562" s="131"/>
      <c r="D562" s="131"/>
      <c r="E562" s="131"/>
      <c r="F562" s="132"/>
      <c r="G562" s="52"/>
      <c r="H562" s="48"/>
      <c r="I562" s="130" t="s">
        <v>442</v>
      </c>
      <c r="J562" s="131"/>
      <c r="K562" s="131"/>
      <c r="L562" s="131"/>
      <c r="M562" s="132"/>
      <c r="N562" s="47"/>
      <c r="O562" s="17">
        <v>13.5</v>
      </c>
    </row>
    <row r="563" spans="1:16">
      <c r="A563" s="47"/>
      <c r="B563" s="133"/>
      <c r="C563" s="134"/>
      <c r="D563" s="134"/>
      <c r="E563" s="134"/>
      <c r="F563" s="135"/>
      <c r="G563" s="52"/>
      <c r="H563" s="48"/>
      <c r="I563" s="133"/>
      <c r="J563" s="134"/>
      <c r="K563" s="134"/>
      <c r="L563" s="134"/>
      <c r="M563" s="135"/>
      <c r="N563" s="47"/>
      <c r="O563" s="17">
        <v>13.5</v>
      </c>
    </row>
    <row r="564" spans="1:16" ht="13.5" customHeight="1">
      <c r="A564" s="47"/>
      <c r="B564" s="50" t="s">
        <v>9</v>
      </c>
      <c r="C564" s="54" t="str">
        <f>'一覧表（書、絵画・通常枠、立体）'!$B$22</f>
        <v/>
      </c>
      <c r="D564" s="52"/>
      <c r="E564" s="52"/>
      <c r="F564" s="53"/>
      <c r="G564" s="47"/>
      <c r="H564" s="48"/>
      <c r="I564" s="50" t="s">
        <v>9</v>
      </c>
      <c r="J564" s="54" t="str">
        <f>'一覧表（書、絵画・通常枠、立体）'!$B$26</f>
        <v/>
      </c>
      <c r="K564" s="52"/>
      <c r="L564" s="52"/>
      <c r="M564" s="53"/>
      <c r="N564" s="47"/>
      <c r="O564" s="17">
        <v>13.5</v>
      </c>
    </row>
    <row r="565" spans="1:16" ht="13.5" customHeight="1" thickBot="1">
      <c r="A565" s="47"/>
      <c r="B565" s="55" t="s">
        <v>10</v>
      </c>
      <c r="C565" s="56"/>
      <c r="D565" s="56"/>
      <c r="E565" s="56"/>
      <c r="F565" s="57"/>
      <c r="G565" s="47"/>
      <c r="H565" s="48"/>
      <c r="I565" s="55" t="s">
        <v>10</v>
      </c>
      <c r="J565" s="56"/>
      <c r="K565" s="56"/>
      <c r="L565" s="56"/>
      <c r="M565" s="57"/>
      <c r="N565" s="47"/>
      <c r="O565" s="17">
        <v>13.5</v>
      </c>
    </row>
    <row r="566" spans="1:16" ht="27" customHeight="1">
      <c r="A566" s="47"/>
      <c r="B566" s="58" t="s">
        <v>8</v>
      </c>
      <c r="C566" s="136" t="str">
        <f>$C$6</f>
        <v>絵画（通常枠）</v>
      </c>
      <c r="D566" s="137"/>
      <c r="E566" s="137"/>
      <c r="F566" s="138"/>
      <c r="G566" s="47"/>
      <c r="H566" s="48"/>
      <c r="I566" s="58" t="s">
        <v>8</v>
      </c>
      <c r="J566" s="136" t="str">
        <f>$C$6</f>
        <v>絵画（通常枠）</v>
      </c>
      <c r="K566" s="137"/>
      <c r="L566" s="137"/>
      <c r="M566" s="138"/>
      <c r="N566" s="47"/>
      <c r="O566" s="17">
        <v>27</v>
      </c>
    </row>
    <row r="567" spans="1:16" ht="18.75" customHeight="1">
      <c r="A567" s="47"/>
      <c r="B567" s="58" t="s">
        <v>13</v>
      </c>
      <c r="C567" s="147" t="str">
        <f>$C$7</f>
        <v>学校</v>
      </c>
      <c r="D567" s="148"/>
      <c r="E567" s="148"/>
      <c r="F567" s="149"/>
      <c r="G567" s="47"/>
      <c r="H567" s="48"/>
      <c r="I567" s="58" t="s">
        <v>13</v>
      </c>
      <c r="J567" s="147" t="str">
        <f>$C$7</f>
        <v>学校</v>
      </c>
      <c r="K567" s="148"/>
      <c r="L567" s="148"/>
      <c r="M567" s="149"/>
      <c r="N567" s="47"/>
      <c r="O567" s="17">
        <v>18.75</v>
      </c>
    </row>
    <row r="568" spans="1:16" ht="13.5" customHeight="1">
      <c r="A568" s="47"/>
      <c r="B568" s="139" t="s">
        <v>443</v>
      </c>
      <c r="C568" s="153" t="str">
        <f>IF('一覧表（書、絵画・通常枠、立体）'!$H$94="","",'一覧表（書、絵画・通常枠、立体）'!$H$94)</f>
        <v/>
      </c>
      <c r="D568" s="154"/>
      <c r="E568" s="155"/>
      <c r="F568" s="59" t="s">
        <v>11</v>
      </c>
      <c r="G568" s="47"/>
      <c r="H568" s="48"/>
      <c r="I568" s="139" t="s">
        <v>443</v>
      </c>
      <c r="J568" s="153" t="str">
        <f>IF('一覧表（書、絵画・通常枠、立体）'!$H$98="","",'一覧表（書、絵画・通常枠、立体）'!$H$98)</f>
        <v/>
      </c>
      <c r="K568" s="154"/>
      <c r="L568" s="155"/>
      <c r="M568" s="59" t="s">
        <v>11</v>
      </c>
      <c r="N568" s="47"/>
      <c r="O568" s="17">
        <v>13.5</v>
      </c>
    </row>
    <row r="569" spans="1:16" ht="13.5" customHeight="1">
      <c r="A569" s="47"/>
      <c r="B569" s="140"/>
      <c r="C569" s="156"/>
      <c r="D569" s="157"/>
      <c r="E569" s="158"/>
      <c r="F569" s="60" t="str">
        <f>IF('一覧表（書、絵画・通常枠、立体）'!$I$94="","",'一覧表（書、絵画・通常枠、立体）'!$I$94)</f>
        <v/>
      </c>
      <c r="G569" s="47"/>
      <c r="H569" s="48"/>
      <c r="I569" s="140"/>
      <c r="J569" s="156"/>
      <c r="K569" s="157"/>
      <c r="L569" s="158"/>
      <c r="M569" s="60" t="str">
        <f>IF('一覧表（書、絵画・通常枠、立体）'!$I$98="","",'一覧表（書、絵画・通常枠、立体）'!$I$98)</f>
        <v/>
      </c>
      <c r="N569" s="47"/>
      <c r="O569" s="17">
        <v>13.5</v>
      </c>
    </row>
    <row r="570" spans="1:16" ht="13.5" customHeight="1">
      <c r="A570" s="47"/>
      <c r="B570" s="61" t="s">
        <v>4</v>
      </c>
      <c r="C570" s="141" t="str">
        <f>IF('一覧表（書、絵画・通常枠、立体）'!$G$94="","",'一覧表（書、絵画・通常枠、立体）'!$G$94)</f>
        <v/>
      </c>
      <c r="D570" s="142"/>
      <c r="E570" s="142"/>
      <c r="F570" s="143"/>
      <c r="G570" s="47"/>
      <c r="H570" s="48"/>
      <c r="I570" s="61" t="s">
        <v>4</v>
      </c>
      <c r="J570" s="141" t="str">
        <f>IF('一覧表（書、絵画・通常枠、立体）'!$G$98="","",'一覧表（書、絵画・通常枠、立体）'!$G$98)</f>
        <v/>
      </c>
      <c r="K570" s="142"/>
      <c r="L570" s="142"/>
      <c r="M570" s="143"/>
      <c r="N570" s="47"/>
      <c r="O570" s="17">
        <v>13.5</v>
      </c>
    </row>
    <row r="571" spans="1:16" ht="25.5" customHeight="1">
      <c r="A571" s="47"/>
      <c r="B571" s="62" t="s">
        <v>445</v>
      </c>
      <c r="C571" s="144" t="str">
        <f>IF('一覧表（書、絵画・通常枠、立体）'!$E$94="","",'一覧表（書、絵画・通常枠、立体）'!$E$94)</f>
        <v/>
      </c>
      <c r="D571" s="145"/>
      <c r="E571" s="145"/>
      <c r="F571" s="146"/>
      <c r="G571" s="47"/>
      <c r="H571" s="48"/>
      <c r="I571" s="62" t="s">
        <v>445</v>
      </c>
      <c r="J571" s="144" t="str">
        <f>IF('一覧表（書、絵画・通常枠、立体）'!$E$98="","",'一覧表（書、絵画・通常枠、立体）'!$E$98)</f>
        <v/>
      </c>
      <c r="K571" s="145"/>
      <c r="L571" s="145"/>
      <c r="M571" s="146"/>
      <c r="N571" s="47"/>
      <c r="O571" s="17">
        <v>25.5</v>
      </c>
    </row>
    <row r="572" spans="1:16" ht="13.5" customHeight="1">
      <c r="A572" s="47"/>
      <c r="B572" s="63" t="s">
        <v>4</v>
      </c>
      <c r="C572" s="141" t="str">
        <f>IF('一覧表（書、絵画・通常枠、立体）'!$D$94="","",'一覧表（書、絵画・通常枠、立体）'!$D$94)</f>
        <v/>
      </c>
      <c r="D572" s="142"/>
      <c r="E572" s="142"/>
      <c r="F572" s="143"/>
      <c r="G572" s="47"/>
      <c r="H572" s="48"/>
      <c r="I572" s="63" t="s">
        <v>4</v>
      </c>
      <c r="J572" s="141" t="str">
        <f>IF('一覧表（書、絵画・通常枠、立体）'!$D$98="","",'一覧表（書、絵画・通常枠、立体）'!$D$98)</f>
        <v/>
      </c>
      <c r="K572" s="142"/>
      <c r="L572" s="142"/>
      <c r="M572" s="143"/>
      <c r="N572" s="47"/>
    </row>
    <row r="573" spans="1:16" ht="27" customHeight="1" thickBot="1">
      <c r="A573" s="47"/>
      <c r="B573" s="64" t="s">
        <v>446</v>
      </c>
      <c r="C573" s="150" t="str">
        <f>IF('一覧表（書、絵画・通常枠、立体）'!$C$94="","",'一覧表（書、絵画・通常枠、立体）'!$C$94)</f>
        <v/>
      </c>
      <c r="D573" s="151"/>
      <c r="E573" s="151"/>
      <c r="F573" s="152"/>
      <c r="G573" s="47"/>
      <c r="H573" s="48"/>
      <c r="I573" s="64" t="s">
        <v>446</v>
      </c>
      <c r="J573" s="150" t="str">
        <f>IF('一覧表（書、絵画・通常枠、立体）'!$C$98="","",'一覧表（書、絵画・通常枠、立体）'!$C$98)</f>
        <v/>
      </c>
      <c r="K573" s="151"/>
      <c r="L573" s="151"/>
      <c r="M573" s="152"/>
      <c r="N573" s="47"/>
      <c r="O573" s="17">
        <v>27</v>
      </c>
    </row>
    <row r="574" spans="1:16" ht="11.45" customHeight="1">
      <c r="A574" s="47"/>
      <c r="B574" s="65"/>
      <c r="C574" s="47"/>
      <c r="D574" s="47"/>
      <c r="E574" s="47"/>
      <c r="F574" s="47"/>
      <c r="G574" s="47"/>
      <c r="H574" s="48"/>
      <c r="I574" s="66"/>
      <c r="J574" s="66"/>
      <c r="K574" s="66"/>
      <c r="L574" s="66"/>
      <c r="M574" s="66"/>
      <c r="N574" s="47"/>
      <c r="O574" s="17">
        <v>11.5</v>
      </c>
    </row>
    <row r="575" spans="1:16" ht="11.45" customHeight="1" thickBot="1">
      <c r="A575" s="67"/>
      <c r="B575" s="67"/>
      <c r="C575" s="67"/>
      <c r="D575" s="67"/>
      <c r="E575" s="67"/>
      <c r="F575" s="67"/>
      <c r="G575" s="67"/>
      <c r="H575" s="68"/>
      <c r="I575" s="67"/>
      <c r="J575" s="67"/>
      <c r="K575" s="67"/>
      <c r="L575" s="67"/>
      <c r="M575" s="67"/>
      <c r="N575" s="67"/>
      <c r="O575" s="17">
        <v>11.5</v>
      </c>
    </row>
    <row r="576" spans="1:16">
      <c r="A576" s="66"/>
      <c r="B576" s="130" t="s">
        <v>442</v>
      </c>
      <c r="C576" s="131"/>
      <c r="D576" s="131"/>
      <c r="E576" s="131"/>
      <c r="F576" s="132"/>
      <c r="H576" s="48"/>
      <c r="I576" s="130" t="s">
        <v>442</v>
      </c>
      <c r="J576" s="131"/>
      <c r="K576" s="131"/>
      <c r="L576" s="131"/>
      <c r="M576" s="132"/>
    </row>
    <row r="577" spans="1:15">
      <c r="A577" s="66"/>
      <c r="B577" s="133"/>
      <c r="C577" s="134"/>
      <c r="D577" s="134"/>
      <c r="E577" s="134"/>
      <c r="F577" s="135"/>
      <c r="H577" s="48"/>
      <c r="I577" s="133"/>
      <c r="J577" s="134"/>
      <c r="K577" s="134"/>
      <c r="L577" s="134"/>
      <c r="M577" s="135"/>
    </row>
    <row r="578" spans="1:15" ht="13.5" customHeight="1">
      <c r="A578" s="66"/>
      <c r="B578" s="50" t="s">
        <v>9</v>
      </c>
      <c r="C578" s="54" t="str">
        <f>'一覧表（書、絵画・通常枠、立体）'!$B$23</f>
        <v/>
      </c>
      <c r="D578" s="73"/>
      <c r="E578" s="73"/>
      <c r="F578" s="74"/>
      <c r="G578" s="75"/>
      <c r="H578" s="76"/>
      <c r="I578" s="77" t="s">
        <v>9</v>
      </c>
      <c r="J578" s="54" t="str">
        <f>'一覧表（書、絵画・通常枠、立体）'!$B$27</f>
        <v/>
      </c>
      <c r="K578" s="52"/>
      <c r="L578" s="52"/>
      <c r="M578" s="53"/>
    </row>
    <row r="579" spans="1:15" ht="13.5" customHeight="1" thickBot="1">
      <c r="A579" s="66"/>
      <c r="B579" s="55" t="s">
        <v>10</v>
      </c>
      <c r="C579" s="56"/>
      <c r="D579" s="56"/>
      <c r="E579" s="56"/>
      <c r="F579" s="57"/>
      <c r="G579" s="66"/>
      <c r="H579" s="48"/>
      <c r="I579" s="55" t="s">
        <v>10</v>
      </c>
      <c r="J579" s="56"/>
      <c r="K579" s="56"/>
      <c r="L579" s="56"/>
      <c r="M579" s="57"/>
    </row>
    <row r="580" spans="1:15" ht="27" customHeight="1">
      <c r="A580" s="66"/>
      <c r="B580" s="58" t="s">
        <v>8</v>
      </c>
      <c r="C580" s="136" t="str">
        <f>$C$6</f>
        <v>絵画（通常枠）</v>
      </c>
      <c r="D580" s="137"/>
      <c r="E580" s="137"/>
      <c r="F580" s="138"/>
      <c r="G580" s="66"/>
      <c r="H580" s="48"/>
      <c r="I580" s="58" t="s">
        <v>8</v>
      </c>
      <c r="J580" s="136" t="str">
        <f>$C$6</f>
        <v>絵画（通常枠）</v>
      </c>
      <c r="K580" s="137"/>
      <c r="L580" s="137"/>
      <c r="M580" s="138"/>
    </row>
    <row r="581" spans="1:15" ht="18.75" customHeight="1">
      <c r="A581" s="66"/>
      <c r="B581" s="58" t="s">
        <v>13</v>
      </c>
      <c r="C581" s="147" t="str">
        <f>$C$7</f>
        <v>学校</v>
      </c>
      <c r="D581" s="148"/>
      <c r="E581" s="148"/>
      <c r="F581" s="149"/>
      <c r="G581" s="66"/>
      <c r="H581" s="48"/>
      <c r="I581" s="58" t="s">
        <v>13</v>
      </c>
      <c r="J581" s="147" t="str">
        <f>$C$7</f>
        <v>学校</v>
      </c>
      <c r="K581" s="148"/>
      <c r="L581" s="148"/>
      <c r="M581" s="149"/>
    </row>
    <row r="582" spans="1:15" ht="13.5" customHeight="1">
      <c r="A582" s="66"/>
      <c r="B582" s="139" t="s">
        <v>443</v>
      </c>
      <c r="C582" s="153" t="str">
        <f>IF('一覧表（書、絵画・通常枠、立体）'!$H$95="","",'一覧表（書、絵画・通常枠、立体）'!$H$95)</f>
        <v/>
      </c>
      <c r="D582" s="154"/>
      <c r="E582" s="155"/>
      <c r="F582" s="59" t="s">
        <v>11</v>
      </c>
      <c r="G582" s="66"/>
      <c r="H582" s="48"/>
      <c r="I582" s="139" t="s">
        <v>443</v>
      </c>
      <c r="J582" s="153" t="str">
        <f>IF('一覧表（書、絵画・通常枠、立体）'!$H$99="","",'一覧表（書、絵画・通常枠、立体）'!$H$99)</f>
        <v/>
      </c>
      <c r="K582" s="154"/>
      <c r="L582" s="155"/>
      <c r="M582" s="59" t="s">
        <v>11</v>
      </c>
    </row>
    <row r="583" spans="1:15" ht="13.5" customHeight="1">
      <c r="A583" s="66"/>
      <c r="B583" s="140"/>
      <c r="C583" s="156"/>
      <c r="D583" s="157"/>
      <c r="E583" s="158"/>
      <c r="F583" s="60" t="str">
        <f>IF('一覧表（書、絵画・通常枠、立体）'!$I$95="","",'一覧表（書、絵画・通常枠、立体）'!$I$95)</f>
        <v/>
      </c>
      <c r="G583" s="66"/>
      <c r="H583" s="48"/>
      <c r="I583" s="140"/>
      <c r="J583" s="156"/>
      <c r="K583" s="157"/>
      <c r="L583" s="158"/>
      <c r="M583" s="60" t="str">
        <f>IF('一覧表（書、絵画・通常枠、立体）'!$I$99="","",'一覧表（書、絵画・通常枠、立体）'!$I$99)</f>
        <v/>
      </c>
    </row>
    <row r="584" spans="1:15" ht="13.5" customHeight="1">
      <c r="A584" s="66"/>
      <c r="B584" s="61" t="s">
        <v>4</v>
      </c>
      <c r="C584" s="141" t="str">
        <f>IF('一覧表（書、絵画・通常枠、立体）'!$G$95="","",'一覧表（書、絵画・通常枠、立体）'!$G$95)</f>
        <v/>
      </c>
      <c r="D584" s="142"/>
      <c r="E584" s="142"/>
      <c r="F584" s="143"/>
      <c r="G584" s="66"/>
      <c r="H584" s="48"/>
      <c r="I584" s="61" t="s">
        <v>4</v>
      </c>
      <c r="J584" s="141" t="str">
        <f>IF('一覧表（書、絵画・通常枠、立体）'!$G$99="","",'一覧表（書、絵画・通常枠、立体）'!$G$99)</f>
        <v/>
      </c>
      <c r="K584" s="142"/>
      <c r="L584" s="142"/>
      <c r="M584" s="143"/>
    </row>
    <row r="585" spans="1:15" ht="25.5" customHeight="1">
      <c r="A585" s="66"/>
      <c r="B585" s="62" t="s">
        <v>445</v>
      </c>
      <c r="C585" s="144" t="str">
        <f>IF('一覧表（書、絵画・通常枠、立体）'!$E$95="","",'一覧表（書、絵画・通常枠、立体）'!$E$95)</f>
        <v/>
      </c>
      <c r="D585" s="145"/>
      <c r="E585" s="145"/>
      <c r="F585" s="146"/>
      <c r="G585" s="66"/>
      <c r="H585" s="48"/>
      <c r="I585" s="62" t="s">
        <v>445</v>
      </c>
      <c r="J585" s="144" t="str">
        <f>IF('一覧表（書、絵画・通常枠、立体）'!$E$99="","",'一覧表（書、絵画・通常枠、立体）'!$E$99)</f>
        <v/>
      </c>
      <c r="K585" s="145"/>
      <c r="L585" s="145"/>
      <c r="M585" s="146"/>
    </row>
    <row r="586" spans="1:15" ht="13.5" customHeight="1">
      <c r="A586" s="66"/>
      <c r="B586" s="63" t="s">
        <v>4</v>
      </c>
      <c r="C586" s="141" t="str">
        <f>IF('一覧表（書、絵画・通常枠、立体）'!$D$95="","",'一覧表（書、絵画・通常枠、立体）'!$D$95)</f>
        <v/>
      </c>
      <c r="D586" s="142"/>
      <c r="E586" s="142"/>
      <c r="F586" s="143"/>
      <c r="G586" s="66"/>
      <c r="H586" s="48"/>
      <c r="I586" s="63" t="s">
        <v>4</v>
      </c>
      <c r="J586" s="141" t="str">
        <f>IF('一覧表（書、絵画・通常枠、立体）'!$D$99="","",'一覧表（書、絵画・通常枠、立体）'!$D$99)</f>
        <v/>
      </c>
      <c r="K586" s="142"/>
      <c r="L586" s="142"/>
      <c r="M586" s="143"/>
    </row>
    <row r="587" spans="1:15" ht="27" customHeight="1" thickBot="1">
      <c r="A587" s="66"/>
      <c r="B587" s="64" t="s">
        <v>446</v>
      </c>
      <c r="C587" s="150" t="str">
        <f>IF('一覧表（書、絵画・通常枠、立体）'!$C$95="","",'一覧表（書、絵画・通常枠、立体）'!$C$95)</f>
        <v/>
      </c>
      <c r="D587" s="151"/>
      <c r="E587" s="151"/>
      <c r="F587" s="152"/>
      <c r="G587" s="66"/>
      <c r="H587" s="48"/>
      <c r="I587" s="64" t="s">
        <v>446</v>
      </c>
      <c r="J587" s="150" t="str">
        <f>IF('一覧表（書、絵画・通常枠、立体）'!$C$99="","",'一覧表（書、絵画・通常枠、立体）'!$C$99)</f>
        <v/>
      </c>
      <c r="K587" s="151"/>
      <c r="L587" s="151"/>
      <c r="M587" s="152"/>
    </row>
    <row r="588" spans="1:15" ht="11.45" customHeight="1">
      <c r="A588" s="69"/>
      <c r="B588" s="69"/>
      <c r="C588" s="69"/>
      <c r="D588" s="69"/>
      <c r="E588" s="69"/>
      <c r="F588" s="69"/>
      <c r="G588" s="70"/>
      <c r="H588" s="48"/>
      <c r="I588" s="66"/>
      <c r="J588" s="66"/>
      <c r="K588" s="66"/>
      <c r="L588" s="66"/>
      <c r="M588" s="66"/>
      <c r="O588" s="17">
        <v>11.5</v>
      </c>
    </row>
    <row r="589" spans="1:15" ht="11.45" customHeight="1" thickBot="1">
      <c r="B589" s="67"/>
      <c r="C589" s="67"/>
      <c r="D589" s="67"/>
      <c r="E589" s="67"/>
      <c r="F589" s="67"/>
      <c r="H589" s="68"/>
      <c r="I589" s="67"/>
      <c r="J589" s="67"/>
      <c r="K589" s="67"/>
      <c r="L589" s="67"/>
      <c r="M589" s="67"/>
      <c r="N589" s="67"/>
      <c r="O589" s="17">
        <v>11.5</v>
      </c>
    </row>
    <row r="590" spans="1:15" ht="13.5" customHeight="1">
      <c r="A590" s="66"/>
      <c r="B590" s="130" t="s">
        <v>442</v>
      </c>
      <c r="C590" s="131"/>
      <c r="D590" s="131"/>
      <c r="E590" s="131"/>
      <c r="F590" s="132"/>
      <c r="H590" s="48"/>
      <c r="I590" s="130" t="s">
        <v>442</v>
      </c>
      <c r="J590" s="131"/>
      <c r="K590" s="131"/>
      <c r="L590" s="131"/>
      <c r="M590" s="132"/>
      <c r="O590" s="17">
        <v>13.5</v>
      </c>
    </row>
    <row r="591" spans="1:15" ht="13.5" customHeight="1">
      <c r="A591" s="66"/>
      <c r="B591" s="133"/>
      <c r="C591" s="134"/>
      <c r="D591" s="134"/>
      <c r="E591" s="134"/>
      <c r="F591" s="135"/>
      <c r="H591" s="48"/>
      <c r="I591" s="133"/>
      <c r="J591" s="134"/>
      <c r="K591" s="134"/>
      <c r="L591" s="134"/>
      <c r="M591" s="135"/>
      <c r="O591" s="17">
        <v>13.5</v>
      </c>
    </row>
    <row r="592" spans="1:15" ht="13.5" customHeight="1">
      <c r="A592" s="66"/>
      <c r="B592" s="50" t="s">
        <v>9</v>
      </c>
      <c r="C592" s="54" t="str">
        <f>'一覧表（書、絵画・通常枠、立体）'!$B$24</f>
        <v/>
      </c>
      <c r="D592" s="73"/>
      <c r="E592" s="73"/>
      <c r="F592" s="74"/>
      <c r="G592" s="75"/>
      <c r="H592" s="76"/>
      <c r="I592" s="77" t="s">
        <v>9</v>
      </c>
      <c r="J592" s="54" t="str">
        <f>'一覧表（書、絵画・通常枠、立体）'!$B$28</f>
        <v/>
      </c>
      <c r="K592" s="52"/>
      <c r="L592" s="52"/>
      <c r="M592" s="53"/>
      <c r="O592" s="17">
        <v>13.5</v>
      </c>
    </row>
    <row r="593" spans="1:15" ht="13.5" customHeight="1" thickBot="1">
      <c r="A593" s="66"/>
      <c r="B593" s="55" t="s">
        <v>10</v>
      </c>
      <c r="C593" s="56"/>
      <c r="D593" s="56"/>
      <c r="E593" s="56"/>
      <c r="F593" s="57"/>
      <c r="G593" s="66"/>
      <c r="H593" s="48"/>
      <c r="I593" s="55" t="s">
        <v>10</v>
      </c>
      <c r="J593" s="56"/>
      <c r="K593" s="56"/>
      <c r="L593" s="56"/>
      <c r="M593" s="57"/>
      <c r="O593" s="17">
        <v>13.5</v>
      </c>
    </row>
    <row r="594" spans="1:15" ht="27" customHeight="1">
      <c r="A594" s="66"/>
      <c r="B594" s="58" t="s">
        <v>8</v>
      </c>
      <c r="C594" s="136" t="str">
        <f>$C$6</f>
        <v>絵画（通常枠）</v>
      </c>
      <c r="D594" s="137"/>
      <c r="E594" s="137"/>
      <c r="F594" s="138"/>
      <c r="G594" s="66"/>
      <c r="H594" s="48"/>
      <c r="I594" s="58" t="s">
        <v>8</v>
      </c>
      <c r="J594" s="136" t="str">
        <f>$C$6</f>
        <v>絵画（通常枠）</v>
      </c>
      <c r="K594" s="137"/>
      <c r="L594" s="137"/>
      <c r="M594" s="138"/>
      <c r="O594" s="17">
        <v>27</v>
      </c>
    </row>
    <row r="595" spans="1:15" ht="18.75" customHeight="1">
      <c r="A595" s="66"/>
      <c r="B595" s="58" t="s">
        <v>13</v>
      </c>
      <c r="C595" s="147" t="str">
        <f>$C$7</f>
        <v>学校</v>
      </c>
      <c r="D595" s="148"/>
      <c r="E595" s="148"/>
      <c r="F595" s="149"/>
      <c r="G595" s="66"/>
      <c r="H595" s="48"/>
      <c r="I595" s="58" t="s">
        <v>13</v>
      </c>
      <c r="J595" s="147" t="str">
        <f>$C$7</f>
        <v>学校</v>
      </c>
      <c r="K595" s="148"/>
      <c r="L595" s="148"/>
      <c r="M595" s="149"/>
      <c r="O595" s="17">
        <v>18.75</v>
      </c>
    </row>
    <row r="596" spans="1:15" ht="13.5" customHeight="1">
      <c r="A596" s="66"/>
      <c r="B596" s="139" t="s">
        <v>443</v>
      </c>
      <c r="C596" s="153" t="str">
        <f>IF('一覧表（書、絵画・通常枠、立体）'!$H$96="","",'一覧表（書、絵画・通常枠、立体）'!$H$96)</f>
        <v/>
      </c>
      <c r="D596" s="154"/>
      <c r="E596" s="155"/>
      <c r="F596" s="59" t="s">
        <v>11</v>
      </c>
      <c r="G596" s="66"/>
      <c r="H596" s="48"/>
      <c r="I596" s="139" t="s">
        <v>443</v>
      </c>
      <c r="J596" s="153" t="str">
        <f>IF('一覧表（書、絵画・通常枠、立体）'!$H$100="","",'一覧表（書、絵画・通常枠、立体）'!$H$100)</f>
        <v/>
      </c>
      <c r="K596" s="154"/>
      <c r="L596" s="155"/>
      <c r="M596" s="59" t="s">
        <v>11</v>
      </c>
      <c r="O596" s="17">
        <v>13.5</v>
      </c>
    </row>
    <row r="597" spans="1:15" ht="13.5" customHeight="1">
      <c r="A597" s="66"/>
      <c r="B597" s="140"/>
      <c r="C597" s="156"/>
      <c r="D597" s="157"/>
      <c r="E597" s="158"/>
      <c r="F597" s="60" t="str">
        <f>IF('一覧表（書、絵画・通常枠、立体）'!$I$96="","",'一覧表（書、絵画・通常枠、立体）'!$I$96)</f>
        <v/>
      </c>
      <c r="G597" s="66"/>
      <c r="H597" s="48"/>
      <c r="I597" s="140"/>
      <c r="J597" s="156"/>
      <c r="K597" s="157"/>
      <c r="L597" s="158"/>
      <c r="M597" s="60" t="str">
        <f>IF('一覧表（書、絵画・通常枠、立体）'!$I$100="","",'一覧表（書、絵画・通常枠、立体）'!$I$100)</f>
        <v/>
      </c>
      <c r="O597" s="17">
        <v>13.5</v>
      </c>
    </row>
    <row r="598" spans="1:15" ht="13.5" customHeight="1">
      <c r="A598" s="66"/>
      <c r="B598" s="61" t="s">
        <v>4</v>
      </c>
      <c r="C598" s="141" t="str">
        <f>IF('一覧表（書、絵画・通常枠、立体）'!$G$96="","",'一覧表（書、絵画・通常枠、立体）'!$G$96)</f>
        <v/>
      </c>
      <c r="D598" s="142"/>
      <c r="E598" s="142"/>
      <c r="F598" s="143"/>
      <c r="G598" s="66"/>
      <c r="H598" s="48"/>
      <c r="I598" s="61" t="s">
        <v>4</v>
      </c>
      <c r="J598" s="141" t="str">
        <f>IF('一覧表（書、絵画・通常枠、立体）'!$G$100="","",'一覧表（書、絵画・通常枠、立体）'!$G$100)</f>
        <v/>
      </c>
      <c r="K598" s="142"/>
      <c r="L598" s="142"/>
      <c r="M598" s="143"/>
      <c r="O598" s="17">
        <v>13.5</v>
      </c>
    </row>
    <row r="599" spans="1:15" ht="25.5" customHeight="1">
      <c r="A599" s="66"/>
      <c r="B599" s="62" t="s">
        <v>445</v>
      </c>
      <c r="C599" s="144" t="str">
        <f>IF('一覧表（書、絵画・通常枠、立体）'!$E$96="","",'一覧表（書、絵画・通常枠、立体）'!$E$96)</f>
        <v/>
      </c>
      <c r="D599" s="145"/>
      <c r="E599" s="145"/>
      <c r="F599" s="146"/>
      <c r="G599" s="66"/>
      <c r="H599" s="48"/>
      <c r="I599" s="62" t="s">
        <v>445</v>
      </c>
      <c r="J599" s="144" t="str">
        <f>IF('一覧表（書、絵画・通常枠、立体）'!$E$100="","",'一覧表（書、絵画・通常枠、立体）'!$E$100)</f>
        <v/>
      </c>
      <c r="K599" s="145"/>
      <c r="L599" s="145"/>
      <c r="M599" s="146"/>
      <c r="O599" s="17">
        <v>25.5</v>
      </c>
    </row>
    <row r="600" spans="1:15" ht="13.5" customHeight="1">
      <c r="A600" s="66"/>
      <c r="B600" s="63" t="s">
        <v>4</v>
      </c>
      <c r="C600" s="141" t="str">
        <f>IF('一覧表（書、絵画・通常枠、立体）'!$D$96="","",'一覧表（書、絵画・通常枠、立体）'!$D$96)</f>
        <v/>
      </c>
      <c r="D600" s="142"/>
      <c r="E600" s="142"/>
      <c r="F600" s="143"/>
      <c r="G600" s="66"/>
      <c r="H600" s="48"/>
      <c r="I600" s="63" t="s">
        <v>4</v>
      </c>
      <c r="J600" s="141" t="str">
        <f>IF('一覧表（書、絵画・通常枠、立体）'!$D$100="","",'一覧表（書、絵画・通常枠、立体）'!$D$100)</f>
        <v/>
      </c>
      <c r="K600" s="142"/>
      <c r="L600" s="142"/>
      <c r="M600" s="143"/>
    </row>
    <row r="601" spans="1:15" ht="27" customHeight="1" thickBot="1">
      <c r="A601" s="66"/>
      <c r="B601" s="64" t="s">
        <v>446</v>
      </c>
      <c r="C601" s="150" t="str">
        <f>IF('一覧表（書、絵画・通常枠、立体）'!$C$96="","",'一覧表（書、絵画・通常枠、立体）'!$C$96)</f>
        <v/>
      </c>
      <c r="D601" s="151"/>
      <c r="E601" s="151"/>
      <c r="F601" s="152"/>
      <c r="G601" s="66"/>
      <c r="H601" s="48"/>
      <c r="I601" s="64" t="s">
        <v>446</v>
      </c>
      <c r="J601" s="150" t="str">
        <f>IF('一覧表（書、絵画・通常枠、立体）'!$C$100="","",'一覧表（書、絵画・通常枠、立体）'!$C$100)</f>
        <v/>
      </c>
      <c r="K601" s="151"/>
      <c r="L601" s="151"/>
      <c r="M601" s="152"/>
      <c r="O601" s="17">
        <v>27</v>
      </c>
    </row>
    <row r="602" spans="1:15" ht="11.45" customHeight="1">
      <c r="A602" s="67"/>
      <c r="B602" s="69"/>
      <c r="C602" s="69"/>
      <c r="D602" s="69"/>
      <c r="E602" s="69"/>
      <c r="F602" s="69"/>
      <c r="G602" s="66"/>
      <c r="H602" s="71"/>
      <c r="I602" s="69"/>
      <c r="J602" s="69"/>
      <c r="K602" s="69"/>
      <c r="L602" s="69"/>
      <c r="M602" s="69"/>
      <c r="N602" s="69"/>
      <c r="O602" s="17">
        <v>11.5</v>
      </c>
    </row>
    <row r="603" spans="1:15" ht="11.45" customHeight="1" thickBot="1">
      <c r="A603" s="66"/>
      <c r="B603" s="67"/>
      <c r="C603" s="67"/>
      <c r="D603" s="67"/>
      <c r="E603" s="67"/>
      <c r="F603" s="67"/>
      <c r="G603" s="67"/>
      <c r="H603" s="48"/>
      <c r="N603" s="49"/>
      <c r="O603" s="17">
        <v>11.5</v>
      </c>
    </row>
    <row r="604" spans="1:15" ht="13.5" customHeight="1">
      <c r="A604" s="66"/>
      <c r="B604" s="130" t="s">
        <v>442</v>
      </c>
      <c r="C604" s="131"/>
      <c r="D604" s="131"/>
      <c r="E604" s="131"/>
      <c r="F604" s="132"/>
      <c r="H604" s="48"/>
      <c r="I604" s="130" t="s">
        <v>442</v>
      </c>
      <c r="J604" s="131"/>
      <c r="K604" s="131"/>
      <c r="L604" s="131"/>
      <c r="M604" s="132"/>
    </row>
    <row r="605" spans="1:15" ht="13.5" customHeight="1">
      <c r="A605" s="66"/>
      <c r="B605" s="133"/>
      <c r="C605" s="134"/>
      <c r="D605" s="134"/>
      <c r="E605" s="134"/>
      <c r="F605" s="135"/>
      <c r="H605" s="48"/>
      <c r="I605" s="133"/>
      <c r="J605" s="134"/>
      <c r="K605" s="134"/>
      <c r="L605" s="134"/>
      <c r="M605" s="135"/>
    </row>
    <row r="606" spans="1:15" ht="13.5" customHeight="1">
      <c r="B606" s="50" t="s">
        <v>9</v>
      </c>
      <c r="C606" s="54" t="str">
        <f>'一覧表（書、絵画・通常枠、立体）'!$B$25</f>
        <v/>
      </c>
      <c r="D606" s="73"/>
      <c r="E606" s="73"/>
      <c r="F606" s="74"/>
      <c r="G606" s="78"/>
      <c r="H606" s="76"/>
      <c r="I606" s="77" t="s">
        <v>9</v>
      </c>
      <c r="J606" s="54" t="str">
        <f>'一覧表（書、絵画・通常枠、立体）'!$B$29</f>
        <v/>
      </c>
      <c r="K606" s="52"/>
      <c r="L606" s="52"/>
      <c r="M606" s="53"/>
      <c r="N606" s="49"/>
    </row>
    <row r="607" spans="1:15" ht="13.5" customHeight="1" thickBot="1">
      <c r="A607" s="72"/>
      <c r="B607" s="55" t="s">
        <v>10</v>
      </c>
      <c r="C607" s="56"/>
      <c r="D607" s="56"/>
      <c r="E607" s="56"/>
      <c r="F607" s="57"/>
      <c r="H607" s="48"/>
      <c r="I607" s="55" t="s">
        <v>10</v>
      </c>
      <c r="J607" s="56"/>
      <c r="K607" s="56"/>
      <c r="L607" s="56"/>
      <c r="M607" s="57"/>
      <c r="N607" s="49"/>
    </row>
    <row r="608" spans="1:15" ht="27" customHeight="1">
      <c r="A608" s="66"/>
      <c r="B608" s="58" t="s">
        <v>8</v>
      </c>
      <c r="C608" s="136" t="str">
        <f>$C$6</f>
        <v>絵画（通常枠）</v>
      </c>
      <c r="D608" s="137"/>
      <c r="E608" s="137"/>
      <c r="F608" s="138"/>
      <c r="G608" s="66"/>
      <c r="H608" s="48"/>
      <c r="I608" s="58" t="s">
        <v>8</v>
      </c>
      <c r="J608" s="136" t="str">
        <f>$C$6</f>
        <v>絵画（通常枠）</v>
      </c>
      <c r="K608" s="137"/>
      <c r="L608" s="137"/>
      <c r="M608" s="138"/>
    </row>
    <row r="609" spans="1:16" ht="18.75" customHeight="1">
      <c r="A609" s="66"/>
      <c r="B609" s="58" t="s">
        <v>13</v>
      </c>
      <c r="C609" s="147" t="str">
        <f>$C$7</f>
        <v>学校</v>
      </c>
      <c r="D609" s="148"/>
      <c r="E609" s="148"/>
      <c r="F609" s="149"/>
      <c r="G609" s="66"/>
      <c r="H609" s="48"/>
      <c r="I609" s="58" t="s">
        <v>13</v>
      </c>
      <c r="J609" s="147" t="str">
        <f>$C$7</f>
        <v>学校</v>
      </c>
      <c r="K609" s="148"/>
      <c r="L609" s="148"/>
      <c r="M609" s="149"/>
    </row>
    <row r="610" spans="1:16" ht="13.5" customHeight="1">
      <c r="A610" s="66"/>
      <c r="B610" s="139" t="s">
        <v>443</v>
      </c>
      <c r="C610" s="153" t="str">
        <f>IF('一覧表（書、絵画・通常枠、立体）'!$H$97="","",'一覧表（書、絵画・通常枠、立体）'!$H$97)</f>
        <v/>
      </c>
      <c r="D610" s="154"/>
      <c r="E610" s="155"/>
      <c r="F610" s="59" t="s">
        <v>11</v>
      </c>
      <c r="G610" s="66"/>
      <c r="H610" s="48"/>
      <c r="I610" s="139" t="s">
        <v>443</v>
      </c>
      <c r="J610" s="153" t="str">
        <f>IF('一覧表（書、絵画・通常枠、立体）'!$H$101="","",'一覧表（書、絵画・通常枠、立体）'!$H$101)</f>
        <v/>
      </c>
      <c r="K610" s="154"/>
      <c r="L610" s="155"/>
      <c r="M610" s="59" t="s">
        <v>11</v>
      </c>
    </row>
    <row r="611" spans="1:16" ht="13.5" customHeight="1">
      <c r="A611" s="66"/>
      <c r="B611" s="140"/>
      <c r="C611" s="156"/>
      <c r="D611" s="157"/>
      <c r="E611" s="158"/>
      <c r="F611" s="60" t="str">
        <f>IF('一覧表（書、絵画・通常枠、立体）'!$I$97="","",'一覧表（書、絵画・通常枠、立体）'!$I$97)</f>
        <v/>
      </c>
      <c r="G611" s="66"/>
      <c r="H611" s="48"/>
      <c r="I611" s="140"/>
      <c r="J611" s="156"/>
      <c r="K611" s="157"/>
      <c r="L611" s="158"/>
      <c r="M611" s="60" t="str">
        <f>IF('一覧表（書、絵画・通常枠、立体）'!$I$101="","",'一覧表（書、絵画・通常枠、立体）'!$I$101)</f>
        <v/>
      </c>
    </row>
    <row r="612" spans="1:16" ht="13.5" customHeight="1">
      <c r="A612" s="66"/>
      <c r="B612" s="61" t="s">
        <v>4</v>
      </c>
      <c r="C612" s="141" t="str">
        <f>IF('一覧表（書、絵画・通常枠、立体）'!$G$97="","",'一覧表（書、絵画・通常枠、立体）'!$G$97)</f>
        <v/>
      </c>
      <c r="D612" s="142"/>
      <c r="E612" s="142"/>
      <c r="F612" s="143"/>
      <c r="G612" s="66"/>
      <c r="H612" s="48"/>
      <c r="I612" s="61" t="s">
        <v>4</v>
      </c>
      <c r="J612" s="141" t="str">
        <f>IF('一覧表（書、絵画・通常枠、立体）'!$G$101="","",'一覧表（書、絵画・通常枠、立体）'!$G$101)</f>
        <v/>
      </c>
      <c r="K612" s="142"/>
      <c r="L612" s="142"/>
      <c r="M612" s="143"/>
    </row>
    <row r="613" spans="1:16" ht="25.5" customHeight="1">
      <c r="A613" s="66"/>
      <c r="B613" s="62" t="s">
        <v>445</v>
      </c>
      <c r="C613" s="144" t="str">
        <f>IF('一覧表（書、絵画・通常枠、立体）'!$E$97="","",'一覧表（書、絵画・通常枠、立体）'!$E$97)</f>
        <v/>
      </c>
      <c r="D613" s="145"/>
      <c r="E613" s="145"/>
      <c r="F613" s="146"/>
      <c r="G613" s="66"/>
      <c r="H613" s="48"/>
      <c r="I613" s="62" t="s">
        <v>445</v>
      </c>
      <c r="J613" s="144" t="str">
        <f>IF('一覧表（書、絵画・通常枠、立体）'!$E$101="","",'一覧表（書、絵画・通常枠、立体）'!$E$101)</f>
        <v/>
      </c>
      <c r="K613" s="145"/>
      <c r="L613" s="145"/>
      <c r="M613" s="146"/>
    </row>
    <row r="614" spans="1:16" ht="13.5" customHeight="1">
      <c r="A614" s="66"/>
      <c r="B614" s="63" t="s">
        <v>4</v>
      </c>
      <c r="C614" s="141" t="str">
        <f>IF('一覧表（書、絵画・通常枠、立体）'!$D$97="","",'一覧表（書、絵画・通常枠、立体）'!$D$97)</f>
        <v/>
      </c>
      <c r="D614" s="142"/>
      <c r="E614" s="142"/>
      <c r="F614" s="143"/>
      <c r="G614" s="66"/>
      <c r="H614" s="48"/>
      <c r="I614" s="63" t="s">
        <v>4</v>
      </c>
      <c r="J614" s="141" t="str">
        <f>IF('一覧表（書、絵画・通常枠、立体）'!$D$101="","",'一覧表（書、絵画・通常枠、立体）'!$D$101)</f>
        <v/>
      </c>
      <c r="K614" s="142"/>
      <c r="L614" s="142"/>
      <c r="M614" s="143"/>
    </row>
    <row r="615" spans="1:16" ht="27" customHeight="1" thickBot="1">
      <c r="A615" s="66"/>
      <c r="B615" s="64" t="s">
        <v>446</v>
      </c>
      <c r="C615" s="150" t="str">
        <f>IF('一覧表（書、絵画・通常枠、立体）'!$C$97="","",'一覧表（書、絵画・通常枠、立体）'!$C$97)</f>
        <v/>
      </c>
      <c r="D615" s="151"/>
      <c r="E615" s="151"/>
      <c r="F615" s="152"/>
      <c r="G615" s="66"/>
      <c r="H615" s="48"/>
      <c r="I615" s="64" t="s">
        <v>446</v>
      </c>
      <c r="J615" s="150" t="str">
        <f>IF('一覧表（書、絵画・通常枠、立体）'!$C$101="","",'一覧表（書、絵画・通常枠、立体）'!$C$101)</f>
        <v/>
      </c>
      <c r="K615" s="151"/>
      <c r="L615" s="151"/>
      <c r="M615" s="152"/>
    </row>
    <row r="616" spans="1:16" ht="11.45" customHeight="1">
      <c r="B616" s="67"/>
      <c r="C616" s="67"/>
      <c r="D616" s="67"/>
      <c r="E616" s="67"/>
      <c r="F616" s="67"/>
      <c r="G616" s="66"/>
      <c r="H616" s="48"/>
      <c r="I616" s="66"/>
      <c r="J616" s="66"/>
      <c r="K616" s="66"/>
      <c r="L616" s="66"/>
      <c r="M616" s="66"/>
    </row>
    <row r="617" spans="1:16" ht="13.5" customHeight="1" thickBot="1">
      <c r="A617" s="47"/>
      <c r="B617" s="47"/>
      <c r="C617" s="47"/>
      <c r="D617" s="47"/>
      <c r="E617" s="47"/>
      <c r="F617" s="47"/>
      <c r="G617" s="47"/>
      <c r="H617" s="48"/>
      <c r="N617" s="47"/>
      <c r="O617" s="17">
        <v>13.5</v>
      </c>
      <c r="P617" s="1"/>
    </row>
    <row r="618" spans="1:16">
      <c r="A618" s="47"/>
      <c r="B618" s="130" t="s">
        <v>442</v>
      </c>
      <c r="C618" s="131"/>
      <c r="D618" s="131"/>
      <c r="E618" s="131"/>
      <c r="F618" s="132"/>
      <c r="G618" s="52"/>
      <c r="H618" s="48"/>
      <c r="I618" s="130" t="s">
        <v>442</v>
      </c>
      <c r="J618" s="131"/>
      <c r="K618" s="131"/>
      <c r="L618" s="131"/>
      <c r="M618" s="132"/>
      <c r="N618" s="47"/>
      <c r="O618" s="17">
        <v>13.5</v>
      </c>
    </row>
    <row r="619" spans="1:16">
      <c r="A619" s="47"/>
      <c r="B619" s="133"/>
      <c r="C619" s="134"/>
      <c r="D619" s="134"/>
      <c r="E619" s="134"/>
      <c r="F619" s="135"/>
      <c r="G619" s="52"/>
      <c r="H619" s="48"/>
      <c r="I619" s="133"/>
      <c r="J619" s="134"/>
      <c r="K619" s="134"/>
      <c r="L619" s="134"/>
      <c r="M619" s="135"/>
      <c r="N619" s="47"/>
      <c r="O619" s="17">
        <v>13.5</v>
      </c>
    </row>
    <row r="620" spans="1:16" ht="13.5" customHeight="1">
      <c r="A620" s="47"/>
      <c r="B620" s="50" t="s">
        <v>9</v>
      </c>
      <c r="C620" s="54" t="str">
        <f>'一覧表（書、絵画・通常枠、立体）'!$B$22</f>
        <v/>
      </c>
      <c r="D620" s="52"/>
      <c r="E620" s="52"/>
      <c r="F620" s="53"/>
      <c r="G620" s="47"/>
      <c r="H620" s="48"/>
      <c r="I620" s="50" t="s">
        <v>9</v>
      </c>
      <c r="J620" s="54" t="str">
        <f>'一覧表（書、絵画・通常枠、立体）'!$B$26</f>
        <v/>
      </c>
      <c r="K620" s="52"/>
      <c r="L620" s="52"/>
      <c r="M620" s="53"/>
      <c r="N620" s="47"/>
      <c r="O620" s="17">
        <v>13.5</v>
      </c>
    </row>
    <row r="621" spans="1:16" ht="13.5" customHeight="1" thickBot="1">
      <c r="A621" s="47"/>
      <c r="B621" s="55" t="s">
        <v>10</v>
      </c>
      <c r="C621" s="56"/>
      <c r="D621" s="56"/>
      <c r="E621" s="56"/>
      <c r="F621" s="57"/>
      <c r="G621" s="47"/>
      <c r="H621" s="48"/>
      <c r="I621" s="55" t="s">
        <v>10</v>
      </c>
      <c r="J621" s="56"/>
      <c r="K621" s="56"/>
      <c r="L621" s="56"/>
      <c r="M621" s="57"/>
      <c r="N621" s="47"/>
      <c r="O621" s="17">
        <v>13.5</v>
      </c>
    </row>
    <row r="622" spans="1:16" ht="27" customHeight="1">
      <c r="A622" s="47"/>
      <c r="B622" s="58" t="s">
        <v>8</v>
      </c>
      <c r="C622" s="136" t="str">
        <f>$C$6</f>
        <v>絵画（通常枠）</v>
      </c>
      <c r="D622" s="137"/>
      <c r="E622" s="137"/>
      <c r="F622" s="138"/>
      <c r="G622" s="47"/>
      <c r="H622" s="48"/>
      <c r="I622" s="58" t="s">
        <v>8</v>
      </c>
      <c r="J622" s="136" t="str">
        <f>$C$6</f>
        <v>絵画（通常枠）</v>
      </c>
      <c r="K622" s="137"/>
      <c r="L622" s="137"/>
      <c r="M622" s="138"/>
      <c r="N622" s="47"/>
      <c r="O622" s="17">
        <v>27</v>
      </c>
    </row>
    <row r="623" spans="1:16" ht="18.75" customHeight="1">
      <c r="A623" s="47"/>
      <c r="B623" s="58" t="s">
        <v>13</v>
      </c>
      <c r="C623" s="147" t="str">
        <f>$C$7</f>
        <v>学校</v>
      </c>
      <c r="D623" s="148"/>
      <c r="E623" s="148"/>
      <c r="F623" s="149"/>
      <c r="G623" s="47"/>
      <c r="H623" s="48"/>
      <c r="I623" s="58" t="s">
        <v>13</v>
      </c>
      <c r="J623" s="147" t="str">
        <f>$C$7</f>
        <v>学校</v>
      </c>
      <c r="K623" s="148"/>
      <c r="L623" s="148"/>
      <c r="M623" s="149"/>
      <c r="N623" s="47"/>
      <c r="O623" s="17">
        <v>18.75</v>
      </c>
    </row>
    <row r="624" spans="1:16" ht="13.5" customHeight="1">
      <c r="A624" s="47"/>
      <c r="B624" s="139" t="s">
        <v>443</v>
      </c>
      <c r="C624" s="153" t="str">
        <f>IF('一覧表（書、絵画・通常枠、立体）'!$H$102="","",'一覧表（書、絵画・通常枠、立体）'!$H$102)</f>
        <v/>
      </c>
      <c r="D624" s="154"/>
      <c r="E624" s="155"/>
      <c r="F624" s="59" t="s">
        <v>11</v>
      </c>
      <c r="G624" s="47"/>
      <c r="H624" s="48"/>
      <c r="I624" s="139" t="s">
        <v>443</v>
      </c>
      <c r="J624" s="153" t="str">
        <f>IF('一覧表（書、絵画・通常枠、立体）'!$H$106="","",'一覧表（書、絵画・通常枠、立体）'!$H$106)</f>
        <v/>
      </c>
      <c r="K624" s="154"/>
      <c r="L624" s="155"/>
      <c r="M624" s="59" t="s">
        <v>11</v>
      </c>
      <c r="N624" s="47"/>
      <c r="O624" s="17">
        <v>13.5</v>
      </c>
    </row>
    <row r="625" spans="1:15" ht="13.5" customHeight="1">
      <c r="A625" s="47"/>
      <c r="B625" s="140"/>
      <c r="C625" s="156"/>
      <c r="D625" s="157"/>
      <c r="E625" s="158"/>
      <c r="F625" s="60" t="str">
        <f>IF('一覧表（書、絵画・通常枠、立体）'!$I$102="","",'一覧表（書、絵画・通常枠、立体）'!$I$102)</f>
        <v/>
      </c>
      <c r="G625" s="47"/>
      <c r="H625" s="48"/>
      <c r="I625" s="140"/>
      <c r="J625" s="156"/>
      <c r="K625" s="157"/>
      <c r="L625" s="158"/>
      <c r="M625" s="60" t="str">
        <f>IF('一覧表（書、絵画・通常枠、立体）'!$I$106="","",'一覧表（書、絵画・通常枠、立体）'!$I$106)</f>
        <v/>
      </c>
      <c r="N625" s="47"/>
      <c r="O625" s="17">
        <v>13.5</v>
      </c>
    </row>
    <row r="626" spans="1:15" ht="13.5" customHeight="1">
      <c r="A626" s="47"/>
      <c r="B626" s="61" t="s">
        <v>4</v>
      </c>
      <c r="C626" s="141" t="str">
        <f>IF('一覧表（書、絵画・通常枠、立体）'!$G$102="","",'一覧表（書、絵画・通常枠、立体）'!$G$102)</f>
        <v/>
      </c>
      <c r="D626" s="142"/>
      <c r="E626" s="142"/>
      <c r="F626" s="143"/>
      <c r="G626" s="47"/>
      <c r="H626" s="48"/>
      <c r="I626" s="61" t="s">
        <v>4</v>
      </c>
      <c r="J626" s="141" t="str">
        <f>IF('一覧表（書、絵画・通常枠、立体）'!$G$106="","",'一覧表（書、絵画・通常枠、立体）'!$G$106)</f>
        <v/>
      </c>
      <c r="K626" s="142"/>
      <c r="L626" s="142"/>
      <c r="M626" s="143"/>
      <c r="N626" s="47"/>
      <c r="O626" s="17">
        <v>13.5</v>
      </c>
    </row>
    <row r="627" spans="1:15" ht="25.5" customHeight="1">
      <c r="A627" s="47"/>
      <c r="B627" s="62" t="s">
        <v>445</v>
      </c>
      <c r="C627" s="144" t="str">
        <f>IF('一覧表（書、絵画・通常枠、立体）'!$E$102="","",'一覧表（書、絵画・通常枠、立体）'!$E$102)</f>
        <v/>
      </c>
      <c r="D627" s="145"/>
      <c r="E627" s="145"/>
      <c r="F627" s="146"/>
      <c r="G627" s="47"/>
      <c r="H627" s="48"/>
      <c r="I627" s="62" t="s">
        <v>445</v>
      </c>
      <c r="J627" s="144" t="str">
        <f>IF('一覧表（書、絵画・通常枠、立体）'!$E$106="","",'一覧表（書、絵画・通常枠、立体）'!$E$106)</f>
        <v/>
      </c>
      <c r="K627" s="145"/>
      <c r="L627" s="145"/>
      <c r="M627" s="146"/>
      <c r="N627" s="47"/>
      <c r="O627" s="17">
        <v>25.5</v>
      </c>
    </row>
    <row r="628" spans="1:15" ht="13.5" customHeight="1">
      <c r="A628" s="47"/>
      <c r="B628" s="63" t="s">
        <v>4</v>
      </c>
      <c r="C628" s="141" t="str">
        <f>IF('一覧表（書、絵画・通常枠、立体）'!$D$102="","",'一覧表（書、絵画・通常枠、立体）'!$D$102)</f>
        <v/>
      </c>
      <c r="D628" s="142"/>
      <c r="E628" s="142"/>
      <c r="F628" s="143"/>
      <c r="G628" s="47"/>
      <c r="H628" s="48"/>
      <c r="I628" s="63" t="s">
        <v>4</v>
      </c>
      <c r="J628" s="141" t="str">
        <f>IF('一覧表（書、絵画・通常枠、立体）'!$D$106="","",'一覧表（書、絵画・通常枠、立体）'!$D$106)</f>
        <v/>
      </c>
      <c r="K628" s="142"/>
      <c r="L628" s="142"/>
      <c r="M628" s="143"/>
      <c r="N628" s="47"/>
    </row>
    <row r="629" spans="1:15" ht="27" customHeight="1" thickBot="1">
      <c r="A629" s="47"/>
      <c r="B629" s="64" t="s">
        <v>446</v>
      </c>
      <c r="C629" s="150" t="str">
        <f>IF('一覧表（書、絵画・通常枠、立体）'!$C$102="","",'一覧表（書、絵画・通常枠、立体）'!$C$102)</f>
        <v/>
      </c>
      <c r="D629" s="151"/>
      <c r="E629" s="151"/>
      <c r="F629" s="152"/>
      <c r="G629" s="47"/>
      <c r="H629" s="48"/>
      <c r="I629" s="64" t="s">
        <v>446</v>
      </c>
      <c r="J629" s="150" t="str">
        <f>IF('一覧表（書、絵画・通常枠、立体）'!$C$106="","",'一覧表（書、絵画・通常枠、立体）'!$C$106)</f>
        <v/>
      </c>
      <c r="K629" s="151"/>
      <c r="L629" s="151"/>
      <c r="M629" s="152"/>
      <c r="N629" s="47"/>
      <c r="O629" s="17">
        <v>27</v>
      </c>
    </row>
    <row r="630" spans="1:15" ht="11.45" customHeight="1">
      <c r="A630" s="47"/>
      <c r="B630" s="65"/>
      <c r="C630" s="47"/>
      <c r="D630" s="47"/>
      <c r="E630" s="47"/>
      <c r="F630" s="47"/>
      <c r="G630" s="47"/>
      <c r="H630" s="48"/>
      <c r="I630" s="66"/>
      <c r="J630" s="66"/>
      <c r="K630" s="66"/>
      <c r="L630" s="66"/>
      <c r="M630" s="66"/>
      <c r="N630" s="47"/>
      <c r="O630" s="17">
        <v>11.5</v>
      </c>
    </row>
    <row r="631" spans="1:15" ht="11.45" customHeight="1" thickBot="1">
      <c r="A631" s="67"/>
      <c r="B631" s="67"/>
      <c r="C631" s="67"/>
      <c r="D631" s="67"/>
      <c r="E631" s="67"/>
      <c r="F631" s="67"/>
      <c r="G631" s="67"/>
      <c r="H631" s="68"/>
      <c r="I631" s="67"/>
      <c r="J631" s="67"/>
      <c r="K631" s="67"/>
      <c r="L631" s="67"/>
      <c r="M631" s="67"/>
      <c r="N631" s="67"/>
      <c r="O631" s="17">
        <v>11.5</v>
      </c>
    </row>
    <row r="632" spans="1:15">
      <c r="A632" s="66"/>
      <c r="B632" s="130" t="s">
        <v>442</v>
      </c>
      <c r="C632" s="131"/>
      <c r="D632" s="131"/>
      <c r="E632" s="131"/>
      <c r="F632" s="132"/>
      <c r="H632" s="48"/>
      <c r="I632" s="130" t="s">
        <v>442</v>
      </c>
      <c r="J632" s="131"/>
      <c r="K632" s="131"/>
      <c r="L632" s="131"/>
      <c r="M632" s="132"/>
    </row>
    <row r="633" spans="1:15">
      <c r="A633" s="66"/>
      <c r="B633" s="133"/>
      <c r="C633" s="134"/>
      <c r="D633" s="134"/>
      <c r="E633" s="134"/>
      <c r="F633" s="135"/>
      <c r="H633" s="48"/>
      <c r="I633" s="133"/>
      <c r="J633" s="134"/>
      <c r="K633" s="134"/>
      <c r="L633" s="134"/>
      <c r="M633" s="135"/>
    </row>
    <row r="634" spans="1:15" ht="13.5" customHeight="1">
      <c r="A634" s="66"/>
      <c r="B634" s="50" t="s">
        <v>9</v>
      </c>
      <c r="C634" s="54" t="str">
        <f>'一覧表（書、絵画・通常枠、立体）'!$B$23</f>
        <v/>
      </c>
      <c r="D634" s="73"/>
      <c r="E634" s="73"/>
      <c r="F634" s="74"/>
      <c r="G634" s="75"/>
      <c r="H634" s="76"/>
      <c r="I634" s="77" t="s">
        <v>9</v>
      </c>
      <c r="J634" s="54" t="str">
        <f>'一覧表（書、絵画・通常枠、立体）'!$B$27</f>
        <v/>
      </c>
      <c r="K634" s="52"/>
      <c r="L634" s="52"/>
      <c r="M634" s="53"/>
    </row>
    <row r="635" spans="1:15" ht="13.5" customHeight="1" thickBot="1">
      <c r="A635" s="66"/>
      <c r="B635" s="55" t="s">
        <v>10</v>
      </c>
      <c r="C635" s="56"/>
      <c r="D635" s="56"/>
      <c r="E635" s="56"/>
      <c r="F635" s="57"/>
      <c r="G635" s="66"/>
      <c r="H635" s="48"/>
      <c r="I635" s="55" t="s">
        <v>10</v>
      </c>
      <c r="J635" s="56"/>
      <c r="K635" s="56"/>
      <c r="L635" s="56"/>
      <c r="M635" s="57"/>
    </row>
    <row r="636" spans="1:15" ht="27" customHeight="1">
      <c r="A636" s="66"/>
      <c r="B636" s="58" t="s">
        <v>8</v>
      </c>
      <c r="C636" s="136" t="str">
        <f>$C$6</f>
        <v>絵画（通常枠）</v>
      </c>
      <c r="D636" s="137"/>
      <c r="E636" s="137"/>
      <c r="F636" s="138"/>
      <c r="G636" s="66"/>
      <c r="H636" s="48"/>
      <c r="I636" s="58" t="s">
        <v>8</v>
      </c>
      <c r="J636" s="136" t="str">
        <f>$C$6</f>
        <v>絵画（通常枠）</v>
      </c>
      <c r="K636" s="137"/>
      <c r="L636" s="137"/>
      <c r="M636" s="138"/>
    </row>
    <row r="637" spans="1:15" ht="18.75" customHeight="1">
      <c r="A637" s="66"/>
      <c r="B637" s="58" t="s">
        <v>13</v>
      </c>
      <c r="C637" s="147" t="str">
        <f>$C$7</f>
        <v>学校</v>
      </c>
      <c r="D637" s="148"/>
      <c r="E637" s="148"/>
      <c r="F637" s="149"/>
      <c r="G637" s="66"/>
      <c r="H637" s="48"/>
      <c r="I637" s="58" t="s">
        <v>13</v>
      </c>
      <c r="J637" s="147" t="str">
        <f>$C$7</f>
        <v>学校</v>
      </c>
      <c r="K637" s="148"/>
      <c r="L637" s="148"/>
      <c r="M637" s="149"/>
    </row>
    <row r="638" spans="1:15" ht="13.5" customHeight="1">
      <c r="A638" s="66"/>
      <c r="B638" s="139" t="s">
        <v>443</v>
      </c>
      <c r="C638" s="153" t="str">
        <f>IF('一覧表（書、絵画・通常枠、立体）'!$H$103="","",'一覧表（書、絵画・通常枠、立体）'!$H$103)</f>
        <v/>
      </c>
      <c r="D638" s="154"/>
      <c r="E638" s="155"/>
      <c r="F638" s="59" t="s">
        <v>11</v>
      </c>
      <c r="G638" s="66"/>
      <c r="H638" s="48"/>
      <c r="I638" s="139" t="s">
        <v>443</v>
      </c>
      <c r="J638" s="153" t="str">
        <f>IF('一覧表（書、絵画・通常枠、立体）'!$H$107="","",'一覧表（書、絵画・通常枠、立体）'!$H$107)</f>
        <v/>
      </c>
      <c r="K638" s="154"/>
      <c r="L638" s="155"/>
      <c r="M638" s="59" t="s">
        <v>11</v>
      </c>
    </row>
    <row r="639" spans="1:15" ht="13.5" customHeight="1">
      <c r="A639" s="66"/>
      <c r="B639" s="140"/>
      <c r="C639" s="156"/>
      <c r="D639" s="157"/>
      <c r="E639" s="158"/>
      <c r="F639" s="60" t="str">
        <f>IF('一覧表（書、絵画・通常枠、立体）'!$I$103="","",'一覧表（書、絵画・通常枠、立体）'!$I$103)</f>
        <v/>
      </c>
      <c r="G639" s="66"/>
      <c r="H639" s="48"/>
      <c r="I639" s="140"/>
      <c r="J639" s="156"/>
      <c r="K639" s="157"/>
      <c r="L639" s="158"/>
      <c r="M639" s="60" t="str">
        <f>IF('一覧表（書、絵画・通常枠、立体）'!$I$107="","",'一覧表（書、絵画・通常枠、立体）'!$I$107)</f>
        <v/>
      </c>
    </row>
    <row r="640" spans="1:15" ht="13.5" customHeight="1">
      <c r="A640" s="66"/>
      <c r="B640" s="61" t="s">
        <v>4</v>
      </c>
      <c r="C640" s="141" t="str">
        <f>IF('一覧表（書、絵画・通常枠、立体）'!$G$103="","",'一覧表（書、絵画・通常枠、立体）'!$G$103)</f>
        <v/>
      </c>
      <c r="D640" s="142"/>
      <c r="E640" s="142"/>
      <c r="F640" s="143"/>
      <c r="G640" s="66"/>
      <c r="H640" s="48"/>
      <c r="I640" s="61" t="s">
        <v>4</v>
      </c>
      <c r="J640" s="141" t="str">
        <f>IF('一覧表（書、絵画・通常枠、立体）'!$G$107="","",'一覧表（書、絵画・通常枠、立体）'!$G$107)</f>
        <v/>
      </c>
      <c r="K640" s="142"/>
      <c r="L640" s="142"/>
      <c r="M640" s="143"/>
    </row>
    <row r="641" spans="1:15" ht="25.5" customHeight="1">
      <c r="A641" s="66"/>
      <c r="B641" s="62" t="s">
        <v>445</v>
      </c>
      <c r="C641" s="144" t="str">
        <f>IF('一覧表（書、絵画・通常枠、立体）'!$E$103="","",'一覧表（書、絵画・通常枠、立体）'!$E$103)</f>
        <v/>
      </c>
      <c r="D641" s="145"/>
      <c r="E641" s="145"/>
      <c r="F641" s="146"/>
      <c r="G641" s="66"/>
      <c r="H641" s="48"/>
      <c r="I641" s="62" t="s">
        <v>445</v>
      </c>
      <c r="J641" s="144" t="str">
        <f>IF('一覧表（書、絵画・通常枠、立体）'!$E$107="","",'一覧表（書、絵画・通常枠、立体）'!$E$107)</f>
        <v/>
      </c>
      <c r="K641" s="145"/>
      <c r="L641" s="145"/>
      <c r="M641" s="146"/>
    </row>
    <row r="642" spans="1:15" ht="13.5" customHeight="1">
      <c r="A642" s="66"/>
      <c r="B642" s="63" t="s">
        <v>4</v>
      </c>
      <c r="C642" s="141" t="str">
        <f>IF('一覧表（書、絵画・通常枠、立体）'!$D$103="","",'一覧表（書、絵画・通常枠、立体）'!$D$103)</f>
        <v/>
      </c>
      <c r="D642" s="142"/>
      <c r="E642" s="142"/>
      <c r="F642" s="143"/>
      <c r="G642" s="66"/>
      <c r="H642" s="48"/>
      <c r="I642" s="63" t="s">
        <v>4</v>
      </c>
      <c r="J642" s="141" t="str">
        <f>IF('一覧表（書、絵画・通常枠、立体）'!$D$107="","",'一覧表（書、絵画・通常枠、立体）'!$D$107)</f>
        <v/>
      </c>
      <c r="K642" s="142"/>
      <c r="L642" s="142"/>
      <c r="M642" s="143"/>
    </row>
    <row r="643" spans="1:15" ht="27" customHeight="1" thickBot="1">
      <c r="A643" s="66"/>
      <c r="B643" s="64" t="s">
        <v>446</v>
      </c>
      <c r="C643" s="150" t="str">
        <f>IF('一覧表（書、絵画・通常枠、立体）'!$C$103="","",'一覧表（書、絵画・通常枠、立体）'!$C$103)</f>
        <v/>
      </c>
      <c r="D643" s="151"/>
      <c r="E643" s="151"/>
      <c r="F643" s="152"/>
      <c r="G643" s="66"/>
      <c r="H643" s="48"/>
      <c r="I643" s="64" t="s">
        <v>446</v>
      </c>
      <c r="J643" s="150" t="str">
        <f>IF('一覧表（書、絵画・通常枠、立体）'!$C$107="","",'一覧表（書、絵画・通常枠、立体）'!$C$107)</f>
        <v/>
      </c>
      <c r="K643" s="151"/>
      <c r="L643" s="151"/>
      <c r="M643" s="152"/>
    </row>
    <row r="644" spans="1:15" ht="11.45" customHeight="1">
      <c r="A644" s="69"/>
      <c r="B644" s="69"/>
      <c r="C644" s="69"/>
      <c r="D644" s="69"/>
      <c r="E644" s="69"/>
      <c r="F644" s="69"/>
      <c r="G644" s="70"/>
      <c r="H644" s="48"/>
      <c r="I644" s="66"/>
      <c r="J644" s="66"/>
      <c r="K644" s="66"/>
      <c r="L644" s="66"/>
      <c r="M644" s="66"/>
      <c r="O644" s="17">
        <v>11.5</v>
      </c>
    </row>
    <row r="645" spans="1:15" ht="11.45" customHeight="1" thickBot="1">
      <c r="B645" s="67"/>
      <c r="C645" s="67"/>
      <c r="D645" s="67"/>
      <c r="E645" s="67"/>
      <c r="F645" s="67"/>
      <c r="H645" s="68"/>
      <c r="I645" s="67"/>
      <c r="J645" s="67"/>
      <c r="K645" s="67"/>
      <c r="L645" s="67"/>
      <c r="M645" s="67"/>
      <c r="N645" s="67"/>
      <c r="O645" s="17">
        <v>11.5</v>
      </c>
    </row>
    <row r="646" spans="1:15" ht="13.5" customHeight="1">
      <c r="A646" s="66"/>
      <c r="B646" s="130" t="s">
        <v>442</v>
      </c>
      <c r="C646" s="131"/>
      <c r="D646" s="131"/>
      <c r="E646" s="131"/>
      <c r="F646" s="132"/>
      <c r="H646" s="48"/>
      <c r="I646" s="130" t="s">
        <v>442</v>
      </c>
      <c r="J646" s="131"/>
      <c r="K646" s="131"/>
      <c r="L646" s="131"/>
      <c r="M646" s="132"/>
      <c r="O646" s="17">
        <v>13.5</v>
      </c>
    </row>
    <row r="647" spans="1:15" ht="13.5" customHeight="1">
      <c r="A647" s="66"/>
      <c r="B647" s="133"/>
      <c r="C647" s="134"/>
      <c r="D647" s="134"/>
      <c r="E647" s="134"/>
      <c r="F647" s="135"/>
      <c r="H647" s="48"/>
      <c r="I647" s="133"/>
      <c r="J647" s="134"/>
      <c r="K647" s="134"/>
      <c r="L647" s="134"/>
      <c r="M647" s="135"/>
      <c r="O647" s="17">
        <v>13.5</v>
      </c>
    </row>
    <row r="648" spans="1:15" ht="13.5" customHeight="1">
      <c r="A648" s="66"/>
      <c r="B648" s="50" t="s">
        <v>9</v>
      </c>
      <c r="C648" s="54" t="str">
        <f>'一覧表（書、絵画・通常枠、立体）'!$B$24</f>
        <v/>
      </c>
      <c r="D648" s="73"/>
      <c r="E648" s="73"/>
      <c r="F648" s="74"/>
      <c r="G648" s="75"/>
      <c r="H648" s="76"/>
      <c r="I648" s="77" t="s">
        <v>9</v>
      </c>
      <c r="J648" s="54" t="str">
        <f>'一覧表（書、絵画・通常枠、立体）'!$B$28</f>
        <v/>
      </c>
      <c r="K648" s="52"/>
      <c r="L648" s="52"/>
      <c r="M648" s="53"/>
      <c r="O648" s="17">
        <v>13.5</v>
      </c>
    </row>
    <row r="649" spans="1:15" ht="13.5" customHeight="1" thickBot="1">
      <c r="A649" s="66"/>
      <c r="B649" s="55" t="s">
        <v>10</v>
      </c>
      <c r="C649" s="56"/>
      <c r="D649" s="56"/>
      <c r="E649" s="56"/>
      <c r="F649" s="57"/>
      <c r="G649" s="66"/>
      <c r="H649" s="48"/>
      <c r="I649" s="55" t="s">
        <v>10</v>
      </c>
      <c r="J649" s="56"/>
      <c r="K649" s="56"/>
      <c r="L649" s="56"/>
      <c r="M649" s="57"/>
      <c r="O649" s="17">
        <v>13.5</v>
      </c>
    </row>
    <row r="650" spans="1:15" ht="27" customHeight="1">
      <c r="A650" s="66"/>
      <c r="B650" s="58" t="s">
        <v>8</v>
      </c>
      <c r="C650" s="136" t="str">
        <f>$C$6</f>
        <v>絵画（通常枠）</v>
      </c>
      <c r="D650" s="137"/>
      <c r="E650" s="137"/>
      <c r="F650" s="138"/>
      <c r="G650" s="66"/>
      <c r="H650" s="48"/>
      <c r="I650" s="58" t="s">
        <v>8</v>
      </c>
      <c r="J650" s="136" t="str">
        <f>$C$6</f>
        <v>絵画（通常枠）</v>
      </c>
      <c r="K650" s="137"/>
      <c r="L650" s="137"/>
      <c r="M650" s="138"/>
      <c r="O650" s="17">
        <v>27</v>
      </c>
    </row>
    <row r="651" spans="1:15" ht="18.75" customHeight="1">
      <c r="A651" s="66"/>
      <c r="B651" s="58" t="s">
        <v>13</v>
      </c>
      <c r="C651" s="147" t="str">
        <f>$C$7</f>
        <v>学校</v>
      </c>
      <c r="D651" s="148"/>
      <c r="E651" s="148"/>
      <c r="F651" s="149"/>
      <c r="G651" s="66"/>
      <c r="H651" s="48"/>
      <c r="I651" s="58" t="s">
        <v>13</v>
      </c>
      <c r="J651" s="147" t="str">
        <f>$C$7</f>
        <v>学校</v>
      </c>
      <c r="K651" s="148"/>
      <c r="L651" s="148"/>
      <c r="M651" s="149"/>
      <c r="O651" s="17">
        <v>18.75</v>
      </c>
    </row>
    <row r="652" spans="1:15" ht="13.5" customHeight="1">
      <c r="A652" s="66"/>
      <c r="B652" s="139" t="s">
        <v>443</v>
      </c>
      <c r="C652" s="153" t="str">
        <f>IF('一覧表（書、絵画・通常枠、立体）'!$H$104="","",'一覧表（書、絵画・通常枠、立体）'!$H$104)</f>
        <v/>
      </c>
      <c r="D652" s="154"/>
      <c r="E652" s="155"/>
      <c r="F652" s="59" t="s">
        <v>11</v>
      </c>
      <c r="G652" s="66"/>
      <c r="H652" s="48"/>
      <c r="I652" s="139" t="s">
        <v>443</v>
      </c>
      <c r="J652" s="153" t="str">
        <f>IF('一覧表（書、絵画・通常枠、立体）'!$H$108="","",'一覧表（書、絵画・通常枠、立体）'!$H$108)</f>
        <v/>
      </c>
      <c r="K652" s="154"/>
      <c r="L652" s="155"/>
      <c r="M652" s="59" t="s">
        <v>11</v>
      </c>
      <c r="O652" s="17">
        <v>13.5</v>
      </c>
    </row>
    <row r="653" spans="1:15" ht="13.5" customHeight="1">
      <c r="A653" s="66"/>
      <c r="B653" s="140"/>
      <c r="C653" s="156"/>
      <c r="D653" s="157"/>
      <c r="E653" s="158"/>
      <c r="F653" s="60" t="str">
        <f>IF('一覧表（書、絵画・通常枠、立体）'!$I$104="","",'一覧表（書、絵画・通常枠、立体）'!$I$104)</f>
        <v/>
      </c>
      <c r="G653" s="66"/>
      <c r="H653" s="48"/>
      <c r="I653" s="140"/>
      <c r="J653" s="156"/>
      <c r="K653" s="157"/>
      <c r="L653" s="158"/>
      <c r="M653" s="60" t="str">
        <f>IF('一覧表（書、絵画・通常枠、立体）'!$I$108="","",'一覧表（書、絵画・通常枠、立体）'!$I$108)</f>
        <v/>
      </c>
      <c r="O653" s="17">
        <v>13.5</v>
      </c>
    </row>
    <row r="654" spans="1:15" ht="13.5" customHeight="1">
      <c r="A654" s="66"/>
      <c r="B654" s="61" t="s">
        <v>4</v>
      </c>
      <c r="C654" s="141" t="str">
        <f>IF('一覧表（書、絵画・通常枠、立体）'!$G$104="","",'一覧表（書、絵画・通常枠、立体）'!$G$104)</f>
        <v/>
      </c>
      <c r="D654" s="142"/>
      <c r="E654" s="142"/>
      <c r="F654" s="143"/>
      <c r="G654" s="66"/>
      <c r="H654" s="48"/>
      <c r="I654" s="61" t="s">
        <v>4</v>
      </c>
      <c r="J654" s="141" t="str">
        <f>IF('一覧表（書、絵画・通常枠、立体）'!$G$108="","",'一覧表（書、絵画・通常枠、立体）'!$G$108)</f>
        <v/>
      </c>
      <c r="K654" s="142"/>
      <c r="L654" s="142"/>
      <c r="M654" s="143"/>
      <c r="O654" s="17">
        <v>13.5</v>
      </c>
    </row>
    <row r="655" spans="1:15" ht="25.5" customHeight="1">
      <c r="A655" s="66"/>
      <c r="B655" s="62" t="s">
        <v>445</v>
      </c>
      <c r="C655" s="144" t="str">
        <f>IF('一覧表（書、絵画・通常枠、立体）'!$E$104="","",'一覧表（書、絵画・通常枠、立体）'!$E$104)</f>
        <v/>
      </c>
      <c r="D655" s="145"/>
      <c r="E655" s="145"/>
      <c r="F655" s="146"/>
      <c r="G655" s="66"/>
      <c r="H655" s="48"/>
      <c r="I655" s="62" t="s">
        <v>445</v>
      </c>
      <c r="J655" s="144" t="str">
        <f>IF('一覧表（書、絵画・通常枠、立体）'!$E$108="","",'一覧表（書、絵画・通常枠、立体）'!$E$108)</f>
        <v/>
      </c>
      <c r="K655" s="145"/>
      <c r="L655" s="145"/>
      <c r="M655" s="146"/>
      <c r="O655" s="17">
        <v>25.5</v>
      </c>
    </row>
    <row r="656" spans="1:15" ht="13.5" customHeight="1">
      <c r="A656" s="66"/>
      <c r="B656" s="63" t="s">
        <v>4</v>
      </c>
      <c r="C656" s="141" t="str">
        <f>IF('一覧表（書、絵画・通常枠、立体）'!$D$104="","",'一覧表（書、絵画・通常枠、立体）'!$D$104)</f>
        <v/>
      </c>
      <c r="D656" s="142"/>
      <c r="E656" s="142"/>
      <c r="F656" s="143"/>
      <c r="G656" s="66"/>
      <c r="H656" s="48"/>
      <c r="I656" s="63" t="s">
        <v>4</v>
      </c>
      <c r="J656" s="141" t="str">
        <f>IF('一覧表（書、絵画・通常枠、立体）'!$D$108="","",'一覧表（書、絵画・通常枠、立体）'!$D$108)</f>
        <v/>
      </c>
      <c r="K656" s="142"/>
      <c r="L656" s="142"/>
      <c r="M656" s="143"/>
    </row>
    <row r="657" spans="1:15" ht="27" customHeight="1" thickBot="1">
      <c r="A657" s="66"/>
      <c r="B657" s="64" t="s">
        <v>446</v>
      </c>
      <c r="C657" s="150" t="str">
        <f>IF('一覧表（書、絵画・通常枠、立体）'!$C$104="","",'一覧表（書、絵画・通常枠、立体）'!$C$104)</f>
        <v/>
      </c>
      <c r="D657" s="151"/>
      <c r="E657" s="151"/>
      <c r="F657" s="152"/>
      <c r="G657" s="66"/>
      <c r="H657" s="48"/>
      <c r="I657" s="64" t="s">
        <v>446</v>
      </c>
      <c r="J657" s="150" t="str">
        <f>IF('一覧表（書、絵画・通常枠、立体）'!$C$108="","",'一覧表（書、絵画・通常枠、立体）'!$C$108)</f>
        <v/>
      </c>
      <c r="K657" s="151"/>
      <c r="L657" s="151"/>
      <c r="M657" s="152"/>
      <c r="O657" s="17">
        <v>27</v>
      </c>
    </row>
    <row r="658" spans="1:15" ht="11.45" customHeight="1">
      <c r="A658" s="67"/>
      <c r="B658" s="69"/>
      <c r="C658" s="69"/>
      <c r="D658" s="69"/>
      <c r="E658" s="69"/>
      <c r="F658" s="69"/>
      <c r="G658" s="66"/>
      <c r="H658" s="71"/>
      <c r="I658" s="69"/>
      <c r="J658" s="69"/>
      <c r="K658" s="69"/>
      <c r="L658" s="69"/>
      <c r="M658" s="69"/>
      <c r="N658" s="69"/>
      <c r="O658" s="17">
        <v>11.5</v>
      </c>
    </row>
    <row r="659" spans="1:15" ht="11.45" customHeight="1" thickBot="1">
      <c r="A659" s="66"/>
      <c r="B659" s="67"/>
      <c r="C659" s="67"/>
      <c r="D659" s="67"/>
      <c r="E659" s="67"/>
      <c r="F659" s="67"/>
      <c r="G659" s="67"/>
      <c r="H659" s="48"/>
      <c r="N659" s="49"/>
      <c r="O659" s="17">
        <v>11.5</v>
      </c>
    </row>
    <row r="660" spans="1:15" ht="13.5" customHeight="1">
      <c r="A660" s="66"/>
      <c r="B660" s="130" t="s">
        <v>442</v>
      </c>
      <c r="C660" s="131"/>
      <c r="D660" s="131"/>
      <c r="E660" s="131"/>
      <c r="F660" s="132"/>
      <c r="H660" s="48"/>
      <c r="I660" s="130" t="s">
        <v>442</v>
      </c>
      <c r="J660" s="131"/>
      <c r="K660" s="131"/>
      <c r="L660" s="131"/>
      <c r="M660" s="132"/>
    </row>
    <row r="661" spans="1:15" ht="13.5" customHeight="1">
      <c r="A661" s="66"/>
      <c r="B661" s="133"/>
      <c r="C661" s="134"/>
      <c r="D661" s="134"/>
      <c r="E661" s="134"/>
      <c r="F661" s="135"/>
      <c r="H661" s="48"/>
      <c r="I661" s="133"/>
      <c r="J661" s="134"/>
      <c r="K661" s="134"/>
      <c r="L661" s="134"/>
      <c r="M661" s="135"/>
    </row>
    <row r="662" spans="1:15" ht="13.5" customHeight="1">
      <c r="B662" s="50" t="s">
        <v>9</v>
      </c>
      <c r="C662" s="54" t="str">
        <f>'一覧表（書、絵画・通常枠、立体）'!$B$25</f>
        <v/>
      </c>
      <c r="D662" s="73"/>
      <c r="E662" s="73"/>
      <c r="F662" s="74"/>
      <c r="G662" s="78"/>
      <c r="H662" s="76"/>
      <c r="I662" s="77" t="s">
        <v>9</v>
      </c>
      <c r="J662" s="54" t="str">
        <f>'一覧表（書、絵画・通常枠、立体）'!$B$29</f>
        <v/>
      </c>
      <c r="K662" s="52"/>
      <c r="L662" s="52"/>
      <c r="M662" s="53"/>
      <c r="N662" s="49"/>
    </row>
    <row r="663" spans="1:15" ht="13.5" customHeight="1" thickBot="1">
      <c r="A663" s="72"/>
      <c r="B663" s="55" t="s">
        <v>10</v>
      </c>
      <c r="C663" s="56"/>
      <c r="D663" s="56"/>
      <c r="E663" s="56"/>
      <c r="F663" s="57"/>
      <c r="H663" s="48"/>
      <c r="I663" s="55" t="s">
        <v>10</v>
      </c>
      <c r="J663" s="56"/>
      <c r="K663" s="56"/>
      <c r="L663" s="56"/>
      <c r="M663" s="57"/>
      <c r="N663" s="49"/>
    </row>
    <row r="664" spans="1:15" ht="27" customHeight="1">
      <c r="A664" s="66"/>
      <c r="B664" s="58" t="s">
        <v>8</v>
      </c>
      <c r="C664" s="136" t="str">
        <f>$C$6</f>
        <v>絵画（通常枠）</v>
      </c>
      <c r="D664" s="137"/>
      <c r="E664" s="137"/>
      <c r="F664" s="138"/>
      <c r="G664" s="66"/>
      <c r="H664" s="48"/>
      <c r="I664" s="58" t="s">
        <v>8</v>
      </c>
      <c r="J664" s="136" t="str">
        <f>$C$6</f>
        <v>絵画（通常枠）</v>
      </c>
      <c r="K664" s="137"/>
      <c r="L664" s="137"/>
      <c r="M664" s="138"/>
    </row>
    <row r="665" spans="1:15" ht="18.75" customHeight="1">
      <c r="A665" s="66"/>
      <c r="B665" s="58" t="s">
        <v>13</v>
      </c>
      <c r="C665" s="147" t="str">
        <f>$C$7</f>
        <v>学校</v>
      </c>
      <c r="D665" s="148"/>
      <c r="E665" s="148"/>
      <c r="F665" s="149"/>
      <c r="G665" s="66"/>
      <c r="H665" s="48"/>
      <c r="I665" s="58" t="s">
        <v>13</v>
      </c>
      <c r="J665" s="147" t="str">
        <f>$C$7</f>
        <v>学校</v>
      </c>
      <c r="K665" s="148"/>
      <c r="L665" s="148"/>
      <c r="M665" s="149"/>
    </row>
    <row r="666" spans="1:15" ht="13.5" customHeight="1">
      <c r="A666" s="66"/>
      <c r="B666" s="139" t="s">
        <v>443</v>
      </c>
      <c r="C666" s="153" t="str">
        <f>IF('一覧表（書、絵画・通常枠、立体）'!$H$105="","",'一覧表（書、絵画・通常枠、立体）'!$H$105)</f>
        <v/>
      </c>
      <c r="D666" s="154"/>
      <c r="E666" s="155"/>
      <c r="F666" s="59" t="s">
        <v>11</v>
      </c>
      <c r="G666" s="66"/>
      <c r="H666" s="48"/>
      <c r="I666" s="139" t="s">
        <v>443</v>
      </c>
      <c r="J666" s="153" t="str">
        <f>IF('一覧表（書、絵画・通常枠、立体）'!$H$109="","",'一覧表（書、絵画・通常枠、立体）'!$H$109)</f>
        <v/>
      </c>
      <c r="K666" s="154"/>
      <c r="L666" s="155"/>
      <c r="M666" s="59" t="s">
        <v>11</v>
      </c>
    </row>
    <row r="667" spans="1:15" ht="13.5" customHeight="1">
      <c r="A667" s="66"/>
      <c r="B667" s="140"/>
      <c r="C667" s="156"/>
      <c r="D667" s="157"/>
      <c r="E667" s="158"/>
      <c r="F667" s="60" t="str">
        <f>IF('一覧表（書、絵画・通常枠、立体）'!$I$105="","",'一覧表（書、絵画・通常枠、立体）'!$I$105)</f>
        <v/>
      </c>
      <c r="G667" s="66"/>
      <c r="H667" s="48"/>
      <c r="I667" s="140"/>
      <c r="J667" s="156"/>
      <c r="K667" s="157"/>
      <c r="L667" s="158"/>
      <c r="M667" s="60" t="str">
        <f>IF('一覧表（書、絵画・通常枠、立体）'!$I$109="","",'一覧表（書、絵画・通常枠、立体）'!$I$109)</f>
        <v/>
      </c>
    </row>
    <row r="668" spans="1:15" ht="13.5" customHeight="1">
      <c r="A668" s="66"/>
      <c r="B668" s="61" t="s">
        <v>4</v>
      </c>
      <c r="C668" s="141" t="str">
        <f>IF('一覧表（書、絵画・通常枠、立体）'!$G$105="","",'一覧表（書、絵画・通常枠、立体）'!$G$105)</f>
        <v/>
      </c>
      <c r="D668" s="142"/>
      <c r="E668" s="142"/>
      <c r="F668" s="143"/>
      <c r="G668" s="66"/>
      <c r="H668" s="48"/>
      <c r="I668" s="61" t="s">
        <v>4</v>
      </c>
      <c r="J668" s="141" t="str">
        <f>IF('一覧表（書、絵画・通常枠、立体）'!$G$109="","",'一覧表（書、絵画・通常枠、立体）'!$G$109)</f>
        <v/>
      </c>
      <c r="K668" s="142"/>
      <c r="L668" s="142"/>
      <c r="M668" s="143"/>
    </row>
    <row r="669" spans="1:15" ht="25.5" customHeight="1">
      <c r="A669" s="66"/>
      <c r="B669" s="62" t="s">
        <v>445</v>
      </c>
      <c r="C669" s="144" t="str">
        <f>IF('一覧表（書、絵画・通常枠、立体）'!$E$105="","",'一覧表（書、絵画・通常枠、立体）'!$E$105)</f>
        <v/>
      </c>
      <c r="D669" s="145"/>
      <c r="E669" s="145"/>
      <c r="F669" s="146"/>
      <c r="G669" s="66"/>
      <c r="H669" s="48"/>
      <c r="I669" s="62" t="s">
        <v>445</v>
      </c>
      <c r="J669" s="144" t="str">
        <f>IF('一覧表（書、絵画・通常枠、立体）'!$E$109="","",'一覧表（書、絵画・通常枠、立体）'!$E$109)</f>
        <v/>
      </c>
      <c r="K669" s="145"/>
      <c r="L669" s="145"/>
      <c r="M669" s="146"/>
    </row>
    <row r="670" spans="1:15" ht="13.5" customHeight="1">
      <c r="A670" s="66"/>
      <c r="B670" s="63" t="s">
        <v>4</v>
      </c>
      <c r="C670" s="141" t="str">
        <f>IF('一覧表（書、絵画・通常枠、立体）'!$D$105="","",'一覧表（書、絵画・通常枠、立体）'!$D$105)</f>
        <v/>
      </c>
      <c r="D670" s="142"/>
      <c r="E670" s="142"/>
      <c r="F670" s="143"/>
      <c r="G670" s="66"/>
      <c r="H670" s="48"/>
      <c r="I670" s="63" t="s">
        <v>4</v>
      </c>
      <c r="J670" s="141" t="str">
        <f>IF('一覧表（書、絵画・通常枠、立体）'!$D$109="","",'一覧表（書、絵画・通常枠、立体）'!$D$109)</f>
        <v/>
      </c>
      <c r="K670" s="142"/>
      <c r="L670" s="142"/>
      <c r="M670" s="143"/>
    </row>
    <row r="671" spans="1:15" ht="27" customHeight="1" thickBot="1">
      <c r="A671" s="66"/>
      <c r="B671" s="64" t="s">
        <v>446</v>
      </c>
      <c r="C671" s="150" t="str">
        <f>IF('一覧表（書、絵画・通常枠、立体）'!$C$105="","",'一覧表（書、絵画・通常枠、立体）'!$C$105)</f>
        <v/>
      </c>
      <c r="D671" s="151"/>
      <c r="E671" s="151"/>
      <c r="F671" s="152"/>
      <c r="G671" s="66"/>
      <c r="H671" s="48"/>
      <c r="I671" s="64" t="s">
        <v>446</v>
      </c>
      <c r="J671" s="150" t="str">
        <f>IF('一覧表（書、絵画・通常枠、立体）'!$C$109="","",'一覧表（書、絵画・通常枠、立体）'!$C$109)</f>
        <v/>
      </c>
      <c r="K671" s="151"/>
      <c r="L671" s="151"/>
      <c r="M671" s="152"/>
    </row>
    <row r="672" spans="1:15" ht="11.45" customHeight="1">
      <c r="B672" s="67"/>
      <c r="C672" s="67"/>
      <c r="D672" s="67"/>
      <c r="E672" s="67"/>
      <c r="F672" s="67"/>
      <c r="G672" s="66"/>
      <c r="H672" s="48"/>
      <c r="I672" s="66"/>
      <c r="J672" s="66"/>
      <c r="K672" s="66"/>
      <c r="L672" s="66"/>
      <c r="M672" s="66"/>
    </row>
    <row r="673" spans="1:16" ht="13.5" customHeight="1" thickBot="1">
      <c r="A673" s="47"/>
      <c r="B673" s="47"/>
      <c r="C673" s="47"/>
      <c r="D673" s="47"/>
      <c r="E673" s="47"/>
      <c r="F673" s="47"/>
      <c r="G673" s="47"/>
      <c r="H673" s="48"/>
      <c r="N673" s="47"/>
      <c r="O673" s="17">
        <v>13.5</v>
      </c>
      <c r="P673" s="1"/>
    </row>
    <row r="674" spans="1:16">
      <c r="A674" s="47"/>
      <c r="B674" s="130" t="s">
        <v>442</v>
      </c>
      <c r="C674" s="131"/>
      <c r="D674" s="131"/>
      <c r="E674" s="131"/>
      <c r="F674" s="132"/>
      <c r="G674" s="52"/>
      <c r="H674" s="48"/>
      <c r="I674" s="130" t="s">
        <v>442</v>
      </c>
      <c r="J674" s="131"/>
      <c r="K674" s="131"/>
      <c r="L674" s="131"/>
      <c r="M674" s="132"/>
      <c r="N674" s="47"/>
      <c r="O674" s="17">
        <v>13.5</v>
      </c>
    </row>
    <row r="675" spans="1:16">
      <c r="A675" s="47"/>
      <c r="B675" s="133"/>
      <c r="C675" s="134"/>
      <c r="D675" s="134"/>
      <c r="E675" s="134"/>
      <c r="F675" s="135"/>
      <c r="G675" s="52"/>
      <c r="H675" s="48"/>
      <c r="I675" s="133"/>
      <c r="J675" s="134"/>
      <c r="K675" s="134"/>
      <c r="L675" s="134"/>
      <c r="M675" s="135"/>
      <c r="N675" s="47"/>
      <c r="O675" s="17">
        <v>13.5</v>
      </c>
    </row>
    <row r="676" spans="1:16" ht="13.5" customHeight="1">
      <c r="A676" s="47"/>
      <c r="B676" s="50" t="s">
        <v>9</v>
      </c>
      <c r="C676" s="54" t="str">
        <f>'一覧表（書、絵画・通常枠、立体）'!$B$22</f>
        <v/>
      </c>
      <c r="D676" s="52"/>
      <c r="E676" s="52"/>
      <c r="F676" s="53"/>
      <c r="G676" s="47"/>
      <c r="H676" s="48"/>
      <c r="I676" s="50" t="s">
        <v>9</v>
      </c>
      <c r="J676" s="54" t="str">
        <f>'一覧表（書、絵画・通常枠、立体）'!$B$26</f>
        <v/>
      </c>
      <c r="K676" s="52"/>
      <c r="L676" s="52"/>
      <c r="M676" s="53"/>
      <c r="N676" s="47"/>
      <c r="O676" s="17">
        <v>13.5</v>
      </c>
    </row>
    <row r="677" spans="1:16" ht="13.5" customHeight="1" thickBot="1">
      <c r="A677" s="47"/>
      <c r="B677" s="55" t="s">
        <v>10</v>
      </c>
      <c r="C677" s="56"/>
      <c r="D677" s="56"/>
      <c r="E677" s="56"/>
      <c r="F677" s="57"/>
      <c r="G677" s="47"/>
      <c r="H677" s="48"/>
      <c r="I677" s="55" t="s">
        <v>10</v>
      </c>
      <c r="J677" s="56"/>
      <c r="K677" s="56"/>
      <c r="L677" s="56"/>
      <c r="M677" s="57"/>
      <c r="N677" s="47"/>
      <c r="O677" s="17">
        <v>13.5</v>
      </c>
    </row>
    <row r="678" spans="1:16" ht="27" customHeight="1">
      <c r="A678" s="47"/>
      <c r="B678" s="58" t="s">
        <v>8</v>
      </c>
      <c r="C678" s="136" t="str">
        <f>$C$6</f>
        <v>絵画（通常枠）</v>
      </c>
      <c r="D678" s="137"/>
      <c r="E678" s="137"/>
      <c r="F678" s="138"/>
      <c r="G678" s="47"/>
      <c r="H678" s="48"/>
      <c r="I678" s="58" t="s">
        <v>8</v>
      </c>
      <c r="J678" s="136" t="str">
        <f>$C$6</f>
        <v>絵画（通常枠）</v>
      </c>
      <c r="K678" s="137"/>
      <c r="L678" s="137"/>
      <c r="M678" s="138"/>
      <c r="N678" s="47"/>
      <c r="O678" s="17">
        <v>27</v>
      </c>
    </row>
    <row r="679" spans="1:16" ht="18.75" customHeight="1">
      <c r="A679" s="47"/>
      <c r="B679" s="58" t="s">
        <v>13</v>
      </c>
      <c r="C679" s="147" t="str">
        <f>$C$7</f>
        <v>学校</v>
      </c>
      <c r="D679" s="148"/>
      <c r="E679" s="148"/>
      <c r="F679" s="149"/>
      <c r="G679" s="47"/>
      <c r="H679" s="48"/>
      <c r="I679" s="58" t="s">
        <v>13</v>
      </c>
      <c r="J679" s="147" t="str">
        <f>$C$7</f>
        <v>学校</v>
      </c>
      <c r="K679" s="148"/>
      <c r="L679" s="148"/>
      <c r="M679" s="149"/>
      <c r="N679" s="47"/>
      <c r="O679" s="17">
        <v>18.75</v>
      </c>
    </row>
    <row r="680" spans="1:16" ht="13.5" customHeight="1">
      <c r="A680" s="47"/>
      <c r="B680" s="139" t="s">
        <v>443</v>
      </c>
      <c r="C680" s="153" t="str">
        <f>IF('一覧表（書、絵画・通常枠、立体）'!$H$110="","",'一覧表（書、絵画・通常枠、立体）'!$H$110)</f>
        <v/>
      </c>
      <c r="D680" s="154"/>
      <c r="E680" s="155"/>
      <c r="F680" s="59" t="s">
        <v>11</v>
      </c>
      <c r="G680" s="47"/>
      <c r="H680" s="48"/>
      <c r="I680" s="139" t="s">
        <v>443</v>
      </c>
      <c r="J680" s="153" t="str">
        <f>IF('一覧表（書、絵画・通常枠、立体）'!$H$114="","",'一覧表（書、絵画・通常枠、立体）'!$H$114)</f>
        <v/>
      </c>
      <c r="K680" s="154"/>
      <c r="L680" s="155"/>
      <c r="M680" s="59" t="s">
        <v>11</v>
      </c>
      <c r="N680" s="47"/>
      <c r="O680" s="17">
        <v>13.5</v>
      </c>
    </row>
    <row r="681" spans="1:16" ht="13.5" customHeight="1">
      <c r="A681" s="47"/>
      <c r="B681" s="140"/>
      <c r="C681" s="156"/>
      <c r="D681" s="157"/>
      <c r="E681" s="158"/>
      <c r="F681" s="60" t="str">
        <f>IF('一覧表（書、絵画・通常枠、立体）'!$I$110="","",'一覧表（書、絵画・通常枠、立体）'!$I$110)</f>
        <v/>
      </c>
      <c r="G681" s="47"/>
      <c r="H681" s="48"/>
      <c r="I681" s="140"/>
      <c r="J681" s="156"/>
      <c r="K681" s="157"/>
      <c r="L681" s="158"/>
      <c r="M681" s="60" t="str">
        <f>IF('一覧表（書、絵画・通常枠、立体）'!$I$114="","",'一覧表（書、絵画・通常枠、立体）'!$I$114)</f>
        <v/>
      </c>
      <c r="N681" s="47"/>
      <c r="O681" s="17">
        <v>13.5</v>
      </c>
    </row>
    <row r="682" spans="1:16" ht="13.5" customHeight="1">
      <c r="A682" s="47"/>
      <c r="B682" s="61" t="s">
        <v>4</v>
      </c>
      <c r="C682" s="141" t="str">
        <f>IF('一覧表（書、絵画・通常枠、立体）'!$G$110="","",'一覧表（書、絵画・通常枠、立体）'!$G$110)</f>
        <v/>
      </c>
      <c r="D682" s="142"/>
      <c r="E682" s="142"/>
      <c r="F682" s="143"/>
      <c r="G682" s="47"/>
      <c r="H682" s="48"/>
      <c r="I682" s="61" t="s">
        <v>4</v>
      </c>
      <c r="J682" s="141" t="str">
        <f>IF('一覧表（書、絵画・通常枠、立体）'!$G$114="","",'一覧表（書、絵画・通常枠、立体）'!$G$114)</f>
        <v/>
      </c>
      <c r="K682" s="142"/>
      <c r="L682" s="142"/>
      <c r="M682" s="143"/>
      <c r="N682" s="47"/>
      <c r="O682" s="17">
        <v>13.5</v>
      </c>
    </row>
    <row r="683" spans="1:16" ht="25.5" customHeight="1">
      <c r="A683" s="47"/>
      <c r="B683" s="62" t="s">
        <v>445</v>
      </c>
      <c r="C683" s="144" t="str">
        <f>IF('一覧表（書、絵画・通常枠、立体）'!$E$110="","",'一覧表（書、絵画・通常枠、立体）'!$E$110)</f>
        <v/>
      </c>
      <c r="D683" s="145"/>
      <c r="E683" s="145"/>
      <c r="F683" s="146"/>
      <c r="G683" s="47"/>
      <c r="H683" s="48"/>
      <c r="I683" s="62" t="s">
        <v>445</v>
      </c>
      <c r="J683" s="144" t="str">
        <f>IF('一覧表（書、絵画・通常枠、立体）'!$E$114="","",'一覧表（書、絵画・通常枠、立体）'!$E$114)</f>
        <v/>
      </c>
      <c r="K683" s="145"/>
      <c r="L683" s="145"/>
      <c r="M683" s="146"/>
      <c r="N683" s="47"/>
      <c r="O683" s="17">
        <v>25.5</v>
      </c>
    </row>
    <row r="684" spans="1:16" ht="13.5" customHeight="1">
      <c r="A684" s="47"/>
      <c r="B684" s="63" t="s">
        <v>4</v>
      </c>
      <c r="C684" s="141" t="str">
        <f>IF('一覧表（書、絵画・通常枠、立体）'!$D$110="","",'一覧表（書、絵画・通常枠、立体）'!$D$110)</f>
        <v/>
      </c>
      <c r="D684" s="142"/>
      <c r="E684" s="142"/>
      <c r="F684" s="143"/>
      <c r="G684" s="47"/>
      <c r="H684" s="48"/>
      <c r="I684" s="63" t="s">
        <v>4</v>
      </c>
      <c r="J684" s="141" t="str">
        <f>IF('一覧表（書、絵画・通常枠、立体）'!$D$114="","",'一覧表（書、絵画・通常枠、立体）'!$D$114)</f>
        <v/>
      </c>
      <c r="K684" s="142"/>
      <c r="L684" s="142"/>
      <c r="M684" s="143"/>
      <c r="N684" s="47"/>
    </row>
    <row r="685" spans="1:16" ht="27" customHeight="1" thickBot="1">
      <c r="A685" s="47"/>
      <c r="B685" s="64" t="s">
        <v>446</v>
      </c>
      <c r="C685" s="150" t="str">
        <f>IF('一覧表（書、絵画・通常枠、立体）'!$C$110="","",'一覧表（書、絵画・通常枠、立体）'!$C$110)</f>
        <v/>
      </c>
      <c r="D685" s="151"/>
      <c r="E685" s="151"/>
      <c r="F685" s="152"/>
      <c r="G685" s="47"/>
      <c r="H685" s="48"/>
      <c r="I685" s="64" t="s">
        <v>446</v>
      </c>
      <c r="J685" s="150" t="str">
        <f>IF('一覧表（書、絵画・通常枠、立体）'!$C$114="","",'一覧表（書、絵画・通常枠、立体）'!$C$114)</f>
        <v/>
      </c>
      <c r="K685" s="151"/>
      <c r="L685" s="151"/>
      <c r="M685" s="152"/>
      <c r="N685" s="47"/>
      <c r="O685" s="17">
        <v>27</v>
      </c>
    </row>
    <row r="686" spans="1:16" ht="11.45" customHeight="1">
      <c r="A686" s="47"/>
      <c r="B686" s="65"/>
      <c r="C686" s="47"/>
      <c r="D686" s="47"/>
      <c r="E686" s="47"/>
      <c r="F686" s="47"/>
      <c r="G686" s="47"/>
      <c r="H686" s="48"/>
      <c r="I686" s="66"/>
      <c r="J686" s="66"/>
      <c r="K686" s="66"/>
      <c r="L686" s="66"/>
      <c r="M686" s="66"/>
      <c r="N686" s="47"/>
      <c r="O686" s="17">
        <v>11.5</v>
      </c>
    </row>
    <row r="687" spans="1:16" ht="11.45" customHeight="1" thickBot="1">
      <c r="A687" s="67"/>
      <c r="B687" s="67"/>
      <c r="C687" s="67"/>
      <c r="D687" s="67"/>
      <c r="E687" s="67"/>
      <c r="F687" s="67"/>
      <c r="G687" s="67"/>
      <c r="H687" s="68"/>
      <c r="I687" s="67"/>
      <c r="J687" s="67"/>
      <c r="K687" s="67"/>
      <c r="L687" s="67"/>
      <c r="M687" s="67"/>
      <c r="N687" s="67"/>
      <c r="O687" s="17">
        <v>11.5</v>
      </c>
    </row>
    <row r="688" spans="1:16">
      <c r="A688" s="66"/>
      <c r="B688" s="130" t="s">
        <v>442</v>
      </c>
      <c r="C688" s="131"/>
      <c r="D688" s="131"/>
      <c r="E688" s="131"/>
      <c r="F688" s="132"/>
      <c r="H688" s="48"/>
      <c r="I688" s="130" t="s">
        <v>442</v>
      </c>
      <c r="J688" s="131"/>
      <c r="K688" s="131"/>
      <c r="L688" s="131"/>
      <c r="M688" s="132"/>
    </row>
    <row r="689" spans="1:15">
      <c r="A689" s="66"/>
      <c r="B689" s="133"/>
      <c r="C689" s="134"/>
      <c r="D689" s="134"/>
      <c r="E689" s="134"/>
      <c r="F689" s="135"/>
      <c r="H689" s="48"/>
      <c r="I689" s="133"/>
      <c r="J689" s="134"/>
      <c r="K689" s="134"/>
      <c r="L689" s="134"/>
      <c r="M689" s="135"/>
    </row>
    <row r="690" spans="1:15" ht="13.5" customHeight="1">
      <c r="A690" s="66"/>
      <c r="B690" s="50" t="s">
        <v>9</v>
      </c>
      <c r="C690" s="54" t="str">
        <f>'一覧表（書、絵画・通常枠、立体）'!$B$23</f>
        <v/>
      </c>
      <c r="D690" s="73"/>
      <c r="E690" s="73"/>
      <c r="F690" s="74"/>
      <c r="G690" s="75"/>
      <c r="H690" s="76"/>
      <c r="I690" s="77" t="s">
        <v>9</v>
      </c>
      <c r="J690" s="54" t="str">
        <f>'一覧表（書、絵画・通常枠、立体）'!$B$27</f>
        <v/>
      </c>
      <c r="K690" s="52"/>
      <c r="L690" s="52"/>
      <c r="M690" s="53"/>
    </row>
    <row r="691" spans="1:15" ht="13.5" customHeight="1" thickBot="1">
      <c r="A691" s="66"/>
      <c r="B691" s="55" t="s">
        <v>10</v>
      </c>
      <c r="C691" s="56"/>
      <c r="D691" s="56"/>
      <c r="E691" s="56"/>
      <c r="F691" s="57"/>
      <c r="G691" s="66"/>
      <c r="H691" s="48"/>
      <c r="I691" s="55" t="s">
        <v>10</v>
      </c>
      <c r="J691" s="56"/>
      <c r="K691" s="56"/>
      <c r="L691" s="56"/>
      <c r="M691" s="57"/>
    </row>
    <row r="692" spans="1:15" ht="27" customHeight="1">
      <c r="A692" s="66"/>
      <c r="B692" s="58" t="s">
        <v>8</v>
      </c>
      <c r="C692" s="136" t="str">
        <f>$C$6</f>
        <v>絵画（通常枠）</v>
      </c>
      <c r="D692" s="137"/>
      <c r="E692" s="137"/>
      <c r="F692" s="138"/>
      <c r="G692" s="66"/>
      <c r="H692" s="48"/>
      <c r="I692" s="58" t="s">
        <v>8</v>
      </c>
      <c r="J692" s="136" t="str">
        <f>$C$6</f>
        <v>絵画（通常枠）</v>
      </c>
      <c r="K692" s="137"/>
      <c r="L692" s="137"/>
      <c r="M692" s="138"/>
    </row>
    <row r="693" spans="1:15" ht="18.75" customHeight="1">
      <c r="A693" s="66"/>
      <c r="B693" s="58" t="s">
        <v>13</v>
      </c>
      <c r="C693" s="147" t="str">
        <f>$C$7</f>
        <v>学校</v>
      </c>
      <c r="D693" s="148"/>
      <c r="E693" s="148"/>
      <c r="F693" s="149"/>
      <c r="G693" s="66"/>
      <c r="H693" s="48"/>
      <c r="I693" s="58" t="s">
        <v>13</v>
      </c>
      <c r="J693" s="147" t="str">
        <f>$C$7</f>
        <v>学校</v>
      </c>
      <c r="K693" s="148"/>
      <c r="L693" s="148"/>
      <c r="M693" s="149"/>
    </row>
    <row r="694" spans="1:15" ht="13.5" customHeight="1">
      <c r="A694" s="66"/>
      <c r="B694" s="139" t="s">
        <v>443</v>
      </c>
      <c r="C694" s="153" t="str">
        <f>IF('一覧表（書、絵画・通常枠、立体）'!$H$111="","",'一覧表（書、絵画・通常枠、立体）'!$H$111)</f>
        <v/>
      </c>
      <c r="D694" s="154"/>
      <c r="E694" s="155"/>
      <c r="F694" s="59" t="s">
        <v>11</v>
      </c>
      <c r="G694" s="66"/>
      <c r="H694" s="48"/>
      <c r="I694" s="139" t="s">
        <v>443</v>
      </c>
      <c r="J694" s="153" t="str">
        <f>IF('一覧表（書、絵画・通常枠、立体）'!$H$115="","",'一覧表（書、絵画・通常枠、立体）'!$H$115)</f>
        <v/>
      </c>
      <c r="K694" s="154"/>
      <c r="L694" s="155"/>
      <c r="M694" s="59" t="s">
        <v>11</v>
      </c>
    </row>
    <row r="695" spans="1:15" ht="13.5" customHeight="1">
      <c r="A695" s="66"/>
      <c r="B695" s="140"/>
      <c r="C695" s="156"/>
      <c r="D695" s="157"/>
      <c r="E695" s="158"/>
      <c r="F695" s="60" t="str">
        <f>IF('一覧表（書、絵画・通常枠、立体）'!$I$111="","",'一覧表（書、絵画・通常枠、立体）'!$I$111)</f>
        <v/>
      </c>
      <c r="G695" s="66"/>
      <c r="H695" s="48"/>
      <c r="I695" s="140"/>
      <c r="J695" s="156"/>
      <c r="K695" s="157"/>
      <c r="L695" s="158"/>
      <c r="M695" s="60" t="str">
        <f>IF('一覧表（書、絵画・通常枠、立体）'!$I$115="","",'一覧表（書、絵画・通常枠、立体）'!$I$115)</f>
        <v/>
      </c>
    </row>
    <row r="696" spans="1:15" ht="13.5" customHeight="1">
      <c r="A696" s="66"/>
      <c r="B696" s="61" t="s">
        <v>4</v>
      </c>
      <c r="C696" s="141" t="str">
        <f>IF('一覧表（書、絵画・通常枠、立体）'!$G$111="","",'一覧表（書、絵画・通常枠、立体）'!$G$111)</f>
        <v/>
      </c>
      <c r="D696" s="142"/>
      <c r="E696" s="142"/>
      <c r="F696" s="143"/>
      <c r="G696" s="66"/>
      <c r="H696" s="48"/>
      <c r="I696" s="61" t="s">
        <v>4</v>
      </c>
      <c r="J696" s="141" t="str">
        <f>IF('一覧表（書、絵画・通常枠、立体）'!$G$115="","",'一覧表（書、絵画・通常枠、立体）'!$G$115)</f>
        <v/>
      </c>
      <c r="K696" s="142"/>
      <c r="L696" s="142"/>
      <c r="M696" s="143"/>
    </row>
    <row r="697" spans="1:15" ht="25.5" customHeight="1">
      <c r="A697" s="66"/>
      <c r="B697" s="62" t="s">
        <v>445</v>
      </c>
      <c r="C697" s="144" t="str">
        <f>IF('一覧表（書、絵画・通常枠、立体）'!$E$111="","",'一覧表（書、絵画・通常枠、立体）'!$E$111)</f>
        <v/>
      </c>
      <c r="D697" s="145"/>
      <c r="E697" s="145"/>
      <c r="F697" s="146"/>
      <c r="G697" s="66"/>
      <c r="H697" s="48"/>
      <c r="I697" s="62" t="s">
        <v>445</v>
      </c>
      <c r="J697" s="144" t="str">
        <f>IF('一覧表（書、絵画・通常枠、立体）'!$E$115="","",'一覧表（書、絵画・通常枠、立体）'!$E$115)</f>
        <v/>
      </c>
      <c r="K697" s="145"/>
      <c r="L697" s="145"/>
      <c r="M697" s="146"/>
    </row>
    <row r="698" spans="1:15" ht="13.5" customHeight="1">
      <c r="A698" s="66"/>
      <c r="B698" s="63" t="s">
        <v>4</v>
      </c>
      <c r="C698" s="141" t="str">
        <f>IF('一覧表（書、絵画・通常枠、立体）'!$D$111="","",'一覧表（書、絵画・通常枠、立体）'!$D$111)</f>
        <v/>
      </c>
      <c r="D698" s="142"/>
      <c r="E698" s="142"/>
      <c r="F698" s="143"/>
      <c r="G698" s="66"/>
      <c r="H698" s="48"/>
      <c r="I698" s="63" t="s">
        <v>4</v>
      </c>
      <c r="J698" s="141" t="str">
        <f>IF('一覧表（書、絵画・通常枠、立体）'!$D$115="","",'一覧表（書、絵画・通常枠、立体）'!$D$115)</f>
        <v/>
      </c>
      <c r="K698" s="142"/>
      <c r="L698" s="142"/>
      <c r="M698" s="143"/>
    </row>
    <row r="699" spans="1:15" ht="27" customHeight="1" thickBot="1">
      <c r="A699" s="66"/>
      <c r="B699" s="64" t="s">
        <v>446</v>
      </c>
      <c r="C699" s="150" t="str">
        <f>IF('一覧表（書、絵画・通常枠、立体）'!$C$111="","",'一覧表（書、絵画・通常枠、立体）'!$C$111)</f>
        <v/>
      </c>
      <c r="D699" s="151"/>
      <c r="E699" s="151"/>
      <c r="F699" s="152"/>
      <c r="G699" s="66"/>
      <c r="H699" s="48"/>
      <c r="I699" s="64" t="s">
        <v>446</v>
      </c>
      <c r="J699" s="150" t="str">
        <f>IF('一覧表（書、絵画・通常枠、立体）'!$C$115="","",'一覧表（書、絵画・通常枠、立体）'!$C$115)</f>
        <v/>
      </c>
      <c r="K699" s="151"/>
      <c r="L699" s="151"/>
      <c r="M699" s="152"/>
    </row>
    <row r="700" spans="1:15" ht="11.45" customHeight="1">
      <c r="A700" s="69"/>
      <c r="B700" s="69"/>
      <c r="C700" s="69"/>
      <c r="D700" s="69"/>
      <c r="E700" s="69"/>
      <c r="F700" s="69"/>
      <c r="G700" s="70"/>
      <c r="H700" s="48"/>
      <c r="I700" s="66"/>
      <c r="J700" s="66"/>
      <c r="K700" s="66"/>
      <c r="L700" s="66"/>
      <c r="M700" s="66"/>
      <c r="O700" s="17">
        <v>11.5</v>
      </c>
    </row>
    <row r="701" spans="1:15" ht="11.45" customHeight="1" thickBot="1">
      <c r="B701" s="67"/>
      <c r="C701" s="67"/>
      <c r="D701" s="67"/>
      <c r="E701" s="67"/>
      <c r="F701" s="67"/>
      <c r="H701" s="68"/>
      <c r="I701" s="67"/>
      <c r="J701" s="67"/>
      <c r="K701" s="67"/>
      <c r="L701" s="67"/>
      <c r="M701" s="67"/>
      <c r="N701" s="67"/>
      <c r="O701" s="17">
        <v>11.5</v>
      </c>
    </row>
    <row r="702" spans="1:15" ht="13.5" customHeight="1">
      <c r="A702" s="66"/>
      <c r="B702" s="130" t="s">
        <v>442</v>
      </c>
      <c r="C702" s="131"/>
      <c r="D702" s="131"/>
      <c r="E702" s="131"/>
      <c r="F702" s="132"/>
      <c r="H702" s="48"/>
      <c r="I702" s="130" t="s">
        <v>442</v>
      </c>
      <c r="J702" s="131"/>
      <c r="K702" s="131"/>
      <c r="L702" s="131"/>
      <c r="M702" s="132"/>
      <c r="O702" s="17">
        <v>13.5</v>
      </c>
    </row>
    <row r="703" spans="1:15" ht="13.5" customHeight="1">
      <c r="A703" s="66"/>
      <c r="B703" s="133"/>
      <c r="C703" s="134"/>
      <c r="D703" s="134"/>
      <c r="E703" s="134"/>
      <c r="F703" s="135"/>
      <c r="H703" s="48"/>
      <c r="I703" s="133"/>
      <c r="J703" s="134"/>
      <c r="K703" s="134"/>
      <c r="L703" s="134"/>
      <c r="M703" s="135"/>
      <c r="O703" s="17">
        <v>13.5</v>
      </c>
    </row>
    <row r="704" spans="1:15" ht="13.5" customHeight="1">
      <c r="A704" s="66"/>
      <c r="B704" s="50" t="s">
        <v>9</v>
      </c>
      <c r="C704" s="54" t="str">
        <f>'一覧表（書、絵画・通常枠、立体）'!$B$24</f>
        <v/>
      </c>
      <c r="D704" s="73"/>
      <c r="E704" s="73"/>
      <c r="F704" s="74"/>
      <c r="G704" s="75"/>
      <c r="H704" s="76"/>
      <c r="I704" s="77" t="s">
        <v>9</v>
      </c>
      <c r="J704" s="54" t="str">
        <f>'一覧表（書、絵画・通常枠、立体）'!$B$28</f>
        <v/>
      </c>
      <c r="K704" s="52"/>
      <c r="L704" s="52"/>
      <c r="M704" s="53"/>
      <c r="O704" s="17">
        <v>13.5</v>
      </c>
    </row>
    <row r="705" spans="1:15" ht="13.5" customHeight="1" thickBot="1">
      <c r="A705" s="66"/>
      <c r="B705" s="55" t="s">
        <v>10</v>
      </c>
      <c r="C705" s="56"/>
      <c r="D705" s="56"/>
      <c r="E705" s="56"/>
      <c r="F705" s="57"/>
      <c r="G705" s="66"/>
      <c r="H705" s="48"/>
      <c r="I705" s="55" t="s">
        <v>10</v>
      </c>
      <c r="J705" s="56"/>
      <c r="K705" s="56"/>
      <c r="L705" s="56"/>
      <c r="M705" s="57"/>
      <c r="O705" s="17">
        <v>13.5</v>
      </c>
    </row>
    <row r="706" spans="1:15" ht="27" customHeight="1">
      <c r="A706" s="66"/>
      <c r="B706" s="58" t="s">
        <v>8</v>
      </c>
      <c r="C706" s="136" t="str">
        <f>$C$6</f>
        <v>絵画（通常枠）</v>
      </c>
      <c r="D706" s="137"/>
      <c r="E706" s="137"/>
      <c r="F706" s="138"/>
      <c r="G706" s="66"/>
      <c r="H706" s="48"/>
      <c r="I706" s="58" t="s">
        <v>8</v>
      </c>
      <c r="J706" s="136" t="str">
        <f>$C$6</f>
        <v>絵画（通常枠）</v>
      </c>
      <c r="K706" s="137"/>
      <c r="L706" s="137"/>
      <c r="M706" s="138"/>
      <c r="O706" s="17">
        <v>27</v>
      </c>
    </row>
    <row r="707" spans="1:15" ht="18.75" customHeight="1">
      <c r="A707" s="66"/>
      <c r="B707" s="58" t="s">
        <v>13</v>
      </c>
      <c r="C707" s="147" t="str">
        <f>$C$7</f>
        <v>学校</v>
      </c>
      <c r="D707" s="148"/>
      <c r="E707" s="148"/>
      <c r="F707" s="149"/>
      <c r="G707" s="66"/>
      <c r="H707" s="48"/>
      <c r="I707" s="58" t="s">
        <v>13</v>
      </c>
      <c r="J707" s="147" t="str">
        <f>$C$7</f>
        <v>学校</v>
      </c>
      <c r="K707" s="148"/>
      <c r="L707" s="148"/>
      <c r="M707" s="149"/>
      <c r="O707" s="17">
        <v>18.75</v>
      </c>
    </row>
    <row r="708" spans="1:15" ht="13.5" customHeight="1">
      <c r="A708" s="66"/>
      <c r="B708" s="139" t="s">
        <v>443</v>
      </c>
      <c r="C708" s="153" t="str">
        <f>IF('一覧表（書、絵画・通常枠、立体）'!$H$112="","",'一覧表（書、絵画・通常枠、立体）'!$H$112)</f>
        <v/>
      </c>
      <c r="D708" s="154"/>
      <c r="E708" s="155"/>
      <c r="F708" s="59" t="s">
        <v>11</v>
      </c>
      <c r="G708" s="66"/>
      <c r="H708" s="48"/>
      <c r="I708" s="139" t="s">
        <v>443</v>
      </c>
      <c r="J708" s="153" t="str">
        <f>IF('一覧表（書、絵画・通常枠、立体）'!$H$116="","",'一覧表（書、絵画・通常枠、立体）'!$H$116)</f>
        <v/>
      </c>
      <c r="K708" s="154"/>
      <c r="L708" s="155"/>
      <c r="M708" s="59" t="s">
        <v>11</v>
      </c>
      <c r="O708" s="17">
        <v>13.5</v>
      </c>
    </row>
    <row r="709" spans="1:15" ht="13.5" customHeight="1">
      <c r="A709" s="66"/>
      <c r="B709" s="140"/>
      <c r="C709" s="156"/>
      <c r="D709" s="157"/>
      <c r="E709" s="158"/>
      <c r="F709" s="60" t="str">
        <f>IF('一覧表（書、絵画・通常枠、立体）'!$I$112="","",'一覧表（書、絵画・通常枠、立体）'!$I$112)</f>
        <v/>
      </c>
      <c r="G709" s="66"/>
      <c r="H709" s="48"/>
      <c r="I709" s="140"/>
      <c r="J709" s="156"/>
      <c r="K709" s="157"/>
      <c r="L709" s="158"/>
      <c r="M709" s="60" t="str">
        <f>IF('一覧表（書、絵画・通常枠、立体）'!$I$116="","",'一覧表（書、絵画・通常枠、立体）'!$I$116)</f>
        <v/>
      </c>
      <c r="O709" s="17">
        <v>13.5</v>
      </c>
    </row>
    <row r="710" spans="1:15" ht="13.5" customHeight="1">
      <c r="A710" s="66"/>
      <c r="B710" s="61" t="s">
        <v>4</v>
      </c>
      <c r="C710" s="141" t="str">
        <f>IF('一覧表（書、絵画・通常枠、立体）'!$G$112="","",'一覧表（書、絵画・通常枠、立体）'!$G$112)</f>
        <v/>
      </c>
      <c r="D710" s="142"/>
      <c r="E710" s="142"/>
      <c r="F710" s="143"/>
      <c r="G710" s="66"/>
      <c r="H710" s="48"/>
      <c r="I710" s="61" t="s">
        <v>4</v>
      </c>
      <c r="J710" s="141" t="str">
        <f>IF('一覧表（書、絵画・通常枠、立体）'!$G$116="","",'一覧表（書、絵画・通常枠、立体）'!$G$116)</f>
        <v/>
      </c>
      <c r="K710" s="142"/>
      <c r="L710" s="142"/>
      <c r="M710" s="143"/>
      <c r="O710" s="17">
        <v>13.5</v>
      </c>
    </row>
    <row r="711" spans="1:15" ht="25.5" customHeight="1">
      <c r="A711" s="66"/>
      <c r="B711" s="62" t="s">
        <v>445</v>
      </c>
      <c r="C711" s="144" t="str">
        <f>IF('一覧表（書、絵画・通常枠、立体）'!$E$112="","",'一覧表（書、絵画・通常枠、立体）'!$E$112)</f>
        <v/>
      </c>
      <c r="D711" s="145"/>
      <c r="E711" s="145"/>
      <c r="F711" s="146"/>
      <c r="G711" s="66"/>
      <c r="H711" s="48"/>
      <c r="I711" s="62" t="s">
        <v>445</v>
      </c>
      <c r="J711" s="144" t="str">
        <f>IF('一覧表（書、絵画・通常枠、立体）'!$E$116="","",'一覧表（書、絵画・通常枠、立体）'!$E$116)</f>
        <v/>
      </c>
      <c r="K711" s="145"/>
      <c r="L711" s="145"/>
      <c r="M711" s="146"/>
      <c r="O711" s="17">
        <v>25.5</v>
      </c>
    </row>
    <row r="712" spans="1:15" ht="13.5" customHeight="1">
      <c r="A712" s="66"/>
      <c r="B712" s="63" t="s">
        <v>4</v>
      </c>
      <c r="C712" s="141" t="str">
        <f>IF('一覧表（書、絵画・通常枠、立体）'!$D$112="","",'一覧表（書、絵画・通常枠、立体）'!$D$112)</f>
        <v/>
      </c>
      <c r="D712" s="142"/>
      <c r="E712" s="142"/>
      <c r="F712" s="143"/>
      <c r="G712" s="66"/>
      <c r="H712" s="48"/>
      <c r="I712" s="63" t="s">
        <v>4</v>
      </c>
      <c r="J712" s="141" t="str">
        <f>IF('一覧表（書、絵画・通常枠、立体）'!$D$116="","",'一覧表（書、絵画・通常枠、立体）'!$D$116)</f>
        <v/>
      </c>
      <c r="K712" s="142"/>
      <c r="L712" s="142"/>
      <c r="M712" s="143"/>
    </row>
    <row r="713" spans="1:15" ht="27" customHeight="1" thickBot="1">
      <c r="A713" s="66"/>
      <c r="B713" s="64" t="s">
        <v>446</v>
      </c>
      <c r="C713" s="150" t="str">
        <f>IF('一覧表（書、絵画・通常枠、立体）'!$C$112="","",'一覧表（書、絵画・通常枠、立体）'!$C$112)</f>
        <v/>
      </c>
      <c r="D713" s="151"/>
      <c r="E713" s="151"/>
      <c r="F713" s="152"/>
      <c r="G713" s="66"/>
      <c r="H713" s="48"/>
      <c r="I713" s="64" t="s">
        <v>446</v>
      </c>
      <c r="J713" s="150" t="str">
        <f>IF('一覧表（書、絵画・通常枠、立体）'!$C$116="","",'一覧表（書、絵画・通常枠、立体）'!$C$116)</f>
        <v/>
      </c>
      <c r="K713" s="151"/>
      <c r="L713" s="151"/>
      <c r="M713" s="152"/>
      <c r="O713" s="17">
        <v>27</v>
      </c>
    </row>
    <row r="714" spans="1:15" ht="11.45" customHeight="1">
      <c r="A714" s="67"/>
      <c r="B714" s="69"/>
      <c r="C714" s="69"/>
      <c r="D714" s="69"/>
      <c r="E714" s="69"/>
      <c r="F714" s="69"/>
      <c r="G714" s="66"/>
      <c r="H714" s="71"/>
      <c r="I714" s="69"/>
      <c r="J714" s="69"/>
      <c r="K714" s="69"/>
      <c r="L714" s="69"/>
      <c r="M714" s="69"/>
      <c r="N714" s="69"/>
      <c r="O714" s="17">
        <v>11.5</v>
      </c>
    </row>
    <row r="715" spans="1:15" ht="11.45" customHeight="1" thickBot="1">
      <c r="A715" s="66"/>
      <c r="B715" s="67"/>
      <c r="C715" s="67"/>
      <c r="D715" s="67"/>
      <c r="E715" s="67"/>
      <c r="F715" s="67"/>
      <c r="G715" s="67"/>
      <c r="H715" s="48"/>
      <c r="N715" s="49"/>
      <c r="O715" s="17">
        <v>11.5</v>
      </c>
    </row>
    <row r="716" spans="1:15" ht="13.5" customHeight="1">
      <c r="A716" s="66"/>
      <c r="B716" s="130" t="s">
        <v>442</v>
      </c>
      <c r="C716" s="131"/>
      <c r="D716" s="131"/>
      <c r="E716" s="131"/>
      <c r="F716" s="132"/>
      <c r="H716" s="48"/>
      <c r="I716" s="130" t="s">
        <v>442</v>
      </c>
      <c r="J716" s="131"/>
      <c r="K716" s="131"/>
      <c r="L716" s="131"/>
      <c r="M716" s="132"/>
    </row>
    <row r="717" spans="1:15" ht="13.5" customHeight="1">
      <c r="A717" s="66"/>
      <c r="B717" s="133"/>
      <c r="C717" s="134"/>
      <c r="D717" s="134"/>
      <c r="E717" s="134"/>
      <c r="F717" s="135"/>
      <c r="H717" s="48"/>
      <c r="I717" s="133"/>
      <c r="J717" s="134"/>
      <c r="K717" s="134"/>
      <c r="L717" s="134"/>
      <c r="M717" s="135"/>
    </row>
    <row r="718" spans="1:15" ht="13.5" customHeight="1">
      <c r="B718" s="50" t="s">
        <v>9</v>
      </c>
      <c r="C718" s="54" t="str">
        <f>'一覧表（書、絵画・通常枠、立体）'!$B$25</f>
        <v/>
      </c>
      <c r="D718" s="73"/>
      <c r="E718" s="73"/>
      <c r="F718" s="74"/>
      <c r="G718" s="78"/>
      <c r="H718" s="76"/>
      <c r="I718" s="77" t="s">
        <v>9</v>
      </c>
      <c r="J718" s="54" t="str">
        <f>'一覧表（書、絵画・通常枠、立体）'!$B$29</f>
        <v/>
      </c>
      <c r="K718" s="52"/>
      <c r="L718" s="52"/>
      <c r="M718" s="53"/>
      <c r="N718" s="49"/>
    </row>
    <row r="719" spans="1:15" ht="13.5" customHeight="1" thickBot="1">
      <c r="A719" s="72"/>
      <c r="B719" s="55" t="s">
        <v>10</v>
      </c>
      <c r="C719" s="56"/>
      <c r="D719" s="56"/>
      <c r="E719" s="56"/>
      <c r="F719" s="57"/>
      <c r="H719" s="48"/>
      <c r="I719" s="55" t="s">
        <v>10</v>
      </c>
      <c r="J719" s="56"/>
      <c r="K719" s="56"/>
      <c r="L719" s="56"/>
      <c r="M719" s="57"/>
      <c r="N719" s="49"/>
    </row>
    <row r="720" spans="1:15" ht="27" customHeight="1">
      <c r="A720" s="66"/>
      <c r="B720" s="58" t="s">
        <v>8</v>
      </c>
      <c r="C720" s="136" t="str">
        <f>$C$6</f>
        <v>絵画（通常枠）</v>
      </c>
      <c r="D720" s="137"/>
      <c r="E720" s="137"/>
      <c r="F720" s="138"/>
      <c r="G720" s="66"/>
      <c r="H720" s="48"/>
      <c r="I720" s="58" t="s">
        <v>8</v>
      </c>
      <c r="J720" s="136" t="str">
        <f>$C$6</f>
        <v>絵画（通常枠）</v>
      </c>
      <c r="K720" s="137"/>
      <c r="L720" s="137"/>
      <c r="M720" s="138"/>
    </row>
    <row r="721" spans="1:13" ht="18.75" customHeight="1">
      <c r="A721" s="66"/>
      <c r="B721" s="58" t="s">
        <v>13</v>
      </c>
      <c r="C721" s="147" t="str">
        <f>$C$7</f>
        <v>学校</v>
      </c>
      <c r="D721" s="148"/>
      <c r="E721" s="148"/>
      <c r="F721" s="149"/>
      <c r="G721" s="66"/>
      <c r="H721" s="48"/>
      <c r="I721" s="58" t="s">
        <v>13</v>
      </c>
      <c r="J721" s="147" t="str">
        <f>$C$7</f>
        <v>学校</v>
      </c>
      <c r="K721" s="148"/>
      <c r="L721" s="148"/>
      <c r="M721" s="149"/>
    </row>
    <row r="722" spans="1:13" ht="13.5" customHeight="1">
      <c r="A722" s="66"/>
      <c r="B722" s="139" t="s">
        <v>443</v>
      </c>
      <c r="C722" s="153" t="str">
        <f>IF('一覧表（書、絵画・通常枠、立体）'!$H$113="","",'一覧表（書、絵画・通常枠、立体）'!$H$113)</f>
        <v/>
      </c>
      <c r="D722" s="154"/>
      <c r="E722" s="155"/>
      <c r="F722" s="59" t="s">
        <v>11</v>
      </c>
      <c r="G722" s="66"/>
      <c r="H722" s="48"/>
      <c r="I722" s="139" t="s">
        <v>443</v>
      </c>
      <c r="J722" s="153" t="str">
        <f>IF('一覧表（書、絵画・通常枠、立体）'!$H$117="","",'一覧表（書、絵画・通常枠、立体）'!$H$117)</f>
        <v/>
      </c>
      <c r="K722" s="154"/>
      <c r="L722" s="155"/>
      <c r="M722" s="59" t="s">
        <v>11</v>
      </c>
    </row>
    <row r="723" spans="1:13" ht="13.5" customHeight="1">
      <c r="A723" s="66"/>
      <c r="B723" s="140"/>
      <c r="C723" s="156"/>
      <c r="D723" s="157"/>
      <c r="E723" s="158"/>
      <c r="F723" s="60" t="str">
        <f>IF('一覧表（書、絵画・通常枠、立体）'!$I$113="","",'一覧表（書、絵画・通常枠、立体）'!$I$113)</f>
        <v/>
      </c>
      <c r="G723" s="66"/>
      <c r="H723" s="48"/>
      <c r="I723" s="140"/>
      <c r="J723" s="156"/>
      <c r="K723" s="157"/>
      <c r="L723" s="158"/>
      <c r="M723" s="60" t="str">
        <f>IF('一覧表（書、絵画・通常枠、立体）'!$I$117="","",'一覧表（書、絵画・通常枠、立体）'!$I$117)</f>
        <v/>
      </c>
    </row>
    <row r="724" spans="1:13" ht="13.5" customHeight="1">
      <c r="A724" s="66"/>
      <c r="B724" s="61" t="s">
        <v>4</v>
      </c>
      <c r="C724" s="141" t="str">
        <f>IF('一覧表（書、絵画・通常枠、立体）'!$G$113="","",'一覧表（書、絵画・通常枠、立体）'!$G$113)</f>
        <v/>
      </c>
      <c r="D724" s="142"/>
      <c r="E724" s="142"/>
      <c r="F724" s="143"/>
      <c r="G724" s="66"/>
      <c r="H724" s="48"/>
      <c r="I724" s="61" t="s">
        <v>4</v>
      </c>
      <c r="J724" s="141" t="str">
        <f>IF('一覧表（書、絵画・通常枠、立体）'!$G$117="","",'一覧表（書、絵画・通常枠、立体）'!$G$117)</f>
        <v/>
      </c>
      <c r="K724" s="142"/>
      <c r="L724" s="142"/>
      <c r="M724" s="143"/>
    </row>
    <row r="725" spans="1:13" ht="25.5" customHeight="1">
      <c r="A725" s="66"/>
      <c r="B725" s="62" t="s">
        <v>445</v>
      </c>
      <c r="C725" s="144" t="str">
        <f>IF('一覧表（書、絵画・通常枠、立体）'!$E$113="","",'一覧表（書、絵画・通常枠、立体）'!$E$113)</f>
        <v/>
      </c>
      <c r="D725" s="145"/>
      <c r="E725" s="145"/>
      <c r="F725" s="146"/>
      <c r="G725" s="66"/>
      <c r="H725" s="48"/>
      <c r="I725" s="62" t="s">
        <v>445</v>
      </c>
      <c r="J725" s="144" t="str">
        <f>IF('一覧表（書、絵画・通常枠、立体）'!$E$117="","",'一覧表（書、絵画・通常枠、立体）'!$E$117)</f>
        <v/>
      </c>
      <c r="K725" s="145"/>
      <c r="L725" s="145"/>
      <c r="M725" s="146"/>
    </row>
    <row r="726" spans="1:13" ht="13.5" customHeight="1">
      <c r="A726" s="66"/>
      <c r="B726" s="63" t="s">
        <v>4</v>
      </c>
      <c r="C726" s="141" t="str">
        <f>IF('一覧表（書、絵画・通常枠、立体）'!$D$113="","",'一覧表（書、絵画・通常枠、立体）'!$D$113)</f>
        <v/>
      </c>
      <c r="D726" s="142"/>
      <c r="E726" s="142"/>
      <c r="F726" s="143"/>
      <c r="G726" s="66"/>
      <c r="H726" s="48"/>
      <c r="I726" s="63" t="s">
        <v>4</v>
      </c>
      <c r="J726" s="141" t="str">
        <f>IF('一覧表（書、絵画・通常枠、立体）'!$D$117="","",'一覧表（書、絵画・通常枠、立体）'!$D$117)</f>
        <v/>
      </c>
      <c r="K726" s="142"/>
      <c r="L726" s="142"/>
      <c r="M726" s="143"/>
    </row>
    <row r="727" spans="1:13" ht="27" customHeight="1" thickBot="1">
      <c r="A727" s="66"/>
      <c r="B727" s="64" t="s">
        <v>446</v>
      </c>
      <c r="C727" s="150" t="str">
        <f>IF('一覧表（書、絵画・通常枠、立体）'!$C$113="","",'一覧表（書、絵画・通常枠、立体）'!$C$113)</f>
        <v/>
      </c>
      <c r="D727" s="151"/>
      <c r="E727" s="151"/>
      <c r="F727" s="152"/>
      <c r="G727" s="66"/>
      <c r="H727" s="48"/>
      <c r="I727" s="64" t="s">
        <v>446</v>
      </c>
      <c r="J727" s="150" t="str">
        <f>IF('一覧表（書、絵画・通常枠、立体）'!$C$117="","",'一覧表（書、絵画・通常枠、立体）'!$C$117)</f>
        <v/>
      </c>
      <c r="K727" s="151"/>
      <c r="L727" s="151"/>
      <c r="M727" s="152"/>
    </row>
    <row r="728" spans="1:13" ht="11.45" customHeight="1">
      <c r="B728" s="67"/>
      <c r="C728" s="67"/>
      <c r="D728" s="67"/>
      <c r="E728" s="67"/>
      <c r="F728" s="67"/>
      <c r="G728" s="66"/>
      <c r="H728" s="48"/>
      <c r="I728" s="66"/>
      <c r="J728" s="66"/>
      <c r="K728" s="66"/>
      <c r="L728" s="66"/>
      <c r="M728" s="66"/>
    </row>
    <row r="729" spans="1:13">
      <c r="B729" s="79"/>
      <c r="C729" s="159"/>
      <c r="D729" s="159"/>
      <c r="E729" s="80"/>
      <c r="F729" s="80"/>
      <c r="I729" s="80"/>
      <c r="J729" s="159"/>
      <c r="K729" s="159"/>
      <c r="L729" s="159"/>
      <c r="M729" s="159"/>
    </row>
  </sheetData>
  <sheetProtection selectLockedCells="1" selectUnlockedCells="1"/>
  <mergeCells count="938">
    <mergeCell ref="C8:E9"/>
    <mergeCell ref="C22:E23"/>
    <mergeCell ref="C36:E37"/>
    <mergeCell ref="C50:E51"/>
    <mergeCell ref="J8:L9"/>
    <mergeCell ref="J22:L23"/>
    <mergeCell ref="J36:L37"/>
    <mergeCell ref="J50:L51"/>
    <mergeCell ref="I36:I37"/>
    <mergeCell ref="J38:M38"/>
    <mergeCell ref="J39:M39"/>
    <mergeCell ref="J40:M40"/>
    <mergeCell ref="J41:M41"/>
    <mergeCell ref="I16:M17"/>
    <mergeCell ref="J20:M20"/>
    <mergeCell ref="I22:I23"/>
    <mergeCell ref="J24:M24"/>
    <mergeCell ref="I30:M31"/>
    <mergeCell ref="J27:M27"/>
    <mergeCell ref="J26:M26"/>
    <mergeCell ref="J34:M34"/>
    <mergeCell ref="J35:M35"/>
    <mergeCell ref="C26:F26"/>
    <mergeCell ref="C27:F27"/>
    <mergeCell ref="C725:F725"/>
    <mergeCell ref="J725:M725"/>
    <mergeCell ref="C726:F726"/>
    <mergeCell ref="J726:M726"/>
    <mergeCell ref="C727:F727"/>
    <mergeCell ref="J727:M727"/>
    <mergeCell ref="B722:B723"/>
    <mergeCell ref="I722:I723"/>
    <mergeCell ref="C724:F724"/>
    <mergeCell ref="J724:M724"/>
    <mergeCell ref="C722:E723"/>
    <mergeCell ref="J722:L723"/>
    <mergeCell ref="B716:F717"/>
    <mergeCell ref="I716:M717"/>
    <mergeCell ref="C720:F720"/>
    <mergeCell ref="J720:M720"/>
    <mergeCell ref="C721:F721"/>
    <mergeCell ref="J721:M721"/>
    <mergeCell ref="C711:F711"/>
    <mergeCell ref="J711:M711"/>
    <mergeCell ref="C712:F712"/>
    <mergeCell ref="J712:M712"/>
    <mergeCell ref="C713:F713"/>
    <mergeCell ref="J713:M713"/>
    <mergeCell ref="B708:B709"/>
    <mergeCell ref="I708:I709"/>
    <mergeCell ref="C710:F710"/>
    <mergeCell ref="J710:M710"/>
    <mergeCell ref="J708:L709"/>
    <mergeCell ref="C708:E709"/>
    <mergeCell ref="B702:F703"/>
    <mergeCell ref="I702:M703"/>
    <mergeCell ref="C706:F706"/>
    <mergeCell ref="J706:M706"/>
    <mergeCell ref="C707:F707"/>
    <mergeCell ref="J707:M707"/>
    <mergeCell ref="C697:F697"/>
    <mergeCell ref="J697:M697"/>
    <mergeCell ref="C698:F698"/>
    <mergeCell ref="J698:M698"/>
    <mergeCell ref="C699:F699"/>
    <mergeCell ref="J699:M699"/>
    <mergeCell ref="B694:B695"/>
    <mergeCell ref="I694:I695"/>
    <mergeCell ref="C696:F696"/>
    <mergeCell ref="J696:M696"/>
    <mergeCell ref="C694:E695"/>
    <mergeCell ref="J694:L695"/>
    <mergeCell ref="B688:F689"/>
    <mergeCell ref="I688:M689"/>
    <mergeCell ref="C692:F692"/>
    <mergeCell ref="J692:M692"/>
    <mergeCell ref="C693:F693"/>
    <mergeCell ref="J693:M693"/>
    <mergeCell ref="C683:F683"/>
    <mergeCell ref="J683:M683"/>
    <mergeCell ref="C684:F684"/>
    <mergeCell ref="J684:M684"/>
    <mergeCell ref="C685:F685"/>
    <mergeCell ref="J685:M685"/>
    <mergeCell ref="B680:B681"/>
    <mergeCell ref="I680:I681"/>
    <mergeCell ref="C682:F682"/>
    <mergeCell ref="J682:M682"/>
    <mergeCell ref="J680:L681"/>
    <mergeCell ref="C680:E681"/>
    <mergeCell ref="B674:F675"/>
    <mergeCell ref="I674:M675"/>
    <mergeCell ref="C678:F678"/>
    <mergeCell ref="J678:M678"/>
    <mergeCell ref="C679:F679"/>
    <mergeCell ref="J679:M679"/>
    <mergeCell ref="C669:F669"/>
    <mergeCell ref="J669:M669"/>
    <mergeCell ref="C670:F670"/>
    <mergeCell ref="J670:M670"/>
    <mergeCell ref="C671:F671"/>
    <mergeCell ref="J671:M671"/>
    <mergeCell ref="B666:B667"/>
    <mergeCell ref="I666:I667"/>
    <mergeCell ref="C668:F668"/>
    <mergeCell ref="J668:M668"/>
    <mergeCell ref="C666:E667"/>
    <mergeCell ref="J666:L667"/>
    <mergeCell ref="B660:F661"/>
    <mergeCell ref="I660:M661"/>
    <mergeCell ref="C664:F664"/>
    <mergeCell ref="J664:M664"/>
    <mergeCell ref="C665:F665"/>
    <mergeCell ref="J665:M665"/>
    <mergeCell ref="C655:F655"/>
    <mergeCell ref="J655:M655"/>
    <mergeCell ref="C656:F656"/>
    <mergeCell ref="J656:M656"/>
    <mergeCell ref="C657:F657"/>
    <mergeCell ref="J657:M657"/>
    <mergeCell ref="B652:B653"/>
    <mergeCell ref="I652:I653"/>
    <mergeCell ref="C654:F654"/>
    <mergeCell ref="J654:M654"/>
    <mergeCell ref="J652:L653"/>
    <mergeCell ref="C652:E653"/>
    <mergeCell ref="B646:F647"/>
    <mergeCell ref="I646:M647"/>
    <mergeCell ref="C650:F650"/>
    <mergeCell ref="J650:M650"/>
    <mergeCell ref="C651:F651"/>
    <mergeCell ref="J651:M651"/>
    <mergeCell ref="C641:F641"/>
    <mergeCell ref="J641:M641"/>
    <mergeCell ref="C642:F642"/>
    <mergeCell ref="J642:M642"/>
    <mergeCell ref="C643:F643"/>
    <mergeCell ref="J643:M643"/>
    <mergeCell ref="B638:B639"/>
    <mergeCell ref="I638:I639"/>
    <mergeCell ref="C640:F640"/>
    <mergeCell ref="J640:M640"/>
    <mergeCell ref="C638:E639"/>
    <mergeCell ref="J638:L639"/>
    <mergeCell ref="B632:F633"/>
    <mergeCell ref="I632:M633"/>
    <mergeCell ref="C636:F636"/>
    <mergeCell ref="J636:M636"/>
    <mergeCell ref="C637:F637"/>
    <mergeCell ref="J637:M637"/>
    <mergeCell ref="C627:F627"/>
    <mergeCell ref="J627:M627"/>
    <mergeCell ref="C628:F628"/>
    <mergeCell ref="J628:M628"/>
    <mergeCell ref="C629:F629"/>
    <mergeCell ref="J629:M629"/>
    <mergeCell ref="B624:B625"/>
    <mergeCell ref="I624:I625"/>
    <mergeCell ref="C626:F626"/>
    <mergeCell ref="J626:M626"/>
    <mergeCell ref="J624:L625"/>
    <mergeCell ref="C624:E625"/>
    <mergeCell ref="B618:F619"/>
    <mergeCell ref="I618:M619"/>
    <mergeCell ref="C622:F622"/>
    <mergeCell ref="J622:M622"/>
    <mergeCell ref="C623:F623"/>
    <mergeCell ref="J623:M623"/>
    <mergeCell ref="C613:F613"/>
    <mergeCell ref="J613:M613"/>
    <mergeCell ref="C614:F614"/>
    <mergeCell ref="J614:M614"/>
    <mergeCell ref="C615:F615"/>
    <mergeCell ref="J615:M615"/>
    <mergeCell ref="B610:B611"/>
    <mergeCell ref="I610:I611"/>
    <mergeCell ref="C612:F612"/>
    <mergeCell ref="J612:M612"/>
    <mergeCell ref="C610:E611"/>
    <mergeCell ref="J610:L611"/>
    <mergeCell ref="B604:F605"/>
    <mergeCell ref="I604:M605"/>
    <mergeCell ref="C608:F608"/>
    <mergeCell ref="J608:M608"/>
    <mergeCell ref="C609:F609"/>
    <mergeCell ref="J609:M609"/>
    <mergeCell ref="C599:F599"/>
    <mergeCell ref="J599:M599"/>
    <mergeCell ref="C600:F600"/>
    <mergeCell ref="J600:M600"/>
    <mergeCell ref="C601:F601"/>
    <mergeCell ref="J601:M601"/>
    <mergeCell ref="B596:B597"/>
    <mergeCell ref="I596:I597"/>
    <mergeCell ref="C598:F598"/>
    <mergeCell ref="J598:M598"/>
    <mergeCell ref="J596:L597"/>
    <mergeCell ref="C596:E597"/>
    <mergeCell ref="B590:F591"/>
    <mergeCell ref="I590:M591"/>
    <mergeCell ref="C594:F594"/>
    <mergeCell ref="J594:M594"/>
    <mergeCell ref="C595:F595"/>
    <mergeCell ref="J595:M595"/>
    <mergeCell ref="C587:F587"/>
    <mergeCell ref="J587:M587"/>
    <mergeCell ref="J584:M584"/>
    <mergeCell ref="B576:F577"/>
    <mergeCell ref="I576:M577"/>
    <mergeCell ref="C580:F580"/>
    <mergeCell ref="J580:M580"/>
    <mergeCell ref="C581:F581"/>
    <mergeCell ref="J581:M581"/>
    <mergeCell ref="C582:E583"/>
    <mergeCell ref="J582:L583"/>
    <mergeCell ref="B582:B583"/>
    <mergeCell ref="I582:I583"/>
    <mergeCell ref="C132:F132"/>
    <mergeCell ref="J132:M132"/>
    <mergeCell ref="C133:F133"/>
    <mergeCell ref="J133:M133"/>
    <mergeCell ref="B134:B135"/>
    <mergeCell ref="C585:F585"/>
    <mergeCell ref="J585:M585"/>
    <mergeCell ref="C586:F586"/>
    <mergeCell ref="J586:M586"/>
    <mergeCell ref="C572:F572"/>
    <mergeCell ref="J572:M572"/>
    <mergeCell ref="C573:F573"/>
    <mergeCell ref="J573:M573"/>
    <mergeCell ref="J568:L569"/>
    <mergeCell ref="C568:E569"/>
    <mergeCell ref="C571:F571"/>
    <mergeCell ref="J571:M571"/>
    <mergeCell ref="J162:L163"/>
    <mergeCell ref="C136:F136"/>
    <mergeCell ref="J136:M136"/>
    <mergeCell ref="C137:F137"/>
    <mergeCell ref="J137:M137"/>
    <mergeCell ref="C138:F138"/>
    <mergeCell ref="J138:M138"/>
    <mergeCell ref="B128:F129"/>
    <mergeCell ref="I128:M129"/>
    <mergeCell ref="B114:F115"/>
    <mergeCell ref="I114:M115"/>
    <mergeCell ref="C118:F118"/>
    <mergeCell ref="J118:M118"/>
    <mergeCell ref="B120:B121"/>
    <mergeCell ref="C123:F123"/>
    <mergeCell ref="I120:I121"/>
    <mergeCell ref="C124:F124"/>
    <mergeCell ref="J124:M124"/>
    <mergeCell ref="C122:F122"/>
    <mergeCell ref="J122:M122"/>
    <mergeCell ref="C119:F119"/>
    <mergeCell ref="J119:M119"/>
    <mergeCell ref="C110:F110"/>
    <mergeCell ref="C68:F68"/>
    <mergeCell ref="J76:M76"/>
    <mergeCell ref="J123:M123"/>
    <mergeCell ref="C125:F125"/>
    <mergeCell ref="C111:F111"/>
    <mergeCell ref="J111:M111"/>
    <mergeCell ref="J120:L121"/>
    <mergeCell ref="B100:F101"/>
    <mergeCell ref="J125:M125"/>
    <mergeCell ref="J105:M105"/>
    <mergeCell ref="B106:B107"/>
    <mergeCell ref="J81:M81"/>
    <mergeCell ref="B92:B93"/>
    <mergeCell ref="J82:M82"/>
    <mergeCell ref="J91:M91"/>
    <mergeCell ref="C120:E121"/>
    <mergeCell ref="C97:F97"/>
    <mergeCell ref="C78:E79"/>
    <mergeCell ref="C92:E93"/>
    <mergeCell ref="J92:L93"/>
    <mergeCell ref="J78:L79"/>
    <mergeCell ref="I106:I107"/>
    <mergeCell ref="J53:M53"/>
    <mergeCell ref="J54:M54"/>
    <mergeCell ref="J55:M55"/>
    <mergeCell ref="B58:F59"/>
    <mergeCell ref="I58:M59"/>
    <mergeCell ref="J62:M62"/>
    <mergeCell ref="B64:B65"/>
    <mergeCell ref="I64:I65"/>
    <mergeCell ref="J64:L65"/>
    <mergeCell ref="C62:F62"/>
    <mergeCell ref="C63:F63"/>
    <mergeCell ref="C64:E65"/>
    <mergeCell ref="J63:M63"/>
    <mergeCell ref="C66:F66"/>
    <mergeCell ref="J66:M66"/>
    <mergeCell ref="J67:M67"/>
    <mergeCell ref="I44:M45"/>
    <mergeCell ref="J48:M48"/>
    <mergeCell ref="J49:M49"/>
    <mergeCell ref="I50:I51"/>
    <mergeCell ref="J52:M52"/>
    <mergeCell ref="I134:I135"/>
    <mergeCell ref="J134:L135"/>
    <mergeCell ref="C134:E135"/>
    <mergeCell ref="B72:F73"/>
    <mergeCell ref="C83:F83"/>
    <mergeCell ref="C81:F81"/>
    <mergeCell ref="J104:M104"/>
    <mergeCell ref="C96:F96"/>
    <mergeCell ref="J77:M77"/>
    <mergeCell ref="J106:L107"/>
    <mergeCell ref="C106:E107"/>
    <mergeCell ref="I100:M101"/>
    <mergeCell ref="C104:F104"/>
    <mergeCell ref="B86:F87"/>
    <mergeCell ref="I86:M87"/>
    <mergeCell ref="C90:F90"/>
    <mergeCell ref="C180:F180"/>
    <mergeCell ref="J180:M180"/>
    <mergeCell ref="C181:F181"/>
    <mergeCell ref="C139:F139"/>
    <mergeCell ref="J139:M139"/>
    <mergeCell ref="B142:F143"/>
    <mergeCell ref="I142:M143"/>
    <mergeCell ref="C146:F146"/>
    <mergeCell ref="J146:M146"/>
    <mergeCell ref="C147:F147"/>
    <mergeCell ref="J147:M147"/>
    <mergeCell ref="B148:B149"/>
    <mergeCell ref="I148:I149"/>
    <mergeCell ref="C162:E163"/>
    <mergeCell ref="C148:E149"/>
    <mergeCell ref="J148:L149"/>
    <mergeCell ref="C160:F160"/>
    <mergeCell ref="J160:M160"/>
    <mergeCell ref="C161:F161"/>
    <mergeCell ref="J161:M161"/>
    <mergeCell ref="B162:B163"/>
    <mergeCell ref="I162:I163"/>
    <mergeCell ref="J178:M178"/>
    <mergeCell ref="C179:F179"/>
    <mergeCell ref="J179:M179"/>
    <mergeCell ref="C150:F150"/>
    <mergeCell ref="J150:M150"/>
    <mergeCell ref="C151:F151"/>
    <mergeCell ref="J151:M151"/>
    <mergeCell ref="C152:F152"/>
    <mergeCell ref="J152:M152"/>
    <mergeCell ref="C153:F153"/>
    <mergeCell ref="J153:M153"/>
    <mergeCell ref="B156:F157"/>
    <mergeCell ref="I156:M157"/>
    <mergeCell ref="C164:F164"/>
    <mergeCell ref="J164:M164"/>
    <mergeCell ref="C174:F174"/>
    <mergeCell ref="J174:M174"/>
    <mergeCell ref="J729:M729"/>
    <mergeCell ref="C729:D729"/>
    <mergeCell ref="C165:F165"/>
    <mergeCell ref="J165:M165"/>
    <mergeCell ref="C166:F166"/>
    <mergeCell ref="J166:M166"/>
    <mergeCell ref="C167:F167"/>
    <mergeCell ref="J167:M167"/>
    <mergeCell ref="B170:F171"/>
    <mergeCell ref="C584:F584"/>
    <mergeCell ref="I170:M171"/>
    <mergeCell ref="J175:M175"/>
    <mergeCell ref="B176:B177"/>
    <mergeCell ref="I176:I177"/>
    <mergeCell ref="J176:L177"/>
    <mergeCell ref="C176:E177"/>
    <mergeCell ref="C175:F175"/>
    <mergeCell ref="C178:F178"/>
    <mergeCell ref="J526:L527"/>
    <mergeCell ref="C526:E527"/>
    <mergeCell ref="J181:M181"/>
    <mergeCell ref="B184:F185"/>
    <mergeCell ref="I184:M185"/>
    <mergeCell ref="C188:F188"/>
    <mergeCell ref="J188:M188"/>
    <mergeCell ref="C189:F189"/>
    <mergeCell ref="J189:M189"/>
    <mergeCell ref="B190:B191"/>
    <mergeCell ref="I190:I191"/>
    <mergeCell ref="J190:L191"/>
    <mergeCell ref="C190:E191"/>
    <mergeCell ref="C192:F192"/>
    <mergeCell ref="J192:M192"/>
    <mergeCell ref="C193:F193"/>
    <mergeCell ref="J193:M193"/>
    <mergeCell ref="C194:F194"/>
    <mergeCell ref="J194:M194"/>
    <mergeCell ref="C195:F195"/>
    <mergeCell ref="J195:M195"/>
    <mergeCell ref="B198:F199"/>
    <mergeCell ref="I198:M199"/>
    <mergeCell ref="C202:F202"/>
    <mergeCell ref="J202:M202"/>
    <mergeCell ref="C203:F203"/>
    <mergeCell ref="J203:M203"/>
    <mergeCell ref="B204:B205"/>
    <mergeCell ref="I204:I205"/>
    <mergeCell ref="J204:L205"/>
    <mergeCell ref="C204:E205"/>
    <mergeCell ref="C206:F206"/>
    <mergeCell ref="J206:M206"/>
    <mergeCell ref="C207:F207"/>
    <mergeCell ref="J207:M207"/>
    <mergeCell ref="C208:F208"/>
    <mergeCell ref="J208:M208"/>
    <mergeCell ref="C209:F209"/>
    <mergeCell ref="J209:M209"/>
    <mergeCell ref="B212:F213"/>
    <mergeCell ref="I212:M213"/>
    <mergeCell ref="C216:F216"/>
    <mergeCell ref="J216:M216"/>
    <mergeCell ref="C217:F217"/>
    <mergeCell ref="J217:M217"/>
    <mergeCell ref="B218:B219"/>
    <mergeCell ref="I218:I219"/>
    <mergeCell ref="J218:L219"/>
    <mergeCell ref="C218:E219"/>
    <mergeCell ref="C220:F220"/>
    <mergeCell ref="J220:M220"/>
    <mergeCell ref="C221:F221"/>
    <mergeCell ref="J221:M221"/>
    <mergeCell ref="C222:F222"/>
    <mergeCell ref="J222:M222"/>
    <mergeCell ref="C223:F223"/>
    <mergeCell ref="J223:M223"/>
    <mergeCell ref="B226:F227"/>
    <mergeCell ref="I226:M227"/>
    <mergeCell ref="C230:F230"/>
    <mergeCell ref="J230:M230"/>
    <mergeCell ref="C231:F231"/>
    <mergeCell ref="J231:M231"/>
    <mergeCell ref="B232:B233"/>
    <mergeCell ref="I232:I233"/>
    <mergeCell ref="J232:L233"/>
    <mergeCell ref="C232:E233"/>
    <mergeCell ref="C234:F234"/>
    <mergeCell ref="J234:M234"/>
    <mergeCell ref="C235:F235"/>
    <mergeCell ref="J235:M235"/>
    <mergeCell ref="C236:F236"/>
    <mergeCell ref="J236:M236"/>
    <mergeCell ref="C237:F237"/>
    <mergeCell ref="J237:M237"/>
    <mergeCell ref="B240:F241"/>
    <mergeCell ref="I240:M241"/>
    <mergeCell ref="C244:F244"/>
    <mergeCell ref="J244:M244"/>
    <mergeCell ref="C245:F245"/>
    <mergeCell ref="J245:M245"/>
    <mergeCell ref="B246:B247"/>
    <mergeCell ref="I246:I247"/>
    <mergeCell ref="J246:L247"/>
    <mergeCell ref="C246:E247"/>
    <mergeCell ref="C248:F248"/>
    <mergeCell ref="J248:M248"/>
    <mergeCell ref="C249:F249"/>
    <mergeCell ref="J249:M249"/>
    <mergeCell ref="C250:F250"/>
    <mergeCell ref="J250:M250"/>
    <mergeCell ref="C251:F251"/>
    <mergeCell ref="J251:M251"/>
    <mergeCell ref="B254:F255"/>
    <mergeCell ref="I254:M255"/>
    <mergeCell ref="C258:F258"/>
    <mergeCell ref="J258:M258"/>
    <mergeCell ref="C259:F259"/>
    <mergeCell ref="J259:M259"/>
    <mergeCell ref="B260:B261"/>
    <mergeCell ref="I260:I261"/>
    <mergeCell ref="J260:L261"/>
    <mergeCell ref="C260:E261"/>
    <mergeCell ref="C262:F262"/>
    <mergeCell ref="J262:M262"/>
    <mergeCell ref="C263:F263"/>
    <mergeCell ref="J263:M263"/>
    <mergeCell ref="C264:F264"/>
    <mergeCell ref="J264:M264"/>
    <mergeCell ref="C265:F265"/>
    <mergeCell ref="J265:M265"/>
    <mergeCell ref="B268:F269"/>
    <mergeCell ref="I268:M269"/>
    <mergeCell ref="C272:F272"/>
    <mergeCell ref="J272:M272"/>
    <mergeCell ref="C273:F273"/>
    <mergeCell ref="J273:M273"/>
    <mergeCell ref="B274:B275"/>
    <mergeCell ref="I274:I275"/>
    <mergeCell ref="J274:L275"/>
    <mergeCell ref="C274:E275"/>
    <mergeCell ref="C276:F276"/>
    <mergeCell ref="J276:M276"/>
    <mergeCell ref="C277:F277"/>
    <mergeCell ref="J277:M277"/>
    <mergeCell ref="C278:F278"/>
    <mergeCell ref="J278:M278"/>
    <mergeCell ref="C279:F279"/>
    <mergeCell ref="J279:M279"/>
    <mergeCell ref="B282:F283"/>
    <mergeCell ref="I282:M283"/>
    <mergeCell ref="C286:F286"/>
    <mergeCell ref="J286:M286"/>
    <mergeCell ref="C287:F287"/>
    <mergeCell ref="J287:M287"/>
    <mergeCell ref="B288:B289"/>
    <mergeCell ref="I288:I289"/>
    <mergeCell ref="J288:L289"/>
    <mergeCell ref="C288:E289"/>
    <mergeCell ref="C290:F290"/>
    <mergeCell ref="J290:M290"/>
    <mergeCell ref="C291:F291"/>
    <mergeCell ref="J291:M291"/>
    <mergeCell ref="C292:F292"/>
    <mergeCell ref="J292:M292"/>
    <mergeCell ref="C293:F293"/>
    <mergeCell ref="J293:M293"/>
    <mergeCell ref="B296:F297"/>
    <mergeCell ref="I296:M297"/>
    <mergeCell ref="C300:F300"/>
    <mergeCell ref="J300:M300"/>
    <mergeCell ref="C301:F301"/>
    <mergeCell ref="J301:M301"/>
    <mergeCell ref="B302:B303"/>
    <mergeCell ref="I302:I303"/>
    <mergeCell ref="C302:E303"/>
    <mergeCell ref="J302:L303"/>
    <mergeCell ref="C304:F304"/>
    <mergeCell ref="J304:M304"/>
    <mergeCell ref="C305:F305"/>
    <mergeCell ref="J305:M305"/>
    <mergeCell ref="C306:F306"/>
    <mergeCell ref="J306:M306"/>
    <mergeCell ref="C307:F307"/>
    <mergeCell ref="J307:M307"/>
    <mergeCell ref="B310:F311"/>
    <mergeCell ref="I310:M311"/>
    <mergeCell ref="C314:F314"/>
    <mergeCell ref="J314:M314"/>
    <mergeCell ref="C315:F315"/>
    <mergeCell ref="J315:M315"/>
    <mergeCell ref="B316:B317"/>
    <mergeCell ref="I316:I317"/>
    <mergeCell ref="J316:L317"/>
    <mergeCell ref="C316:E317"/>
    <mergeCell ref="C318:F318"/>
    <mergeCell ref="J318:M318"/>
    <mergeCell ref="C319:F319"/>
    <mergeCell ref="J319:M319"/>
    <mergeCell ref="C320:F320"/>
    <mergeCell ref="J320:M320"/>
    <mergeCell ref="C321:F321"/>
    <mergeCell ref="J321:M321"/>
    <mergeCell ref="B324:F325"/>
    <mergeCell ref="I324:M325"/>
    <mergeCell ref="C328:F328"/>
    <mergeCell ref="J328:M328"/>
    <mergeCell ref="C329:F329"/>
    <mergeCell ref="J329:M329"/>
    <mergeCell ref="B330:B331"/>
    <mergeCell ref="I330:I331"/>
    <mergeCell ref="J330:L331"/>
    <mergeCell ref="C330:E331"/>
    <mergeCell ref="C332:F332"/>
    <mergeCell ref="J332:M332"/>
    <mergeCell ref="C333:F333"/>
    <mergeCell ref="J333:M333"/>
    <mergeCell ref="C334:F334"/>
    <mergeCell ref="J334:M334"/>
    <mergeCell ref="C335:F335"/>
    <mergeCell ref="J335:M335"/>
    <mergeCell ref="B338:F339"/>
    <mergeCell ref="I338:M339"/>
    <mergeCell ref="C342:F342"/>
    <mergeCell ref="J342:M342"/>
    <mergeCell ref="C343:F343"/>
    <mergeCell ref="J343:M343"/>
    <mergeCell ref="B344:B345"/>
    <mergeCell ref="I344:I345"/>
    <mergeCell ref="J344:L345"/>
    <mergeCell ref="C344:E345"/>
    <mergeCell ref="C346:F346"/>
    <mergeCell ref="J346:M346"/>
    <mergeCell ref="C347:F347"/>
    <mergeCell ref="J347:M347"/>
    <mergeCell ref="C348:F348"/>
    <mergeCell ref="J348:M348"/>
    <mergeCell ref="C357:F357"/>
    <mergeCell ref="J357:M357"/>
    <mergeCell ref="B358:B359"/>
    <mergeCell ref="I358:I359"/>
    <mergeCell ref="C349:F349"/>
    <mergeCell ref="J349:M349"/>
    <mergeCell ref="B352:F353"/>
    <mergeCell ref="I352:M353"/>
    <mergeCell ref="C356:F356"/>
    <mergeCell ref="J356:M356"/>
    <mergeCell ref="C370:F370"/>
    <mergeCell ref="J370:M370"/>
    <mergeCell ref="C91:F91"/>
    <mergeCell ref="C105:F105"/>
    <mergeCell ref="J68:M68"/>
    <mergeCell ref="I72:M73"/>
    <mergeCell ref="C363:F363"/>
    <mergeCell ref="J363:M363"/>
    <mergeCell ref="B366:F367"/>
    <mergeCell ref="C358:E359"/>
    <mergeCell ref="C80:F80"/>
    <mergeCell ref="J69:M69"/>
    <mergeCell ref="C69:F69"/>
    <mergeCell ref="I78:I79"/>
    <mergeCell ref="J80:M80"/>
    <mergeCell ref="I366:M367"/>
    <mergeCell ref="J90:M90"/>
    <mergeCell ref="J97:M97"/>
    <mergeCell ref="C360:F360"/>
    <mergeCell ref="J360:M360"/>
    <mergeCell ref="C361:F361"/>
    <mergeCell ref="J361:M361"/>
    <mergeCell ref="C362:F362"/>
    <mergeCell ref="J362:M362"/>
    <mergeCell ref="C371:F371"/>
    <mergeCell ref="J371:M371"/>
    <mergeCell ref="B372:B373"/>
    <mergeCell ref="I372:I373"/>
    <mergeCell ref="J372:L373"/>
    <mergeCell ref="C372:E373"/>
    <mergeCell ref="C374:F374"/>
    <mergeCell ref="J374:M374"/>
    <mergeCell ref="C375:F375"/>
    <mergeCell ref="J375:M375"/>
    <mergeCell ref="C376:F376"/>
    <mergeCell ref="J376:M376"/>
    <mergeCell ref="C377:F377"/>
    <mergeCell ref="J377:M377"/>
    <mergeCell ref="B380:F381"/>
    <mergeCell ref="I380:M381"/>
    <mergeCell ref="C384:F384"/>
    <mergeCell ref="J384:M384"/>
    <mergeCell ref="C385:F385"/>
    <mergeCell ref="J385:M385"/>
    <mergeCell ref="B386:B387"/>
    <mergeCell ref="I386:I387"/>
    <mergeCell ref="J386:L387"/>
    <mergeCell ref="C386:E387"/>
    <mergeCell ref="C388:F388"/>
    <mergeCell ref="J388:M388"/>
    <mergeCell ref="C389:F389"/>
    <mergeCell ref="J389:M389"/>
    <mergeCell ref="C390:F390"/>
    <mergeCell ref="J390:M390"/>
    <mergeCell ref="C403:F403"/>
    <mergeCell ref="J403:M403"/>
    <mergeCell ref="C404:F404"/>
    <mergeCell ref="J404:M404"/>
    <mergeCell ref="C405:F405"/>
    <mergeCell ref="J405:M405"/>
    <mergeCell ref="B408:F409"/>
    <mergeCell ref="I408:M409"/>
    <mergeCell ref="C391:F391"/>
    <mergeCell ref="J391:M391"/>
    <mergeCell ref="B394:F395"/>
    <mergeCell ref="I394:M395"/>
    <mergeCell ref="C398:F398"/>
    <mergeCell ref="J398:M398"/>
    <mergeCell ref="C399:F399"/>
    <mergeCell ref="J399:M399"/>
    <mergeCell ref="B400:B401"/>
    <mergeCell ref="I400:I401"/>
    <mergeCell ref="J400:L401"/>
    <mergeCell ref="C400:E401"/>
    <mergeCell ref="C402:F402"/>
    <mergeCell ref="J402:M402"/>
    <mergeCell ref="B428:B429"/>
    <mergeCell ref="I428:I429"/>
    <mergeCell ref="C419:F419"/>
    <mergeCell ref="J419:M419"/>
    <mergeCell ref="B422:F423"/>
    <mergeCell ref="I422:M423"/>
    <mergeCell ref="C426:F426"/>
    <mergeCell ref="J426:M426"/>
    <mergeCell ref="C412:F412"/>
    <mergeCell ref="J412:M412"/>
    <mergeCell ref="C413:F413"/>
    <mergeCell ref="J413:M413"/>
    <mergeCell ref="B414:B415"/>
    <mergeCell ref="I414:I415"/>
    <mergeCell ref="J414:L415"/>
    <mergeCell ref="C414:E415"/>
    <mergeCell ref="C416:F416"/>
    <mergeCell ref="J416:M416"/>
    <mergeCell ref="J417:M417"/>
    <mergeCell ref="C418:F418"/>
    <mergeCell ref="J418:M418"/>
    <mergeCell ref="B30:F31"/>
    <mergeCell ref="J108:M108"/>
    <mergeCell ref="C109:F109"/>
    <mergeCell ref="C76:F76"/>
    <mergeCell ref="B78:B79"/>
    <mergeCell ref="C433:F433"/>
    <mergeCell ref="J433:M433"/>
    <mergeCell ref="C108:F108"/>
    <mergeCell ref="J109:M109"/>
    <mergeCell ref="J110:M110"/>
    <mergeCell ref="C430:F430"/>
    <mergeCell ref="C39:F39"/>
    <mergeCell ref="C40:F40"/>
    <mergeCell ref="C41:F41"/>
    <mergeCell ref="J430:M430"/>
    <mergeCell ref="C431:F431"/>
    <mergeCell ref="J431:M431"/>
    <mergeCell ref="C432:F432"/>
    <mergeCell ref="J432:M432"/>
    <mergeCell ref="C427:F427"/>
    <mergeCell ref="J427:M427"/>
    <mergeCell ref="J428:L429"/>
    <mergeCell ref="C428:E429"/>
    <mergeCell ref="C417:F417"/>
    <mergeCell ref="B436:F437"/>
    <mergeCell ref="I436:M437"/>
    <mergeCell ref="C440:F440"/>
    <mergeCell ref="J440:M440"/>
    <mergeCell ref="C441:F441"/>
    <mergeCell ref="J441:M441"/>
    <mergeCell ref="B442:B443"/>
    <mergeCell ref="I442:I443"/>
    <mergeCell ref="C444:F444"/>
    <mergeCell ref="J444:M444"/>
    <mergeCell ref="C442:E443"/>
    <mergeCell ref="J442:L443"/>
    <mergeCell ref="C445:F445"/>
    <mergeCell ref="J445:M445"/>
    <mergeCell ref="C446:F446"/>
    <mergeCell ref="J446:M446"/>
    <mergeCell ref="C447:F447"/>
    <mergeCell ref="J447:M447"/>
    <mergeCell ref="B450:F451"/>
    <mergeCell ref="I450:M451"/>
    <mergeCell ref="C454:F454"/>
    <mergeCell ref="J454:M454"/>
    <mergeCell ref="C455:F455"/>
    <mergeCell ref="J455:M455"/>
    <mergeCell ref="B456:B457"/>
    <mergeCell ref="I456:I457"/>
    <mergeCell ref="C458:F458"/>
    <mergeCell ref="J458:M458"/>
    <mergeCell ref="J456:L457"/>
    <mergeCell ref="C456:E457"/>
    <mergeCell ref="C459:F459"/>
    <mergeCell ref="J459:M459"/>
    <mergeCell ref="J482:M482"/>
    <mergeCell ref="C460:F460"/>
    <mergeCell ref="J460:M460"/>
    <mergeCell ref="C461:F461"/>
    <mergeCell ref="J461:M461"/>
    <mergeCell ref="B464:F465"/>
    <mergeCell ref="I464:M465"/>
    <mergeCell ref="C468:F468"/>
    <mergeCell ref="J468:M468"/>
    <mergeCell ref="C469:F469"/>
    <mergeCell ref="J469:M469"/>
    <mergeCell ref="J486:M486"/>
    <mergeCell ref="J484:L485"/>
    <mergeCell ref="C484:E485"/>
    <mergeCell ref="C487:F487"/>
    <mergeCell ref="J487:M487"/>
    <mergeCell ref="C488:F488"/>
    <mergeCell ref="J488:M488"/>
    <mergeCell ref="B470:B471"/>
    <mergeCell ref="I470:I471"/>
    <mergeCell ref="C472:F472"/>
    <mergeCell ref="J472:M472"/>
    <mergeCell ref="C470:E471"/>
    <mergeCell ref="J470:L471"/>
    <mergeCell ref="C483:F483"/>
    <mergeCell ref="J483:M483"/>
    <mergeCell ref="C473:F473"/>
    <mergeCell ref="J473:M473"/>
    <mergeCell ref="C474:F474"/>
    <mergeCell ref="J474:M474"/>
    <mergeCell ref="C475:F475"/>
    <mergeCell ref="J475:M475"/>
    <mergeCell ref="B478:F479"/>
    <mergeCell ref="I478:M479"/>
    <mergeCell ref="C482:F482"/>
    <mergeCell ref="C496:F496"/>
    <mergeCell ref="J496:M496"/>
    <mergeCell ref="J13:M13"/>
    <mergeCell ref="C77:F77"/>
    <mergeCell ref="C497:F497"/>
    <mergeCell ref="J497:M497"/>
    <mergeCell ref="C21:F21"/>
    <mergeCell ref="C82:F82"/>
    <mergeCell ref="J83:M83"/>
    <mergeCell ref="C67:F67"/>
    <mergeCell ref="C34:F34"/>
    <mergeCell ref="C489:F489"/>
    <mergeCell ref="J489:M489"/>
    <mergeCell ref="B492:F493"/>
    <mergeCell ref="I492:M493"/>
    <mergeCell ref="I92:I93"/>
    <mergeCell ref="J94:M94"/>
    <mergeCell ref="C94:F94"/>
    <mergeCell ref="J95:M95"/>
    <mergeCell ref="C95:F95"/>
    <mergeCell ref="J96:M96"/>
    <mergeCell ref="B484:B485"/>
    <mergeCell ref="I484:I485"/>
    <mergeCell ref="C486:F486"/>
    <mergeCell ref="B498:B499"/>
    <mergeCell ref="I498:I499"/>
    <mergeCell ref="C500:F500"/>
    <mergeCell ref="J500:M500"/>
    <mergeCell ref="J498:L499"/>
    <mergeCell ref="C498:E499"/>
    <mergeCell ref="C501:F501"/>
    <mergeCell ref="J501:M501"/>
    <mergeCell ref="C502:F502"/>
    <mergeCell ref="J502:M502"/>
    <mergeCell ref="C503:F503"/>
    <mergeCell ref="J503:M503"/>
    <mergeCell ref="B506:F507"/>
    <mergeCell ref="I506:M507"/>
    <mergeCell ref="C510:F510"/>
    <mergeCell ref="J510:M510"/>
    <mergeCell ref="C511:F511"/>
    <mergeCell ref="J511:M511"/>
    <mergeCell ref="B512:B513"/>
    <mergeCell ref="I512:I513"/>
    <mergeCell ref="C514:F514"/>
    <mergeCell ref="J514:M514"/>
    <mergeCell ref="C512:E513"/>
    <mergeCell ref="J512:L513"/>
    <mergeCell ref="C515:F515"/>
    <mergeCell ref="J515:M515"/>
    <mergeCell ref="C516:F516"/>
    <mergeCell ref="J516:M516"/>
    <mergeCell ref="C517:F517"/>
    <mergeCell ref="J517:M517"/>
    <mergeCell ref="B520:F521"/>
    <mergeCell ref="I520:M521"/>
    <mergeCell ref="C524:F524"/>
    <mergeCell ref="J524:M524"/>
    <mergeCell ref="C525:F525"/>
    <mergeCell ref="J525:M525"/>
    <mergeCell ref="B526:B527"/>
    <mergeCell ref="I526:I527"/>
    <mergeCell ref="C528:F528"/>
    <mergeCell ref="J528:M528"/>
    <mergeCell ref="C529:F529"/>
    <mergeCell ref="J529:M529"/>
    <mergeCell ref="B540:B541"/>
    <mergeCell ref="I540:I541"/>
    <mergeCell ref="C542:F542"/>
    <mergeCell ref="J542:M542"/>
    <mergeCell ref="C530:F530"/>
    <mergeCell ref="J530:M530"/>
    <mergeCell ref="C531:F531"/>
    <mergeCell ref="J531:M531"/>
    <mergeCell ref="B534:F535"/>
    <mergeCell ref="I534:M535"/>
    <mergeCell ref="J540:L541"/>
    <mergeCell ref="C540:E541"/>
    <mergeCell ref="C566:F566"/>
    <mergeCell ref="J566:M566"/>
    <mergeCell ref="B548:F549"/>
    <mergeCell ref="C543:F543"/>
    <mergeCell ref="J543:M543"/>
    <mergeCell ref="C544:F544"/>
    <mergeCell ref="J544:M544"/>
    <mergeCell ref="C545:F545"/>
    <mergeCell ref="C538:F538"/>
    <mergeCell ref="J538:M538"/>
    <mergeCell ref="C539:F539"/>
    <mergeCell ref="J539:M539"/>
    <mergeCell ref="J545:M545"/>
    <mergeCell ref="B554:B555"/>
    <mergeCell ref="I554:I555"/>
    <mergeCell ref="C556:F556"/>
    <mergeCell ref="J556:M556"/>
    <mergeCell ref="I548:M549"/>
    <mergeCell ref="C552:F552"/>
    <mergeCell ref="J552:M552"/>
    <mergeCell ref="C553:F553"/>
    <mergeCell ref="J553:M553"/>
    <mergeCell ref="C554:E555"/>
    <mergeCell ref="J554:L555"/>
    <mergeCell ref="C570:F570"/>
    <mergeCell ref="J570:M570"/>
    <mergeCell ref="C38:F38"/>
    <mergeCell ref="B44:F45"/>
    <mergeCell ref="C48:F48"/>
    <mergeCell ref="C49:F49"/>
    <mergeCell ref="B50:B51"/>
    <mergeCell ref="B568:B569"/>
    <mergeCell ref="J358:L359"/>
    <mergeCell ref="I568:I569"/>
    <mergeCell ref="C567:F567"/>
    <mergeCell ref="J567:M567"/>
    <mergeCell ref="C557:F557"/>
    <mergeCell ref="J557:M557"/>
    <mergeCell ref="C558:F558"/>
    <mergeCell ref="J558:M558"/>
    <mergeCell ref="C559:F559"/>
    <mergeCell ref="C52:F52"/>
    <mergeCell ref="C53:F53"/>
    <mergeCell ref="C54:F54"/>
    <mergeCell ref="C55:F55"/>
    <mergeCell ref="B562:F563"/>
    <mergeCell ref="I562:M563"/>
    <mergeCell ref="J559:M559"/>
    <mergeCell ref="I2:M3"/>
    <mergeCell ref="J6:M6"/>
    <mergeCell ref="I8:I9"/>
    <mergeCell ref="J10:M10"/>
    <mergeCell ref="J11:M11"/>
    <mergeCell ref="J12:M12"/>
    <mergeCell ref="B36:B37"/>
    <mergeCell ref="C35:F35"/>
    <mergeCell ref="C25:F25"/>
    <mergeCell ref="B2:F3"/>
    <mergeCell ref="C6:F6"/>
    <mergeCell ref="B8:B9"/>
    <mergeCell ref="C10:F10"/>
    <mergeCell ref="C12:F12"/>
    <mergeCell ref="B16:F17"/>
    <mergeCell ref="C20:F20"/>
    <mergeCell ref="C7:F7"/>
    <mergeCell ref="B22:B23"/>
    <mergeCell ref="C24:F24"/>
    <mergeCell ref="J7:M7"/>
    <mergeCell ref="J21:M21"/>
    <mergeCell ref="C13:F13"/>
    <mergeCell ref="C11:F11"/>
    <mergeCell ref="J25:M25"/>
  </mergeCells>
  <phoneticPr fontId="1"/>
  <pageMargins left="0.39370078740157483" right="0" top="0" bottom="0" header="0.51181102362204722" footer="0.51181102362204722"/>
  <pageSetup paperSize="9" scale="97" orientation="portrait" r:id="rId1"/>
  <headerFooter alignWithMargins="0"/>
  <rowBreaks count="12" manualBreakCount="12">
    <brk id="56" max="13" man="1"/>
    <brk id="112" max="13" man="1"/>
    <brk id="168" max="13" man="1"/>
    <brk id="224" max="13" man="1"/>
    <brk id="280" max="13" man="1"/>
    <brk id="336" max="13" man="1"/>
    <brk id="392" max="13" man="1"/>
    <brk id="448" max="13" man="1"/>
    <brk id="504" max="13" man="1"/>
    <brk id="560" max="13" man="1"/>
    <brk id="616" max="13" man="1"/>
    <brk id="672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9"/>
  <sheetViews>
    <sheetView view="pageBreakPreview" zoomScale="85" zoomScaleNormal="100" zoomScaleSheetLayoutView="85" workbookViewId="0">
      <selection activeCell="U28" sqref="U28"/>
    </sheetView>
  </sheetViews>
  <sheetFormatPr defaultRowHeight="13.5"/>
  <cols>
    <col min="1" max="1" width="1" style="4" customWidth="1"/>
    <col min="2" max="2" width="9.625" style="49" customWidth="1"/>
    <col min="3" max="3" width="9.125" style="49" customWidth="1"/>
    <col min="4" max="4" width="10.625" style="49" customWidth="1"/>
    <col min="5" max="5" width="8.625" style="49" customWidth="1"/>
    <col min="6" max="6" width="9" style="49"/>
    <col min="7" max="8" width="3.125" style="49" customWidth="1"/>
    <col min="9" max="9" width="9.625" style="49" customWidth="1"/>
    <col min="10" max="10" width="9.125" style="49" customWidth="1"/>
    <col min="11" max="11" width="10.625" style="49" customWidth="1"/>
    <col min="12" max="12" width="8.625" style="49" customWidth="1"/>
    <col min="13" max="13" width="9" style="49"/>
    <col min="14" max="14" width="1.25" style="3" customWidth="1"/>
    <col min="15" max="15" width="0" style="17" hidden="1" customWidth="1"/>
  </cols>
  <sheetData>
    <row r="1" spans="1:16" ht="20.100000000000001" customHeight="1" thickBot="1">
      <c r="A1" s="47"/>
      <c r="B1" s="47"/>
      <c r="C1" s="47"/>
      <c r="D1" s="47"/>
      <c r="E1" s="47"/>
      <c r="F1" s="47"/>
      <c r="G1" s="47"/>
      <c r="H1" s="48"/>
      <c r="N1" s="47"/>
      <c r="O1" s="17">
        <v>13.5</v>
      </c>
      <c r="P1" s="1"/>
    </row>
    <row r="2" spans="1:16">
      <c r="A2" s="47"/>
      <c r="B2" s="130" t="s">
        <v>442</v>
      </c>
      <c r="C2" s="131"/>
      <c r="D2" s="131"/>
      <c r="E2" s="131"/>
      <c r="F2" s="132"/>
      <c r="G2" s="52"/>
      <c r="H2" s="48"/>
      <c r="I2" s="130" t="s">
        <v>442</v>
      </c>
      <c r="J2" s="131"/>
      <c r="K2" s="131"/>
      <c r="L2" s="131"/>
      <c r="M2" s="132"/>
      <c r="N2" s="47"/>
      <c r="O2" s="17">
        <v>13.5</v>
      </c>
    </row>
    <row r="3" spans="1:16">
      <c r="A3" s="47"/>
      <c r="B3" s="133"/>
      <c r="C3" s="134"/>
      <c r="D3" s="134"/>
      <c r="E3" s="134"/>
      <c r="F3" s="135"/>
      <c r="G3" s="52"/>
      <c r="H3" s="48"/>
      <c r="I3" s="133"/>
      <c r="J3" s="134"/>
      <c r="K3" s="134"/>
      <c r="L3" s="134"/>
      <c r="M3" s="135"/>
      <c r="N3" s="47"/>
      <c r="O3" s="17">
        <v>13.5</v>
      </c>
    </row>
    <row r="4" spans="1:16" ht="13.5" customHeight="1">
      <c r="A4" s="47"/>
      <c r="B4" s="50" t="s">
        <v>9</v>
      </c>
      <c r="C4" s="51"/>
      <c r="D4" s="52"/>
      <c r="E4" s="52"/>
      <c r="F4" s="53"/>
      <c r="G4" s="47"/>
      <c r="H4" s="48"/>
      <c r="I4" s="50" t="s">
        <v>9</v>
      </c>
      <c r="J4" s="51"/>
      <c r="K4" s="52"/>
      <c r="L4" s="52"/>
      <c r="M4" s="53"/>
      <c r="N4" s="47"/>
      <c r="O4" s="17">
        <v>13.5</v>
      </c>
    </row>
    <row r="5" spans="1:16" ht="13.5" customHeight="1" thickBot="1">
      <c r="A5" s="47"/>
      <c r="B5" s="55" t="s">
        <v>10</v>
      </c>
      <c r="C5" s="56"/>
      <c r="D5" s="56"/>
      <c r="E5" s="56"/>
      <c r="F5" s="57"/>
      <c r="G5" s="47"/>
      <c r="H5" s="48"/>
      <c r="I5" s="55" t="s">
        <v>10</v>
      </c>
      <c r="J5" s="56"/>
      <c r="K5" s="56"/>
      <c r="L5" s="56"/>
      <c r="M5" s="57"/>
      <c r="N5" s="47"/>
      <c r="O5" s="17">
        <v>13.5</v>
      </c>
    </row>
    <row r="6" spans="1:16" ht="27" customHeight="1">
      <c r="A6" s="47"/>
      <c r="B6" s="58" t="s">
        <v>8</v>
      </c>
      <c r="C6" s="136" t="s">
        <v>17</v>
      </c>
      <c r="D6" s="137"/>
      <c r="E6" s="137"/>
      <c r="F6" s="138"/>
      <c r="G6" s="47"/>
      <c r="H6" s="48"/>
      <c r="I6" s="58" t="s">
        <v>8</v>
      </c>
      <c r="J6" s="166" t="s">
        <v>447</v>
      </c>
      <c r="K6" s="137"/>
      <c r="L6" s="137"/>
      <c r="M6" s="138"/>
      <c r="N6" s="47"/>
      <c r="O6" s="17">
        <v>27</v>
      </c>
    </row>
    <row r="7" spans="1:16" ht="18.75" customHeight="1">
      <c r="A7" s="47"/>
      <c r="B7" s="58" t="s">
        <v>13</v>
      </c>
      <c r="C7" s="147" t="s">
        <v>460</v>
      </c>
      <c r="D7" s="148"/>
      <c r="E7" s="148"/>
      <c r="F7" s="149"/>
      <c r="G7" s="47"/>
      <c r="H7" s="48"/>
      <c r="I7" s="58" t="s">
        <v>13</v>
      </c>
      <c r="J7" s="147" t="s">
        <v>435</v>
      </c>
      <c r="K7" s="148"/>
      <c r="L7" s="148"/>
      <c r="M7" s="149"/>
      <c r="N7" s="47"/>
      <c r="O7" s="17">
        <v>18.75</v>
      </c>
    </row>
    <row r="8" spans="1:16" ht="13.5" customHeight="1">
      <c r="A8" s="47"/>
      <c r="B8" s="139" t="s">
        <v>443</v>
      </c>
      <c r="C8" s="160" t="str">
        <f>'一覧表（書、絵画・通常枠、立体）'!$H$14</f>
        <v>●●小学校</v>
      </c>
      <c r="D8" s="161"/>
      <c r="E8" s="162"/>
      <c r="F8" s="59" t="s">
        <v>11</v>
      </c>
      <c r="G8" s="47"/>
      <c r="H8" s="48"/>
      <c r="I8" s="139" t="s">
        <v>443</v>
      </c>
      <c r="J8" s="153" t="s">
        <v>448</v>
      </c>
      <c r="K8" s="154"/>
      <c r="L8" s="155"/>
      <c r="M8" s="59" t="s">
        <v>11</v>
      </c>
      <c r="N8" s="47"/>
      <c r="O8" s="17">
        <v>13.5</v>
      </c>
    </row>
    <row r="9" spans="1:16" ht="13.5" customHeight="1">
      <c r="A9" s="47"/>
      <c r="B9" s="140"/>
      <c r="C9" s="163"/>
      <c r="D9" s="164"/>
      <c r="E9" s="165"/>
      <c r="F9" s="60" t="str">
        <f>'一覧表（書、絵画・通常枠、立体）'!I14</f>
        <v>小２</v>
      </c>
      <c r="G9" s="47"/>
      <c r="H9" s="48"/>
      <c r="I9" s="140"/>
      <c r="J9" s="156"/>
      <c r="K9" s="157"/>
      <c r="L9" s="158"/>
      <c r="M9" s="60" t="s">
        <v>39</v>
      </c>
      <c r="N9" s="47"/>
      <c r="O9" s="17">
        <v>13.5</v>
      </c>
    </row>
    <row r="10" spans="1:16" ht="13.5" customHeight="1">
      <c r="A10" s="47"/>
      <c r="B10" s="61" t="s">
        <v>4</v>
      </c>
      <c r="C10" s="141" t="s">
        <v>466</v>
      </c>
      <c r="D10" s="142"/>
      <c r="E10" s="142"/>
      <c r="F10" s="143"/>
      <c r="G10" s="47"/>
      <c r="H10" s="48"/>
      <c r="I10" s="61" t="s">
        <v>4</v>
      </c>
      <c r="J10" s="141" t="s">
        <v>450</v>
      </c>
      <c r="K10" s="142"/>
      <c r="L10" s="142"/>
      <c r="M10" s="143"/>
      <c r="N10" s="47"/>
      <c r="O10" s="17">
        <v>13.5</v>
      </c>
    </row>
    <row r="11" spans="1:16" ht="25.5" customHeight="1">
      <c r="A11" s="47"/>
      <c r="B11" s="62" t="s">
        <v>445</v>
      </c>
      <c r="C11" s="144" t="s">
        <v>465</v>
      </c>
      <c r="D11" s="145"/>
      <c r="E11" s="145"/>
      <c r="F11" s="146"/>
      <c r="G11" s="47"/>
      <c r="H11" s="48"/>
      <c r="I11" s="62" t="s">
        <v>445</v>
      </c>
      <c r="J11" s="144" t="s">
        <v>449</v>
      </c>
      <c r="K11" s="145"/>
      <c r="L11" s="145"/>
      <c r="M11" s="146"/>
      <c r="N11" s="47"/>
      <c r="O11" s="17">
        <v>25.5</v>
      </c>
    </row>
    <row r="12" spans="1:16" ht="13.5" customHeight="1">
      <c r="A12" s="47"/>
      <c r="B12" s="63" t="s">
        <v>4</v>
      </c>
      <c r="C12" s="141" t="s">
        <v>464</v>
      </c>
      <c r="D12" s="142"/>
      <c r="E12" s="142"/>
      <c r="F12" s="143"/>
      <c r="G12" s="47"/>
      <c r="H12" s="48"/>
      <c r="I12" s="63" t="s">
        <v>4</v>
      </c>
      <c r="J12" s="141" t="s">
        <v>452</v>
      </c>
      <c r="K12" s="142"/>
      <c r="L12" s="142"/>
      <c r="M12" s="143"/>
      <c r="N12" s="47"/>
    </row>
    <row r="13" spans="1:16" ht="27" customHeight="1" thickBot="1">
      <c r="A13" s="47"/>
      <c r="B13" s="64" t="s">
        <v>446</v>
      </c>
      <c r="C13" s="150" t="s">
        <v>463</v>
      </c>
      <c r="D13" s="151"/>
      <c r="E13" s="151"/>
      <c r="F13" s="152"/>
      <c r="G13" s="47"/>
      <c r="H13" s="48"/>
      <c r="I13" s="64" t="s">
        <v>446</v>
      </c>
      <c r="J13" s="150" t="s">
        <v>451</v>
      </c>
      <c r="K13" s="151"/>
      <c r="L13" s="151"/>
      <c r="M13" s="152"/>
      <c r="N13" s="47"/>
      <c r="O13" s="17">
        <v>27</v>
      </c>
    </row>
    <row r="14" spans="1:16" ht="11.45" customHeight="1">
      <c r="A14" s="47"/>
      <c r="B14" s="65"/>
      <c r="C14" s="47"/>
      <c r="D14" s="47"/>
      <c r="E14" s="47"/>
      <c r="F14" s="47"/>
      <c r="G14" s="47"/>
      <c r="H14" s="48"/>
      <c r="I14" s="66"/>
      <c r="J14" s="66"/>
      <c r="K14" s="66"/>
      <c r="L14" s="66"/>
      <c r="M14" s="66"/>
      <c r="N14" s="47"/>
      <c r="O14" s="17">
        <v>11.5</v>
      </c>
    </row>
    <row r="15" spans="1:16" ht="11.45" customHeight="1" thickBot="1">
      <c r="A15" s="67"/>
      <c r="B15" s="67"/>
      <c r="C15" s="67"/>
      <c r="D15" s="67"/>
      <c r="E15" s="67"/>
      <c r="F15" s="67"/>
      <c r="G15" s="67"/>
      <c r="H15" s="68"/>
      <c r="I15" s="67"/>
      <c r="J15" s="67"/>
      <c r="K15" s="67"/>
      <c r="L15" s="67"/>
      <c r="M15" s="67"/>
      <c r="N15" s="67"/>
      <c r="O15" s="17">
        <v>11.5</v>
      </c>
    </row>
    <row r="16" spans="1:16">
      <c r="A16" s="66"/>
      <c r="B16" s="130" t="s">
        <v>442</v>
      </c>
      <c r="C16" s="131"/>
      <c r="D16" s="131"/>
      <c r="E16" s="131"/>
      <c r="F16" s="132"/>
      <c r="H16" s="48"/>
      <c r="I16" s="130" t="s">
        <v>442</v>
      </c>
      <c r="J16" s="131"/>
      <c r="K16" s="131"/>
      <c r="L16" s="131"/>
      <c r="M16" s="132"/>
      <c r="N16" s="66"/>
    </row>
    <row r="17" spans="1:15">
      <c r="A17" s="66"/>
      <c r="B17" s="133"/>
      <c r="C17" s="134"/>
      <c r="D17" s="134"/>
      <c r="E17" s="134"/>
      <c r="F17" s="135"/>
      <c r="H17" s="48"/>
      <c r="I17" s="133"/>
      <c r="J17" s="134"/>
      <c r="K17" s="134"/>
      <c r="L17" s="134"/>
      <c r="M17" s="135"/>
      <c r="N17" s="66"/>
    </row>
    <row r="18" spans="1:15" ht="13.5" customHeight="1">
      <c r="A18" s="66"/>
      <c r="B18" s="50" t="s">
        <v>9</v>
      </c>
      <c r="C18" s="54">
        <f>'一覧表（書、絵画・通常枠、立体）'!$B$15</f>
        <v>1</v>
      </c>
      <c r="D18" s="73"/>
      <c r="E18" s="73"/>
      <c r="F18" s="74"/>
      <c r="G18" s="75"/>
      <c r="H18" s="76"/>
      <c r="I18" s="77" t="s">
        <v>9</v>
      </c>
      <c r="J18" s="54">
        <v>4</v>
      </c>
      <c r="K18" s="52"/>
      <c r="L18" s="52"/>
      <c r="M18" s="53"/>
      <c r="N18" s="66"/>
    </row>
    <row r="19" spans="1:15" ht="13.5" customHeight="1" thickBot="1">
      <c r="A19" s="66"/>
      <c r="B19" s="55" t="s">
        <v>10</v>
      </c>
      <c r="C19" s="56"/>
      <c r="D19" s="56"/>
      <c r="E19" s="56"/>
      <c r="F19" s="57"/>
      <c r="G19" s="66"/>
      <c r="H19" s="48"/>
      <c r="I19" s="55" t="s">
        <v>10</v>
      </c>
      <c r="J19" s="56"/>
      <c r="K19" s="56"/>
      <c r="L19" s="56"/>
      <c r="M19" s="57"/>
      <c r="N19" s="66"/>
    </row>
    <row r="20" spans="1:15" ht="27" customHeight="1">
      <c r="A20" s="66"/>
      <c r="B20" s="58" t="s">
        <v>8</v>
      </c>
      <c r="C20" s="136"/>
      <c r="D20" s="137"/>
      <c r="E20" s="137"/>
      <c r="F20" s="138"/>
      <c r="G20" s="66"/>
      <c r="H20" s="48"/>
      <c r="I20" s="58" t="s">
        <v>8</v>
      </c>
      <c r="J20" s="136"/>
      <c r="K20" s="137"/>
      <c r="L20" s="137"/>
      <c r="M20" s="138"/>
      <c r="N20" s="66"/>
    </row>
    <row r="21" spans="1:15" ht="18.75" customHeight="1">
      <c r="A21" s="66"/>
      <c r="B21" s="58" t="s">
        <v>13</v>
      </c>
      <c r="C21" s="147"/>
      <c r="D21" s="148"/>
      <c r="E21" s="148"/>
      <c r="F21" s="149"/>
      <c r="G21" s="66"/>
      <c r="H21" s="48"/>
      <c r="I21" s="58" t="s">
        <v>13</v>
      </c>
      <c r="J21" s="147"/>
      <c r="K21" s="148"/>
      <c r="L21" s="148"/>
      <c r="M21" s="149"/>
      <c r="N21" s="66"/>
    </row>
    <row r="22" spans="1:15" ht="13.5" customHeight="1">
      <c r="A22" s="66"/>
      <c r="B22" s="139" t="s">
        <v>443</v>
      </c>
      <c r="C22" s="153"/>
      <c r="D22" s="154"/>
      <c r="E22" s="155"/>
      <c r="F22" s="59" t="s">
        <v>11</v>
      </c>
      <c r="G22" s="66"/>
      <c r="H22" s="48"/>
      <c r="I22" s="139" t="s">
        <v>443</v>
      </c>
      <c r="J22" s="153"/>
      <c r="K22" s="154"/>
      <c r="L22" s="155"/>
      <c r="M22" s="59" t="s">
        <v>11</v>
      </c>
      <c r="N22" s="66"/>
    </row>
    <row r="23" spans="1:15" ht="13.5" customHeight="1">
      <c r="A23" s="66"/>
      <c r="B23" s="140"/>
      <c r="C23" s="156"/>
      <c r="D23" s="157"/>
      <c r="E23" s="158"/>
      <c r="F23" s="60"/>
      <c r="G23" s="66"/>
      <c r="H23" s="48"/>
      <c r="I23" s="140"/>
      <c r="J23" s="156"/>
      <c r="K23" s="157"/>
      <c r="L23" s="158"/>
      <c r="M23" s="60"/>
      <c r="N23" s="66"/>
    </row>
    <row r="24" spans="1:15" ht="13.5" customHeight="1">
      <c r="A24" s="66"/>
      <c r="B24" s="61" t="s">
        <v>4</v>
      </c>
      <c r="C24" s="141"/>
      <c r="D24" s="142"/>
      <c r="E24" s="142"/>
      <c r="F24" s="143"/>
      <c r="G24" s="66"/>
      <c r="H24" s="48"/>
      <c r="I24" s="61" t="s">
        <v>4</v>
      </c>
      <c r="J24" s="141"/>
      <c r="K24" s="142"/>
      <c r="L24" s="142"/>
      <c r="M24" s="143"/>
      <c r="N24" s="66"/>
    </row>
    <row r="25" spans="1:15" ht="25.5" customHeight="1">
      <c r="A25" s="66"/>
      <c r="B25" s="62" t="s">
        <v>445</v>
      </c>
      <c r="C25" s="144"/>
      <c r="D25" s="145"/>
      <c r="E25" s="145"/>
      <c r="F25" s="146"/>
      <c r="G25" s="66"/>
      <c r="H25" s="48"/>
      <c r="I25" s="62" t="s">
        <v>445</v>
      </c>
      <c r="J25" s="144"/>
      <c r="K25" s="145"/>
      <c r="L25" s="145"/>
      <c r="M25" s="146"/>
      <c r="N25" s="66"/>
    </row>
    <row r="26" spans="1:15" ht="13.5" customHeight="1">
      <c r="A26" s="66"/>
      <c r="B26" s="63" t="s">
        <v>4</v>
      </c>
      <c r="C26" s="141"/>
      <c r="D26" s="142"/>
      <c r="E26" s="142"/>
      <c r="F26" s="143"/>
      <c r="G26" s="66"/>
      <c r="H26" s="48"/>
      <c r="I26" s="63" t="s">
        <v>4</v>
      </c>
      <c r="J26" s="141"/>
      <c r="K26" s="142"/>
      <c r="L26" s="142"/>
      <c r="M26" s="143"/>
      <c r="N26" s="66"/>
    </row>
    <row r="27" spans="1:15" ht="27" customHeight="1" thickBot="1">
      <c r="A27" s="66"/>
      <c r="B27" s="64" t="s">
        <v>446</v>
      </c>
      <c r="C27" s="150"/>
      <c r="D27" s="151"/>
      <c r="E27" s="151"/>
      <c r="F27" s="152"/>
      <c r="G27" s="66"/>
      <c r="H27" s="48"/>
      <c r="I27" s="64" t="s">
        <v>446</v>
      </c>
      <c r="J27" s="150"/>
      <c r="K27" s="151"/>
      <c r="L27" s="151"/>
      <c r="M27" s="152"/>
      <c r="N27" s="66"/>
    </row>
    <row r="28" spans="1:15" ht="11.45" customHeight="1">
      <c r="A28" s="69"/>
      <c r="B28" s="69"/>
      <c r="C28" s="69"/>
      <c r="D28" s="69"/>
      <c r="E28" s="69"/>
      <c r="F28" s="69"/>
      <c r="G28" s="70"/>
      <c r="H28" s="48"/>
      <c r="I28" s="66"/>
      <c r="J28" s="66"/>
      <c r="K28" s="66"/>
      <c r="L28" s="66"/>
      <c r="M28" s="66"/>
      <c r="N28" s="66"/>
      <c r="O28" s="17">
        <v>11.5</v>
      </c>
    </row>
    <row r="29" spans="1:15" ht="11.45" customHeight="1" thickBot="1">
      <c r="A29" s="49"/>
      <c r="B29" s="67"/>
      <c r="C29" s="67"/>
      <c r="D29" s="67"/>
      <c r="E29" s="67"/>
      <c r="F29" s="67"/>
      <c r="H29" s="68"/>
      <c r="I29" s="67"/>
      <c r="J29" s="67"/>
      <c r="K29" s="67"/>
      <c r="L29" s="67"/>
      <c r="M29" s="67"/>
      <c r="N29" s="67"/>
      <c r="O29" s="17">
        <v>11.5</v>
      </c>
    </row>
    <row r="30" spans="1:15" ht="13.5" customHeight="1">
      <c r="A30" s="66"/>
      <c r="B30" s="130" t="s">
        <v>442</v>
      </c>
      <c r="C30" s="131"/>
      <c r="D30" s="131"/>
      <c r="E30" s="131"/>
      <c r="F30" s="132"/>
      <c r="H30" s="48"/>
      <c r="I30" s="130" t="s">
        <v>442</v>
      </c>
      <c r="J30" s="131"/>
      <c r="K30" s="131"/>
      <c r="L30" s="131"/>
      <c r="M30" s="132"/>
      <c r="N30" s="66"/>
      <c r="O30" s="17">
        <v>13.5</v>
      </c>
    </row>
    <row r="31" spans="1:15" ht="13.5" customHeight="1">
      <c r="A31" s="66"/>
      <c r="B31" s="133"/>
      <c r="C31" s="134"/>
      <c r="D31" s="134"/>
      <c r="E31" s="134"/>
      <c r="F31" s="135"/>
      <c r="H31" s="48"/>
      <c r="I31" s="133"/>
      <c r="J31" s="134"/>
      <c r="K31" s="134"/>
      <c r="L31" s="134"/>
      <c r="M31" s="135"/>
      <c r="N31" s="66"/>
      <c r="O31" s="17">
        <v>13.5</v>
      </c>
    </row>
    <row r="32" spans="1:15" ht="13.5" customHeight="1">
      <c r="A32" s="66"/>
      <c r="B32" s="50" t="s">
        <v>9</v>
      </c>
      <c r="C32" s="54" t="str">
        <f>'一覧表（書、絵画・通常枠、立体）'!$B$16</f>
        <v/>
      </c>
      <c r="D32" s="73"/>
      <c r="E32" s="73"/>
      <c r="F32" s="74"/>
      <c r="G32" s="75"/>
      <c r="H32" s="76"/>
      <c r="I32" s="77" t="s">
        <v>9</v>
      </c>
      <c r="J32" s="54">
        <v>5</v>
      </c>
      <c r="K32" s="52"/>
      <c r="L32" s="52"/>
      <c r="M32" s="53"/>
      <c r="N32" s="66"/>
      <c r="O32" s="17">
        <v>13.5</v>
      </c>
    </row>
    <row r="33" spans="1:15" ht="13.5" customHeight="1" thickBot="1">
      <c r="A33" s="66"/>
      <c r="B33" s="55" t="s">
        <v>10</v>
      </c>
      <c r="C33" s="56"/>
      <c r="D33" s="56"/>
      <c r="E33" s="56"/>
      <c r="F33" s="57"/>
      <c r="G33" s="66"/>
      <c r="H33" s="48"/>
      <c r="I33" s="55" t="s">
        <v>10</v>
      </c>
      <c r="J33" s="56"/>
      <c r="K33" s="56"/>
      <c r="L33" s="56"/>
      <c r="M33" s="57"/>
      <c r="N33" s="66"/>
      <c r="O33" s="17">
        <v>13.5</v>
      </c>
    </row>
    <row r="34" spans="1:15" ht="27" customHeight="1">
      <c r="A34" s="66"/>
      <c r="B34" s="58" t="s">
        <v>8</v>
      </c>
      <c r="C34" s="136"/>
      <c r="D34" s="137"/>
      <c r="E34" s="137"/>
      <c r="F34" s="138"/>
      <c r="G34" s="66"/>
      <c r="H34" s="48"/>
      <c r="I34" s="58" t="s">
        <v>8</v>
      </c>
      <c r="J34" s="136"/>
      <c r="K34" s="137"/>
      <c r="L34" s="137"/>
      <c r="M34" s="138"/>
      <c r="N34" s="66"/>
      <c r="O34" s="17">
        <v>27</v>
      </c>
    </row>
    <row r="35" spans="1:15" ht="18.75" customHeight="1">
      <c r="A35" s="66"/>
      <c r="B35" s="58" t="s">
        <v>13</v>
      </c>
      <c r="C35" s="147"/>
      <c r="D35" s="148"/>
      <c r="E35" s="148"/>
      <c r="F35" s="149"/>
      <c r="G35" s="66"/>
      <c r="H35" s="48"/>
      <c r="I35" s="58" t="s">
        <v>13</v>
      </c>
      <c r="J35" s="147"/>
      <c r="K35" s="148"/>
      <c r="L35" s="148"/>
      <c r="M35" s="149"/>
      <c r="N35" s="66"/>
      <c r="O35" s="17">
        <v>18.75</v>
      </c>
    </row>
    <row r="36" spans="1:15" ht="13.5" customHeight="1">
      <c r="A36" s="66"/>
      <c r="B36" s="139" t="s">
        <v>443</v>
      </c>
      <c r="C36" s="153"/>
      <c r="D36" s="154"/>
      <c r="E36" s="155"/>
      <c r="F36" s="59" t="s">
        <v>11</v>
      </c>
      <c r="G36" s="66"/>
      <c r="H36" s="48"/>
      <c r="I36" s="139" t="s">
        <v>443</v>
      </c>
      <c r="J36" s="153"/>
      <c r="K36" s="154"/>
      <c r="L36" s="155"/>
      <c r="M36" s="59" t="s">
        <v>11</v>
      </c>
      <c r="N36" s="66"/>
      <c r="O36" s="17">
        <v>13.5</v>
      </c>
    </row>
    <row r="37" spans="1:15" ht="13.5" customHeight="1">
      <c r="A37" s="66"/>
      <c r="B37" s="140"/>
      <c r="C37" s="156"/>
      <c r="D37" s="157"/>
      <c r="E37" s="158"/>
      <c r="F37" s="60"/>
      <c r="G37" s="66"/>
      <c r="H37" s="48"/>
      <c r="I37" s="140"/>
      <c r="J37" s="156"/>
      <c r="K37" s="157"/>
      <c r="L37" s="158"/>
      <c r="M37" s="60"/>
      <c r="N37" s="66"/>
      <c r="O37" s="17">
        <v>13.5</v>
      </c>
    </row>
    <row r="38" spans="1:15" ht="13.5" customHeight="1">
      <c r="A38" s="66"/>
      <c r="B38" s="61" t="s">
        <v>4</v>
      </c>
      <c r="C38" s="141"/>
      <c r="D38" s="142"/>
      <c r="E38" s="142"/>
      <c r="F38" s="143"/>
      <c r="G38" s="66"/>
      <c r="H38" s="48"/>
      <c r="I38" s="61" t="s">
        <v>4</v>
      </c>
      <c r="J38" s="141"/>
      <c r="K38" s="142"/>
      <c r="L38" s="142"/>
      <c r="M38" s="143"/>
      <c r="N38" s="66"/>
      <c r="O38" s="17">
        <v>13.5</v>
      </c>
    </row>
    <row r="39" spans="1:15" ht="25.5" customHeight="1">
      <c r="A39" s="66"/>
      <c r="B39" s="62" t="s">
        <v>445</v>
      </c>
      <c r="C39" s="144"/>
      <c r="D39" s="145"/>
      <c r="E39" s="145"/>
      <c r="F39" s="146"/>
      <c r="G39" s="66"/>
      <c r="H39" s="48"/>
      <c r="I39" s="62" t="s">
        <v>445</v>
      </c>
      <c r="J39" s="144"/>
      <c r="K39" s="145"/>
      <c r="L39" s="145"/>
      <c r="M39" s="146"/>
      <c r="N39" s="66"/>
      <c r="O39" s="17">
        <v>25.5</v>
      </c>
    </row>
    <row r="40" spans="1:15" ht="13.5" customHeight="1">
      <c r="A40" s="66"/>
      <c r="B40" s="63" t="s">
        <v>4</v>
      </c>
      <c r="C40" s="141"/>
      <c r="D40" s="142"/>
      <c r="E40" s="142"/>
      <c r="F40" s="143"/>
      <c r="G40" s="66"/>
      <c r="H40" s="48"/>
      <c r="I40" s="63" t="s">
        <v>4</v>
      </c>
      <c r="J40" s="141"/>
      <c r="K40" s="142"/>
      <c r="L40" s="142"/>
      <c r="M40" s="143"/>
      <c r="N40" s="66"/>
    </row>
    <row r="41" spans="1:15" ht="27" customHeight="1" thickBot="1">
      <c r="A41" s="66"/>
      <c r="B41" s="64" t="s">
        <v>446</v>
      </c>
      <c r="C41" s="150"/>
      <c r="D41" s="151"/>
      <c r="E41" s="151"/>
      <c r="F41" s="152"/>
      <c r="G41" s="66"/>
      <c r="H41" s="48"/>
      <c r="I41" s="64" t="s">
        <v>446</v>
      </c>
      <c r="J41" s="150"/>
      <c r="K41" s="151"/>
      <c r="L41" s="151"/>
      <c r="M41" s="152"/>
      <c r="N41" s="66"/>
      <c r="O41" s="17">
        <v>27</v>
      </c>
    </row>
    <row r="42" spans="1:15" ht="11.45" customHeight="1">
      <c r="A42" s="67"/>
      <c r="B42" s="69"/>
      <c r="C42" s="69"/>
      <c r="D42" s="69"/>
      <c r="E42" s="69"/>
      <c r="F42" s="69"/>
      <c r="G42" s="66"/>
      <c r="H42" s="71"/>
      <c r="I42" s="69"/>
      <c r="J42" s="69"/>
      <c r="K42" s="69"/>
      <c r="L42" s="69"/>
      <c r="M42" s="69"/>
      <c r="N42" s="69"/>
      <c r="O42" s="17">
        <v>11.5</v>
      </c>
    </row>
    <row r="43" spans="1:15" ht="11.45" customHeight="1" thickBot="1">
      <c r="A43" s="66"/>
      <c r="B43" s="67"/>
      <c r="C43" s="67"/>
      <c r="D43" s="67"/>
      <c r="E43" s="67"/>
      <c r="F43" s="67"/>
      <c r="G43" s="67"/>
      <c r="H43" s="48"/>
      <c r="N43" s="49"/>
      <c r="O43" s="17">
        <v>11.5</v>
      </c>
    </row>
    <row r="44" spans="1:15" ht="13.5" customHeight="1">
      <c r="A44" s="66"/>
      <c r="B44" s="130" t="s">
        <v>442</v>
      </c>
      <c r="C44" s="131"/>
      <c r="D44" s="131"/>
      <c r="E44" s="131"/>
      <c r="F44" s="132"/>
      <c r="H44" s="48"/>
      <c r="I44" s="130" t="s">
        <v>442</v>
      </c>
      <c r="J44" s="131"/>
      <c r="K44" s="131"/>
      <c r="L44" s="131"/>
      <c r="M44" s="132"/>
      <c r="N44" s="66"/>
    </row>
    <row r="45" spans="1:15" ht="13.5" customHeight="1">
      <c r="A45" s="66"/>
      <c r="B45" s="133"/>
      <c r="C45" s="134"/>
      <c r="D45" s="134"/>
      <c r="E45" s="134"/>
      <c r="F45" s="135"/>
      <c r="H45" s="48"/>
      <c r="I45" s="133"/>
      <c r="J45" s="134"/>
      <c r="K45" s="134"/>
      <c r="L45" s="134"/>
      <c r="M45" s="135"/>
      <c r="N45" s="66"/>
    </row>
    <row r="46" spans="1:15" ht="13.5" customHeight="1">
      <c r="A46" s="66"/>
      <c r="B46" s="50" t="s">
        <v>9</v>
      </c>
      <c r="C46" s="54" t="str">
        <f>'一覧表（書、絵画・通常枠、立体）'!$B$17</f>
        <v/>
      </c>
      <c r="D46" s="73"/>
      <c r="E46" s="73"/>
      <c r="F46" s="74"/>
      <c r="G46" s="75"/>
      <c r="H46" s="76"/>
      <c r="I46" s="77" t="s">
        <v>9</v>
      </c>
      <c r="J46" s="54">
        <v>6</v>
      </c>
      <c r="K46" s="52"/>
      <c r="L46" s="52"/>
      <c r="M46" s="53"/>
      <c r="N46" s="66"/>
    </row>
    <row r="47" spans="1:15" ht="13.5" customHeight="1" thickBot="1">
      <c r="A47" s="72"/>
      <c r="B47" s="55" t="s">
        <v>10</v>
      </c>
      <c r="C47" s="56"/>
      <c r="D47" s="56"/>
      <c r="E47" s="56"/>
      <c r="F47" s="57"/>
      <c r="G47" s="66"/>
      <c r="H47" s="48"/>
      <c r="I47" s="55" t="s">
        <v>10</v>
      </c>
      <c r="J47" s="56"/>
      <c r="K47" s="56"/>
      <c r="L47" s="56"/>
      <c r="M47" s="57"/>
      <c r="N47" s="66"/>
    </row>
    <row r="48" spans="1:15" ht="27" customHeight="1">
      <c r="A48" s="66"/>
      <c r="B48" s="58" t="s">
        <v>8</v>
      </c>
      <c r="C48" s="136"/>
      <c r="D48" s="137"/>
      <c r="E48" s="137"/>
      <c r="F48" s="138"/>
      <c r="G48" s="66"/>
      <c r="H48" s="48"/>
      <c r="I48" s="58" t="s">
        <v>8</v>
      </c>
      <c r="J48" s="136"/>
      <c r="K48" s="137"/>
      <c r="L48" s="137"/>
      <c r="M48" s="138"/>
      <c r="N48" s="66"/>
    </row>
    <row r="49" spans="1:16" ht="18.75" customHeight="1">
      <c r="A49" s="66"/>
      <c r="B49" s="58" t="s">
        <v>13</v>
      </c>
      <c r="C49" s="147"/>
      <c r="D49" s="148"/>
      <c r="E49" s="148"/>
      <c r="F49" s="149"/>
      <c r="G49" s="66"/>
      <c r="H49" s="48"/>
      <c r="I49" s="58" t="s">
        <v>13</v>
      </c>
      <c r="J49" s="147"/>
      <c r="K49" s="148"/>
      <c r="L49" s="148"/>
      <c r="M49" s="149"/>
      <c r="N49" s="66"/>
    </row>
    <row r="50" spans="1:16" ht="13.5" customHeight="1">
      <c r="A50" s="66"/>
      <c r="B50" s="139" t="s">
        <v>443</v>
      </c>
      <c r="C50" s="153"/>
      <c r="D50" s="154"/>
      <c r="E50" s="155"/>
      <c r="F50" s="59" t="s">
        <v>11</v>
      </c>
      <c r="G50" s="66"/>
      <c r="H50" s="48"/>
      <c r="I50" s="139" t="s">
        <v>443</v>
      </c>
      <c r="J50" s="153"/>
      <c r="K50" s="154"/>
      <c r="L50" s="155"/>
      <c r="M50" s="59" t="s">
        <v>11</v>
      </c>
      <c r="N50" s="66"/>
    </row>
    <row r="51" spans="1:16" ht="13.5" customHeight="1">
      <c r="A51" s="66"/>
      <c r="B51" s="140"/>
      <c r="C51" s="156"/>
      <c r="D51" s="157"/>
      <c r="E51" s="158"/>
      <c r="F51" s="60"/>
      <c r="G51" s="66"/>
      <c r="H51" s="48"/>
      <c r="I51" s="140"/>
      <c r="J51" s="156"/>
      <c r="K51" s="157"/>
      <c r="L51" s="158"/>
      <c r="M51" s="60"/>
      <c r="N51" s="66"/>
    </row>
    <row r="52" spans="1:16" ht="13.5" customHeight="1">
      <c r="A52" s="66"/>
      <c r="B52" s="61" t="s">
        <v>4</v>
      </c>
      <c r="C52" s="141"/>
      <c r="D52" s="142"/>
      <c r="E52" s="142"/>
      <c r="F52" s="143"/>
      <c r="G52" s="66"/>
      <c r="H52" s="48"/>
      <c r="I52" s="61" t="s">
        <v>4</v>
      </c>
      <c r="J52" s="141"/>
      <c r="K52" s="142"/>
      <c r="L52" s="142"/>
      <c r="M52" s="143"/>
      <c r="N52" s="66"/>
    </row>
    <row r="53" spans="1:16" ht="25.5" customHeight="1">
      <c r="A53" s="66"/>
      <c r="B53" s="62" t="s">
        <v>445</v>
      </c>
      <c r="C53" s="144"/>
      <c r="D53" s="145"/>
      <c r="E53" s="145"/>
      <c r="F53" s="146"/>
      <c r="G53" s="66"/>
      <c r="H53" s="48"/>
      <c r="I53" s="62" t="s">
        <v>445</v>
      </c>
      <c r="J53" s="144"/>
      <c r="K53" s="145"/>
      <c r="L53" s="145"/>
      <c r="M53" s="146"/>
      <c r="N53" s="66"/>
    </row>
    <row r="54" spans="1:16" ht="13.5" customHeight="1">
      <c r="A54" s="66"/>
      <c r="B54" s="63" t="s">
        <v>4</v>
      </c>
      <c r="C54" s="141"/>
      <c r="D54" s="142"/>
      <c r="E54" s="142"/>
      <c r="F54" s="143"/>
      <c r="G54" s="66"/>
      <c r="H54" s="48"/>
      <c r="I54" s="63" t="s">
        <v>4</v>
      </c>
      <c r="J54" s="141"/>
      <c r="K54" s="142"/>
      <c r="L54" s="142"/>
      <c r="M54" s="143"/>
      <c r="N54" s="66"/>
    </row>
    <row r="55" spans="1:16" ht="27" customHeight="1" thickBot="1">
      <c r="A55" s="49"/>
      <c r="B55" s="64" t="s">
        <v>446</v>
      </c>
      <c r="C55" s="150"/>
      <c r="D55" s="151"/>
      <c r="E55" s="151"/>
      <c r="F55" s="152"/>
      <c r="H55" s="48"/>
      <c r="I55" s="64" t="s">
        <v>446</v>
      </c>
      <c r="J55" s="150"/>
      <c r="K55" s="151"/>
      <c r="L55" s="151"/>
      <c r="M55" s="152"/>
      <c r="N55" s="49"/>
    </row>
    <row r="56" spans="1:16" ht="11.45" customHeight="1" thickBot="1">
      <c r="A56" s="49"/>
      <c r="H56" s="48"/>
      <c r="N56" s="49"/>
    </row>
    <row r="57" spans="1:16" ht="20.100000000000001" customHeight="1" thickBot="1">
      <c r="A57" s="47"/>
      <c r="B57" s="47"/>
      <c r="C57" s="47"/>
      <c r="D57" s="47"/>
      <c r="E57" s="47"/>
      <c r="F57" s="47"/>
      <c r="G57" s="47"/>
      <c r="H57" s="48"/>
      <c r="N57" s="47"/>
      <c r="O57" s="17">
        <v>13.5</v>
      </c>
      <c r="P57" s="1"/>
    </row>
    <row r="58" spans="1:16">
      <c r="A58" s="47"/>
      <c r="B58" s="130" t="s">
        <v>442</v>
      </c>
      <c r="C58" s="131"/>
      <c r="D58" s="131"/>
      <c r="E58" s="131"/>
      <c r="F58" s="132"/>
      <c r="G58" s="52"/>
      <c r="H58" s="48"/>
      <c r="I58" s="130" t="s">
        <v>442</v>
      </c>
      <c r="J58" s="131"/>
      <c r="K58" s="131"/>
      <c r="L58" s="131"/>
      <c r="M58" s="132"/>
      <c r="N58" s="47"/>
      <c r="O58" s="17">
        <v>13.5</v>
      </c>
    </row>
    <row r="59" spans="1:16">
      <c r="A59" s="47"/>
      <c r="B59" s="133"/>
      <c r="C59" s="134"/>
      <c r="D59" s="134"/>
      <c r="E59" s="134"/>
      <c r="F59" s="135"/>
      <c r="G59" s="52"/>
      <c r="H59" s="48"/>
      <c r="I59" s="133"/>
      <c r="J59" s="134"/>
      <c r="K59" s="134"/>
      <c r="L59" s="134"/>
      <c r="M59" s="135"/>
      <c r="N59" s="47"/>
      <c r="O59" s="17">
        <v>13.5</v>
      </c>
    </row>
    <row r="60" spans="1:16" ht="13.5" customHeight="1">
      <c r="A60" s="47"/>
      <c r="B60" s="50" t="s">
        <v>9</v>
      </c>
      <c r="C60" s="54">
        <v>7</v>
      </c>
      <c r="D60" s="73"/>
      <c r="E60" s="73"/>
      <c r="F60" s="74"/>
      <c r="G60" s="84"/>
      <c r="H60" s="76"/>
      <c r="I60" s="77" t="s">
        <v>9</v>
      </c>
      <c r="J60" s="54">
        <v>11</v>
      </c>
      <c r="K60" s="52"/>
      <c r="L60" s="52"/>
      <c r="M60" s="53"/>
      <c r="N60" s="47"/>
      <c r="O60" s="17">
        <v>13.5</v>
      </c>
    </row>
    <row r="61" spans="1:16" ht="13.5" customHeight="1" thickBot="1">
      <c r="A61" s="47"/>
      <c r="B61" s="55" t="s">
        <v>10</v>
      </c>
      <c r="C61" s="56"/>
      <c r="D61" s="56"/>
      <c r="E61" s="56"/>
      <c r="F61" s="57"/>
      <c r="G61" s="47"/>
      <c r="H61" s="48"/>
      <c r="I61" s="55" t="s">
        <v>10</v>
      </c>
      <c r="J61" s="56"/>
      <c r="K61" s="56"/>
      <c r="L61" s="56"/>
      <c r="M61" s="57"/>
      <c r="N61" s="47"/>
      <c r="O61" s="17">
        <v>13.5</v>
      </c>
    </row>
    <row r="62" spans="1:16" ht="27" customHeight="1">
      <c r="A62" s="47"/>
      <c r="B62" s="58" t="s">
        <v>8</v>
      </c>
      <c r="C62" s="136"/>
      <c r="D62" s="137"/>
      <c r="E62" s="137"/>
      <c r="F62" s="138"/>
      <c r="G62" s="47"/>
      <c r="H62" s="48"/>
      <c r="I62" s="58" t="s">
        <v>8</v>
      </c>
      <c r="J62" s="136"/>
      <c r="K62" s="137"/>
      <c r="L62" s="137"/>
      <c r="M62" s="138"/>
      <c r="N62" s="47"/>
      <c r="O62" s="17">
        <v>27</v>
      </c>
    </row>
    <row r="63" spans="1:16" ht="18.75" customHeight="1">
      <c r="A63" s="47"/>
      <c r="B63" s="58" t="s">
        <v>13</v>
      </c>
      <c r="C63" s="147"/>
      <c r="D63" s="148"/>
      <c r="E63" s="148"/>
      <c r="F63" s="149"/>
      <c r="G63" s="47"/>
      <c r="H63" s="48"/>
      <c r="I63" s="58" t="s">
        <v>13</v>
      </c>
      <c r="J63" s="147"/>
      <c r="K63" s="148"/>
      <c r="L63" s="148"/>
      <c r="M63" s="149"/>
      <c r="N63" s="47"/>
      <c r="O63" s="17">
        <v>18.75</v>
      </c>
    </row>
    <row r="64" spans="1:16" ht="13.5" customHeight="1">
      <c r="A64" s="47"/>
      <c r="B64" s="139" t="s">
        <v>443</v>
      </c>
      <c r="C64" s="153"/>
      <c r="D64" s="154"/>
      <c r="E64" s="155"/>
      <c r="F64" s="59" t="s">
        <v>11</v>
      </c>
      <c r="G64" s="47"/>
      <c r="H64" s="48"/>
      <c r="I64" s="139" t="s">
        <v>443</v>
      </c>
      <c r="J64" s="153"/>
      <c r="K64" s="154"/>
      <c r="L64" s="155"/>
      <c r="M64" s="59" t="s">
        <v>11</v>
      </c>
      <c r="N64" s="47"/>
      <c r="O64" s="17">
        <v>13.5</v>
      </c>
    </row>
    <row r="65" spans="1:15" ht="13.5" customHeight="1">
      <c r="A65" s="47"/>
      <c r="B65" s="140"/>
      <c r="C65" s="156"/>
      <c r="D65" s="157"/>
      <c r="E65" s="158"/>
      <c r="F65" s="60"/>
      <c r="G65" s="47"/>
      <c r="H65" s="48"/>
      <c r="I65" s="140"/>
      <c r="J65" s="156"/>
      <c r="K65" s="157"/>
      <c r="L65" s="158"/>
      <c r="M65" s="60"/>
      <c r="N65" s="47"/>
      <c r="O65" s="17">
        <v>13.5</v>
      </c>
    </row>
    <row r="66" spans="1:15" ht="13.5" customHeight="1">
      <c r="A66" s="47"/>
      <c r="B66" s="61" t="s">
        <v>4</v>
      </c>
      <c r="C66" s="141"/>
      <c r="D66" s="142"/>
      <c r="E66" s="142"/>
      <c r="F66" s="143"/>
      <c r="G66" s="47"/>
      <c r="H66" s="48"/>
      <c r="I66" s="61" t="s">
        <v>4</v>
      </c>
      <c r="J66" s="141"/>
      <c r="K66" s="142"/>
      <c r="L66" s="142"/>
      <c r="M66" s="143"/>
      <c r="N66" s="47"/>
      <c r="O66" s="17">
        <v>13.5</v>
      </c>
    </row>
    <row r="67" spans="1:15" ht="25.5" customHeight="1">
      <c r="A67" s="47"/>
      <c r="B67" s="62" t="s">
        <v>445</v>
      </c>
      <c r="C67" s="144"/>
      <c r="D67" s="145"/>
      <c r="E67" s="145"/>
      <c r="F67" s="146"/>
      <c r="G67" s="47"/>
      <c r="H67" s="48"/>
      <c r="I67" s="62" t="s">
        <v>445</v>
      </c>
      <c r="J67" s="144"/>
      <c r="K67" s="145"/>
      <c r="L67" s="145"/>
      <c r="M67" s="146"/>
      <c r="N67" s="47"/>
      <c r="O67" s="17">
        <v>25.5</v>
      </c>
    </row>
    <row r="68" spans="1:15" ht="13.5" customHeight="1">
      <c r="A68" s="47"/>
      <c r="B68" s="63" t="s">
        <v>4</v>
      </c>
      <c r="C68" s="141"/>
      <c r="D68" s="142"/>
      <c r="E68" s="142"/>
      <c r="F68" s="143"/>
      <c r="G68" s="47"/>
      <c r="H68" s="48"/>
      <c r="I68" s="63" t="s">
        <v>4</v>
      </c>
      <c r="J68" s="141"/>
      <c r="K68" s="142"/>
      <c r="L68" s="142"/>
      <c r="M68" s="143"/>
      <c r="N68" s="47"/>
    </row>
    <row r="69" spans="1:15" ht="27" customHeight="1" thickBot="1">
      <c r="A69" s="47"/>
      <c r="B69" s="64" t="s">
        <v>446</v>
      </c>
      <c r="C69" s="150"/>
      <c r="D69" s="151"/>
      <c r="E69" s="151"/>
      <c r="F69" s="152"/>
      <c r="G69" s="47"/>
      <c r="H69" s="48"/>
      <c r="I69" s="64" t="s">
        <v>446</v>
      </c>
      <c r="J69" s="150"/>
      <c r="K69" s="151"/>
      <c r="L69" s="151"/>
      <c r="M69" s="152"/>
      <c r="N69" s="47"/>
      <c r="O69" s="17">
        <v>27</v>
      </c>
    </row>
    <row r="70" spans="1:15" ht="11.45" customHeight="1">
      <c r="A70" s="47"/>
      <c r="B70" s="65"/>
      <c r="C70" s="47"/>
      <c r="D70" s="47"/>
      <c r="E70" s="47"/>
      <c r="F70" s="47"/>
      <c r="G70" s="47"/>
      <c r="H70" s="48"/>
      <c r="I70" s="66"/>
      <c r="J70" s="66"/>
      <c r="K70" s="66"/>
      <c r="L70" s="66"/>
      <c r="M70" s="66"/>
      <c r="N70" s="47"/>
      <c r="O70" s="17">
        <v>11.5</v>
      </c>
    </row>
    <row r="71" spans="1:15" ht="11.45" customHeight="1" thickBot="1">
      <c r="A71" s="67"/>
      <c r="B71" s="67"/>
      <c r="C71" s="67"/>
      <c r="D71" s="67"/>
      <c r="E71" s="67"/>
      <c r="F71" s="67"/>
      <c r="G71" s="67"/>
      <c r="H71" s="68"/>
      <c r="I71" s="67"/>
      <c r="J71" s="67"/>
      <c r="K71" s="67"/>
      <c r="L71" s="67"/>
      <c r="M71" s="67"/>
      <c r="N71" s="67"/>
      <c r="O71" s="17">
        <v>11.5</v>
      </c>
    </row>
    <row r="72" spans="1:15">
      <c r="A72" s="66"/>
      <c r="B72" s="130" t="s">
        <v>442</v>
      </c>
      <c r="C72" s="131"/>
      <c r="D72" s="131"/>
      <c r="E72" s="131"/>
      <c r="F72" s="132"/>
      <c r="H72" s="48"/>
      <c r="I72" s="130" t="s">
        <v>442</v>
      </c>
      <c r="J72" s="131"/>
      <c r="K72" s="131"/>
      <c r="L72" s="131"/>
      <c r="M72" s="132"/>
      <c r="N72" s="66"/>
    </row>
    <row r="73" spans="1:15">
      <c r="A73" s="66"/>
      <c r="B73" s="133"/>
      <c r="C73" s="134"/>
      <c r="D73" s="134"/>
      <c r="E73" s="134"/>
      <c r="F73" s="135"/>
      <c r="H73" s="48"/>
      <c r="I73" s="133"/>
      <c r="J73" s="134"/>
      <c r="K73" s="134"/>
      <c r="L73" s="134"/>
      <c r="M73" s="135"/>
      <c r="N73" s="66"/>
    </row>
    <row r="74" spans="1:15" ht="13.5" customHeight="1">
      <c r="A74" s="66"/>
      <c r="B74" s="50" t="s">
        <v>9</v>
      </c>
      <c r="C74" s="54">
        <v>8</v>
      </c>
      <c r="D74" s="73"/>
      <c r="E74" s="73"/>
      <c r="F74" s="74"/>
      <c r="G74" s="75"/>
      <c r="H74" s="76"/>
      <c r="I74" s="77" t="s">
        <v>9</v>
      </c>
      <c r="J74" s="54">
        <v>12</v>
      </c>
      <c r="K74" s="52"/>
      <c r="L74" s="52"/>
      <c r="M74" s="53"/>
      <c r="N74" s="66"/>
    </row>
    <row r="75" spans="1:15" ht="13.5" customHeight="1" thickBot="1">
      <c r="A75" s="66"/>
      <c r="B75" s="55" t="s">
        <v>10</v>
      </c>
      <c r="C75" s="56"/>
      <c r="D75" s="56"/>
      <c r="E75" s="56"/>
      <c r="F75" s="57"/>
      <c r="G75" s="66"/>
      <c r="H75" s="48"/>
      <c r="I75" s="55" t="s">
        <v>10</v>
      </c>
      <c r="J75" s="56"/>
      <c r="K75" s="56"/>
      <c r="L75" s="56"/>
      <c r="M75" s="57"/>
      <c r="N75" s="66"/>
    </row>
    <row r="76" spans="1:15" ht="27" customHeight="1">
      <c r="A76" s="66"/>
      <c r="B76" s="58" t="s">
        <v>8</v>
      </c>
      <c r="C76" s="136"/>
      <c r="D76" s="137"/>
      <c r="E76" s="137"/>
      <c r="F76" s="138"/>
      <c r="G76" s="66"/>
      <c r="H76" s="48"/>
      <c r="I76" s="58" t="s">
        <v>8</v>
      </c>
      <c r="J76" s="136"/>
      <c r="K76" s="137"/>
      <c r="L76" s="137"/>
      <c r="M76" s="138"/>
      <c r="N76" s="66"/>
    </row>
    <row r="77" spans="1:15" ht="18.75" customHeight="1">
      <c r="A77" s="66"/>
      <c r="B77" s="58" t="s">
        <v>13</v>
      </c>
      <c r="C77" s="147"/>
      <c r="D77" s="148"/>
      <c r="E77" s="148"/>
      <c r="F77" s="149"/>
      <c r="G77" s="66"/>
      <c r="H77" s="48"/>
      <c r="I77" s="58" t="s">
        <v>13</v>
      </c>
      <c r="J77" s="147"/>
      <c r="K77" s="148"/>
      <c r="L77" s="148"/>
      <c r="M77" s="149"/>
      <c r="N77" s="66"/>
    </row>
    <row r="78" spans="1:15" ht="13.5" customHeight="1">
      <c r="A78" s="66"/>
      <c r="B78" s="139" t="s">
        <v>443</v>
      </c>
      <c r="C78" s="153"/>
      <c r="D78" s="154"/>
      <c r="E78" s="155"/>
      <c r="F78" s="59" t="s">
        <v>11</v>
      </c>
      <c r="G78" s="66"/>
      <c r="H78" s="48"/>
      <c r="I78" s="139" t="s">
        <v>443</v>
      </c>
      <c r="J78" s="153"/>
      <c r="K78" s="154"/>
      <c r="L78" s="155"/>
      <c r="M78" s="59" t="s">
        <v>11</v>
      </c>
      <c r="N78" s="66"/>
    </row>
    <row r="79" spans="1:15" ht="13.5" customHeight="1">
      <c r="A79" s="66"/>
      <c r="B79" s="140"/>
      <c r="C79" s="156"/>
      <c r="D79" s="157"/>
      <c r="E79" s="158"/>
      <c r="F79" s="60"/>
      <c r="G79" s="66"/>
      <c r="H79" s="48"/>
      <c r="I79" s="140"/>
      <c r="J79" s="156"/>
      <c r="K79" s="157"/>
      <c r="L79" s="158"/>
      <c r="M79" s="60"/>
      <c r="N79" s="66"/>
    </row>
    <row r="80" spans="1:15" ht="13.5" customHeight="1">
      <c r="A80" s="66"/>
      <c r="B80" s="61" t="s">
        <v>4</v>
      </c>
      <c r="C80" s="141"/>
      <c r="D80" s="142"/>
      <c r="E80" s="142"/>
      <c r="F80" s="143"/>
      <c r="G80" s="66"/>
      <c r="H80" s="48"/>
      <c r="I80" s="61" t="s">
        <v>4</v>
      </c>
      <c r="J80" s="141"/>
      <c r="K80" s="142"/>
      <c r="L80" s="142"/>
      <c r="M80" s="143"/>
      <c r="N80" s="66"/>
    </row>
    <row r="81" spans="1:15" ht="25.5" customHeight="1">
      <c r="A81" s="66"/>
      <c r="B81" s="62" t="s">
        <v>445</v>
      </c>
      <c r="C81" s="144"/>
      <c r="D81" s="145"/>
      <c r="E81" s="145"/>
      <c r="F81" s="146"/>
      <c r="G81" s="66"/>
      <c r="H81" s="48"/>
      <c r="I81" s="62" t="s">
        <v>445</v>
      </c>
      <c r="J81" s="144"/>
      <c r="K81" s="145"/>
      <c r="L81" s="145"/>
      <c r="M81" s="146"/>
      <c r="N81" s="66"/>
    </row>
    <row r="82" spans="1:15" ht="13.5" customHeight="1">
      <c r="A82" s="66"/>
      <c r="B82" s="63" t="s">
        <v>4</v>
      </c>
      <c r="C82" s="141"/>
      <c r="D82" s="142"/>
      <c r="E82" s="142"/>
      <c r="F82" s="143"/>
      <c r="G82" s="66"/>
      <c r="H82" s="48"/>
      <c r="I82" s="63" t="s">
        <v>4</v>
      </c>
      <c r="J82" s="141"/>
      <c r="K82" s="142"/>
      <c r="L82" s="142"/>
      <c r="M82" s="143"/>
      <c r="N82" s="66"/>
    </row>
    <row r="83" spans="1:15" ht="27" customHeight="1" thickBot="1">
      <c r="A83" s="66"/>
      <c r="B83" s="64" t="s">
        <v>446</v>
      </c>
      <c r="C83" s="150"/>
      <c r="D83" s="151"/>
      <c r="E83" s="151"/>
      <c r="F83" s="152"/>
      <c r="G83" s="66"/>
      <c r="H83" s="48"/>
      <c r="I83" s="64" t="s">
        <v>446</v>
      </c>
      <c r="J83" s="150"/>
      <c r="K83" s="151"/>
      <c r="L83" s="151"/>
      <c r="M83" s="152"/>
      <c r="N83" s="66"/>
    </row>
    <row r="84" spans="1:15" ht="11.45" customHeight="1">
      <c r="A84" s="69"/>
      <c r="B84" s="69"/>
      <c r="C84" s="69"/>
      <c r="D84" s="69"/>
      <c r="E84" s="69"/>
      <c r="F84" s="69"/>
      <c r="G84" s="70"/>
      <c r="H84" s="48"/>
      <c r="I84" s="66"/>
      <c r="J84" s="66"/>
      <c r="K84" s="66"/>
      <c r="L84" s="66"/>
      <c r="M84" s="66"/>
      <c r="N84" s="66"/>
      <c r="O84" s="17">
        <v>11.5</v>
      </c>
    </row>
    <row r="85" spans="1:15" ht="11.45" customHeight="1" thickBot="1">
      <c r="A85" s="49"/>
      <c r="B85" s="67"/>
      <c r="C85" s="67"/>
      <c r="D85" s="67"/>
      <c r="E85" s="67"/>
      <c r="F85" s="67"/>
      <c r="H85" s="68"/>
      <c r="I85" s="67"/>
      <c r="J85" s="67"/>
      <c r="K85" s="67"/>
      <c r="L85" s="67"/>
      <c r="M85" s="67"/>
      <c r="N85" s="67"/>
      <c r="O85" s="17">
        <v>11.5</v>
      </c>
    </row>
    <row r="86" spans="1:15" ht="13.5" customHeight="1">
      <c r="A86" s="66"/>
      <c r="B86" s="130" t="s">
        <v>442</v>
      </c>
      <c r="C86" s="131"/>
      <c r="D86" s="131"/>
      <c r="E86" s="131"/>
      <c r="F86" s="132"/>
      <c r="H86" s="48"/>
      <c r="I86" s="130" t="s">
        <v>442</v>
      </c>
      <c r="J86" s="131"/>
      <c r="K86" s="131"/>
      <c r="L86" s="131"/>
      <c r="M86" s="132"/>
      <c r="N86" s="66"/>
      <c r="O86" s="17">
        <v>13.5</v>
      </c>
    </row>
    <row r="87" spans="1:15" ht="13.5" customHeight="1">
      <c r="A87" s="66"/>
      <c r="B87" s="133"/>
      <c r="C87" s="134"/>
      <c r="D87" s="134"/>
      <c r="E87" s="134"/>
      <c r="F87" s="135"/>
      <c r="H87" s="48"/>
      <c r="I87" s="133"/>
      <c r="J87" s="134"/>
      <c r="K87" s="134"/>
      <c r="L87" s="134"/>
      <c r="M87" s="135"/>
      <c r="N87" s="66"/>
      <c r="O87" s="17">
        <v>13.5</v>
      </c>
    </row>
    <row r="88" spans="1:15" ht="13.5" customHeight="1">
      <c r="A88" s="66"/>
      <c r="B88" s="50" t="s">
        <v>9</v>
      </c>
      <c r="C88" s="54">
        <v>9</v>
      </c>
      <c r="D88" s="73"/>
      <c r="E88" s="73"/>
      <c r="F88" s="74"/>
      <c r="G88" s="75"/>
      <c r="H88" s="76"/>
      <c r="I88" s="77" t="s">
        <v>9</v>
      </c>
      <c r="J88" s="54">
        <v>13</v>
      </c>
      <c r="K88" s="52"/>
      <c r="L88" s="52"/>
      <c r="M88" s="53"/>
      <c r="N88" s="66"/>
      <c r="O88" s="17">
        <v>13.5</v>
      </c>
    </row>
    <row r="89" spans="1:15" ht="13.5" customHeight="1" thickBot="1">
      <c r="A89" s="66"/>
      <c r="B89" s="55" t="s">
        <v>10</v>
      </c>
      <c r="C89" s="56"/>
      <c r="D89" s="56"/>
      <c r="E89" s="56"/>
      <c r="F89" s="57"/>
      <c r="G89" s="66"/>
      <c r="H89" s="48"/>
      <c r="I89" s="55" t="s">
        <v>10</v>
      </c>
      <c r="J89" s="56"/>
      <c r="K89" s="56"/>
      <c r="L89" s="56"/>
      <c r="M89" s="57"/>
      <c r="N89" s="66"/>
      <c r="O89" s="17">
        <v>13.5</v>
      </c>
    </row>
    <row r="90" spans="1:15" ht="27" customHeight="1">
      <c r="A90" s="66"/>
      <c r="B90" s="58" t="s">
        <v>8</v>
      </c>
      <c r="C90" s="136"/>
      <c r="D90" s="137"/>
      <c r="E90" s="137"/>
      <c r="F90" s="138"/>
      <c r="G90" s="66"/>
      <c r="H90" s="48"/>
      <c r="I90" s="58" t="s">
        <v>8</v>
      </c>
      <c r="J90" s="136"/>
      <c r="K90" s="137"/>
      <c r="L90" s="137"/>
      <c r="M90" s="138"/>
      <c r="N90" s="66"/>
      <c r="O90" s="17">
        <v>27</v>
      </c>
    </row>
    <row r="91" spans="1:15" ht="18.75" customHeight="1">
      <c r="A91" s="66"/>
      <c r="B91" s="58" t="s">
        <v>13</v>
      </c>
      <c r="C91" s="147"/>
      <c r="D91" s="148"/>
      <c r="E91" s="148"/>
      <c r="F91" s="149"/>
      <c r="G91" s="66"/>
      <c r="H91" s="48"/>
      <c r="I91" s="58" t="s">
        <v>13</v>
      </c>
      <c r="J91" s="147"/>
      <c r="K91" s="148"/>
      <c r="L91" s="148"/>
      <c r="M91" s="149"/>
      <c r="N91" s="66"/>
      <c r="O91" s="17">
        <v>18.75</v>
      </c>
    </row>
    <row r="92" spans="1:15" ht="13.5" customHeight="1">
      <c r="A92" s="66"/>
      <c r="B92" s="139" t="s">
        <v>443</v>
      </c>
      <c r="C92" s="153"/>
      <c r="D92" s="154"/>
      <c r="E92" s="155"/>
      <c r="F92" s="59" t="s">
        <v>11</v>
      </c>
      <c r="G92" s="66"/>
      <c r="H92" s="48"/>
      <c r="I92" s="139" t="s">
        <v>443</v>
      </c>
      <c r="J92" s="153"/>
      <c r="K92" s="154"/>
      <c r="L92" s="155"/>
      <c r="M92" s="59" t="s">
        <v>11</v>
      </c>
      <c r="N92" s="66"/>
      <c r="O92" s="17">
        <v>13.5</v>
      </c>
    </row>
    <row r="93" spans="1:15" ht="13.5" customHeight="1">
      <c r="A93" s="66"/>
      <c r="B93" s="140"/>
      <c r="C93" s="156"/>
      <c r="D93" s="157"/>
      <c r="E93" s="158"/>
      <c r="F93" s="60"/>
      <c r="G93" s="66"/>
      <c r="H93" s="48"/>
      <c r="I93" s="140"/>
      <c r="J93" s="156"/>
      <c r="K93" s="157"/>
      <c r="L93" s="158"/>
      <c r="M93" s="60"/>
      <c r="N93" s="66"/>
      <c r="O93" s="17">
        <v>13.5</v>
      </c>
    </row>
    <row r="94" spans="1:15" ht="13.5" customHeight="1">
      <c r="A94" s="66"/>
      <c r="B94" s="61" t="s">
        <v>4</v>
      </c>
      <c r="C94" s="141"/>
      <c r="D94" s="142"/>
      <c r="E94" s="142"/>
      <c r="F94" s="143"/>
      <c r="G94" s="66"/>
      <c r="H94" s="48"/>
      <c r="I94" s="61" t="s">
        <v>4</v>
      </c>
      <c r="J94" s="141"/>
      <c r="K94" s="142"/>
      <c r="L94" s="142"/>
      <c r="M94" s="143"/>
      <c r="N94" s="66"/>
      <c r="O94" s="17">
        <v>13.5</v>
      </c>
    </row>
    <row r="95" spans="1:15" ht="25.5" customHeight="1">
      <c r="A95" s="66"/>
      <c r="B95" s="62" t="s">
        <v>445</v>
      </c>
      <c r="C95" s="144"/>
      <c r="D95" s="145"/>
      <c r="E95" s="145"/>
      <c r="F95" s="146"/>
      <c r="G95" s="66"/>
      <c r="H95" s="48"/>
      <c r="I95" s="62" t="s">
        <v>445</v>
      </c>
      <c r="J95" s="144"/>
      <c r="K95" s="145"/>
      <c r="L95" s="145"/>
      <c r="M95" s="146"/>
      <c r="N95" s="66"/>
      <c r="O95" s="17">
        <v>25.5</v>
      </c>
    </row>
    <row r="96" spans="1:15" ht="13.5" customHeight="1">
      <c r="A96" s="66"/>
      <c r="B96" s="63" t="s">
        <v>4</v>
      </c>
      <c r="C96" s="141"/>
      <c r="D96" s="142"/>
      <c r="E96" s="142"/>
      <c r="F96" s="143"/>
      <c r="G96" s="66"/>
      <c r="H96" s="48"/>
      <c r="I96" s="63" t="s">
        <v>4</v>
      </c>
      <c r="J96" s="141"/>
      <c r="K96" s="142"/>
      <c r="L96" s="142"/>
      <c r="M96" s="143"/>
      <c r="N96" s="66"/>
    </row>
    <row r="97" spans="1:15" ht="27" customHeight="1" thickBot="1">
      <c r="A97" s="66"/>
      <c r="B97" s="64" t="s">
        <v>446</v>
      </c>
      <c r="C97" s="150"/>
      <c r="D97" s="151"/>
      <c r="E97" s="151"/>
      <c r="F97" s="152"/>
      <c r="G97" s="66"/>
      <c r="H97" s="48"/>
      <c r="I97" s="64" t="s">
        <v>446</v>
      </c>
      <c r="J97" s="150"/>
      <c r="K97" s="151"/>
      <c r="L97" s="151"/>
      <c r="M97" s="152"/>
      <c r="N97" s="66"/>
      <c r="O97" s="17">
        <v>27</v>
      </c>
    </row>
    <row r="98" spans="1:15" ht="11.45" customHeight="1">
      <c r="A98" s="67"/>
      <c r="B98" s="69"/>
      <c r="C98" s="69"/>
      <c r="D98" s="69"/>
      <c r="E98" s="69"/>
      <c r="F98" s="69"/>
      <c r="G98" s="66"/>
      <c r="H98" s="71"/>
      <c r="I98" s="69"/>
      <c r="J98" s="69"/>
      <c r="K98" s="69"/>
      <c r="L98" s="69"/>
      <c r="M98" s="69"/>
      <c r="N98" s="69"/>
      <c r="O98" s="17">
        <v>11.5</v>
      </c>
    </row>
    <row r="99" spans="1:15" ht="11.45" customHeight="1" thickBot="1">
      <c r="A99" s="66"/>
      <c r="B99" s="67"/>
      <c r="C99" s="67"/>
      <c r="D99" s="67"/>
      <c r="E99" s="67"/>
      <c r="F99" s="67"/>
      <c r="G99" s="67"/>
      <c r="H99" s="48"/>
      <c r="N99" s="49"/>
      <c r="O99" s="17">
        <v>11.5</v>
      </c>
    </row>
    <row r="100" spans="1:15" ht="13.5" customHeight="1">
      <c r="A100" s="66"/>
      <c r="B100" s="130" t="s">
        <v>442</v>
      </c>
      <c r="C100" s="131"/>
      <c r="D100" s="131"/>
      <c r="E100" s="131"/>
      <c r="F100" s="132"/>
      <c r="H100" s="48"/>
      <c r="I100" s="130" t="s">
        <v>442</v>
      </c>
      <c r="J100" s="131"/>
      <c r="K100" s="131"/>
      <c r="L100" s="131"/>
      <c r="M100" s="132"/>
      <c r="N100" s="66"/>
    </row>
    <row r="101" spans="1:15" ht="13.5" customHeight="1">
      <c r="A101" s="66"/>
      <c r="B101" s="133"/>
      <c r="C101" s="134"/>
      <c r="D101" s="134"/>
      <c r="E101" s="134"/>
      <c r="F101" s="135"/>
      <c r="H101" s="48"/>
      <c r="I101" s="133"/>
      <c r="J101" s="134"/>
      <c r="K101" s="134"/>
      <c r="L101" s="134"/>
      <c r="M101" s="135"/>
      <c r="N101" s="66"/>
    </row>
    <row r="102" spans="1:15" ht="13.5" customHeight="1">
      <c r="A102" s="66"/>
      <c r="B102" s="50" t="s">
        <v>9</v>
      </c>
      <c r="C102" s="54">
        <v>10</v>
      </c>
      <c r="D102" s="73"/>
      <c r="E102" s="73"/>
      <c r="F102" s="74"/>
      <c r="G102" s="75"/>
      <c r="H102" s="76"/>
      <c r="I102" s="77" t="s">
        <v>9</v>
      </c>
      <c r="J102" s="54">
        <v>14</v>
      </c>
      <c r="K102" s="52"/>
      <c r="L102" s="52"/>
      <c r="M102" s="53"/>
      <c r="N102" s="66"/>
    </row>
    <row r="103" spans="1:15" ht="13.5" customHeight="1" thickBot="1">
      <c r="A103" s="72"/>
      <c r="B103" s="55" t="s">
        <v>10</v>
      </c>
      <c r="C103" s="56"/>
      <c r="D103" s="56"/>
      <c r="E103" s="56"/>
      <c r="F103" s="57"/>
      <c r="G103" s="66"/>
      <c r="H103" s="48"/>
      <c r="I103" s="55" t="s">
        <v>10</v>
      </c>
      <c r="J103" s="56"/>
      <c r="K103" s="56"/>
      <c r="L103" s="56"/>
      <c r="M103" s="57"/>
      <c r="N103" s="66"/>
    </row>
    <row r="104" spans="1:15" ht="27" customHeight="1">
      <c r="A104" s="66"/>
      <c r="B104" s="58" t="s">
        <v>8</v>
      </c>
      <c r="C104" s="136"/>
      <c r="D104" s="137"/>
      <c r="E104" s="137"/>
      <c r="F104" s="138"/>
      <c r="G104" s="66"/>
      <c r="H104" s="48"/>
      <c r="I104" s="58" t="s">
        <v>8</v>
      </c>
      <c r="J104" s="136"/>
      <c r="K104" s="137"/>
      <c r="L104" s="137"/>
      <c r="M104" s="138"/>
      <c r="N104" s="66"/>
    </row>
    <row r="105" spans="1:15" ht="18.75" customHeight="1">
      <c r="A105" s="66"/>
      <c r="B105" s="58" t="s">
        <v>13</v>
      </c>
      <c r="C105" s="147"/>
      <c r="D105" s="148"/>
      <c r="E105" s="148"/>
      <c r="F105" s="149"/>
      <c r="G105" s="66"/>
      <c r="H105" s="48"/>
      <c r="I105" s="58" t="s">
        <v>13</v>
      </c>
      <c r="J105" s="147"/>
      <c r="K105" s="148"/>
      <c r="L105" s="148"/>
      <c r="M105" s="149"/>
      <c r="N105" s="66"/>
    </row>
    <row r="106" spans="1:15" ht="13.5" customHeight="1">
      <c r="A106" s="66"/>
      <c r="B106" s="139" t="s">
        <v>443</v>
      </c>
      <c r="C106" s="153"/>
      <c r="D106" s="154"/>
      <c r="E106" s="155"/>
      <c r="F106" s="59" t="s">
        <v>11</v>
      </c>
      <c r="G106" s="66"/>
      <c r="H106" s="48"/>
      <c r="I106" s="139" t="s">
        <v>443</v>
      </c>
      <c r="J106" s="153"/>
      <c r="K106" s="154"/>
      <c r="L106" s="155"/>
      <c r="M106" s="59" t="s">
        <v>11</v>
      </c>
      <c r="N106" s="66"/>
    </row>
    <row r="107" spans="1:15" ht="13.5" customHeight="1">
      <c r="A107" s="66"/>
      <c r="B107" s="140"/>
      <c r="C107" s="156"/>
      <c r="D107" s="157"/>
      <c r="E107" s="158"/>
      <c r="F107" s="60"/>
      <c r="G107" s="66"/>
      <c r="H107" s="48"/>
      <c r="I107" s="140"/>
      <c r="J107" s="156"/>
      <c r="K107" s="157"/>
      <c r="L107" s="158"/>
      <c r="M107" s="60"/>
      <c r="N107" s="66"/>
    </row>
    <row r="108" spans="1:15" ht="13.5" customHeight="1">
      <c r="A108" s="66"/>
      <c r="B108" s="61" t="s">
        <v>4</v>
      </c>
      <c r="C108" s="141"/>
      <c r="D108" s="142"/>
      <c r="E108" s="142"/>
      <c r="F108" s="143"/>
      <c r="G108" s="66"/>
      <c r="H108" s="48"/>
      <c r="I108" s="61" t="s">
        <v>4</v>
      </c>
      <c r="J108" s="141"/>
      <c r="K108" s="142"/>
      <c r="L108" s="142"/>
      <c r="M108" s="143"/>
      <c r="N108" s="66"/>
    </row>
    <row r="109" spans="1:15" ht="25.5" customHeight="1">
      <c r="A109" s="66"/>
      <c r="B109" s="62" t="s">
        <v>445</v>
      </c>
      <c r="C109" s="144"/>
      <c r="D109" s="145"/>
      <c r="E109" s="145"/>
      <c r="F109" s="146"/>
      <c r="G109" s="66"/>
      <c r="H109" s="48"/>
      <c r="I109" s="62" t="s">
        <v>445</v>
      </c>
      <c r="J109" s="144"/>
      <c r="K109" s="145"/>
      <c r="L109" s="145"/>
      <c r="M109" s="146"/>
      <c r="N109" s="66"/>
    </row>
    <row r="110" spans="1:15" ht="13.5" customHeight="1">
      <c r="A110" s="66"/>
      <c r="B110" s="63" t="s">
        <v>4</v>
      </c>
      <c r="C110" s="141"/>
      <c r="D110" s="142"/>
      <c r="E110" s="142"/>
      <c r="F110" s="143"/>
      <c r="G110" s="66"/>
      <c r="H110" s="48"/>
      <c r="I110" s="63" t="s">
        <v>4</v>
      </c>
      <c r="J110" s="141"/>
      <c r="K110" s="142"/>
      <c r="L110" s="142"/>
      <c r="M110" s="143"/>
      <c r="N110" s="66"/>
    </row>
    <row r="111" spans="1:15" ht="27" customHeight="1" thickBot="1">
      <c r="A111" s="49"/>
      <c r="B111" s="64" t="s">
        <v>446</v>
      </c>
      <c r="C111" s="150"/>
      <c r="D111" s="151"/>
      <c r="E111" s="151"/>
      <c r="F111" s="152"/>
      <c r="H111" s="48"/>
      <c r="I111" s="64" t="s">
        <v>446</v>
      </c>
      <c r="J111" s="150"/>
      <c r="K111" s="151"/>
      <c r="L111" s="151"/>
      <c r="M111" s="152"/>
      <c r="N111" s="49"/>
    </row>
    <row r="112" spans="1:15" ht="11.45" customHeight="1">
      <c r="A112" s="49"/>
      <c r="H112" s="48"/>
      <c r="N112" s="49"/>
    </row>
    <row r="113" spans="1:16" ht="20.100000000000001" customHeight="1" thickBot="1">
      <c r="A113" s="47"/>
      <c r="B113" s="47"/>
      <c r="C113" s="47"/>
      <c r="D113" s="47"/>
      <c r="E113" s="47"/>
      <c r="F113" s="47"/>
      <c r="G113" s="47"/>
      <c r="H113" s="48"/>
      <c r="N113" s="47"/>
      <c r="O113" s="17">
        <v>13.5</v>
      </c>
      <c r="P113" s="1"/>
    </row>
    <row r="114" spans="1:16">
      <c r="A114" s="47"/>
      <c r="B114" s="130" t="s">
        <v>442</v>
      </c>
      <c r="C114" s="131"/>
      <c r="D114" s="131"/>
      <c r="E114" s="131"/>
      <c r="F114" s="132"/>
      <c r="G114" s="52"/>
      <c r="H114" s="48"/>
      <c r="I114" s="130" t="s">
        <v>442</v>
      </c>
      <c r="J114" s="131"/>
      <c r="K114" s="131"/>
      <c r="L114" s="131"/>
      <c r="M114" s="132"/>
      <c r="N114" s="47"/>
      <c r="O114" s="17">
        <v>13.5</v>
      </c>
    </row>
    <row r="115" spans="1:16">
      <c r="A115" s="47"/>
      <c r="B115" s="133"/>
      <c r="C115" s="134"/>
      <c r="D115" s="134"/>
      <c r="E115" s="134"/>
      <c r="F115" s="135"/>
      <c r="G115" s="52"/>
      <c r="H115" s="48"/>
      <c r="I115" s="133"/>
      <c r="J115" s="134"/>
      <c r="K115" s="134"/>
      <c r="L115" s="134"/>
      <c r="M115" s="135"/>
      <c r="N115" s="47"/>
      <c r="O115" s="17">
        <v>13.5</v>
      </c>
    </row>
    <row r="116" spans="1:16" ht="13.5" customHeight="1">
      <c r="A116" s="47"/>
      <c r="B116" s="50" t="s">
        <v>9</v>
      </c>
      <c r="C116" s="54">
        <v>15</v>
      </c>
      <c r="D116" s="73"/>
      <c r="E116" s="73"/>
      <c r="F116" s="74"/>
      <c r="G116" s="84"/>
      <c r="H116" s="76"/>
      <c r="I116" s="77" t="s">
        <v>9</v>
      </c>
      <c r="J116" s="54">
        <v>19</v>
      </c>
      <c r="K116" s="52"/>
      <c r="L116" s="52"/>
      <c r="M116" s="53"/>
      <c r="N116" s="47"/>
      <c r="O116" s="17">
        <v>13.5</v>
      </c>
    </row>
    <row r="117" spans="1:16" ht="13.5" customHeight="1" thickBot="1">
      <c r="A117" s="47"/>
      <c r="B117" s="55" t="s">
        <v>10</v>
      </c>
      <c r="C117" s="56"/>
      <c r="D117" s="56"/>
      <c r="E117" s="56"/>
      <c r="F117" s="57"/>
      <c r="G117" s="47"/>
      <c r="H117" s="48"/>
      <c r="I117" s="55" t="s">
        <v>10</v>
      </c>
      <c r="J117" s="56"/>
      <c r="K117" s="56"/>
      <c r="L117" s="56"/>
      <c r="M117" s="57"/>
      <c r="N117" s="47"/>
      <c r="O117" s="17">
        <v>13.5</v>
      </c>
    </row>
    <row r="118" spans="1:16" ht="27" customHeight="1">
      <c r="A118" s="47"/>
      <c r="B118" s="58" t="s">
        <v>8</v>
      </c>
      <c r="C118" s="136"/>
      <c r="D118" s="137"/>
      <c r="E118" s="137"/>
      <c r="F118" s="138"/>
      <c r="G118" s="47"/>
      <c r="H118" s="48"/>
      <c r="I118" s="58" t="s">
        <v>8</v>
      </c>
      <c r="J118" s="136"/>
      <c r="K118" s="137"/>
      <c r="L118" s="137"/>
      <c r="M118" s="138"/>
      <c r="N118" s="47"/>
      <c r="O118" s="17">
        <v>27</v>
      </c>
    </row>
    <row r="119" spans="1:16" ht="18.75" customHeight="1">
      <c r="A119" s="47"/>
      <c r="B119" s="58" t="s">
        <v>13</v>
      </c>
      <c r="C119" s="147"/>
      <c r="D119" s="148"/>
      <c r="E119" s="148"/>
      <c r="F119" s="149"/>
      <c r="G119" s="47"/>
      <c r="H119" s="48"/>
      <c r="I119" s="58" t="s">
        <v>13</v>
      </c>
      <c r="J119" s="147"/>
      <c r="K119" s="148"/>
      <c r="L119" s="148"/>
      <c r="M119" s="149"/>
      <c r="N119" s="47"/>
      <c r="O119" s="17">
        <v>18.75</v>
      </c>
    </row>
    <row r="120" spans="1:16" ht="13.5" customHeight="1">
      <c r="A120" s="47"/>
      <c r="B120" s="139" t="s">
        <v>443</v>
      </c>
      <c r="C120" s="153"/>
      <c r="D120" s="154"/>
      <c r="E120" s="155"/>
      <c r="F120" s="59" t="s">
        <v>11</v>
      </c>
      <c r="G120" s="47"/>
      <c r="H120" s="48"/>
      <c r="I120" s="139" t="s">
        <v>443</v>
      </c>
      <c r="J120" s="153"/>
      <c r="K120" s="154"/>
      <c r="L120" s="155"/>
      <c r="M120" s="59" t="s">
        <v>11</v>
      </c>
      <c r="N120" s="47"/>
      <c r="O120" s="17">
        <v>13.5</v>
      </c>
    </row>
    <row r="121" spans="1:16" ht="13.5" customHeight="1">
      <c r="A121" s="47"/>
      <c r="B121" s="140"/>
      <c r="C121" s="156"/>
      <c r="D121" s="157"/>
      <c r="E121" s="158"/>
      <c r="F121" s="60"/>
      <c r="G121" s="47"/>
      <c r="H121" s="48"/>
      <c r="I121" s="140"/>
      <c r="J121" s="156"/>
      <c r="K121" s="157"/>
      <c r="L121" s="158"/>
      <c r="M121" s="60"/>
      <c r="N121" s="47"/>
      <c r="O121" s="17">
        <v>13.5</v>
      </c>
    </row>
    <row r="122" spans="1:16" ht="13.5" customHeight="1">
      <c r="A122" s="47"/>
      <c r="B122" s="61" t="s">
        <v>4</v>
      </c>
      <c r="C122" s="141"/>
      <c r="D122" s="142"/>
      <c r="E122" s="142"/>
      <c r="F122" s="143"/>
      <c r="G122" s="47"/>
      <c r="H122" s="48"/>
      <c r="I122" s="61" t="s">
        <v>4</v>
      </c>
      <c r="J122" s="141"/>
      <c r="K122" s="142"/>
      <c r="L122" s="142"/>
      <c r="M122" s="143"/>
      <c r="N122" s="47"/>
      <c r="O122" s="17">
        <v>13.5</v>
      </c>
    </row>
    <row r="123" spans="1:16" ht="25.5" customHeight="1">
      <c r="A123" s="47"/>
      <c r="B123" s="62" t="s">
        <v>445</v>
      </c>
      <c r="C123" s="144"/>
      <c r="D123" s="145"/>
      <c r="E123" s="145"/>
      <c r="F123" s="146"/>
      <c r="G123" s="47"/>
      <c r="H123" s="48"/>
      <c r="I123" s="62" t="s">
        <v>445</v>
      </c>
      <c r="J123" s="144"/>
      <c r="K123" s="145"/>
      <c r="L123" s="145"/>
      <c r="M123" s="146"/>
      <c r="N123" s="47"/>
      <c r="O123" s="17">
        <v>25.5</v>
      </c>
    </row>
    <row r="124" spans="1:16" ht="13.5" customHeight="1">
      <c r="A124" s="47"/>
      <c r="B124" s="63" t="s">
        <v>4</v>
      </c>
      <c r="C124" s="141"/>
      <c r="D124" s="142"/>
      <c r="E124" s="142"/>
      <c r="F124" s="143"/>
      <c r="G124" s="47"/>
      <c r="H124" s="48"/>
      <c r="I124" s="63" t="s">
        <v>4</v>
      </c>
      <c r="J124" s="141"/>
      <c r="K124" s="142"/>
      <c r="L124" s="142"/>
      <c r="M124" s="143"/>
      <c r="N124" s="47"/>
    </row>
    <row r="125" spans="1:16" ht="27" customHeight="1" thickBot="1">
      <c r="A125" s="47"/>
      <c r="B125" s="64" t="s">
        <v>446</v>
      </c>
      <c r="C125" s="150"/>
      <c r="D125" s="151"/>
      <c r="E125" s="151"/>
      <c r="F125" s="152"/>
      <c r="G125" s="47"/>
      <c r="H125" s="48"/>
      <c r="I125" s="64" t="s">
        <v>446</v>
      </c>
      <c r="J125" s="150"/>
      <c r="K125" s="151"/>
      <c r="L125" s="151"/>
      <c r="M125" s="152"/>
      <c r="N125" s="47"/>
      <c r="O125" s="17">
        <v>27</v>
      </c>
    </row>
    <row r="126" spans="1:16" ht="11.45" customHeight="1">
      <c r="A126" s="47"/>
      <c r="B126" s="65"/>
      <c r="C126" s="47"/>
      <c r="D126" s="47"/>
      <c r="E126" s="47"/>
      <c r="F126" s="47"/>
      <c r="G126" s="47"/>
      <c r="H126" s="48"/>
      <c r="I126" s="66"/>
      <c r="J126" s="66"/>
      <c r="K126" s="66"/>
      <c r="L126" s="66"/>
      <c r="M126" s="66"/>
      <c r="N126" s="47"/>
      <c r="O126" s="17">
        <v>11.5</v>
      </c>
    </row>
    <row r="127" spans="1:16" ht="11.45" customHeight="1" thickBot="1">
      <c r="A127" s="67"/>
      <c r="B127" s="67"/>
      <c r="C127" s="67"/>
      <c r="D127" s="67"/>
      <c r="E127" s="67"/>
      <c r="F127" s="67"/>
      <c r="G127" s="67"/>
      <c r="H127" s="68"/>
      <c r="I127" s="67"/>
      <c r="J127" s="67"/>
      <c r="K127" s="67"/>
      <c r="L127" s="67"/>
      <c r="M127" s="67"/>
      <c r="N127" s="67"/>
      <c r="O127" s="17">
        <v>11.5</v>
      </c>
    </row>
    <row r="128" spans="1:16">
      <c r="A128" s="66"/>
      <c r="B128" s="130" t="s">
        <v>442</v>
      </c>
      <c r="C128" s="131"/>
      <c r="D128" s="131"/>
      <c r="E128" s="131"/>
      <c r="F128" s="132"/>
      <c r="H128" s="48"/>
      <c r="I128" s="130" t="s">
        <v>442</v>
      </c>
      <c r="J128" s="131"/>
      <c r="K128" s="131"/>
      <c r="L128" s="131"/>
      <c r="M128" s="132"/>
      <c r="N128" s="66"/>
    </row>
    <row r="129" spans="1:15">
      <c r="A129" s="66"/>
      <c r="B129" s="133"/>
      <c r="C129" s="134"/>
      <c r="D129" s="134"/>
      <c r="E129" s="134"/>
      <c r="F129" s="135"/>
      <c r="H129" s="48"/>
      <c r="I129" s="133"/>
      <c r="J129" s="134"/>
      <c r="K129" s="134"/>
      <c r="L129" s="134"/>
      <c r="M129" s="135"/>
      <c r="N129" s="66"/>
    </row>
    <row r="130" spans="1:15" ht="13.5" customHeight="1">
      <c r="A130" s="66"/>
      <c r="B130" s="50" t="s">
        <v>9</v>
      </c>
      <c r="C130" s="54">
        <v>16</v>
      </c>
      <c r="D130" s="73"/>
      <c r="E130" s="73"/>
      <c r="F130" s="74"/>
      <c r="G130" s="75"/>
      <c r="H130" s="76"/>
      <c r="I130" s="77" t="s">
        <v>9</v>
      </c>
      <c r="J130" s="54">
        <v>20</v>
      </c>
      <c r="K130" s="52"/>
      <c r="L130" s="52"/>
      <c r="M130" s="53"/>
      <c r="N130" s="66"/>
    </row>
    <row r="131" spans="1:15" ht="13.5" customHeight="1" thickBot="1">
      <c r="A131" s="66"/>
      <c r="B131" s="55" t="s">
        <v>10</v>
      </c>
      <c r="C131" s="56"/>
      <c r="D131" s="56"/>
      <c r="E131" s="56"/>
      <c r="F131" s="57"/>
      <c r="G131" s="66"/>
      <c r="H131" s="48"/>
      <c r="I131" s="55" t="s">
        <v>10</v>
      </c>
      <c r="J131" s="56"/>
      <c r="K131" s="56"/>
      <c r="L131" s="56"/>
      <c r="M131" s="57"/>
      <c r="N131" s="66"/>
    </row>
    <row r="132" spans="1:15" ht="27" customHeight="1">
      <c r="A132" s="66"/>
      <c r="B132" s="58" t="s">
        <v>8</v>
      </c>
      <c r="C132" s="136"/>
      <c r="D132" s="137"/>
      <c r="E132" s="137"/>
      <c r="F132" s="138"/>
      <c r="G132" s="66"/>
      <c r="H132" s="48"/>
      <c r="I132" s="58" t="s">
        <v>8</v>
      </c>
      <c r="J132" s="136"/>
      <c r="K132" s="137"/>
      <c r="L132" s="137"/>
      <c r="M132" s="138"/>
      <c r="N132" s="66"/>
    </row>
    <row r="133" spans="1:15" ht="18.75" customHeight="1">
      <c r="A133" s="66"/>
      <c r="B133" s="58" t="s">
        <v>13</v>
      </c>
      <c r="C133" s="147"/>
      <c r="D133" s="148"/>
      <c r="E133" s="148"/>
      <c r="F133" s="149"/>
      <c r="G133" s="66"/>
      <c r="H133" s="48"/>
      <c r="I133" s="58" t="s">
        <v>13</v>
      </c>
      <c r="J133" s="147"/>
      <c r="K133" s="148"/>
      <c r="L133" s="148"/>
      <c r="M133" s="149"/>
      <c r="N133" s="66"/>
    </row>
    <row r="134" spans="1:15" ht="13.5" customHeight="1">
      <c r="A134" s="66"/>
      <c r="B134" s="139" t="s">
        <v>443</v>
      </c>
      <c r="C134" s="153"/>
      <c r="D134" s="154"/>
      <c r="E134" s="155"/>
      <c r="F134" s="59" t="s">
        <v>11</v>
      </c>
      <c r="G134" s="66"/>
      <c r="H134" s="48"/>
      <c r="I134" s="139" t="s">
        <v>443</v>
      </c>
      <c r="J134" s="153"/>
      <c r="K134" s="154"/>
      <c r="L134" s="155"/>
      <c r="M134" s="59" t="s">
        <v>11</v>
      </c>
      <c r="N134" s="66"/>
    </row>
    <row r="135" spans="1:15" ht="13.5" customHeight="1">
      <c r="A135" s="66"/>
      <c r="B135" s="140"/>
      <c r="C135" s="156"/>
      <c r="D135" s="157"/>
      <c r="E135" s="158"/>
      <c r="F135" s="60"/>
      <c r="G135" s="66"/>
      <c r="H135" s="48"/>
      <c r="I135" s="140"/>
      <c r="J135" s="156"/>
      <c r="K135" s="157"/>
      <c r="L135" s="158"/>
      <c r="M135" s="60"/>
      <c r="N135" s="66"/>
    </row>
    <row r="136" spans="1:15" ht="13.5" customHeight="1">
      <c r="A136" s="66"/>
      <c r="B136" s="61" t="s">
        <v>4</v>
      </c>
      <c r="C136" s="141"/>
      <c r="D136" s="142"/>
      <c r="E136" s="142"/>
      <c r="F136" s="143"/>
      <c r="G136" s="66"/>
      <c r="H136" s="48"/>
      <c r="I136" s="61" t="s">
        <v>4</v>
      </c>
      <c r="J136" s="141"/>
      <c r="K136" s="142"/>
      <c r="L136" s="142"/>
      <c r="M136" s="143"/>
      <c r="N136" s="66"/>
    </row>
    <row r="137" spans="1:15" ht="25.5" customHeight="1">
      <c r="A137" s="66"/>
      <c r="B137" s="62" t="s">
        <v>445</v>
      </c>
      <c r="C137" s="144"/>
      <c r="D137" s="145"/>
      <c r="E137" s="145"/>
      <c r="F137" s="146"/>
      <c r="G137" s="66"/>
      <c r="H137" s="48"/>
      <c r="I137" s="62" t="s">
        <v>445</v>
      </c>
      <c r="J137" s="144"/>
      <c r="K137" s="145"/>
      <c r="L137" s="145"/>
      <c r="M137" s="146"/>
      <c r="N137" s="66"/>
    </row>
    <row r="138" spans="1:15" ht="13.5" customHeight="1">
      <c r="A138" s="66"/>
      <c r="B138" s="63" t="s">
        <v>4</v>
      </c>
      <c r="C138" s="141"/>
      <c r="D138" s="142"/>
      <c r="E138" s="142"/>
      <c r="F138" s="143"/>
      <c r="G138" s="66"/>
      <c r="H138" s="48"/>
      <c r="I138" s="63" t="s">
        <v>4</v>
      </c>
      <c r="J138" s="141"/>
      <c r="K138" s="142"/>
      <c r="L138" s="142"/>
      <c r="M138" s="143"/>
      <c r="N138" s="66"/>
    </row>
    <row r="139" spans="1:15" ht="27" customHeight="1" thickBot="1">
      <c r="A139" s="66"/>
      <c r="B139" s="64" t="s">
        <v>446</v>
      </c>
      <c r="C139" s="150"/>
      <c r="D139" s="151"/>
      <c r="E139" s="151"/>
      <c r="F139" s="152"/>
      <c r="G139" s="66"/>
      <c r="H139" s="48"/>
      <c r="I139" s="64" t="s">
        <v>446</v>
      </c>
      <c r="J139" s="150"/>
      <c r="K139" s="151"/>
      <c r="L139" s="151"/>
      <c r="M139" s="152"/>
      <c r="N139" s="66"/>
    </row>
    <row r="140" spans="1:15" ht="11.45" customHeight="1">
      <c r="A140" s="69"/>
      <c r="B140" s="69"/>
      <c r="C140" s="69"/>
      <c r="D140" s="69"/>
      <c r="E140" s="69"/>
      <c r="F140" s="69"/>
      <c r="G140" s="70"/>
      <c r="H140" s="48"/>
      <c r="I140" s="66"/>
      <c r="J140" s="66"/>
      <c r="K140" s="66"/>
      <c r="L140" s="66"/>
      <c r="M140" s="66"/>
      <c r="N140" s="66"/>
      <c r="O140" s="17">
        <v>11.5</v>
      </c>
    </row>
    <row r="141" spans="1:15" ht="11.45" customHeight="1" thickBot="1">
      <c r="A141" s="49"/>
      <c r="B141" s="67"/>
      <c r="C141" s="67"/>
      <c r="D141" s="67"/>
      <c r="E141" s="67"/>
      <c r="F141" s="67"/>
      <c r="H141" s="68"/>
      <c r="I141" s="67"/>
      <c r="J141" s="67"/>
      <c r="K141" s="67"/>
      <c r="L141" s="67"/>
      <c r="M141" s="67"/>
      <c r="N141" s="67"/>
      <c r="O141" s="17">
        <v>11.5</v>
      </c>
    </row>
    <row r="142" spans="1:15" ht="13.5" customHeight="1">
      <c r="A142" s="66"/>
      <c r="B142" s="130" t="s">
        <v>442</v>
      </c>
      <c r="C142" s="131"/>
      <c r="D142" s="131"/>
      <c r="E142" s="131"/>
      <c r="F142" s="132"/>
      <c r="H142" s="48"/>
      <c r="I142" s="130" t="s">
        <v>442</v>
      </c>
      <c r="J142" s="131"/>
      <c r="K142" s="131"/>
      <c r="L142" s="131"/>
      <c r="M142" s="132"/>
      <c r="N142" s="66"/>
      <c r="O142" s="17">
        <v>13.5</v>
      </c>
    </row>
    <row r="143" spans="1:15" ht="13.5" customHeight="1">
      <c r="A143" s="66"/>
      <c r="B143" s="133"/>
      <c r="C143" s="134"/>
      <c r="D143" s="134"/>
      <c r="E143" s="134"/>
      <c r="F143" s="135"/>
      <c r="H143" s="48"/>
      <c r="I143" s="133"/>
      <c r="J143" s="134"/>
      <c r="K143" s="134"/>
      <c r="L143" s="134"/>
      <c r="M143" s="135"/>
      <c r="N143" s="66"/>
      <c r="O143" s="17">
        <v>13.5</v>
      </c>
    </row>
    <row r="144" spans="1:15" ht="13.5" customHeight="1">
      <c r="A144" s="66"/>
      <c r="B144" s="50" t="s">
        <v>9</v>
      </c>
      <c r="C144" s="54">
        <v>17</v>
      </c>
      <c r="D144" s="73"/>
      <c r="E144" s="73"/>
      <c r="F144" s="74"/>
      <c r="G144" s="75"/>
      <c r="H144" s="76"/>
      <c r="I144" s="77" t="s">
        <v>9</v>
      </c>
      <c r="J144" s="54">
        <v>21</v>
      </c>
      <c r="K144" s="52"/>
      <c r="L144" s="52"/>
      <c r="M144" s="53"/>
      <c r="N144" s="66"/>
      <c r="O144" s="17">
        <v>13.5</v>
      </c>
    </row>
    <row r="145" spans="1:15" ht="13.5" customHeight="1" thickBot="1">
      <c r="A145" s="66"/>
      <c r="B145" s="55" t="s">
        <v>10</v>
      </c>
      <c r="C145" s="56"/>
      <c r="D145" s="56"/>
      <c r="E145" s="56"/>
      <c r="F145" s="57"/>
      <c r="G145" s="66"/>
      <c r="H145" s="48"/>
      <c r="I145" s="55" t="s">
        <v>10</v>
      </c>
      <c r="J145" s="56"/>
      <c r="K145" s="56"/>
      <c r="L145" s="56"/>
      <c r="M145" s="57"/>
      <c r="N145" s="66"/>
      <c r="O145" s="17">
        <v>13.5</v>
      </c>
    </row>
    <row r="146" spans="1:15" ht="27" customHeight="1">
      <c r="A146" s="66"/>
      <c r="B146" s="58" t="s">
        <v>8</v>
      </c>
      <c r="C146" s="136"/>
      <c r="D146" s="137"/>
      <c r="E146" s="137"/>
      <c r="F146" s="138"/>
      <c r="G146" s="66"/>
      <c r="H146" s="48"/>
      <c r="I146" s="58" t="s">
        <v>8</v>
      </c>
      <c r="J146" s="136"/>
      <c r="K146" s="137"/>
      <c r="L146" s="137"/>
      <c r="M146" s="138"/>
      <c r="N146" s="66"/>
      <c r="O146" s="17">
        <v>27</v>
      </c>
    </row>
    <row r="147" spans="1:15" ht="18.75" customHeight="1">
      <c r="A147" s="66"/>
      <c r="B147" s="58" t="s">
        <v>13</v>
      </c>
      <c r="C147" s="147"/>
      <c r="D147" s="148"/>
      <c r="E147" s="148"/>
      <c r="F147" s="149"/>
      <c r="G147" s="66"/>
      <c r="H147" s="48"/>
      <c r="I147" s="58" t="s">
        <v>13</v>
      </c>
      <c r="J147" s="147"/>
      <c r="K147" s="148"/>
      <c r="L147" s="148"/>
      <c r="M147" s="149"/>
      <c r="N147" s="66"/>
      <c r="O147" s="17">
        <v>18.75</v>
      </c>
    </row>
    <row r="148" spans="1:15" ht="13.5" customHeight="1">
      <c r="A148" s="66"/>
      <c r="B148" s="139" t="s">
        <v>443</v>
      </c>
      <c r="C148" s="153"/>
      <c r="D148" s="154"/>
      <c r="E148" s="155"/>
      <c r="F148" s="59" t="s">
        <v>11</v>
      </c>
      <c r="G148" s="66"/>
      <c r="H148" s="48"/>
      <c r="I148" s="139" t="s">
        <v>443</v>
      </c>
      <c r="J148" s="153"/>
      <c r="K148" s="154"/>
      <c r="L148" s="155"/>
      <c r="M148" s="59" t="s">
        <v>11</v>
      </c>
      <c r="N148" s="66"/>
      <c r="O148" s="17">
        <v>13.5</v>
      </c>
    </row>
    <row r="149" spans="1:15" ht="13.5" customHeight="1">
      <c r="A149" s="66"/>
      <c r="B149" s="140"/>
      <c r="C149" s="156"/>
      <c r="D149" s="157"/>
      <c r="E149" s="158"/>
      <c r="F149" s="60"/>
      <c r="G149" s="66"/>
      <c r="H149" s="48"/>
      <c r="I149" s="140"/>
      <c r="J149" s="156"/>
      <c r="K149" s="157"/>
      <c r="L149" s="158"/>
      <c r="M149" s="60"/>
      <c r="N149" s="66"/>
      <c r="O149" s="17">
        <v>13.5</v>
      </c>
    </row>
    <row r="150" spans="1:15" ht="13.5" customHeight="1">
      <c r="A150" s="66"/>
      <c r="B150" s="61" t="s">
        <v>4</v>
      </c>
      <c r="C150" s="141"/>
      <c r="D150" s="142"/>
      <c r="E150" s="142"/>
      <c r="F150" s="143"/>
      <c r="G150" s="66"/>
      <c r="H150" s="48"/>
      <c r="I150" s="61" t="s">
        <v>4</v>
      </c>
      <c r="J150" s="141"/>
      <c r="K150" s="142"/>
      <c r="L150" s="142"/>
      <c r="M150" s="143"/>
      <c r="N150" s="66"/>
      <c r="O150" s="17">
        <v>13.5</v>
      </c>
    </row>
    <row r="151" spans="1:15" ht="25.5" customHeight="1">
      <c r="A151" s="66"/>
      <c r="B151" s="62" t="s">
        <v>445</v>
      </c>
      <c r="C151" s="144"/>
      <c r="D151" s="145"/>
      <c r="E151" s="145"/>
      <c r="F151" s="146"/>
      <c r="G151" s="66"/>
      <c r="H151" s="48"/>
      <c r="I151" s="62" t="s">
        <v>445</v>
      </c>
      <c r="J151" s="144"/>
      <c r="K151" s="145"/>
      <c r="L151" s="145"/>
      <c r="M151" s="146"/>
      <c r="N151" s="66"/>
      <c r="O151" s="17">
        <v>25.5</v>
      </c>
    </row>
    <row r="152" spans="1:15" ht="13.5" customHeight="1">
      <c r="A152" s="66"/>
      <c r="B152" s="63" t="s">
        <v>4</v>
      </c>
      <c r="C152" s="141"/>
      <c r="D152" s="142"/>
      <c r="E152" s="142"/>
      <c r="F152" s="143"/>
      <c r="G152" s="66"/>
      <c r="H152" s="48"/>
      <c r="I152" s="63" t="s">
        <v>4</v>
      </c>
      <c r="J152" s="141"/>
      <c r="K152" s="142"/>
      <c r="L152" s="142"/>
      <c r="M152" s="143"/>
      <c r="N152" s="66"/>
    </row>
    <row r="153" spans="1:15" ht="27" customHeight="1" thickBot="1">
      <c r="A153" s="66"/>
      <c r="B153" s="64" t="s">
        <v>446</v>
      </c>
      <c r="C153" s="150"/>
      <c r="D153" s="151"/>
      <c r="E153" s="151"/>
      <c r="F153" s="152"/>
      <c r="G153" s="66"/>
      <c r="H153" s="48"/>
      <c r="I153" s="64" t="s">
        <v>446</v>
      </c>
      <c r="J153" s="150"/>
      <c r="K153" s="151"/>
      <c r="L153" s="151"/>
      <c r="M153" s="152"/>
      <c r="N153" s="66"/>
      <c r="O153" s="17">
        <v>27</v>
      </c>
    </row>
    <row r="154" spans="1:15" ht="11.45" customHeight="1">
      <c r="A154" s="67"/>
      <c r="B154" s="69"/>
      <c r="C154" s="69"/>
      <c r="D154" s="69"/>
      <c r="E154" s="69"/>
      <c r="F154" s="69"/>
      <c r="G154" s="66"/>
      <c r="H154" s="71"/>
      <c r="I154" s="69"/>
      <c r="J154" s="69"/>
      <c r="K154" s="69"/>
      <c r="L154" s="69"/>
      <c r="M154" s="69"/>
      <c r="N154" s="69"/>
      <c r="O154" s="17">
        <v>11.5</v>
      </c>
    </row>
    <row r="155" spans="1:15" ht="11.45" customHeight="1" thickBot="1">
      <c r="A155" s="66"/>
      <c r="B155" s="67"/>
      <c r="C155" s="67"/>
      <c r="D155" s="67"/>
      <c r="E155" s="67"/>
      <c r="F155" s="67"/>
      <c r="G155" s="67"/>
      <c r="H155" s="48"/>
      <c r="N155" s="49"/>
      <c r="O155" s="17">
        <v>11.5</v>
      </c>
    </row>
    <row r="156" spans="1:15" ht="13.5" customHeight="1">
      <c r="A156" s="66"/>
      <c r="B156" s="130" t="s">
        <v>442</v>
      </c>
      <c r="C156" s="131"/>
      <c r="D156" s="131"/>
      <c r="E156" s="131"/>
      <c r="F156" s="132"/>
      <c r="H156" s="48"/>
      <c r="I156" s="130" t="s">
        <v>442</v>
      </c>
      <c r="J156" s="131"/>
      <c r="K156" s="131"/>
      <c r="L156" s="131"/>
      <c r="M156" s="132"/>
      <c r="N156" s="66"/>
    </row>
    <row r="157" spans="1:15" ht="13.5" customHeight="1">
      <c r="A157" s="66"/>
      <c r="B157" s="133"/>
      <c r="C157" s="134"/>
      <c r="D157" s="134"/>
      <c r="E157" s="134"/>
      <c r="F157" s="135"/>
      <c r="H157" s="48"/>
      <c r="I157" s="133"/>
      <c r="J157" s="134"/>
      <c r="K157" s="134"/>
      <c r="L157" s="134"/>
      <c r="M157" s="135"/>
      <c r="N157" s="66"/>
    </row>
    <row r="158" spans="1:15" ht="13.5" customHeight="1">
      <c r="A158" s="66"/>
      <c r="B158" s="50" t="s">
        <v>9</v>
      </c>
      <c r="C158" s="54">
        <v>18</v>
      </c>
      <c r="D158" s="73"/>
      <c r="E158" s="73"/>
      <c r="F158" s="74"/>
      <c r="G158" s="75"/>
      <c r="H158" s="76"/>
      <c r="I158" s="77" t="s">
        <v>9</v>
      </c>
      <c r="J158" s="54">
        <v>22</v>
      </c>
      <c r="K158" s="52"/>
      <c r="L158" s="52"/>
      <c r="M158" s="53"/>
      <c r="N158" s="66"/>
    </row>
    <row r="159" spans="1:15" ht="13.5" customHeight="1" thickBot="1">
      <c r="A159" s="72"/>
      <c r="B159" s="55" t="s">
        <v>10</v>
      </c>
      <c r="C159" s="56"/>
      <c r="D159" s="56"/>
      <c r="E159" s="56"/>
      <c r="F159" s="57"/>
      <c r="G159" s="66"/>
      <c r="H159" s="48"/>
      <c r="I159" s="55" t="s">
        <v>10</v>
      </c>
      <c r="J159" s="56"/>
      <c r="K159" s="56"/>
      <c r="L159" s="56"/>
      <c r="M159" s="57"/>
      <c r="N159" s="66"/>
    </row>
    <row r="160" spans="1:15" ht="27" customHeight="1">
      <c r="A160" s="66"/>
      <c r="B160" s="58" t="s">
        <v>8</v>
      </c>
      <c r="C160" s="136"/>
      <c r="D160" s="137"/>
      <c r="E160" s="137"/>
      <c r="F160" s="138"/>
      <c r="G160" s="66"/>
      <c r="H160" s="48"/>
      <c r="I160" s="58" t="s">
        <v>8</v>
      </c>
      <c r="J160" s="136"/>
      <c r="K160" s="137"/>
      <c r="L160" s="137"/>
      <c r="M160" s="138"/>
      <c r="N160" s="66"/>
    </row>
    <row r="161" spans="1:16" ht="18.75" customHeight="1">
      <c r="A161" s="66"/>
      <c r="B161" s="58" t="s">
        <v>13</v>
      </c>
      <c r="C161" s="147"/>
      <c r="D161" s="148"/>
      <c r="E161" s="148"/>
      <c r="F161" s="149"/>
      <c r="G161" s="66"/>
      <c r="H161" s="48"/>
      <c r="I161" s="58" t="s">
        <v>13</v>
      </c>
      <c r="J161" s="147"/>
      <c r="K161" s="148"/>
      <c r="L161" s="148"/>
      <c r="M161" s="149"/>
      <c r="N161" s="66"/>
    </row>
    <row r="162" spans="1:16" ht="13.5" customHeight="1">
      <c r="A162" s="66"/>
      <c r="B162" s="139" t="s">
        <v>443</v>
      </c>
      <c r="C162" s="153"/>
      <c r="D162" s="154"/>
      <c r="E162" s="155"/>
      <c r="F162" s="59" t="s">
        <v>11</v>
      </c>
      <c r="G162" s="66"/>
      <c r="H162" s="48"/>
      <c r="I162" s="139" t="s">
        <v>443</v>
      </c>
      <c r="J162" s="153"/>
      <c r="K162" s="154"/>
      <c r="L162" s="155"/>
      <c r="M162" s="59" t="s">
        <v>11</v>
      </c>
      <c r="N162" s="66"/>
    </row>
    <row r="163" spans="1:16" ht="13.5" customHeight="1">
      <c r="A163" s="66"/>
      <c r="B163" s="140"/>
      <c r="C163" s="156"/>
      <c r="D163" s="157"/>
      <c r="E163" s="158"/>
      <c r="F163" s="60"/>
      <c r="G163" s="66"/>
      <c r="H163" s="48"/>
      <c r="I163" s="140"/>
      <c r="J163" s="156"/>
      <c r="K163" s="157"/>
      <c r="L163" s="158"/>
      <c r="M163" s="60"/>
      <c r="N163" s="66"/>
    </row>
    <row r="164" spans="1:16" ht="13.5" customHeight="1">
      <c r="A164" s="66"/>
      <c r="B164" s="61" t="s">
        <v>4</v>
      </c>
      <c r="C164" s="141"/>
      <c r="D164" s="142"/>
      <c r="E164" s="142"/>
      <c r="F164" s="143"/>
      <c r="G164" s="66"/>
      <c r="H164" s="48"/>
      <c r="I164" s="61" t="s">
        <v>4</v>
      </c>
      <c r="J164" s="141"/>
      <c r="K164" s="142"/>
      <c r="L164" s="142"/>
      <c r="M164" s="143"/>
      <c r="N164" s="66"/>
    </row>
    <row r="165" spans="1:16" ht="25.5" customHeight="1">
      <c r="A165" s="66"/>
      <c r="B165" s="62" t="s">
        <v>445</v>
      </c>
      <c r="C165" s="144"/>
      <c r="D165" s="145"/>
      <c r="E165" s="145"/>
      <c r="F165" s="146"/>
      <c r="G165" s="66"/>
      <c r="H165" s="48"/>
      <c r="I165" s="62" t="s">
        <v>445</v>
      </c>
      <c r="J165" s="144"/>
      <c r="K165" s="145"/>
      <c r="L165" s="145"/>
      <c r="M165" s="146"/>
      <c r="N165" s="66"/>
    </row>
    <row r="166" spans="1:16" ht="13.5" customHeight="1">
      <c r="A166" s="66"/>
      <c r="B166" s="63" t="s">
        <v>4</v>
      </c>
      <c r="C166" s="141"/>
      <c r="D166" s="142"/>
      <c r="E166" s="142"/>
      <c r="F166" s="143"/>
      <c r="G166" s="66"/>
      <c r="H166" s="48"/>
      <c r="I166" s="63" t="s">
        <v>4</v>
      </c>
      <c r="J166" s="141"/>
      <c r="K166" s="142"/>
      <c r="L166" s="142"/>
      <c r="M166" s="143"/>
      <c r="N166" s="66"/>
    </row>
    <row r="167" spans="1:16" ht="27" customHeight="1" thickBot="1">
      <c r="A167" s="49"/>
      <c r="B167" s="64" t="s">
        <v>446</v>
      </c>
      <c r="C167" s="150"/>
      <c r="D167" s="151"/>
      <c r="E167" s="151"/>
      <c r="F167" s="152"/>
      <c r="H167" s="48"/>
      <c r="I167" s="64" t="s">
        <v>446</v>
      </c>
      <c r="J167" s="150"/>
      <c r="K167" s="151"/>
      <c r="L167" s="151"/>
      <c r="M167" s="152"/>
      <c r="N167" s="49"/>
    </row>
    <row r="168" spans="1:16" ht="11.45" customHeight="1">
      <c r="A168" s="49"/>
      <c r="H168" s="48"/>
      <c r="N168" s="49"/>
    </row>
    <row r="169" spans="1:16" ht="20.100000000000001" customHeight="1" thickBot="1">
      <c r="A169" s="47"/>
      <c r="B169" s="47"/>
      <c r="C169" s="47"/>
      <c r="D169" s="47"/>
      <c r="E169" s="47"/>
      <c r="F169" s="47"/>
      <c r="G169" s="47"/>
      <c r="H169" s="48"/>
      <c r="N169" s="47"/>
      <c r="O169" s="17">
        <v>13.5</v>
      </c>
      <c r="P169" s="1"/>
    </row>
    <row r="170" spans="1:16">
      <c r="A170" s="47"/>
      <c r="B170" s="130" t="s">
        <v>442</v>
      </c>
      <c r="C170" s="131"/>
      <c r="D170" s="131"/>
      <c r="E170" s="131"/>
      <c r="F170" s="132"/>
      <c r="G170" s="52"/>
      <c r="H170" s="48"/>
      <c r="I170" s="130" t="s">
        <v>442</v>
      </c>
      <c r="J170" s="131"/>
      <c r="K170" s="131"/>
      <c r="L170" s="131"/>
      <c r="M170" s="132"/>
      <c r="N170" s="47"/>
      <c r="O170" s="17">
        <v>13.5</v>
      </c>
    </row>
    <row r="171" spans="1:16">
      <c r="A171" s="47"/>
      <c r="B171" s="133"/>
      <c r="C171" s="134"/>
      <c r="D171" s="134"/>
      <c r="E171" s="134"/>
      <c r="F171" s="135"/>
      <c r="G171" s="52"/>
      <c r="H171" s="48"/>
      <c r="I171" s="133"/>
      <c r="J171" s="134"/>
      <c r="K171" s="134"/>
      <c r="L171" s="134"/>
      <c r="M171" s="135"/>
      <c r="N171" s="47"/>
      <c r="O171" s="17">
        <v>13.5</v>
      </c>
    </row>
    <row r="172" spans="1:16" ht="13.5" customHeight="1">
      <c r="A172" s="47"/>
      <c r="B172" s="50" t="s">
        <v>9</v>
      </c>
      <c r="C172" s="54">
        <v>23</v>
      </c>
      <c r="D172" s="73"/>
      <c r="E172" s="73"/>
      <c r="F172" s="74"/>
      <c r="G172" s="84"/>
      <c r="H172" s="76"/>
      <c r="I172" s="77" t="s">
        <v>9</v>
      </c>
      <c r="J172" s="54">
        <v>27</v>
      </c>
      <c r="K172" s="52"/>
      <c r="L172" s="52"/>
      <c r="M172" s="53"/>
      <c r="N172" s="47"/>
      <c r="O172" s="17">
        <v>13.5</v>
      </c>
    </row>
    <row r="173" spans="1:16" ht="13.5" customHeight="1" thickBot="1">
      <c r="A173" s="47"/>
      <c r="B173" s="55" t="s">
        <v>10</v>
      </c>
      <c r="C173" s="56"/>
      <c r="D173" s="56"/>
      <c r="E173" s="56"/>
      <c r="F173" s="57"/>
      <c r="G173" s="47"/>
      <c r="H173" s="48"/>
      <c r="I173" s="55" t="s">
        <v>10</v>
      </c>
      <c r="J173" s="56"/>
      <c r="K173" s="56"/>
      <c r="L173" s="56"/>
      <c r="M173" s="57"/>
      <c r="N173" s="47"/>
      <c r="O173" s="17">
        <v>13.5</v>
      </c>
    </row>
    <row r="174" spans="1:16" ht="27" customHeight="1">
      <c r="A174" s="47"/>
      <c r="B174" s="58" t="s">
        <v>8</v>
      </c>
      <c r="C174" s="136"/>
      <c r="D174" s="137"/>
      <c r="E174" s="137"/>
      <c r="F174" s="138"/>
      <c r="G174" s="47"/>
      <c r="H174" s="48"/>
      <c r="I174" s="58" t="s">
        <v>8</v>
      </c>
      <c r="J174" s="136"/>
      <c r="K174" s="137"/>
      <c r="L174" s="137"/>
      <c r="M174" s="138"/>
      <c r="N174" s="47"/>
      <c r="O174" s="17">
        <v>27</v>
      </c>
    </row>
    <row r="175" spans="1:16" ht="18.75" customHeight="1">
      <c r="A175" s="47"/>
      <c r="B175" s="58" t="s">
        <v>13</v>
      </c>
      <c r="C175" s="147"/>
      <c r="D175" s="148"/>
      <c r="E175" s="148"/>
      <c r="F175" s="149"/>
      <c r="G175" s="47"/>
      <c r="H175" s="48"/>
      <c r="I175" s="58" t="s">
        <v>13</v>
      </c>
      <c r="J175" s="147"/>
      <c r="K175" s="148"/>
      <c r="L175" s="148"/>
      <c r="M175" s="149"/>
      <c r="N175" s="47"/>
      <c r="O175" s="17">
        <v>18.75</v>
      </c>
    </row>
    <row r="176" spans="1:16" ht="13.5" customHeight="1">
      <c r="A176" s="47"/>
      <c r="B176" s="139" t="s">
        <v>443</v>
      </c>
      <c r="C176" s="153"/>
      <c r="D176" s="154"/>
      <c r="E176" s="155"/>
      <c r="F176" s="59" t="s">
        <v>11</v>
      </c>
      <c r="G176" s="47"/>
      <c r="H176" s="48"/>
      <c r="I176" s="139" t="s">
        <v>443</v>
      </c>
      <c r="J176" s="153"/>
      <c r="K176" s="154"/>
      <c r="L176" s="155"/>
      <c r="M176" s="59" t="s">
        <v>11</v>
      </c>
      <c r="N176" s="47"/>
      <c r="O176" s="17">
        <v>13.5</v>
      </c>
    </row>
    <row r="177" spans="1:15" ht="13.5" customHeight="1">
      <c r="A177" s="47"/>
      <c r="B177" s="140"/>
      <c r="C177" s="156"/>
      <c r="D177" s="157"/>
      <c r="E177" s="158"/>
      <c r="F177" s="60"/>
      <c r="G177" s="47"/>
      <c r="H177" s="48"/>
      <c r="I177" s="140"/>
      <c r="J177" s="156"/>
      <c r="K177" s="157"/>
      <c r="L177" s="158"/>
      <c r="M177" s="60"/>
      <c r="N177" s="47"/>
      <c r="O177" s="17">
        <v>13.5</v>
      </c>
    </row>
    <row r="178" spans="1:15" ht="13.5" customHeight="1">
      <c r="A178" s="47"/>
      <c r="B178" s="61" t="s">
        <v>4</v>
      </c>
      <c r="C178" s="141"/>
      <c r="D178" s="142"/>
      <c r="E178" s="142"/>
      <c r="F178" s="143"/>
      <c r="G178" s="47"/>
      <c r="H178" s="48"/>
      <c r="I178" s="61" t="s">
        <v>4</v>
      </c>
      <c r="J178" s="141"/>
      <c r="K178" s="142"/>
      <c r="L178" s="142"/>
      <c r="M178" s="143"/>
      <c r="N178" s="47"/>
      <c r="O178" s="17">
        <v>13.5</v>
      </c>
    </row>
    <row r="179" spans="1:15" ht="25.5" customHeight="1">
      <c r="A179" s="47"/>
      <c r="B179" s="62" t="s">
        <v>445</v>
      </c>
      <c r="C179" s="144"/>
      <c r="D179" s="145"/>
      <c r="E179" s="145"/>
      <c r="F179" s="146"/>
      <c r="G179" s="47"/>
      <c r="H179" s="48"/>
      <c r="I179" s="62" t="s">
        <v>445</v>
      </c>
      <c r="J179" s="144"/>
      <c r="K179" s="145"/>
      <c r="L179" s="145"/>
      <c r="M179" s="146"/>
      <c r="N179" s="47"/>
      <c r="O179" s="17">
        <v>25.5</v>
      </c>
    </row>
    <row r="180" spans="1:15" ht="13.5" customHeight="1">
      <c r="A180" s="47"/>
      <c r="B180" s="63" t="s">
        <v>4</v>
      </c>
      <c r="C180" s="141"/>
      <c r="D180" s="142"/>
      <c r="E180" s="142"/>
      <c r="F180" s="143"/>
      <c r="G180" s="47"/>
      <c r="H180" s="48"/>
      <c r="I180" s="63" t="s">
        <v>4</v>
      </c>
      <c r="J180" s="141"/>
      <c r="K180" s="142"/>
      <c r="L180" s="142"/>
      <c r="M180" s="143"/>
      <c r="N180" s="47"/>
    </row>
    <row r="181" spans="1:15" ht="27" customHeight="1" thickBot="1">
      <c r="A181" s="47"/>
      <c r="B181" s="64" t="s">
        <v>446</v>
      </c>
      <c r="C181" s="150"/>
      <c r="D181" s="151"/>
      <c r="E181" s="151"/>
      <c r="F181" s="152"/>
      <c r="G181" s="47"/>
      <c r="H181" s="48"/>
      <c r="I181" s="64" t="s">
        <v>446</v>
      </c>
      <c r="J181" s="150"/>
      <c r="K181" s="151"/>
      <c r="L181" s="151"/>
      <c r="M181" s="152"/>
      <c r="N181" s="47"/>
      <c r="O181" s="17">
        <v>27</v>
      </c>
    </row>
    <row r="182" spans="1:15" ht="11.45" customHeight="1">
      <c r="A182" s="47"/>
      <c r="B182" s="65"/>
      <c r="C182" s="47"/>
      <c r="D182" s="47"/>
      <c r="E182" s="47"/>
      <c r="F182" s="47"/>
      <c r="G182" s="47"/>
      <c r="H182" s="48"/>
      <c r="I182" s="66"/>
      <c r="J182" s="66"/>
      <c r="K182" s="66"/>
      <c r="L182" s="66"/>
      <c r="M182" s="66"/>
      <c r="N182" s="47"/>
      <c r="O182" s="17">
        <v>11.5</v>
      </c>
    </row>
    <row r="183" spans="1:15" ht="11.45" customHeight="1" thickBot="1">
      <c r="A183" s="67"/>
      <c r="B183" s="67"/>
      <c r="C183" s="67"/>
      <c r="D183" s="67"/>
      <c r="E183" s="67"/>
      <c r="F183" s="67"/>
      <c r="G183" s="67"/>
      <c r="H183" s="68"/>
      <c r="I183" s="67"/>
      <c r="J183" s="67"/>
      <c r="K183" s="67"/>
      <c r="L183" s="67"/>
      <c r="M183" s="67"/>
      <c r="N183" s="67"/>
      <c r="O183" s="17">
        <v>11.5</v>
      </c>
    </row>
    <row r="184" spans="1:15">
      <c r="A184" s="66"/>
      <c r="B184" s="130" t="s">
        <v>442</v>
      </c>
      <c r="C184" s="131"/>
      <c r="D184" s="131"/>
      <c r="E184" s="131"/>
      <c r="F184" s="132"/>
      <c r="H184" s="48"/>
      <c r="I184" s="130" t="s">
        <v>442</v>
      </c>
      <c r="J184" s="131"/>
      <c r="K184" s="131"/>
      <c r="L184" s="131"/>
      <c r="M184" s="132"/>
      <c r="N184" s="66"/>
    </row>
    <row r="185" spans="1:15">
      <c r="A185" s="66"/>
      <c r="B185" s="133"/>
      <c r="C185" s="134"/>
      <c r="D185" s="134"/>
      <c r="E185" s="134"/>
      <c r="F185" s="135"/>
      <c r="H185" s="48"/>
      <c r="I185" s="133"/>
      <c r="J185" s="134"/>
      <c r="K185" s="134"/>
      <c r="L185" s="134"/>
      <c r="M185" s="135"/>
      <c r="N185" s="66"/>
    </row>
    <row r="186" spans="1:15" ht="13.5" customHeight="1">
      <c r="A186" s="66"/>
      <c r="B186" s="50" t="s">
        <v>9</v>
      </c>
      <c r="C186" s="54">
        <v>24</v>
      </c>
      <c r="D186" s="73"/>
      <c r="E186" s="73"/>
      <c r="F186" s="74"/>
      <c r="G186" s="75"/>
      <c r="H186" s="76"/>
      <c r="I186" s="77" t="s">
        <v>9</v>
      </c>
      <c r="J186" s="54">
        <v>28</v>
      </c>
      <c r="K186" s="52"/>
      <c r="L186" s="52"/>
      <c r="M186" s="53"/>
      <c r="N186" s="66"/>
    </row>
    <row r="187" spans="1:15" ht="13.5" customHeight="1" thickBot="1">
      <c r="A187" s="66"/>
      <c r="B187" s="55" t="s">
        <v>10</v>
      </c>
      <c r="C187" s="56"/>
      <c r="D187" s="56"/>
      <c r="E187" s="56"/>
      <c r="F187" s="57"/>
      <c r="G187" s="66"/>
      <c r="H187" s="48"/>
      <c r="I187" s="55" t="s">
        <v>10</v>
      </c>
      <c r="J187" s="56"/>
      <c r="K187" s="56"/>
      <c r="L187" s="56"/>
      <c r="M187" s="57"/>
      <c r="N187" s="66"/>
    </row>
    <row r="188" spans="1:15" ht="27" customHeight="1">
      <c r="A188" s="66"/>
      <c r="B188" s="58" t="s">
        <v>8</v>
      </c>
      <c r="C188" s="136"/>
      <c r="D188" s="137"/>
      <c r="E188" s="137"/>
      <c r="F188" s="138"/>
      <c r="G188" s="66"/>
      <c r="H188" s="48"/>
      <c r="I188" s="58" t="s">
        <v>8</v>
      </c>
      <c r="J188" s="136"/>
      <c r="K188" s="137"/>
      <c r="L188" s="137"/>
      <c r="M188" s="138"/>
      <c r="N188" s="66"/>
    </row>
    <row r="189" spans="1:15" ht="18.75" customHeight="1">
      <c r="A189" s="66"/>
      <c r="B189" s="58" t="s">
        <v>13</v>
      </c>
      <c r="C189" s="147"/>
      <c r="D189" s="148"/>
      <c r="E189" s="148"/>
      <c r="F189" s="149"/>
      <c r="G189" s="66"/>
      <c r="H189" s="48"/>
      <c r="I189" s="58" t="s">
        <v>13</v>
      </c>
      <c r="J189" s="147"/>
      <c r="K189" s="148"/>
      <c r="L189" s="148"/>
      <c r="M189" s="149"/>
      <c r="N189" s="66"/>
    </row>
    <row r="190" spans="1:15" ht="13.5" customHeight="1">
      <c r="A190" s="66"/>
      <c r="B190" s="139" t="s">
        <v>443</v>
      </c>
      <c r="C190" s="153"/>
      <c r="D190" s="154"/>
      <c r="E190" s="155"/>
      <c r="F190" s="59" t="s">
        <v>11</v>
      </c>
      <c r="G190" s="66"/>
      <c r="H190" s="48"/>
      <c r="I190" s="139" t="s">
        <v>443</v>
      </c>
      <c r="J190" s="153"/>
      <c r="K190" s="154"/>
      <c r="L190" s="155"/>
      <c r="M190" s="59" t="s">
        <v>11</v>
      </c>
      <c r="N190" s="66"/>
    </row>
    <row r="191" spans="1:15" ht="13.5" customHeight="1">
      <c r="A191" s="66"/>
      <c r="B191" s="140"/>
      <c r="C191" s="156"/>
      <c r="D191" s="157"/>
      <c r="E191" s="158"/>
      <c r="F191" s="60"/>
      <c r="G191" s="66"/>
      <c r="H191" s="48"/>
      <c r="I191" s="140"/>
      <c r="J191" s="156"/>
      <c r="K191" s="157"/>
      <c r="L191" s="158"/>
      <c r="M191" s="60"/>
      <c r="N191" s="66"/>
    </row>
    <row r="192" spans="1:15" ht="13.5" customHeight="1">
      <c r="A192" s="66"/>
      <c r="B192" s="61" t="s">
        <v>4</v>
      </c>
      <c r="C192" s="141"/>
      <c r="D192" s="142"/>
      <c r="E192" s="142"/>
      <c r="F192" s="143"/>
      <c r="G192" s="66"/>
      <c r="H192" s="48"/>
      <c r="I192" s="61" t="s">
        <v>4</v>
      </c>
      <c r="J192" s="141"/>
      <c r="K192" s="142"/>
      <c r="L192" s="142"/>
      <c r="M192" s="143"/>
      <c r="N192" s="66"/>
    </row>
    <row r="193" spans="1:15" ht="25.5" customHeight="1">
      <c r="A193" s="66"/>
      <c r="B193" s="62" t="s">
        <v>445</v>
      </c>
      <c r="C193" s="144"/>
      <c r="D193" s="145"/>
      <c r="E193" s="145"/>
      <c r="F193" s="146"/>
      <c r="G193" s="66"/>
      <c r="H193" s="48"/>
      <c r="I193" s="62" t="s">
        <v>445</v>
      </c>
      <c r="J193" s="144"/>
      <c r="K193" s="145"/>
      <c r="L193" s="145"/>
      <c r="M193" s="146"/>
      <c r="N193" s="66"/>
    </row>
    <row r="194" spans="1:15" ht="13.5" customHeight="1">
      <c r="A194" s="66"/>
      <c r="B194" s="63" t="s">
        <v>4</v>
      </c>
      <c r="C194" s="141"/>
      <c r="D194" s="142"/>
      <c r="E194" s="142"/>
      <c r="F194" s="143"/>
      <c r="G194" s="66"/>
      <c r="H194" s="48"/>
      <c r="I194" s="63" t="s">
        <v>4</v>
      </c>
      <c r="J194" s="141"/>
      <c r="K194" s="142"/>
      <c r="L194" s="142"/>
      <c r="M194" s="143"/>
      <c r="N194" s="66"/>
    </row>
    <row r="195" spans="1:15" ht="27" customHeight="1" thickBot="1">
      <c r="A195" s="66"/>
      <c r="B195" s="64" t="s">
        <v>446</v>
      </c>
      <c r="C195" s="150"/>
      <c r="D195" s="151"/>
      <c r="E195" s="151"/>
      <c r="F195" s="152"/>
      <c r="G195" s="66"/>
      <c r="H195" s="48"/>
      <c r="I195" s="64" t="s">
        <v>446</v>
      </c>
      <c r="J195" s="150"/>
      <c r="K195" s="151"/>
      <c r="L195" s="151"/>
      <c r="M195" s="152"/>
      <c r="N195" s="66"/>
    </row>
    <row r="196" spans="1:15" ht="11.45" customHeight="1">
      <c r="A196" s="69"/>
      <c r="B196" s="69"/>
      <c r="C196" s="69"/>
      <c r="D196" s="69"/>
      <c r="E196" s="69"/>
      <c r="F196" s="69"/>
      <c r="G196" s="70"/>
      <c r="H196" s="48"/>
      <c r="I196" s="66"/>
      <c r="J196" s="66"/>
      <c r="K196" s="66"/>
      <c r="L196" s="66"/>
      <c r="M196" s="66"/>
      <c r="N196" s="66"/>
      <c r="O196" s="17">
        <v>11.5</v>
      </c>
    </row>
    <row r="197" spans="1:15" ht="11.45" customHeight="1" thickBot="1">
      <c r="A197" s="49"/>
      <c r="B197" s="67"/>
      <c r="C197" s="67"/>
      <c r="D197" s="67"/>
      <c r="E197" s="67"/>
      <c r="F197" s="67"/>
      <c r="H197" s="68"/>
      <c r="I197" s="67"/>
      <c r="J197" s="67"/>
      <c r="K197" s="67"/>
      <c r="L197" s="67"/>
      <c r="M197" s="67"/>
      <c r="N197" s="67"/>
      <c r="O197" s="17">
        <v>11.5</v>
      </c>
    </row>
    <row r="198" spans="1:15" ht="13.5" customHeight="1">
      <c r="A198" s="66"/>
      <c r="B198" s="130" t="s">
        <v>442</v>
      </c>
      <c r="C198" s="131"/>
      <c r="D198" s="131"/>
      <c r="E198" s="131"/>
      <c r="F198" s="132"/>
      <c r="H198" s="48"/>
      <c r="I198" s="130" t="s">
        <v>442</v>
      </c>
      <c r="J198" s="131"/>
      <c r="K198" s="131"/>
      <c r="L198" s="131"/>
      <c r="M198" s="132"/>
      <c r="N198" s="66"/>
      <c r="O198" s="17">
        <v>13.5</v>
      </c>
    </row>
    <row r="199" spans="1:15" ht="13.5" customHeight="1">
      <c r="A199" s="66"/>
      <c r="B199" s="133"/>
      <c r="C199" s="134"/>
      <c r="D199" s="134"/>
      <c r="E199" s="134"/>
      <c r="F199" s="135"/>
      <c r="H199" s="48"/>
      <c r="I199" s="133"/>
      <c r="J199" s="134"/>
      <c r="K199" s="134"/>
      <c r="L199" s="134"/>
      <c r="M199" s="135"/>
      <c r="N199" s="66"/>
      <c r="O199" s="17">
        <v>13.5</v>
      </c>
    </row>
    <row r="200" spans="1:15" ht="13.5" customHeight="1">
      <c r="A200" s="66"/>
      <c r="B200" s="50" t="s">
        <v>9</v>
      </c>
      <c r="C200" s="54">
        <v>25</v>
      </c>
      <c r="D200" s="73"/>
      <c r="E200" s="73"/>
      <c r="F200" s="74"/>
      <c r="G200" s="75"/>
      <c r="H200" s="76"/>
      <c r="I200" s="77" t="s">
        <v>9</v>
      </c>
      <c r="J200" s="54">
        <v>29</v>
      </c>
      <c r="K200" s="52"/>
      <c r="L200" s="52"/>
      <c r="M200" s="53"/>
      <c r="N200" s="66"/>
      <c r="O200" s="17">
        <v>13.5</v>
      </c>
    </row>
    <row r="201" spans="1:15" ht="13.5" customHeight="1" thickBot="1">
      <c r="A201" s="66"/>
      <c r="B201" s="55" t="s">
        <v>10</v>
      </c>
      <c r="C201" s="56"/>
      <c r="D201" s="56"/>
      <c r="E201" s="56"/>
      <c r="F201" s="57"/>
      <c r="G201" s="66"/>
      <c r="H201" s="48"/>
      <c r="I201" s="55" t="s">
        <v>10</v>
      </c>
      <c r="J201" s="56"/>
      <c r="K201" s="56"/>
      <c r="L201" s="56"/>
      <c r="M201" s="57"/>
      <c r="N201" s="66"/>
      <c r="O201" s="17">
        <v>13.5</v>
      </c>
    </row>
    <row r="202" spans="1:15" ht="27" customHeight="1">
      <c r="A202" s="66"/>
      <c r="B202" s="58" t="s">
        <v>8</v>
      </c>
      <c r="C202" s="136"/>
      <c r="D202" s="137"/>
      <c r="E202" s="137"/>
      <c r="F202" s="138"/>
      <c r="G202" s="66"/>
      <c r="H202" s="48"/>
      <c r="I202" s="58" t="s">
        <v>8</v>
      </c>
      <c r="J202" s="136"/>
      <c r="K202" s="137"/>
      <c r="L202" s="137"/>
      <c r="M202" s="138"/>
      <c r="N202" s="66"/>
      <c r="O202" s="17">
        <v>27</v>
      </c>
    </row>
    <row r="203" spans="1:15" ht="18.75" customHeight="1">
      <c r="A203" s="66"/>
      <c r="B203" s="58" t="s">
        <v>13</v>
      </c>
      <c r="C203" s="147"/>
      <c r="D203" s="148"/>
      <c r="E203" s="148"/>
      <c r="F203" s="149"/>
      <c r="G203" s="66"/>
      <c r="H203" s="48"/>
      <c r="I203" s="58" t="s">
        <v>13</v>
      </c>
      <c r="J203" s="147"/>
      <c r="K203" s="148"/>
      <c r="L203" s="148"/>
      <c r="M203" s="149"/>
      <c r="N203" s="66"/>
      <c r="O203" s="17">
        <v>18.75</v>
      </c>
    </row>
    <row r="204" spans="1:15" ht="13.5" customHeight="1">
      <c r="A204" s="66"/>
      <c r="B204" s="139" t="s">
        <v>443</v>
      </c>
      <c r="C204" s="153"/>
      <c r="D204" s="154"/>
      <c r="E204" s="155"/>
      <c r="F204" s="59" t="s">
        <v>11</v>
      </c>
      <c r="G204" s="66"/>
      <c r="H204" s="48"/>
      <c r="I204" s="139" t="s">
        <v>443</v>
      </c>
      <c r="J204" s="153"/>
      <c r="K204" s="154"/>
      <c r="L204" s="155"/>
      <c r="M204" s="59" t="s">
        <v>11</v>
      </c>
      <c r="N204" s="66"/>
      <c r="O204" s="17">
        <v>13.5</v>
      </c>
    </row>
    <row r="205" spans="1:15" ht="13.5" customHeight="1">
      <c r="A205" s="66"/>
      <c r="B205" s="140"/>
      <c r="C205" s="156"/>
      <c r="D205" s="157"/>
      <c r="E205" s="158"/>
      <c r="F205" s="60"/>
      <c r="G205" s="66"/>
      <c r="H205" s="48"/>
      <c r="I205" s="140"/>
      <c r="J205" s="156"/>
      <c r="K205" s="157"/>
      <c r="L205" s="158"/>
      <c r="M205" s="60"/>
      <c r="N205" s="66"/>
      <c r="O205" s="17">
        <v>13.5</v>
      </c>
    </row>
    <row r="206" spans="1:15" ht="13.5" customHeight="1">
      <c r="A206" s="66"/>
      <c r="B206" s="61" t="s">
        <v>4</v>
      </c>
      <c r="C206" s="141"/>
      <c r="D206" s="142"/>
      <c r="E206" s="142"/>
      <c r="F206" s="143"/>
      <c r="G206" s="66"/>
      <c r="H206" s="48"/>
      <c r="I206" s="61" t="s">
        <v>4</v>
      </c>
      <c r="J206" s="141"/>
      <c r="K206" s="142"/>
      <c r="L206" s="142"/>
      <c r="M206" s="143"/>
      <c r="N206" s="66"/>
      <c r="O206" s="17">
        <v>13.5</v>
      </c>
    </row>
    <row r="207" spans="1:15" ht="25.5" customHeight="1">
      <c r="A207" s="66"/>
      <c r="B207" s="62" t="s">
        <v>445</v>
      </c>
      <c r="C207" s="144"/>
      <c r="D207" s="145"/>
      <c r="E207" s="145"/>
      <c r="F207" s="146"/>
      <c r="G207" s="66"/>
      <c r="H207" s="48"/>
      <c r="I207" s="62" t="s">
        <v>445</v>
      </c>
      <c r="J207" s="144"/>
      <c r="K207" s="145"/>
      <c r="L207" s="145"/>
      <c r="M207" s="146"/>
      <c r="N207" s="66"/>
      <c r="O207" s="17">
        <v>25.5</v>
      </c>
    </row>
    <row r="208" spans="1:15" ht="13.5" customHeight="1">
      <c r="A208" s="66"/>
      <c r="B208" s="63" t="s">
        <v>4</v>
      </c>
      <c r="C208" s="141"/>
      <c r="D208" s="142"/>
      <c r="E208" s="142"/>
      <c r="F208" s="143"/>
      <c r="G208" s="66"/>
      <c r="H208" s="48"/>
      <c r="I208" s="63" t="s">
        <v>4</v>
      </c>
      <c r="J208" s="141"/>
      <c r="K208" s="142"/>
      <c r="L208" s="142"/>
      <c r="M208" s="143"/>
      <c r="N208" s="66"/>
    </row>
    <row r="209" spans="1:15" ht="27" customHeight="1" thickBot="1">
      <c r="A209" s="66"/>
      <c r="B209" s="64" t="s">
        <v>446</v>
      </c>
      <c r="C209" s="150"/>
      <c r="D209" s="151"/>
      <c r="E209" s="151"/>
      <c r="F209" s="152"/>
      <c r="G209" s="66"/>
      <c r="H209" s="48"/>
      <c r="I209" s="64" t="s">
        <v>446</v>
      </c>
      <c r="J209" s="150"/>
      <c r="K209" s="151"/>
      <c r="L209" s="151"/>
      <c r="M209" s="152"/>
      <c r="N209" s="66"/>
      <c r="O209" s="17">
        <v>27</v>
      </c>
    </row>
    <row r="210" spans="1:15" ht="11.45" customHeight="1">
      <c r="A210" s="67"/>
      <c r="B210" s="69"/>
      <c r="C210" s="69"/>
      <c r="D210" s="69"/>
      <c r="E210" s="69"/>
      <c r="F210" s="69"/>
      <c r="G210" s="66"/>
      <c r="H210" s="71"/>
      <c r="I210" s="69"/>
      <c r="J210" s="69"/>
      <c r="K210" s="69"/>
      <c r="L210" s="69"/>
      <c r="M210" s="69"/>
      <c r="N210" s="69"/>
      <c r="O210" s="17">
        <v>11.5</v>
      </c>
    </row>
    <row r="211" spans="1:15" ht="11.45" customHeight="1" thickBot="1">
      <c r="A211" s="66"/>
      <c r="B211" s="67"/>
      <c r="C211" s="67"/>
      <c r="D211" s="67"/>
      <c r="E211" s="67"/>
      <c r="F211" s="67"/>
      <c r="G211" s="67"/>
      <c r="H211" s="48"/>
      <c r="N211" s="49"/>
      <c r="O211" s="17">
        <v>11.5</v>
      </c>
    </row>
    <row r="212" spans="1:15" ht="13.5" customHeight="1">
      <c r="A212" s="66"/>
      <c r="B212" s="130" t="s">
        <v>442</v>
      </c>
      <c r="C212" s="131"/>
      <c r="D212" s="131"/>
      <c r="E212" s="131"/>
      <c r="F212" s="132"/>
      <c r="H212" s="48"/>
      <c r="I212" s="130" t="s">
        <v>442</v>
      </c>
      <c r="J212" s="131"/>
      <c r="K212" s="131"/>
      <c r="L212" s="131"/>
      <c r="M212" s="132"/>
      <c r="N212" s="66"/>
    </row>
    <row r="213" spans="1:15" ht="13.5" customHeight="1">
      <c r="A213" s="66"/>
      <c r="B213" s="133"/>
      <c r="C213" s="134"/>
      <c r="D213" s="134"/>
      <c r="E213" s="134"/>
      <c r="F213" s="135"/>
      <c r="H213" s="48"/>
      <c r="I213" s="133"/>
      <c r="J213" s="134"/>
      <c r="K213" s="134"/>
      <c r="L213" s="134"/>
      <c r="M213" s="135"/>
      <c r="N213" s="66"/>
    </row>
    <row r="214" spans="1:15" ht="13.5" customHeight="1">
      <c r="A214" s="66"/>
      <c r="B214" s="50" t="s">
        <v>9</v>
      </c>
      <c r="C214" s="54">
        <v>26</v>
      </c>
      <c r="D214" s="73"/>
      <c r="E214" s="73"/>
      <c r="F214" s="74"/>
      <c r="G214" s="75"/>
      <c r="H214" s="76"/>
      <c r="I214" s="77" t="s">
        <v>9</v>
      </c>
      <c r="J214" s="54">
        <v>30</v>
      </c>
      <c r="K214" s="52"/>
      <c r="L214" s="52"/>
      <c r="M214" s="53"/>
      <c r="N214" s="66"/>
    </row>
    <row r="215" spans="1:15" ht="13.5" customHeight="1" thickBot="1">
      <c r="A215" s="72"/>
      <c r="B215" s="55" t="s">
        <v>10</v>
      </c>
      <c r="C215" s="56"/>
      <c r="D215" s="56"/>
      <c r="E215" s="56"/>
      <c r="F215" s="57"/>
      <c r="G215" s="66"/>
      <c r="H215" s="48"/>
      <c r="I215" s="55" t="s">
        <v>10</v>
      </c>
      <c r="J215" s="56"/>
      <c r="K215" s="56"/>
      <c r="L215" s="56"/>
      <c r="M215" s="57"/>
      <c r="N215" s="66"/>
    </row>
    <row r="216" spans="1:15" ht="27" customHeight="1">
      <c r="A216" s="66"/>
      <c r="B216" s="58" t="s">
        <v>8</v>
      </c>
      <c r="C216" s="136"/>
      <c r="D216" s="137"/>
      <c r="E216" s="137"/>
      <c r="F216" s="138"/>
      <c r="G216" s="66"/>
      <c r="H216" s="48"/>
      <c r="I216" s="58" t="s">
        <v>8</v>
      </c>
      <c r="J216" s="136"/>
      <c r="K216" s="137"/>
      <c r="L216" s="137"/>
      <c r="M216" s="138"/>
      <c r="N216" s="66"/>
    </row>
    <row r="217" spans="1:15" ht="18.75" customHeight="1">
      <c r="A217" s="66"/>
      <c r="B217" s="58" t="s">
        <v>13</v>
      </c>
      <c r="C217" s="147"/>
      <c r="D217" s="148"/>
      <c r="E217" s="148"/>
      <c r="F217" s="149"/>
      <c r="G217" s="66"/>
      <c r="H217" s="48"/>
      <c r="I217" s="58" t="s">
        <v>13</v>
      </c>
      <c r="J217" s="147"/>
      <c r="K217" s="148"/>
      <c r="L217" s="148"/>
      <c r="M217" s="149"/>
      <c r="N217" s="66"/>
    </row>
    <row r="218" spans="1:15" ht="13.5" customHeight="1">
      <c r="A218" s="66"/>
      <c r="B218" s="139" t="s">
        <v>443</v>
      </c>
      <c r="C218" s="153"/>
      <c r="D218" s="154"/>
      <c r="E218" s="155"/>
      <c r="F218" s="59" t="s">
        <v>11</v>
      </c>
      <c r="G218" s="66"/>
      <c r="H218" s="48"/>
      <c r="I218" s="139" t="s">
        <v>443</v>
      </c>
      <c r="J218" s="153"/>
      <c r="K218" s="154"/>
      <c r="L218" s="155"/>
      <c r="M218" s="59" t="s">
        <v>11</v>
      </c>
      <c r="N218" s="66"/>
    </row>
    <row r="219" spans="1:15" ht="13.5" customHeight="1">
      <c r="A219" s="66"/>
      <c r="B219" s="140"/>
      <c r="C219" s="156"/>
      <c r="D219" s="157"/>
      <c r="E219" s="158"/>
      <c r="F219" s="60"/>
      <c r="G219" s="66"/>
      <c r="H219" s="48"/>
      <c r="I219" s="140"/>
      <c r="J219" s="156"/>
      <c r="K219" s="157"/>
      <c r="L219" s="158"/>
      <c r="M219" s="60"/>
      <c r="N219" s="66"/>
    </row>
    <row r="220" spans="1:15" ht="13.5" customHeight="1">
      <c r="A220" s="66"/>
      <c r="B220" s="61" t="s">
        <v>4</v>
      </c>
      <c r="C220" s="141"/>
      <c r="D220" s="142"/>
      <c r="E220" s="142"/>
      <c r="F220" s="143"/>
      <c r="G220" s="66"/>
      <c r="H220" s="48"/>
      <c r="I220" s="61" t="s">
        <v>4</v>
      </c>
      <c r="J220" s="141"/>
      <c r="K220" s="142"/>
      <c r="L220" s="142"/>
      <c r="M220" s="143"/>
      <c r="N220" s="66"/>
    </row>
    <row r="221" spans="1:15" ht="25.5" customHeight="1">
      <c r="A221" s="66"/>
      <c r="B221" s="62" t="s">
        <v>445</v>
      </c>
      <c r="C221" s="144"/>
      <c r="D221" s="145"/>
      <c r="E221" s="145"/>
      <c r="F221" s="146"/>
      <c r="G221" s="66"/>
      <c r="H221" s="48"/>
      <c r="I221" s="62" t="s">
        <v>445</v>
      </c>
      <c r="J221" s="144"/>
      <c r="K221" s="145"/>
      <c r="L221" s="145"/>
      <c r="M221" s="146"/>
      <c r="N221" s="66"/>
    </row>
    <row r="222" spans="1:15" ht="13.5" customHeight="1">
      <c r="A222" s="66"/>
      <c r="B222" s="63" t="s">
        <v>4</v>
      </c>
      <c r="C222" s="141"/>
      <c r="D222" s="142"/>
      <c r="E222" s="142"/>
      <c r="F222" s="143"/>
      <c r="G222" s="66"/>
      <c r="H222" s="48"/>
      <c r="I222" s="63" t="s">
        <v>4</v>
      </c>
      <c r="J222" s="141"/>
      <c r="K222" s="142"/>
      <c r="L222" s="142"/>
      <c r="M222" s="143"/>
      <c r="N222" s="66"/>
    </row>
    <row r="223" spans="1:15" ht="27" customHeight="1" thickBot="1">
      <c r="A223" s="49"/>
      <c r="B223" s="64" t="s">
        <v>446</v>
      </c>
      <c r="C223" s="150"/>
      <c r="D223" s="151"/>
      <c r="E223" s="151"/>
      <c r="F223" s="152"/>
      <c r="H223" s="48"/>
      <c r="I223" s="64" t="s">
        <v>446</v>
      </c>
      <c r="J223" s="150"/>
      <c r="K223" s="151"/>
      <c r="L223" s="151"/>
      <c r="M223" s="152"/>
      <c r="N223" s="49"/>
    </row>
    <row r="224" spans="1:15" ht="11.45" customHeight="1">
      <c r="A224" s="49"/>
      <c r="H224" s="48"/>
      <c r="N224" s="49"/>
    </row>
    <row r="225" spans="1:16" ht="20.100000000000001" customHeight="1" thickBot="1">
      <c r="A225" s="47"/>
      <c r="B225" s="47"/>
      <c r="C225" s="47"/>
      <c r="D225" s="47"/>
      <c r="E225" s="47"/>
      <c r="F225" s="47"/>
      <c r="G225" s="47"/>
      <c r="H225" s="48"/>
      <c r="N225" s="47"/>
      <c r="O225" s="17">
        <v>13.5</v>
      </c>
      <c r="P225" s="1"/>
    </row>
    <row r="226" spans="1:16">
      <c r="A226" s="47"/>
      <c r="B226" s="130" t="s">
        <v>442</v>
      </c>
      <c r="C226" s="131"/>
      <c r="D226" s="131"/>
      <c r="E226" s="131"/>
      <c r="F226" s="132"/>
      <c r="G226" s="52"/>
      <c r="H226" s="48"/>
      <c r="I226" s="130" t="s">
        <v>442</v>
      </c>
      <c r="J226" s="131"/>
      <c r="K226" s="131"/>
      <c r="L226" s="131"/>
      <c r="M226" s="132"/>
      <c r="N226" s="47"/>
      <c r="O226" s="17">
        <v>13.5</v>
      </c>
    </row>
    <row r="227" spans="1:16">
      <c r="A227" s="47"/>
      <c r="B227" s="133"/>
      <c r="C227" s="134"/>
      <c r="D227" s="134"/>
      <c r="E227" s="134"/>
      <c r="F227" s="135"/>
      <c r="G227" s="52"/>
      <c r="H227" s="48"/>
      <c r="I227" s="133"/>
      <c r="J227" s="134"/>
      <c r="K227" s="134"/>
      <c r="L227" s="134"/>
      <c r="M227" s="135"/>
      <c r="N227" s="47"/>
      <c r="O227" s="17">
        <v>13.5</v>
      </c>
    </row>
    <row r="228" spans="1:16" ht="13.5" customHeight="1">
      <c r="A228" s="47"/>
      <c r="B228" s="50" t="s">
        <v>9</v>
      </c>
      <c r="C228" s="54">
        <v>31</v>
      </c>
      <c r="D228" s="73"/>
      <c r="E228" s="73"/>
      <c r="F228" s="74"/>
      <c r="G228" s="84"/>
      <c r="H228" s="76"/>
      <c r="I228" s="77" t="s">
        <v>9</v>
      </c>
      <c r="J228" s="54">
        <v>35</v>
      </c>
      <c r="K228" s="52"/>
      <c r="L228" s="52"/>
      <c r="M228" s="53"/>
      <c r="N228" s="47"/>
      <c r="O228" s="17">
        <v>13.5</v>
      </c>
    </row>
    <row r="229" spans="1:16" ht="13.5" customHeight="1" thickBot="1">
      <c r="A229" s="47"/>
      <c r="B229" s="55" t="s">
        <v>10</v>
      </c>
      <c r="C229" s="56"/>
      <c r="D229" s="56"/>
      <c r="E229" s="56"/>
      <c r="F229" s="57"/>
      <c r="G229" s="47"/>
      <c r="H229" s="48"/>
      <c r="I229" s="55" t="s">
        <v>10</v>
      </c>
      <c r="J229" s="56"/>
      <c r="K229" s="56"/>
      <c r="L229" s="56"/>
      <c r="M229" s="57"/>
      <c r="N229" s="47"/>
      <c r="O229" s="17">
        <v>13.5</v>
      </c>
    </row>
    <row r="230" spans="1:16" ht="27" customHeight="1">
      <c r="A230" s="47"/>
      <c r="B230" s="58" t="s">
        <v>8</v>
      </c>
      <c r="C230" s="136"/>
      <c r="D230" s="137"/>
      <c r="E230" s="137"/>
      <c r="F230" s="138"/>
      <c r="G230" s="47"/>
      <c r="H230" s="48"/>
      <c r="I230" s="58" t="s">
        <v>8</v>
      </c>
      <c r="J230" s="136"/>
      <c r="K230" s="137"/>
      <c r="L230" s="137"/>
      <c r="M230" s="138"/>
      <c r="N230" s="47"/>
      <c r="O230" s="17">
        <v>27</v>
      </c>
    </row>
    <row r="231" spans="1:16" ht="18.75" customHeight="1">
      <c r="A231" s="47"/>
      <c r="B231" s="58" t="s">
        <v>13</v>
      </c>
      <c r="C231" s="147"/>
      <c r="D231" s="148"/>
      <c r="E231" s="148"/>
      <c r="F231" s="149"/>
      <c r="G231" s="47"/>
      <c r="H231" s="48"/>
      <c r="I231" s="58" t="s">
        <v>13</v>
      </c>
      <c r="J231" s="147"/>
      <c r="K231" s="148"/>
      <c r="L231" s="148"/>
      <c r="M231" s="149"/>
      <c r="N231" s="47"/>
      <c r="O231" s="17">
        <v>18.75</v>
      </c>
    </row>
    <row r="232" spans="1:16" ht="13.5" customHeight="1">
      <c r="A232" s="47"/>
      <c r="B232" s="139" t="s">
        <v>443</v>
      </c>
      <c r="C232" s="153"/>
      <c r="D232" s="154"/>
      <c r="E232" s="155"/>
      <c r="F232" s="59" t="s">
        <v>11</v>
      </c>
      <c r="G232" s="47"/>
      <c r="H232" s="48"/>
      <c r="I232" s="139" t="s">
        <v>443</v>
      </c>
      <c r="J232" s="153"/>
      <c r="K232" s="154"/>
      <c r="L232" s="155"/>
      <c r="M232" s="59" t="s">
        <v>11</v>
      </c>
      <c r="N232" s="47"/>
      <c r="O232" s="17">
        <v>13.5</v>
      </c>
    </row>
    <row r="233" spans="1:16" ht="13.5" customHeight="1">
      <c r="A233" s="47"/>
      <c r="B233" s="140"/>
      <c r="C233" s="156"/>
      <c r="D233" s="157"/>
      <c r="E233" s="158"/>
      <c r="F233" s="60"/>
      <c r="G233" s="47"/>
      <c r="H233" s="48"/>
      <c r="I233" s="140"/>
      <c r="J233" s="156"/>
      <c r="K233" s="157"/>
      <c r="L233" s="158"/>
      <c r="M233" s="60"/>
      <c r="N233" s="47"/>
      <c r="O233" s="17">
        <v>13.5</v>
      </c>
    </row>
    <row r="234" spans="1:16" ht="13.5" customHeight="1">
      <c r="A234" s="47"/>
      <c r="B234" s="61" t="s">
        <v>4</v>
      </c>
      <c r="C234" s="141"/>
      <c r="D234" s="142"/>
      <c r="E234" s="142"/>
      <c r="F234" s="143"/>
      <c r="G234" s="47"/>
      <c r="H234" s="48"/>
      <c r="I234" s="61" t="s">
        <v>4</v>
      </c>
      <c r="J234" s="141"/>
      <c r="K234" s="142"/>
      <c r="L234" s="142"/>
      <c r="M234" s="143"/>
      <c r="N234" s="47"/>
      <c r="O234" s="17">
        <v>13.5</v>
      </c>
    </row>
    <row r="235" spans="1:16" ht="25.5" customHeight="1">
      <c r="A235" s="47"/>
      <c r="B235" s="62" t="s">
        <v>445</v>
      </c>
      <c r="C235" s="144"/>
      <c r="D235" s="145"/>
      <c r="E235" s="145"/>
      <c r="F235" s="146"/>
      <c r="G235" s="47"/>
      <c r="H235" s="48"/>
      <c r="I235" s="62" t="s">
        <v>445</v>
      </c>
      <c r="J235" s="144"/>
      <c r="K235" s="145"/>
      <c r="L235" s="145"/>
      <c r="M235" s="146"/>
      <c r="N235" s="47"/>
      <c r="O235" s="17">
        <v>25.5</v>
      </c>
    </row>
    <row r="236" spans="1:16" ht="13.5" customHeight="1">
      <c r="A236" s="47"/>
      <c r="B236" s="63" t="s">
        <v>4</v>
      </c>
      <c r="C236" s="141"/>
      <c r="D236" s="142"/>
      <c r="E236" s="142"/>
      <c r="F236" s="143"/>
      <c r="G236" s="47"/>
      <c r="H236" s="48"/>
      <c r="I236" s="63" t="s">
        <v>4</v>
      </c>
      <c r="J236" s="141"/>
      <c r="K236" s="142"/>
      <c r="L236" s="142"/>
      <c r="M236" s="143"/>
      <c r="N236" s="47"/>
    </row>
    <row r="237" spans="1:16" ht="27" customHeight="1" thickBot="1">
      <c r="A237" s="47"/>
      <c r="B237" s="64" t="s">
        <v>446</v>
      </c>
      <c r="C237" s="150"/>
      <c r="D237" s="151"/>
      <c r="E237" s="151"/>
      <c r="F237" s="152"/>
      <c r="G237" s="47"/>
      <c r="H237" s="48"/>
      <c r="I237" s="64" t="s">
        <v>446</v>
      </c>
      <c r="J237" s="150"/>
      <c r="K237" s="151"/>
      <c r="L237" s="151"/>
      <c r="M237" s="152"/>
      <c r="N237" s="47"/>
      <c r="O237" s="17">
        <v>27</v>
      </c>
    </row>
    <row r="238" spans="1:16" ht="11.45" customHeight="1">
      <c r="A238" s="47"/>
      <c r="B238" s="65"/>
      <c r="C238" s="47"/>
      <c r="D238" s="47"/>
      <c r="E238" s="47"/>
      <c r="F238" s="47"/>
      <c r="G238" s="47"/>
      <c r="H238" s="48"/>
      <c r="I238" s="66"/>
      <c r="J238" s="66"/>
      <c r="K238" s="66"/>
      <c r="L238" s="66"/>
      <c r="M238" s="66"/>
      <c r="N238" s="47"/>
      <c r="O238" s="17">
        <v>11.5</v>
      </c>
    </row>
    <row r="239" spans="1:16" ht="11.45" customHeight="1" thickBot="1">
      <c r="A239" s="67"/>
      <c r="B239" s="67"/>
      <c r="C239" s="67"/>
      <c r="D239" s="67"/>
      <c r="E239" s="67"/>
      <c r="F239" s="67"/>
      <c r="G239" s="67"/>
      <c r="H239" s="68"/>
      <c r="I239" s="67"/>
      <c r="J239" s="67"/>
      <c r="K239" s="67"/>
      <c r="L239" s="67"/>
      <c r="M239" s="67"/>
      <c r="N239" s="67"/>
      <c r="O239" s="17">
        <v>11.5</v>
      </c>
    </row>
    <row r="240" spans="1:16">
      <c r="A240" s="66"/>
      <c r="B240" s="130" t="s">
        <v>442</v>
      </c>
      <c r="C240" s="131"/>
      <c r="D240" s="131"/>
      <c r="E240" s="131"/>
      <c r="F240" s="132"/>
      <c r="H240" s="48"/>
      <c r="I240" s="130" t="s">
        <v>442</v>
      </c>
      <c r="J240" s="131"/>
      <c r="K240" s="131"/>
      <c r="L240" s="131"/>
      <c r="M240" s="132"/>
      <c r="N240" s="66"/>
    </row>
    <row r="241" spans="1:15">
      <c r="A241" s="66"/>
      <c r="B241" s="133"/>
      <c r="C241" s="134"/>
      <c r="D241" s="134"/>
      <c r="E241" s="134"/>
      <c r="F241" s="135"/>
      <c r="H241" s="48"/>
      <c r="I241" s="133"/>
      <c r="J241" s="134"/>
      <c r="K241" s="134"/>
      <c r="L241" s="134"/>
      <c r="M241" s="135"/>
      <c r="N241" s="66"/>
    </row>
    <row r="242" spans="1:15" ht="13.5" customHeight="1">
      <c r="A242" s="66"/>
      <c r="B242" s="50" t="s">
        <v>9</v>
      </c>
      <c r="C242" s="54">
        <v>32</v>
      </c>
      <c r="D242" s="73"/>
      <c r="E242" s="73"/>
      <c r="F242" s="74"/>
      <c r="G242" s="75"/>
      <c r="H242" s="76"/>
      <c r="I242" s="77" t="s">
        <v>9</v>
      </c>
      <c r="J242" s="54">
        <v>36</v>
      </c>
      <c r="K242" s="52"/>
      <c r="L242" s="52"/>
      <c r="M242" s="53"/>
      <c r="N242" s="66"/>
    </row>
    <row r="243" spans="1:15" ht="13.5" customHeight="1" thickBot="1">
      <c r="A243" s="66"/>
      <c r="B243" s="55" t="s">
        <v>10</v>
      </c>
      <c r="C243" s="56"/>
      <c r="D243" s="56"/>
      <c r="E243" s="56"/>
      <c r="F243" s="57"/>
      <c r="G243" s="66"/>
      <c r="H243" s="48"/>
      <c r="I243" s="55" t="s">
        <v>10</v>
      </c>
      <c r="J243" s="56"/>
      <c r="K243" s="56"/>
      <c r="L243" s="56"/>
      <c r="M243" s="57"/>
      <c r="N243" s="66"/>
    </row>
    <row r="244" spans="1:15" ht="27" customHeight="1">
      <c r="A244" s="66"/>
      <c r="B244" s="58" t="s">
        <v>8</v>
      </c>
      <c r="C244" s="136"/>
      <c r="D244" s="137"/>
      <c r="E244" s="137"/>
      <c r="F244" s="138"/>
      <c r="G244" s="66"/>
      <c r="H244" s="48"/>
      <c r="I244" s="58" t="s">
        <v>8</v>
      </c>
      <c r="J244" s="136"/>
      <c r="K244" s="137"/>
      <c r="L244" s="137"/>
      <c r="M244" s="138"/>
      <c r="N244" s="66"/>
    </row>
    <row r="245" spans="1:15" ht="18.75" customHeight="1">
      <c r="A245" s="66"/>
      <c r="B245" s="58" t="s">
        <v>13</v>
      </c>
      <c r="C245" s="147"/>
      <c r="D245" s="148"/>
      <c r="E245" s="148"/>
      <c r="F245" s="149"/>
      <c r="G245" s="66"/>
      <c r="H245" s="48"/>
      <c r="I245" s="58" t="s">
        <v>13</v>
      </c>
      <c r="J245" s="147"/>
      <c r="K245" s="148"/>
      <c r="L245" s="148"/>
      <c r="M245" s="149"/>
      <c r="N245" s="66"/>
    </row>
    <row r="246" spans="1:15" ht="13.5" customHeight="1">
      <c r="A246" s="66"/>
      <c r="B246" s="139" t="s">
        <v>443</v>
      </c>
      <c r="C246" s="153"/>
      <c r="D246" s="154"/>
      <c r="E246" s="155"/>
      <c r="F246" s="59" t="s">
        <v>11</v>
      </c>
      <c r="G246" s="66"/>
      <c r="H246" s="48"/>
      <c r="I246" s="139" t="s">
        <v>443</v>
      </c>
      <c r="J246" s="153"/>
      <c r="K246" s="154"/>
      <c r="L246" s="155"/>
      <c r="M246" s="59" t="s">
        <v>11</v>
      </c>
      <c r="N246" s="66"/>
    </row>
    <row r="247" spans="1:15" ht="13.5" customHeight="1">
      <c r="A247" s="66"/>
      <c r="B247" s="140"/>
      <c r="C247" s="156"/>
      <c r="D247" s="157"/>
      <c r="E247" s="158"/>
      <c r="F247" s="60"/>
      <c r="G247" s="66"/>
      <c r="H247" s="48"/>
      <c r="I247" s="140"/>
      <c r="J247" s="156"/>
      <c r="K247" s="157"/>
      <c r="L247" s="158"/>
      <c r="M247" s="60"/>
      <c r="N247" s="66"/>
    </row>
    <row r="248" spans="1:15" ht="13.5" customHeight="1">
      <c r="A248" s="66"/>
      <c r="B248" s="61" t="s">
        <v>4</v>
      </c>
      <c r="C248" s="141"/>
      <c r="D248" s="142"/>
      <c r="E248" s="142"/>
      <c r="F248" s="143"/>
      <c r="G248" s="66"/>
      <c r="H248" s="48"/>
      <c r="I248" s="61" t="s">
        <v>4</v>
      </c>
      <c r="J248" s="141"/>
      <c r="K248" s="142"/>
      <c r="L248" s="142"/>
      <c r="M248" s="143"/>
      <c r="N248" s="66"/>
    </row>
    <row r="249" spans="1:15" ht="25.5" customHeight="1">
      <c r="A249" s="66"/>
      <c r="B249" s="62" t="s">
        <v>445</v>
      </c>
      <c r="C249" s="144"/>
      <c r="D249" s="145"/>
      <c r="E249" s="145"/>
      <c r="F249" s="146"/>
      <c r="G249" s="66"/>
      <c r="H249" s="48"/>
      <c r="I249" s="62" t="s">
        <v>445</v>
      </c>
      <c r="J249" s="144"/>
      <c r="K249" s="145"/>
      <c r="L249" s="145"/>
      <c r="M249" s="146"/>
      <c r="N249" s="66"/>
    </row>
    <row r="250" spans="1:15" ht="13.5" customHeight="1">
      <c r="A250" s="66"/>
      <c r="B250" s="63" t="s">
        <v>4</v>
      </c>
      <c r="C250" s="141"/>
      <c r="D250" s="142"/>
      <c r="E250" s="142"/>
      <c r="F250" s="143"/>
      <c r="G250" s="66"/>
      <c r="H250" s="48"/>
      <c r="I250" s="63" t="s">
        <v>4</v>
      </c>
      <c r="J250" s="141"/>
      <c r="K250" s="142"/>
      <c r="L250" s="142"/>
      <c r="M250" s="143"/>
      <c r="N250" s="66"/>
    </row>
    <row r="251" spans="1:15" ht="27" customHeight="1" thickBot="1">
      <c r="A251" s="66"/>
      <c r="B251" s="64" t="s">
        <v>446</v>
      </c>
      <c r="C251" s="150"/>
      <c r="D251" s="151"/>
      <c r="E251" s="151"/>
      <c r="F251" s="152"/>
      <c r="G251" s="66"/>
      <c r="H251" s="48"/>
      <c r="I251" s="64" t="s">
        <v>446</v>
      </c>
      <c r="J251" s="150"/>
      <c r="K251" s="151"/>
      <c r="L251" s="151"/>
      <c r="M251" s="152"/>
      <c r="N251" s="66"/>
    </row>
    <row r="252" spans="1:15" ht="11.45" customHeight="1">
      <c r="A252" s="69"/>
      <c r="B252" s="69"/>
      <c r="C252" s="69"/>
      <c r="D252" s="69"/>
      <c r="E252" s="69"/>
      <c r="F252" s="69"/>
      <c r="G252" s="70"/>
      <c r="H252" s="48"/>
      <c r="I252" s="66"/>
      <c r="J252" s="66"/>
      <c r="K252" s="66"/>
      <c r="L252" s="66"/>
      <c r="M252" s="66"/>
      <c r="N252" s="66"/>
      <c r="O252" s="17">
        <v>11.5</v>
      </c>
    </row>
    <row r="253" spans="1:15" ht="11.45" customHeight="1" thickBot="1">
      <c r="A253" s="49"/>
      <c r="B253" s="67"/>
      <c r="C253" s="67"/>
      <c r="D253" s="67"/>
      <c r="E253" s="67"/>
      <c r="F253" s="67"/>
      <c r="H253" s="68"/>
      <c r="I253" s="67"/>
      <c r="J253" s="67"/>
      <c r="K253" s="67"/>
      <c r="L253" s="67"/>
      <c r="M253" s="67"/>
      <c r="N253" s="67"/>
      <c r="O253" s="17">
        <v>11.5</v>
      </c>
    </row>
    <row r="254" spans="1:15" ht="13.5" customHeight="1">
      <c r="A254" s="66"/>
      <c r="B254" s="130" t="s">
        <v>442</v>
      </c>
      <c r="C254" s="131"/>
      <c r="D254" s="131"/>
      <c r="E254" s="131"/>
      <c r="F254" s="132"/>
      <c r="H254" s="48"/>
      <c r="I254" s="130" t="s">
        <v>442</v>
      </c>
      <c r="J254" s="131"/>
      <c r="K254" s="131"/>
      <c r="L254" s="131"/>
      <c r="M254" s="132"/>
      <c r="N254" s="66"/>
      <c r="O254" s="17">
        <v>13.5</v>
      </c>
    </row>
    <row r="255" spans="1:15" ht="13.5" customHeight="1">
      <c r="A255" s="66"/>
      <c r="B255" s="133"/>
      <c r="C255" s="134"/>
      <c r="D255" s="134"/>
      <c r="E255" s="134"/>
      <c r="F255" s="135"/>
      <c r="H255" s="48"/>
      <c r="I255" s="133"/>
      <c r="J255" s="134"/>
      <c r="K255" s="134"/>
      <c r="L255" s="134"/>
      <c r="M255" s="135"/>
      <c r="N255" s="66"/>
      <c r="O255" s="17">
        <v>13.5</v>
      </c>
    </row>
    <row r="256" spans="1:15" ht="13.5" customHeight="1">
      <c r="A256" s="66"/>
      <c r="B256" s="50" t="s">
        <v>9</v>
      </c>
      <c r="C256" s="54">
        <v>33</v>
      </c>
      <c r="D256" s="73"/>
      <c r="E256" s="73"/>
      <c r="F256" s="74"/>
      <c r="G256" s="75"/>
      <c r="H256" s="76"/>
      <c r="I256" s="77" t="s">
        <v>9</v>
      </c>
      <c r="J256" s="54">
        <v>37</v>
      </c>
      <c r="K256" s="52"/>
      <c r="L256" s="52"/>
      <c r="M256" s="53"/>
      <c r="N256" s="66"/>
      <c r="O256" s="17">
        <v>13.5</v>
      </c>
    </row>
    <row r="257" spans="1:15" ht="13.5" customHeight="1" thickBot="1">
      <c r="A257" s="66"/>
      <c r="B257" s="55" t="s">
        <v>10</v>
      </c>
      <c r="C257" s="56"/>
      <c r="D257" s="56"/>
      <c r="E257" s="56"/>
      <c r="F257" s="57"/>
      <c r="G257" s="66"/>
      <c r="H257" s="48"/>
      <c r="I257" s="55" t="s">
        <v>10</v>
      </c>
      <c r="J257" s="56"/>
      <c r="K257" s="56"/>
      <c r="L257" s="56"/>
      <c r="M257" s="57"/>
      <c r="N257" s="66"/>
      <c r="O257" s="17">
        <v>13.5</v>
      </c>
    </row>
    <row r="258" spans="1:15" ht="27" customHeight="1">
      <c r="A258" s="66"/>
      <c r="B258" s="58" t="s">
        <v>8</v>
      </c>
      <c r="C258" s="136"/>
      <c r="D258" s="137"/>
      <c r="E258" s="137"/>
      <c r="F258" s="138"/>
      <c r="G258" s="66"/>
      <c r="H258" s="48"/>
      <c r="I258" s="58" t="s">
        <v>8</v>
      </c>
      <c r="J258" s="136"/>
      <c r="K258" s="137"/>
      <c r="L258" s="137"/>
      <c r="M258" s="138"/>
      <c r="N258" s="66"/>
      <c r="O258" s="17">
        <v>27</v>
      </c>
    </row>
    <row r="259" spans="1:15" ht="18.75" customHeight="1">
      <c r="A259" s="66"/>
      <c r="B259" s="58" t="s">
        <v>13</v>
      </c>
      <c r="C259" s="147"/>
      <c r="D259" s="148"/>
      <c r="E259" s="148"/>
      <c r="F259" s="149"/>
      <c r="G259" s="66"/>
      <c r="H259" s="48"/>
      <c r="I259" s="58" t="s">
        <v>13</v>
      </c>
      <c r="J259" s="147"/>
      <c r="K259" s="148"/>
      <c r="L259" s="148"/>
      <c r="M259" s="149"/>
      <c r="N259" s="66"/>
      <c r="O259" s="17">
        <v>18.75</v>
      </c>
    </row>
    <row r="260" spans="1:15" ht="13.5" customHeight="1">
      <c r="A260" s="66"/>
      <c r="B260" s="139" t="s">
        <v>443</v>
      </c>
      <c r="C260" s="153"/>
      <c r="D260" s="154"/>
      <c r="E260" s="155"/>
      <c r="F260" s="59" t="s">
        <v>11</v>
      </c>
      <c r="G260" s="66"/>
      <c r="H260" s="48"/>
      <c r="I260" s="139" t="s">
        <v>443</v>
      </c>
      <c r="J260" s="153"/>
      <c r="K260" s="154"/>
      <c r="L260" s="155"/>
      <c r="M260" s="59" t="s">
        <v>11</v>
      </c>
      <c r="N260" s="66"/>
      <c r="O260" s="17">
        <v>13.5</v>
      </c>
    </row>
    <row r="261" spans="1:15" ht="13.5" customHeight="1">
      <c r="A261" s="66"/>
      <c r="B261" s="140"/>
      <c r="C261" s="156"/>
      <c r="D261" s="157"/>
      <c r="E261" s="158"/>
      <c r="F261" s="60"/>
      <c r="G261" s="66"/>
      <c r="H261" s="48"/>
      <c r="I261" s="140"/>
      <c r="J261" s="156"/>
      <c r="K261" s="157"/>
      <c r="L261" s="158"/>
      <c r="M261" s="60"/>
      <c r="N261" s="66"/>
      <c r="O261" s="17">
        <v>13.5</v>
      </c>
    </row>
    <row r="262" spans="1:15" ht="13.5" customHeight="1">
      <c r="A262" s="66"/>
      <c r="B262" s="61" t="s">
        <v>4</v>
      </c>
      <c r="C262" s="141"/>
      <c r="D262" s="142"/>
      <c r="E262" s="142"/>
      <c r="F262" s="143"/>
      <c r="G262" s="66"/>
      <c r="H262" s="48"/>
      <c r="I262" s="61" t="s">
        <v>4</v>
      </c>
      <c r="J262" s="141"/>
      <c r="K262" s="142"/>
      <c r="L262" s="142"/>
      <c r="M262" s="143"/>
      <c r="N262" s="66"/>
      <c r="O262" s="17">
        <v>13.5</v>
      </c>
    </row>
    <row r="263" spans="1:15" ht="25.5" customHeight="1">
      <c r="A263" s="66"/>
      <c r="B263" s="62" t="s">
        <v>445</v>
      </c>
      <c r="C263" s="144"/>
      <c r="D263" s="145"/>
      <c r="E263" s="145"/>
      <c r="F263" s="146"/>
      <c r="G263" s="66"/>
      <c r="H263" s="48"/>
      <c r="I263" s="62" t="s">
        <v>445</v>
      </c>
      <c r="J263" s="144"/>
      <c r="K263" s="145"/>
      <c r="L263" s="145"/>
      <c r="M263" s="146"/>
      <c r="N263" s="66"/>
      <c r="O263" s="17">
        <v>25.5</v>
      </c>
    </row>
    <row r="264" spans="1:15" ht="13.5" customHeight="1">
      <c r="A264" s="66"/>
      <c r="B264" s="63" t="s">
        <v>4</v>
      </c>
      <c r="C264" s="141"/>
      <c r="D264" s="142"/>
      <c r="E264" s="142"/>
      <c r="F264" s="143"/>
      <c r="G264" s="66"/>
      <c r="H264" s="48"/>
      <c r="I264" s="63" t="s">
        <v>4</v>
      </c>
      <c r="J264" s="141"/>
      <c r="K264" s="142"/>
      <c r="L264" s="142"/>
      <c r="M264" s="143"/>
      <c r="N264" s="66"/>
    </row>
    <row r="265" spans="1:15" ht="27" customHeight="1" thickBot="1">
      <c r="A265" s="66"/>
      <c r="B265" s="64" t="s">
        <v>446</v>
      </c>
      <c r="C265" s="150"/>
      <c r="D265" s="151"/>
      <c r="E265" s="151"/>
      <c r="F265" s="152"/>
      <c r="G265" s="66"/>
      <c r="H265" s="48"/>
      <c r="I265" s="64" t="s">
        <v>446</v>
      </c>
      <c r="J265" s="150"/>
      <c r="K265" s="151"/>
      <c r="L265" s="151"/>
      <c r="M265" s="152"/>
      <c r="N265" s="66"/>
      <c r="O265" s="17">
        <v>27</v>
      </c>
    </row>
    <row r="266" spans="1:15" ht="11.45" customHeight="1">
      <c r="A266" s="67"/>
      <c r="B266" s="69"/>
      <c r="C266" s="69"/>
      <c r="D266" s="69"/>
      <c r="E266" s="69"/>
      <c r="F266" s="69"/>
      <c r="G266" s="66"/>
      <c r="H266" s="71"/>
      <c r="I266" s="69"/>
      <c r="J266" s="69"/>
      <c r="K266" s="69"/>
      <c r="L266" s="69"/>
      <c r="M266" s="69"/>
      <c r="N266" s="69"/>
      <c r="O266" s="17">
        <v>11.5</v>
      </c>
    </row>
    <row r="267" spans="1:15" ht="11.45" customHeight="1" thickBot="1">
      <c r="A267" s="66"/>
      <c r="B267" s="67"/>
      <c r="C267" s="67"/>
      <c r="D267" s="67"/>
      <c r="E267" s="67"/>
      <c r="F267" s="67"/>
      <c r="G267" s="67"/>
      <c r="H267" s="48"/>
      <c r="N267" s="49"/>
      <c r="O267" s="17">
        <v>11.5</v>
      </c>
    </row>
    <row r="268" spans="1:15" ht="13.5" customHeight="1">
      <c r="A268" s="66"/>
      <c r="B268" s="130" t="s">
        <v>442</v>
      </c>
      <c r="C268" s="131"/>
      <c r="D268" s="131"/>
      <c r="E268" s="131"/>
      <c r="F268" s="132"/>
      <c r="H268" s="48"/>
      <c r="I268" s="130" t="s">
        <v>442</v>
      </c>
      <c r="J268" s="131"/>
      <c r="K268" s="131"/>
      <c r="L268" s="131"/>
      <c r="M268" s="132"/>
      <c r="N268" s="66"/>
    </row>
    <row r="269" spans="1:15" ht="13.5" customHeight="1">
      <c r="A269" s="66"/>
      <c r="B269" s="133"/>
      <c r="C269" s="134"/>
      <c r="D269" s="134"/>
      <c r="E269" s="134"/>
      <c r="F269" s="135"/>
      <c r="H269" s="48"/>
      <c r="I269" s="133"/>
      <c r="J269" s="134"/>
      <c r="K269" s="134"/>
      <c r="L269" s="134"/>
      <c r="M269" s="135"/>
      <c r="N269" s="66"/>
    </row>
    <row r="270" spans="1:15" ht="13.5" customHeight="1">
      <c r="A270" s="66"/>
      <c r="B270" s="50" t="s">
        <v>9</v>
      </c>
      <c r="C270" s="54">
        <v>34</v>
      </c>
      <c r="D270" s="73"/>
      <c r="E270" s="73"/>
      <c r="F270" s="74"/>
      <c r="G270" s="75"/>
      <c r="H270" s="76"/>
      <c r="I270" s="77" t="s">
        <v>9</v>
      </c>
      <c r="J270" s="54">
        <v>38</v>
      </c>
      <c r="K270" s="52"/>
      <c r="L270" s="52"/>
      <c r="M270" s="53"/>
      <c r="N270" s="66"/>
    </row>
    <row r="271" spans="1:15" ht="13.5" customHeight="1" thickBot="1">
      <c r="A271" s="72"/>
      <c r="B271" s="55" t="s">
        <v>10</v>
      </c>
      <c r="C271" s="56"/>
      <c r="D271" s="56"/>
      <c r="E271" s="56"/>
      <c r="F271" s="57"/>
      <c r="G271" s="66"/>
      <c r="H271" s="48"/>
      <c r="I271" s="55" t="s">
        <v>10</v>
      </c>
      <c r="J271" s="56"/>
      <c r="K271" s="56"/>
      <c r="L271" s="56"/>
      <c r="M271" s="57"/>
      <c r="N271" s="66"/>
    </row>
    <row r="272" spans="1:15" ht="27" customHeight="1">
      <c r="A272" s="66"/>
      <c r="B272" s="58" t="s">
        <v>8</v>
      </c>
      <c r="C272" s="136"/>
      <c r="D272" s="137"/>
      <c r="E272" s="137"/>
      <c r="F272" s="138"/>
      <c r="G272" s="66"/>
      <c r="H272" s="48"/>
      <c r="I272" s="58" t="s">
        <v>8</v>
      </c>
      <c r="J272" s="136"/>
      <c r="K272" s="137"/>
      <c r="L272" s="137"/>
      <c r="M272" s="138"/>
      <c r="N272" s="66"/>
    </row>
    <row r="273" spans="1:16" ht="18.75" customHeight="1">
      <c r="A273" s="66"/>
      <c r="B273" s="58" t="s">
        <v>13</v>
      </c>
      <c r="C273" s="147"/>
      <c r="D273" s="148"/>
      <c r="E273" s="148"/>
      <c r="F273" s="149"/>
      <c r="G273" s="66"/>
      <c r="H273" s="48"/>
      <c r="I273" s="58" t="s">
        <v>13</v>
      </c>
      <c r="J273" s="147"/>
      <c r="K273" s="148"/>
      <c r="L273" s="148"/>
      <c r="M273" s="149"/>
      <c r="N273" s="66"/>
    </row>
    <row r="274" spans="1:16" ht="13.5" customHeight="1">
      <c r="A274" s="66"/>
      <c r="B274" s="139" t="s">
        <v>443</v>
      </c>
      <c r="C274" s="153"/>
      <c r="D274" s="154"/>
      <c r="E274" s="155"/>
      <c r="F274" s="59" t="s">
        <v>11</v>
      </c>
      <c r="G274" s="66"/>
      <c r="H274" s="48"/>
      <c r="I274" s="139" t="s">
        <v>443</v>
      </c>
      <c r="J274" s="153"/>
      <c r="K274" s="154"/>
      <c r="L274" s="155"/>
      <c r="M274" s="59" t="s">
        <v>11</v>
      </c>
      <c r="N274" s="66"/>
    </row>
    <row r="275" spans="1:16" ht="13.5" customHeight="1">
      <c r="A275" s="66"/>
      <c r="B275" s="140"/>
      <c r="C275" s="156"/>
      <c r="D275" s="157"/>
      <c r="E275" s="158"/>
      <c r="F275" s="60"/>
      <c r="G275" s="66"/>
      <c r="H275" s="48"/>
      <c r="I275" s="140"/>
      <c r="J275" s="156"/>
      <c r="K275" s="157"/>
      <c r="L275" s="158"/>
      <c r="M275" s="60"/>
      <c r="N275" s="66"/>
    </row>
    <row r="276" spans="1:16" ht="13.5" customHeight="1">
      <c r="A276" s="66"/>
      <c r="B276" s="61" t="s">
        <v>4</v>
      </c>
      <c r="C276" s="141"/>
      <c r="D276" s="142"/>
      <c r="E276" s="142"/>
      <c r="F276" s="143"/>
      <c r="G276" s="66"/>
      <c r="H276" s="48"/>
      <c r="I276" s="61" t="s">
        <v>4</v>
      </c>
      <c r="J276" s="141"/>
      <c r="K276" s="142"/>
      <c r="L276" s="142"/>
      <c r="M276" s="143"/>
      <c r="N276" s="66"/>
    </row>
    <row r="277" spans="1:16" ht="25.5" customHeight="1">
      <c r="A277" s="66"/>
      <c r="B277" s="62" t="s">
        <v>445</v>
      </c>
      <c r="C277" s="144"/>
      <c r="D277" s="145"/>
      <c r="E277" s="145"/>
      <c r="F277" s="146"/>
      <c r="G277" s="66"/>
      <c r="H277" s="48"/>
      <c r="I277" s="62" t="s">
        <v>445</v>
      </c>
      <c r="J277" s="144"/>
      <c r="K277" s="145"/>
      <c r="L277" s="145"/>
      <c r="M277" s="146"/>
      <c r="N277" s="66"/>
    </row>
    <row r="278" spans="1:16" ht="13.5" customHeight="1">
      <c r="A278" s="66"/>
      <c r="B278" s="63" t="s">
        <v>4</v>
      </c>
      <c r="C278" s="141"/>
      <c r="D278" s="142"/>
      <c r="E278" s="142"/>
      <c r="F278" s="143"/>
      <c r="G278" s="66"/>
      <c r="H278" s="48"/>
      <c r="I278" s="63" t="s">
        <v>4</v>
      </c>
      <c r="J278" s="141"/>
      <c r="K278" s="142"/>
      <c r="L278" s="142"/>
      <c r="M278" s="143"/>
      <c r="N278" s="66"/>
    </row>
    <row r="279" spans="1:16" ht="27" customHeight="1" thickBot="1">
      <c r="A279" s="49"/>
      <c r="B279" s="64" t="s">
        <v>446</v>
      </c>
      <c r="C279" s="150"/>
      <c r="D279" s="151"/>
      <c r="E279" s="151"/>
      <c r="F279" s="152"/>
      <c r="H279" s="48"/>
      <c r="I279" s="64" t="s">
        <v>446</v>
      </c>
      <c r="J279" s="150"/>
      <c r="K279" s="151"/>
      <c r="L279" s="151"/>
      <c r="M279" s="152"/>
      <c r="N279" s="49"/>
    </row>
    <row r="280" spans="1:16" ht="13.5" customHeight="1">
      <c r="A280" s="49"/>
      <c r="H280" s="48"/>
      <c r="N280" s="49"/>
      <c r="O280" s="17">
        <v>13.5</v>
      </c>
      <c r="P280" s="1"/>
    </row>
    <row r="281" spans="1:16" ht="20.100000000000001" customHeight="1" thickBot="1">
      <c r="A281" s="49"/>
      <c r="H281" s="48"/>
      <c r="N281" s="49"/>
      <c r="O281" s="17">
        <v>13.5</v>
      </c>
    </row>
    <row r="282" spans="1:16">
      <c r="A282" s="66"/>
      <c r="B282" s="130" t="s">
        <v>442</v>
      </c>
      <c r="C282" s="131"/>
      <c r="D282" s="131"/>
      <c r="E282" s="131"/>
      <c r="F282" s="132"/>
      <c r="H282" s="48"/>
      <c r="I282" s="130" t="s">
        <v>442</v>
      </c>
      <c r="J282" s="131"/>
      <c r="K282" s="131"/>
      <c r="L282" s="131"/>
      <c r="M282" s="132"/>
      <c r="N282" s="66"/>
      <c r="O282" s="17">
        <v>13.5</v>
      </c>
    </row>
    <row r="283" spans="1:16" ht="13.5" customHeight="1">
      <c r="A283" s="66"/>
      <c r="B283" s="133"/>
      <c r="C283" s="134"/>
      <c r="D283" s="134"/>
      <c r="E283" s="134"/>
      <c r="F283" s="135"/>
      <c r="H283" s="48"/>
      <c r="I283" s="133"/>
      <c r="J283" s="134"/>
      <c r="K283" s="134"/>
      <c r="L283" s="134"/>
      <c r="M283" s="135"/>
      <c r="N283" s="66"/>
      <c r="O283" s="17">
        <v>13.5</v>
      </c>
    </row>
    <row r="284" spans="1:16" ht="13.5" customHeight="1">
      <c r="A284" s="66"/>
      <c r="B284" s="50" t="s">
        <v>9</v>
      </c>
      <c r="C284" s="54">
        <v>39</v>
      </c>
      <c r="D284" s="73"/>
      <c r="E284" s="73"/>
      <c r="F284" s="74"/>
      <c r="G284" s="75"/>
      <c r="H284" s="76"/>
      <c r="I284" s="77" t="s">
        <v>9</v>
      </c>
      <c r="J284" s="54">
        <v>43</v>
      </c>
      <c r="K284" s="52"/>
      <c r="L284" s="52"/>
      <c r="M284" s="53"/>
      <c r="N284" s="66"/>
      <c r="O284" s="17">
        <v>13.5</v>
      </c>
    </row>
    <row r="285" spans="1:16" ht="13.5" customHeight="1" thickBot="1">
      <c r="A285" s="66"/>
      <c r="B285" s="55" t="s">
        <v>10</v>
      </c>
      <c r="C285" s="56"/>
      <c r="D285" s="56"/>
      <c r="E285" s="56"/>
      <c r="F285" s="57"/>
      <c r="G285" s="66"/>
      <c r="H285" s="48"/>
      <c r="I285" s="55" t="s">
        <v>10</v>
      </c>
      <c r="J285" s="56"/>
      <c r="K285" s="56"/>
      <c r="L285" s="56"/>
      <c r="M285" s="57"/>
      <c r="N285" s="66"/>
      <c r="O285" s="17">
        <v>27</v>
      </c>
    </row>
    <row r="286" spans="1:16" ht="27" customHeight="1">
      <c r="A286" s="66"/>
      <c r="B286" s="58" t="s">
        <v>8</v>
      </c>
      <c r="C286" s="136"/>
      <c r="D286" s="137"/>
      <c r="E286" s="137"/>
      <c r="F286" s="138"/>
      <c r="G286" s="66"/>
      <c r="H286" s="48"/>
      <c r="I286" s="58" t="s">
        <v>8</v>
      </c>
      <c r="J286" s="136"/>
      <c r="K286" s="137"/>
      <c r="L286" s="137"/>
      <c r="M286" s="138"/>
      <c r="N286" s="66"/>
      <c r="O286" s="17">
        <v>18.75</v>
      </c>
    </row>
    <row r="287" spans="1:16" ht="18.75" customHeight="1">
      <c r="A287" s="66"/>
      <c r="B287" s="58" t="s">
        <v>13</v>
      </c>
      <c r="C287" s="147"/>
      <c r="D287" s="148"/>
      <c r="E287" s="148"/>
      <c r="F287" s="149"/>
      <c r="G287" s="66"/>
      <c r="H287" s="48"/>
      <c r="I287" s="58" t="s">
        <v>13</v>
      </c>
      <c r="J287" s="147"/>
      <c r="K287" s="148"/>
      <c r="L287" s="148"/>
      <c r="M287" s="149"/>
      <c r="N287" s="66"/>
      <c r="O287" s="17">
        <v>13.5</v>
      </c>
    </row>
    <row r="288" spans="1:16" ht="13.5" customHeight="1">
      <c r="A288" s="66"/>
      <c r="B288" s="139" t="s">
        <v>443</v>
      </c>
      <c r="C288" s="153"/>
      <c r="D288" s="154"/>
      <c r="E288" s="155"/>
      <c r="F288" s="59" t="s">
        <v>11</v>
      </c>
      <c r="G288" s="66"/>
      <c r="H288" s="48"/>
      <c r="I288" s="139" t="s">
        <v>443</v>
      </c>
      <c r="J288" s="153"/>
      <c r="K288" s="154"/>
      <c r="L288" s="155"/>
      <c r="M288" s="59" t="s">
        <v>11</v>
      </c>
      <c r="N288" s="66"/>
      <c r="O288" s="17">
        <v>13.5</v>
      </c>
    </row>
    <row r="289" spans="1:15" ht="13.5" customHeight="1">
      <c r="A289" s="66"/>
      <c r="B289" s="140"/>
      <c r="C289" s="156"/>
      <c r="D289" s="157"/>
      <c r="E289" s="158"/>
      <c r="F289" s="60"/>
      <c r="G289" s="66"/>
      <c r="H289" s="48"/>
      <c r="I289" s="140"/>
      <c r="J289" s="156"/>
      <c r="K289" s="157"/>
      <c r="L289" s="158"/>
      <c r="M289" s="60"/>
      <c r="N289" s="66"/>
      <c r="O289" s="17">
        <v>13.5</v>
      </c>
    </row>
    <row r="290" spans="1:15" ht="13.5" customHeight="1">
      <c r="A290" s="66"/>
      <c r="B290" s="61" t="s">
        <v>4</v>
      </c>
      <c r="C290" s="141"/>
      <c r="D290" s="142"/>
      <c r="E290" s="142"/>
      <c r="F290" s="143"/>
      <c r="G290" s="66"/>
      <c r="H290" s="48"/>
      <c r="I290" s="61" t="s">
        <v>4</v>
      </c>
      <c r="J290" s="141"/>
      <c r="K290" s="142"/>
      <c r="L290" s="142"/>
      <c r="M290" s="143"/>
      <c r="N290" s="66"/>
      <c r="O290" s="17">
        <v>25.5</v>
      </c>
    </row>
    <row r="291" spans="1:15" ht="25.5" customHeight="1">
      <c r="A291" s="66"/>
      <c r="B291" s="62" t="s">
        <v>445</v>
      </c>
      <c r="C291" s="144"/>
      <c r="D291" s="145"/>
      <c r="E291" s="145"/>
      <c r="F291" s="146"/>
      <c r="G291" s="66"/>
      <c r="H291" s="48"/>
      <c r="I291" s="62" t="s">
        <v>445</v>
      </c>
      <c r="J291" s="144"/>
      <c r="K291" s="145"/>
      <c r="L291" s="145"/>
      <c r="M291" s="146"/>
      <c r="N291" s="66"/>
    </row>
    <row r="292" spans="1:15" ht="13.5" customHeight="1">
      <c r="A292" s="66"/>
      <c r="B292" s="63" t="s">
        <v>4</v>
      </c>
      <c r="C292" s="141"/>
      <c r="D292" s="142"/>
      <c r="E292" s="142"/>
      <c r="F292" s="143"/>
      <c r="G292" s="66"/>
      <c r="H292" s="48"/>
      <c r="I292" s="63" t="s">
        <v>4</v>
      </c>
      <c r="J292" s="141"/>
      <c r="K292" s="142"/>
      <c r="L292" s="142"/>
      <c r="M292" s="143"/>
      <c r="N292" s="66"/>
      <c r="O292" s="17">
        <v>27</v>
      </c>
    </row>
    <row r="293" spans="1:15" ht="25.5" customHeight="1" thickBot="1">
      <c r="A293" s="66"/>
      <c r="B293" s="64" t="s">
        <v>446</v>
      </c>
      <c r="C293" s="150"/>
      <c r="D293" s="151"/>
      <c r="E293" s="151"/>
      <c r="F293" s="152"/>
      <c r="G293" s="66"/>
      <c r="H293" s="48"/>
      <c r="I293" s="64" t="s">
        <v>446</v>
      </c>
      <c r="J293" s="150"/>
      <c r="K293" s="151"/>
      <c r="L293" s="151"/>
      <c r="M293" s="152"/>
      <c r="N293" s="66"/>
      <c r="O293" s="17">
        <v>11.5</v>
      </c>
    </row>
    <row r="294" spans="1:15" ht="11.45" customHeight="1">
      <c r="A294" s="69"/>
      <c r="B294" s="69"/>
      <c r="C294" s="69"/>
      <c r="D294" s="69"/>
      <c r="E294" s="69"/>
      <c r="F294" s="69"/>
      <c r="G294" s="70"/>
      <c r="H294" s="48"/>
      <c r="I294" s="66"/>
      <c r="J294" s="66"/>
      <c r="K294" s="66"/>
      <c r="L294" s="66"/>
      <c r="M294" s="66"/>
      <c r="N294" s="66"/>
      <c r="O294" s="17">
        <v>11.5</v>
      </c>
    </row>
    <row r="295" spans="1:15" ht="14.25" thickBot="1">
      <c r="A295" s="49"/>
      <c r="B295" s="67"/>
      <c r="C295" s="67"/>
      <c r="D295" s="67"/>
      <c r="E295" s="67"/>
      <c r="F295" s="67"/>
      <c r="H295" s="68"/>
      <c r="I295" s="67"/>
      <c r="J295" s="67"/>
      <c r="K295" s="67"/>
      <c r="L295" s="67"/>
      <c r="M295" s="67"/>
      <c r="N295" s="67"/>
    </row>
    <row r="296" spans="1:15">
      <c r="A296" s="66"/>
      <c r="B296" s="130" t="s">
        <v>442</v>
      </c>
      <c r="C296" s="131"/>
      <c r="D296" s="131"/>
      <c r="E296" s="131"/>
      <c r="F296" s="132"/>
      <c r="H296" s="48"/>
      <c r="I296" s="130" t="s">
        <v>442</v>
      </c>
      <c r="J296" s="131"/>
      <c r="K296" s="131"/>
      <c r="L296" s="131"/>
      <c r="M296" s="132"/>
      <c r="N296" s="66"/>
    </row>
    <row r="297" spans="1:15" ht="13.5" customHeight="1">
      <c r="A297" s="66"/>
      <c r="B297" s="133"/>
      <c r="C297" s="134"/>
      <c r="D297" s="134"/>
      <c r="E297" s="134"/>
      <c r="F297" s="135"/>
      <c r="H297" s="48"/>
      <c r="I297" s="133"/>
      <c r="J297" s="134"/>
      <c r="K297" s="134"/>
      <c r="L297" s="134"/>
      <c r="M297" s="135"/>
      <c r="N297" s="66"/>
    </row>
    <row r="298" spans="1:15" ht="13.5" customHeight="1">
      <c r="A298" s="66"/>
      <c r="B298" s="50" t="s">
        <v>9</v>
      </c>
      <c r="C298" s="54">
        <v>40</v>
      </c>
      <c r="D298" s="73"/>
      <c r="E298" s="73"/>
      <c r="F298" s="74"/>
      <c r="G298" s="75"/>
      <c r="H298" s="76"/>
      <c r="I298" s="77" t="s">
        <v>9</v>
      </c>
      <c r="J298" s="54">
        <v>44</v>
      </c>
      <c r="K298" s="52"/>
      <c r="L298" s="52"/>
      <c r="M298" s="53"/>
      <c r="N298" s="66"/>
    </row>
    <row r="299" spans="1:15" ht="13.5" customHeight="1" thickBot="1">
      <c r="A299" s="66"/>
      <c r="B299" s="55" t="s">
        <v>10</v>
      </c>
      <c r="C299" s="56"/>
      <c r="D299" s="56"/>
      <c r="E299" s="56"/>
      <c r="F299" s="57"/>
      <c r="G299" s="66"/>
      <c r="H299" s="48"/>
      <c r="I299" s="55" t="s">
        <v>10</v>
      </c>
      <c r="J299" s="56"/>
      <c r="K299" s="56"/>
      <c r="L299" s="56"/>
      <c r="M299" s="57"/>
      <c r="N299" s="66"/>
    </row>
    <row r="300" spans="1:15" ht="27" customHeight="1">
      <c r="A300" s="66"/>
      <c r="B300" s="58" t="s">
        <v>8</v>
      </c>
      <c r="C300" s="136"/>
      <c r="D300" s="137"/>
      <c r="E300" s="137"/>
      <c r="F300" s="138"/>
      <c r="G300" s="66"/>
      <c r="H300" s="48"/>
      <c r="I300" s="58" t="s">
        <v>8</v>
      </c>
      <c r="J300" s="136"/>
      <c r="K300" s="137"/>
      <c r="L300" s="137"/>
      <c r="M300" s="138"/>
      <c r="N300" s="66"/>
    </row>
    <row r="301" spans="1:15" ht="18.75" customHeight="1">
      <c r="A301" s="66"/>
      <c r="B301" s="58" t="s">
        <v>13</v>
      </c>
      <c r="C301" s="147"/>
      <c r="D301" s="148"/>
      <c r="E301" s="148"/>
      <c r="F301" s="149"/>
      <c r="G301" s="66"/>
      <c r="H301" s="48"/>
      <c r="I301" s="58" t="s">
        <v>13</v>
      </c>
      <c r="J301" s="147"/>
      <c r="K301" s="148"/>
      <c r="L301" s="148"/>
      <c r="M301" s="149"/>
      <c r="N301" s="66"/>
    </row>
    <row r="302" spans="1:15" ht="13.5" customHeight="1">
      <c r="A302" s="66"/>
      <c r="B302" s="139" t="s">
        <v>443</v>
      </c>
      <c r="C302" s="153"/>
      <c r="D302" s="154"/>
      <c r="E302" s="155"/>
      <c r="F302" s="59" t="s">
        <v>11</v>
      </c>
      <c r="G302" s="66"/>
      <c r="H302" s="48"/>
      <c r="I302" s="139" t="s">
        <v>443</v>
      </c>
      <c r="J302" s="153"/>
      <c r="K302" s="154"/>
      <c r="L302" s="155"/>
      <c r="M302" s="59" t="s">
        <v>11</v>
      </c>
      <c r="N302" s="66"/>
    </row>
    <row r="303" spans="1:15" ht="13.5" customHeight="1">
      <c r="A303" s="66"/>
      <c r="B303" s="140"/>
      <c r="C303" s="156"/>
      <c r="D303" s="157"/>
      <c r="E303" s="158"/>
      <c r="F303" s="60"/>
      <c r="G303" s="66"/>
      <c r="H303" s="48"/>
      <c r="I303" s="140"/>
      <c r="J303" s="156"/>
      <c r="K303" s="157"/>
      <c r="L303" s="158"/>
      <c r="M303" s="60"/>
      <c r="N303" s="66"/>
    </row>
    <row r="304" spans="1:15" ht="13.5" customHeight="1">
      <c r="A304" s="66"/>
      <c r="B304" s="61" t="s">
        <v>4</v>
      </c>
      <c r="C304" s="141"/>
      <c r="D304" s="142"/>
      <c r="E304" s="142"/>
      <c r="F304" s="143"/>
      <c r="G304" s="66"/>
      <c r="H304" s="48"/>
      <c r="I304" s="61" t="s">
        <v>4</v>
      </c>
      <c r="J304" s="141"/>
      <c r="K304" s="142"/>
      <c r="L304" s="142"/>
      <c r="M304" s="143"/>
      <c r="N304" s="66"/>
    </row>
    <row r="305" spans="1:15" ht="25.5" customHeight="1">
      <c r="A305" s="66"/>
      <c r="B305" s="62" t="s">
        <v>445</v>
      </c>
      <c r="C305" s="144"/>
      <c r="D305" s="145"/>
      <c r="E305" s="145"/>
      <c r="F305" s="146"/>
      <c r="G305" s="66"/>
      <c r="H305" s="48"/>
      <c r="I305" s="62" t="s">
        <v>445</v>
      </c>
      <c r="J305" s="144"/>
      <c r="K305" s="145"/>
      <c r="L305" s="145"/>
      <c r="M305" s="146"/>
      <c r="N305" s="66"/>
    </row>
    <row r="306" spans="1:15" ht="13.5" customHeight="1">
      <c r="A306" s="66"/>
      <c r="B306" s="63" t="s">
        <v>4</v>
      </c>
      <c r="C306" s="141"/>
      <c r="D306" s="142"/>
      <c r="E306" s="142"/>
      <c r="F306" s="143"/>
      <c r="G306" s="66"/>
      <c r="H306" s="48"/>
      <c r="I306" s="63" t="s">
        <v>4</v>
      </c>
      <c r="J306" s="141"/>
      <c r="K306" s="142"/>
      <c r="L306" s="142"/>
      <c r="M306" s="143"/>
      <c r="N306" s="66"/>
    </row>
    <row r="307" spans="1:15" ht="25.5" customHeight="1" thickBot="1">
      <c r="A307" s="66"/>
      <c r="B307" s="64" t="s">
        <v>446</v>
      </c>
      <c r="C307" s="150"/>
      <c r="D307" s="151"/>
      <c r="E307" s="151"/>
      <c r="F307" s="152"/>
      <c r="G307" s="66"/>
      <c r="H307" s="48"/>
      <c r="I307" s="64" t="s">
        <v>446</v>
      </c>
      <c r="J307" s="150"/>
      <c r="K307" s="151"/>
      <c r="L307" s="151"/>
      <c r="M307" s="152"/>
      <c r="N307" s="66"/>
      <c r="O307" s="17">
        <v>11.5</v>
      </c>
    </row>
    <row r="308" spans="1:15" ht="11.45" customHeight="1">
      <c r="A308" s="67"/>
      <c r="B308" s="69"/>
      <c r="C308" s="69"/>
      <c r="D308" s="69"/>
      <c r="E308" s="69"/>
      <c r="F308" s="69"/>
      <c r="G308" s="66"/>
      <c r="H308" s="71"/>
      <c r="I308" s="69"/>
      <c r="J308" s="69"/>
      <c r="K308" s="69"/>
      <c r="L308" s="69"/>
      <c r="M308" s="69"/>
      <c r="N308" s="69"/>
      <c r="O308" s="17">
        <v>11.5</v>
      </c>
    </row>
    <row r="309" spans="1:15" ht="13.5" customHeight="1" thickBot="1">
      <c r="A309" s="66"/>
      <c r="B309" s="67"/>
      <c r="C309" s="67"/>
      <c r="D309" s="67"/>
      <c r="E309" s="67"/>
      <c r="F309" s="67"/>
      <c r="G309" s="67"/>
      <c r="H309" s="48"/>
      <c r="N309" s="49"/>
      <c r="O309" s="17">
        <v>13.5</v>
      </c>
    </row>
    <row r="310" spans="1:15" ht="13.5" customHeight="1">
      <c r="A310" s="66"/>
      <c r="B310" s="130" t="s">
        <v>442</v>
      </c>
      <c r="C310" s="131"/>
      <c r="D310" s="131"/>
      <c r="E310" s="131"/>
      <c r="F310" s="132"/>
      <c r="H310" s="48"/>
      <c r="I310" s="130" t="s">
        <v>442</v>
      </c>
      <c r="J310" s="131"/>
      <c r="K310" s="131"/>
      <c r="L310" s="131"/>
      <c r="M310" s="132"/>
      <c r="N310" s="66"/>
      <c r="O310" s="17">
        <v>13.5</v>
      </c>
    </row>
    <row r="311" spans="1:15" ht="13.5" customHeight="1">
      <c r="A311" s="66"/>
      <c r="B311" s="133"/>
      <c r="C311" s="134"/>
      <c r="D311" s="134"/>
      <c r="E311" s="134"/>
      <c r="F311" s="135"/>
      <c r="H311" s="48"/>
      <c r="I311" s="133"/>
      <c r="J311" s="134"/>
      <c r="K311" s="134"/>
      <c r="L311" s="134"/>
      <c r="M311" s="135"/>
      <c r="N311" s="66"/>
      <c r="O311" s="17">
        <v>13.5</v>
      </c>
    </row>
    <row r="312" spans="1:15" ht="13.5" customHeight="1">
      <c r="A312" s="66"/>
      <c r="B312" s="50" t="s">
        <v>9</v>
      </c>
      <c r="C312" s="54">
        <v>41</v>
      </c>
      <c r="D312" s="73"/>
      <c r="E312" s="73"/>
      <c r="F312" s="74"/>
      <c r="G312" s="75"/>
      <c r="H312" s="76"/>
      <c r="I312" s="77" t="s">
        <v>9</v>
      </c>
      <c r="J312" s="54">
        <v>45</v>
      </c>
      <c r="K312" s="52"/>
      <c r="L312" s="52"/>
      <c r="M312" s="53"/>
      <c r="N312" s="66"/>
      <c r="O312" s="17">
        <v>13.5</v>
      </c>
    </row>
    <row r="313" spans="1:15" ht="13.5" customHeight="1" thickBot="1">
      <c r="A313" s="72"/>
      <c r="B313" s="55" t="s">
        <v>10</v>
      </c>
      <c r="C313" s="56"/>
      <c r="D313" s="56"/>
      <c r="E313" s="56"/>
      <c r="F313" s="57"/>
      <c r="G313" s="66"/>
      <c r="H313" s="48"/>
      <c r="I313" s="55" t="s">
        <v>10</v>
      </c>
      <c r="J313" s="56"/>
      <c r="K313" s="56"/>
      <c r="L313" s="56"/>
      <c r="M313" s="57"/>
      <c r="N313" s="66"/>
      <c r="O313" s="17">
        <v>27</v>
      </c>
    </row>
    <row r="314" spans="1:15" ht="27" customHeight="1">
      <c r="A314" s="66"/>
      <c r="B314" s="58" t="s">
        <v>8</v>
      </c>
      <c r="C314" s="136"/>
      <c r="D314" s="137"/>
      <c r="E314" s="137"/>
      <c r="F314" s="138"/>
      <c r="G314" s="66"/>
      <c r="H314" s="48"/>
      <c r="I314" s="58" t="s">
        <v>8</v>
      </c>
      <c r="J314" s="136"/>
      <c r="K314" s="137"/>
      <c r="L314" s="137"/>
      <c r="M314" s="138"/>
      <c r="N314" s="66"/>
      <c r="O314" s="17">
        <v>18.75</v>
      </c>
    </row>
    <row r="315" spans="1:15" ht="18.75" customHeight="1">
      <c r="A315" s="66"/>
      <c r="B315" s="58" t="s">
        <v>13</v>
      </c>
      <c r="C315" s="147"/>
      <c r="D315" s="148"/>
      <c r="E315" s="148"/>
      <c r="F315" s="149"/>
      <c r="G315" s="66"/>
      <c r="H315" s="48"/>
      <c r="I315" s="58" t="s">
        <v>13</v>
      </c>
      <c r="J315" s="147"/>
      <c r="K315" s="148"/>
      <c r="L315" s="148"/>
      <c r="M315" s="149"/>
      <c r="N315" s="66"/>
      <c r="O315" s="17">
        <v>13.5</v>
      </c>
    </row>
    <row r="316" spans="1:15" ht="13.5" customHeight="1">
      <c r="A316" s="66"/>
      <c r="B316" s="139" t="s">
        <v>443</v>
      </c>
      <c r="C316" s="153"/>
      <c r="D316" s="154"/>
      <c r="E316" s="155"/>
      <c r="F316" s="59" t="s">
        <v>11</v>
      </c>
      <c r="G316" s="66"/>
      <c r="H316" s="48"/>
      <c r="I316" s="139" t="s">
        <v>443</v>
      </c>
      <c r="J316" s="153"/>
      <c r="K316" s="154"/>
      <c r="L316" s="155"/>
      <c r="M316" s="59" t="s">
        <v>11</v>
      </c>
      <c r="N316" s="66"/>
      <c r="O316" s="17">
        <v>13.5</v>
      </c>
    </row>
    <row r="317" spans="1:15" ht="13.5" customHeight="1">
      <c r="A317" s="66"/>
      <c r="B317" s="140"/>
      <c r="C317" s="156"/>
      <c r="D317" s="157"/>
      <c r="E317" s="158"/>
      <c r="F317" s="60"/>
      <c r="G317" s="66"/>
      <c r="H317" s="48"/>
      <c r="I317" s="140"/>
      <c r="J317" s="156"/>
      <c r="K317" s="157"/>
      <c r="L317" s="158"/>
      <c r="M317" s="60"/>
      <c r="N317" s="66"/>
      <c r="O317" s="17">
        <v>13.5</v>
      </c>
    </row>
    <row r="318" spans="1:15" ht="13.5" customHeight="1">
      <c r="A318" s="66"/>
      <c r="B318" s="61" t="s">
        <v>4</v>
      </c>
      <c r="C318" s="141"/>
      <c r="D318" s="142"/>
      <c r="E318" s="142"/>
      <c r="F318" s="143"/>
      <c r="G318" s="66"/>
      <c r="H318" s="48"/>
      <c r="I318" s="61" t="s">
        <v>4</v>
      </c>
      <c r="J318" s="141"/>
      <c r="K318" s="142"/>
      <c r="L318" s="142"/>
      <c r="M318" s="143"/>
      <c r="N318" s="66"/>
      <c r="O318" s="17">
        <v>25.5</v>
      </c>
    </row>
    <row r="319" spans="1:15" ht="25.5" customHeight="1">
      <c r="A319" s="66"/>
      <c r="B319" s="62" t="s">
        <v>445</v>
      </c>
      <c r="C319" s="144"/>
      <c r="D319" s="145"/>
      <c r="E319" s="145"/>
      <c r="F319" s="146"/>
      <c r="G319" s="66"/>
      <c r="H319" s="48"/>
      <c r="I319" s="62" t="s">
        <v>445</v>
      </c>
      <c r="J319" s="144"/>
      <c r="K319" s="145"/>
      <c r="L319" s="145"/>
      <c r="M319" s="146"/>
      <c r="N319" s="66"/>
    </row>
    <row r="320" spans="1:15" ht="13.5" customHeight="1">
      <c r="A320" s="66"/>
      <c r="B320" s="63" t="s">
        <v>4</v>
      </c>
      <c r="C320" s="141"/>
      <c r="D320" s="142"/>
      <c r="E320" s="142"/>
      <c r="F320" s="143"/>
      <c r="G320" s="66"/>
      <c r="H320" s="48"/>
      <c r="I320" s="63" t="s">
        <v>4</v>
      </c>
      <c r="J320" s="141"/>
      <c r="K320" s="142"/>
      <c r="L320" s="142"/>
      <c r="M320" s="143"/>
      <c r="N320" s="66"/>
      <c r="O320" s="17">
        <v>27</v>
      </c>
    </row>
    <row r="321" spans="1:15" ht="25.5" customHeight="1" thickBot="1">
      <c r="A321" s="66"/>
      <c r="B321" s="64" t="s">
        <v>446</v>
      </c>
      <c r="C321" s="150"/>
      <c r="D321" s="151"/>
      <c r="E321" s="151"/>
      <c r="F321" s="152"/>
      <c r="G321" s="66"/>
      <c r="H321" s="48"/>
      <c r="I321" s="64" t="s">
        <v>446</v>
      </c>
      <c r="J321" s="150"/>
      <c r="K321" s="151"/>
      <c r="L321" s="151"/>
      <c r="M321" s="152"/>
      <c r="N321" s="66"/>
      <c r="O321" s="17">
        <v>11.5</v>
      </c>
    </row>
    <row r="322" spans="1:15" ht="11.45" customHeight="1">
      <c r="A322" s="49"/>
      <c r="B322" s="67"/>
      <c r="C322" s="67"/>
      <c r="D322" s="67"/>
      <c r="E322" s="67"/>
      <c r="F322" s="67"/>
      <c r="G322" s="66"/>
      <c r="H322" s="71"/>
      <c r="I322" s="69"/>
      <c r="J322" s="69"/>
      <c r="K322" s="69"/>
      <c r="L322" s="69"/>
      <c r="M322" s="69"/>
      <c r="N322" s="69"/>
      <c r="O322" s="17">
        <v>11.5</v>
      </c>
    </row>
    <row r="323" spans="1:15" ht="13.5" customHeight="1" thickBot="1">
      <c r="A323" s="66"/>
      <c r="B323" s="67"/>
      <c r="C323" s="67"/>
      <c r="D323" s="67"/>
      <c r="E323" s="67"/>
      <c r="F323" s="67"/>
      <c r="G323" s="67"/>
      <c r="H323" s="48"/>
      <c r="N323" s="49"/>
    </row>
    <row r="324" spans="1:15" ht="13.5" customHeight="1">
      <c r="A324" s="66"/>
      <c r="B324" s="130" t="s">
        <v>442</v>
      </c>
      <c r="C324" s="131"/>
      <c r="D324" s="131"/>
      <c r="E324" s="131"/>
      <c r="F324" s="132"/>
      <c r="H324" s="48"/>
      <c r="I324" s="130" t="s">
        <v>442</v>
      </c>
      <c r="J324" s="131"/>
      <c r="K324" s="131"/>
      <c r="L324" s="131"/>
      <c r="M324" s="132"/>
      <c r="N324" s="66"/>
    </row>
    <row r="325" spans="1:15" ht="13.5" customHeight="1">
      <c r="A325" s="66"/>
      <c r="B325" s="133"/>
      <c r="C325" s="134"/>
      <c r="D325" s="134"/>
      <c r="E325" s="134"/>
      <c r="F325" s="135"/>
      <c r="H325" s="48"/>
      <c r="I325" s="133"/>
      <c r="J325" s="134"/>
      <c r="K325" s="134"/>
      <c r="L325" s="134"/>
      <c r="M325" s="135"/>
      <c r="N325" s="66"/>
    </row>
    <row r="326" spans="1:15" ht="13.5" customHeight="1">
      <c r="A326" s="66"/>
      <c r="B326" s="50" t="s">
        <v>9</v>
      </c>
      <c r="C326" s="54">
        <v>42</v>
      </c>
      <c r="D326" s="73"/>
      <c r="E326" s="73"/>
      <c r="F326" s="74"/>
      <c r="G326" s="75"/>
      <c r="H326" s="76"/>
      <c r="I326" s="77" t="s">
        <v>9</v>
      </c>
      <c r="J326" s="54">
        <v>46</v>
      </c>
      <c r="K326" s="52"/>
      <c r="L326" s="52"/>
      <c r="M326" s="53"/>
      <c r="N326" s="66"/>
    </row>
    <row r="327" spans="1:15" ht="13.5" customHeight="1" thickBot="1">
      <c r="A327" s="72"/>
      <c r="B327" s="55" t="s">
        <v>10</v>
      </c>
      <c r="C327" s="56"/>
      <c r="D327" s="56"/>
      <c r="E327" s="56"/>
      <c r="F327" s="57"/>
      <c r="G327" s="66"/>
      <c r="H327" s="48"/>
      <c r="I327" s="55" t="s">
        <v>10</v>
      </c>
      <c r="J327" s="56"/>
      <c r="K327" s="56"/>
      <c r="L327" s="56"/>
      <c r="M327" s="57"/>
      <c r="N327" s="66"/>
    </row>
    <row r="328" spans="1:15" ht="27" customHeight="1">
      <c r="A328" s="66"/>
      <c r="B328" s="58" t="s">
        <v>8</v>
      </c>
      <c r="C328" s="136"/>
      <c r="D328" s="137"/>
      <c r="E328" s="137"/>
      <c r="F328" s="138"/>
      <c r="G328" s="66"/>
      <c r="H328" s="48"/>
      <c r="I328" s="58" t="s">
        <v>8</v>
      </c>
      <c r="J328" s="136"/>
      <c r="K328" s="137"/>
      <c r="L328" s="137"/>
      <c r="M328" s="138"/>
      <c r="N328" s="66"/>
    </row>
    <row r="329" spans="1:15" ht="18.75" customHeight="1">
      <c r="A329" s="66"/>
      <c r="B329" s="58" t="s">
        <v>13</v>
      </c>
      <c r="C329" s="147"/>
      <c r="D329" s="148"/>
      <c r="E329" s="148"/>
      <c r="F329" s="149"/>
      <c r="G329" s="66"/>
      <c r="H329" s="48"/>
      <c r="I329" s="58" t="s">
        <v>13</v>
      </c>
      <c r="J329" s="147"/>
      <c r="K329" s="148"/>
      <c r="L329" s="148"/>
      <c r="M329" s="149"/>
      <c r="N329" s="66"/>
    </row>
    <row r="330" spans="1:15" ht="13.5" customHeight="1">
      <c r="A330" s="66"/>
      <c r="B330" s="139" t="s">
        <v>443</v>
      </c>
      <c r="C330" s="153"/>
      <c r="D330" s="154"/>
      <c r="E330" s="155"/>
      <c r="F330" s="59" t="s">
        <v>11</v>
      </c>
      <c r="G330" s="66"/>
      <c r="H330" s="48"/>
      <c r="I330" s="139" t="s">
        <v>443</v>
      </c>
      <c r="J330" s="153"/>
      <c r="K330" s="154"/>
      <c r="L330" s="155"/>
      <c r="M330" s="59" t="s">
        <v>11</v>
      </c>
      <c r="N330" s="66"/>
    </row>
    <row r="331" spans="1:15" ht="13.5" customHeight="1">
      <c r="A331" s="66"/>
      <c r="B331" s="140"/>
      <c r="C331" s="156"/>
      <c r="D331" s="157"/>
      <c r="E331" s="158"/>
      <c r="F331" s="60"/>
      <c r="G331" s="66"/>
      <c r="H331" s="48"/>
      <c r="I331" s="140"/>
      <c r="J331" s="156"/>
      <c r="K331" s="157"/>
      <c r="L331" s="158"/>
      <c r="M331" s="60"/>
      <c r="N331" s="66"/>
    </row>
    <row r="332" spans="1:15" ht="13.5" customHeight="1">
      <c r="A332" s="66"/>
      <c r="B332" s="61" t="s">
        <v>4</v>
      </c>
      <c r="C332" s="141"/>
      <c r="D332" s="142"/>
      <c r="E332" s="142"/>
      <c r="F332" s="143"/>
      <c r="G332" s="66"/>
      <c r="H332" s="48"/>
      <c r="I332" s="61" t="s">
        <v>4</v>
      </c>
      <c r="J332" s="141"/>
      <c r="K332" s="142"/>
      <c r="L332" s="142"/>
      <c r="M332" s="143"/>
      <c r="N332" s="66"/>
    </row>
    <row r="333" spans="1:15" ht="25.5" customHeight="1">
      <c r="A333" s="66"/>
      <c r="B333" s="62" t="s">
        <v>445</v>
      </c>
      <c r="C333" s="144"/>
      <c r="D333" s="145"/>
      <c r="E333" s="145"/>
      <c r="F333" s="146"/>
      <c r="G333" s="66"/>
      <c r="H333" s="48"/>
      <c r="I333" s="62" t="s">
        <v>445</v>
      </c>
      <c r="J333" s="144"/>
      <c r="K333" s="145"/>
      <c r="L333" s="145"/>
      <c r="M333" s="146"/>
      <c r="N333" s="66"/>
    </row>
    <row r="334" spans="1:15" ht="13.5" customHeight="1">
      <c r="A334" s="66"/>
      <c r="B334" s="63" t="s">
        <v>4</v>
      </c>
      <c r="C334" s="141"/>
      <c r="D334" s="142"/>
      <c r="E334" s="142"/>
      <c r="F334" s="143"/>
      <c r="G334" s="66"/>
      <c r="H334" s="48"/>
      <c r="I334" s="63" t="s">
        <v>4</v>
      </c>
      <c r="J334" s="141"/>
      <c r="K334" s="142"/>
      <c r="L334" s="142"/>
      <c r="M334" s="143"/>
      <c r="N334" s="66"/>
    </row>
    <row r="335" spans="1:15" ht="25.5" customHeight="1" thickBot="1">
      <c r="A335" s="66"/>
      <c r="B335" s="64" t="s">
        <v>446</v>
      </c>
      <c r="C335" s="150"/>
      <c r="D335" s="151"/>
      <c r="E335" s="151"/>
      <c r="F335" s="152"/>
      <c r="G335" s="66"/>
      <c r="H335" s="48"/>
      <c r="I335" s="64" t="s">
        <v>446</v>
      </c>
      <c r="J335" s="150"/>
      <c r="K335" s="151"/>
      <c r="L335" s="151"/>
      <c r="M335" s="152"/>
      <c r="N335" s="66"/>
    </row>
    <row r="336" spans="1:15" ht="11.45" customHeight="1">
      <c r="A336" s="49"/>
      <c r="B336" s="85"/>
      <c r="C336" s="86"/>
      <c r="D336" s="86"/>
      <c r="E336" s="86"/>
      <c r="F336" s="86"/>
      <c r="H336" s="48"/>
      <c r="I336" s="85"/>
      <c r="J336" s="86"/>
      <c r="K336" s="86"/>
      <c r="L336" s="86"/>
      <c r="M336" s="86"/>
      <c r="N336" s="49"/>
    </row>
    <row r="337" spans="1:16" ht="20.100000000000001" customHeight="1" thickBot="1">
      <c r="A337" s="49"/>
      <c r="H337" s="48"/>
      <c r="N337" s="49"/>
      <c r="O337" s="17">
        <v>13.5</v>
      </c>
      <c r="P337" s="1"/>
    </row>
    <row r="338" spans="1:16">
      <c r="A338" s="66"/>
      <c r="B338" s="130" t="s">
        <v>442</v>
      </c>
      <c r="C338" s="131"/>
      <c r="D338" s="131"/>
      <c r="E338" s="131"/>
      <c r="F338" s="132"/>
      <c r="H338" s="48"/>
      <c r="I338" s="130" t="s">
        <v>442</v>
      </c>
      <c r="J338" s="131"/>
      <c r="K338" s="131"/>
      <c r="L338" s="131"/>
      <c r="M338" s="132"/>
      <c r="N338" s="66"/>
      <c r="O338" s="17">
        <v>13.5</v>
      </c>
    </row>
    <row r="339" spans="1:16">
      <c r="A339" s="66"/>
      <c r="B339" s="133"/>
      <c r="C339" s="134"/>
      <c r="D339" s="134"/>
      <c r="E339" s="134"/>
      <c r="F339" s="135"/>
      <c r="H339" s="48"/>
      <c r="I339" s="133"/>
      <c r="J339" s="134"/>
      <c r="K339" s="134"/>
      <c r="L339" s="134"/>
      <c r="M339" s="135"/>
      <c r="N339" s="66"/>
      <c r="O339" s="17">
        <v>13.5</v>
      </c>
    </row>
    <row r="340" spans="1:16" ht="13.5" customHeight="1">
      <c r="A340" s="66"/>
      <c r="B340" s="50" t="s">
        <v>9</v>
      </c>
      <c r="C340" s="54">
        <v>47</v>
      </c>
      <c r="D340" s="73"/>
      <c r="E340" s="73"/>
      <c r="F340" s="74"/>
      <c r="G340" s="75"/>
      <c r="H340" s="76"/>
      <c r="I340" s="77" t="s">
        <v>9</v>
      </c>
      <c r="J340" s="54">
        <v>51</v>
      </c>
      <c r="K340" s="52"/>
      <c r="L340" s="52"/>
      <c r="M340" s="53"/>
      <c r="N340" s="66"/>
      <c r="O340" s="17">
        <v>13.5</v>
      </c>
    </row>
    <row r="341" spans="1:16" ht="13.5" customHeight="1" thickBot="1">
      <c r="A341" s="66"/>
      <c r="B341" s="55" t="s">
        <v>10</v>
      </c>
      <c r="C341" s="56"/>
      <c r="D341" s="56"/>
      <c r="E341" s="56"/>
      <c r="F341" s="57"/>
      <c r="G341" s="66"/>
      <c r="H341" s="48"/>
      <c r="I341" s="55" t="s">
        <v>10</v>
      </c>
      <c r="J341" s="56"/>
      <c r="K341" s="56"/>
      <c r="L341" s="56"/>
      <c r="M341" s="57"/>
      <c r="N341" s="66"/>
      <c r="O341" s="17">
        <v>13.5</v>
      </c>
    </row>
    <row r="342" spans="1:16" ht="27" customHeight="1">
      <c r="A342" s="66"/>
      <c r="B342" s="58" t="s">
        <v>8</v>
      </c>
      <c r="C342" s="136"/>
      <c r="D342" s="137"/>
      <c r="E342" s="137"/>
      <c r="F342" s="138"/>
      <c r="G342" s="66"/>
      <c r="H342" s="48"/>
      <c r="I342" s="58" t="s">
        <v>8</v>
      </c>
      <c r="J342" s="136"/>
      <c r="K342" s="137"/>
      <c r="L342" s="137"/>
      <c r="M342" s="138"/>
      <c r="N342" s="66"/>
      <c r="O342" s="17">
        <v>27</v>
      </c>
    </row>
    <row r="343" spans="1:16" ht="18.75" customHeight="1">
      <c r="A343" s="66"/>
      <c r="B343" s="58" t="s">
        <v>13</v>
      </c>
      <c r="C343" s="147"/>
      <c r="D343" s="148"/>
      <c r="E343" s="148"/>
      <c r="F343" s="149"/>
      <c r="G343" s="66"/>
      <c r="H343" s="48"/>
      <c r="I343" s="58" t="s">
        <v>13</v>
      </c>
      <c r="J343" s="147"/>
      <c r="K343" s="148"/>
      <c r="L343" s="148"/>
      <c r="M343" s="149"/>
      <c r="N343" s="66"/>
      <c r="O343" s="17">
        <v>18.75</v>
      </c>
    </row>
    <row r="344" spans="1:16" ht="13.5" customHeight="1">
      <c r="A344" s="66"/>
      <c r="B344" s="139" t="s">
        <v>443</v>
      </c>
      <c r="C344" s="153"/>
      <c r="D344" s="154"/>
      <c r="E344" s="155"/>
      <c r="F344" s="59" t="s">
        <v>11</v>
      </c>
      <c r="G344" s="66"/>
      <c r="H344" s="48"/>
      <c r="I344" s="139" t="s">
        <v>443</v>
      </c>
      <c r="J344" s="153"/>
      <c r="K344" s="154"/>
      <c r="L344" s="155"/>
      <c r="M344" s="59" t="s">
        <v>11</v>
      </c>
      <c r="N344" s="66"/>
      <c r="O344" s="17">
        <v>13.5</v>
      </c>
    </row>
    <row r="345" spans="1:16" ht="13.5" customHeight="1">
      <c r="A345" s="66"/>
      <c r="B345" s="140"/>
      <c r="C345" s="156"/>
      <c r="D345" s="157"/>
      <c r="E345" s="158"/>
      <c r="F345" s="60"/>
      <c r="G345" s="66"/>
      <c r="H345" s="48"/>
      <c r="I345" s="140"/>
      <c r="J345" s="156"/>
      <c r="K345" s="157"/>
      <c r="L345" s="158"/>
      <c r="M345" s="60"/>
      <c r="N345" s="66"/>
      <c r="O345" s="17">
        <v>13.5</v>
      </c>
    </row>
    <row r="346" spans="1:16" ht="13.5" customHeight="1">
      <c r="A346" s="66"/>
      <c r="B346" s="61" t="s">
        <v>4</v>
      </c>
      <c r="C346" s="141"/>
      <c r="D346" s="142"/>
      <c r="E346" s="142"/>
      <c r="F346" s="143"/>
      <c r="G346" s="66"/>
      <c r="H346" s="48"/>
      <c r="I346" s="61" t="s">
        <v>4</v>
      </c>
      <c r="J346" s="141"/>
      <c r="K346" s="142"/>
      <c r="L346" s="142"/>
      <c r="M346" s="143"/>
      <c r="N346" s="66"/>
      <c r="O346" s="17">
        <v>13.5</v>
      </c>
    </row>
    <row r="347" spans="1:16" ht="25.5" customHeight="1">
      <c r="A347" s="66"/>
      <c r="B347" s="62" t="s">
        <v>445</v>
      </c>
      <c r="C347" s="144"/>
      <c r="D347" s="145"/>
      <c r="E347" s="145"/>
      <c r="F347" s="146"/>
      <c r="G347" s="66"/>
      <c r="H347" s="48"/>
      <c r="I347" s="62" t="s">
        <v>445</v>
      </c>
      <c r="J347" s="144"/>
      <c r="K347" s="145"/>
      <c r="L347" s="145"/>
      <c r="M347" s="146"/>
      <c r="N347" s="66"/>
      <c r="O347" s="17">
        <v>25.5</v>
      </c>
    </row>
    <row r="348" spans="1:16" ht="13.5" customHeight="1">
      <c r="A348" s="66"/>
      <c r="B348" s="63" t="s">
        <v>4</v>
      </c>
      <c r="C348" s="141"/>
      <c r="D348" s="142"/>
      <c r="E348" s="142"/>
      <c r="F348" s="143"/>
      <c r="G348" s="66"/>
      <c r="H348" s="48"/>
      <c r="I348" s="63" t="s">
        <v>4</v>
      </c>
      <c r="J348" s="141"/>
      <c r="K348" s="142"/>
      <c r="L348" s="142"/>
      <c r="M348" s="143"/>
      <c r="N348" s="66"/>
    </row>
    <row r="349" spans="1:16" ht="27" customHeight="1" thickBot="1">
      <c r="A349" s="66"/>
      <c r="B349" s="64" t="s">
        <v>446</v>
      </c>
      <c r="C349" s="150"/>
      <c r="D349" s="151"/>
      <c r="E349" s="151"/>
      <c r="F349" s="152"/>
      <c r="G349" s="66"/>
      <c r="H349" s="48"/>
      <c r="I349" s="64" t="s">
        <v>446</v>
      </c>
      <c r="J349" s="150"/>
      <c r="K349" s="151"/>
      <c r="L349" s="151"/>
      <c r="M349" s="152"/>
      <c r="N349" s="66"/>
      <c r="O349" s="17">
        <v>27</v>
      </c>
    </row>
    <row r="350" spans="1:16" ht="11.45" customHeight="1">
      <c r="A350" s="69"/>
      <c r="B350" s="69"/>
      <c r="C350" s="69"/>
      <c r="D350" s="69"/>
      <c r="E350" s="69"/>
      <c r="F350" s="69"/>
      <c r="G350" s="70"/>
      <c r="H350" s="48"/>
      <c r="I350" s="66"/>
      <c r="J350" s="66"/>
      <c r="K350" s="66"/>
      <c r="L350" s="66"/>
      <c r="M350" s="66"/>
      <c r="N350" s="66"/>
      <c r="O350" s="17">
        <v>11.5</v>
      </c>
    </row>
    <row r="351" spans="1:16" ht="11.45" customHeight="1" thickBot="1">
      <c r="A351" s="49"/>
      <c r="B351" s="67"/>
      <c r="C351" s="67"/>
      <c r="D351" s="67"/>
      <c r="E351" s="67"/>
      <c r="F351" s="67"/>
      <c r="H351" s="68"/>
      <c r="I351" s="67"/>
      <c r="J351" s="67"/>
      <c r="K351" s="67"/>
      <c r="L351" s="67"/>
      <c r="M351" s="67"/>
      <c r="N351" s="67"/>
      <c r="O351" s="17">
        <v>11.5</v>
      </c>
    </row>
    <row r="352" spans="1:16">
      <c r="A352" s="66"/>
      <c r="B352" s="130" t="s">
        <v>442</v>
      </c>
      <c r="C352" s="131"/>
      <c r="D352" s="131"/>
      <c r="E352" s="131"/>
      <c r="F352" s="132"/>
      <c r="H352" s="48"/>
      <c r="I352" s="130" t="s">
        <v>442</v>
      </c>
      <c r="J352" s="131"/>
      <c r="K352" s="131"/>
      <c r="L352" s="131"/>
      <c r="M352" s="132"/>
      <c r="N352" s="66"/>
    </row>
    <row r="353" spans="1:15">
      <c r="A353" s="66"/>
      <c r="B353" s="133"/>
      <c r="C353" s="134"/>
      <c r="D353" s="134"/>
      <c r="E353" s="134"/>
      <c r="F353" s="135"/>
      <c r="H353" s="48"/>
      <c r="I353" s="133"/>
      <c r="J353" s="134"/>
      <c r="K353" s="134"/>
      <c r="L353" s="134"/>
      <c r="M353" s="135"/>
      <c r="N353" s="66"/>
    </row>
    <row r="354" spans="1:15" ht="13.5" customHeight="1">
      <c r="A354" s="66"/>
      <c r="B354" s="50" t="s">
        <v>9</v>
      </c>
      <c r="C354" s="54">
        <v>48</v>
      </c>
      <c r="D354" s="73"/>
      <c r="E354" s="73"/>
      <c r="F354" s="74"/>
      <c r="G354" s="75"/>
      <c r="H354" s="76"/>
      <c r="I354" s="77" t="s">
        <v>9</v>
      </c>
      <c r="J354" s="54">
        <v>52</v>
      </c>
      <c r="K354" s="52"/>
      <c r="L354" s="52"/>
      <c r="M354" s="53"/>
      <c r="N354" s="66"/>
    </row>
    <row r="355" spans="1:15" ht="13.5" customHeight="1" thickBot="1">
      <c r="A355" s="66"/>
      <c r="B355" s="55" t="s">
        <v>10</v>
      </c>
      <c r="C355" s="56"/>
      <c r="D355" s="56"/>
      <c r="E355" s="56"/>
      <c r="F355" s="57"/>
      <c r="G355" s="66"/>
      <c r="H355" s="48"/>
      <c r="I355" s="55" t="s">
        <v>10</v>
      </c>
      <c r="J355" s="56"/>
      <c r="K355" s="56"/>
      <c r="L355" s="56"/>
      <c r="M355" s="57"/>
      <c r="N355" s="66"/>
    </row>
    <row r="356" spans="1:15" ht="27" customHeight="1">
      <c r="A356" s="66"/>
      <c r="B356" s="58" t="s">
        <v>8</v>
      </c>
      <c r="C356" s="136"/>
      <c r="D356" s="137"/>
      <c r="E356" s="137"/>
      <c r="F356" s="138"/>
      <c r="G356" s="66"/>
      <c r="H356" s="48"/>
      <c r="I356" s="58" t="s">
        <v>8</v>
      </c>
      <c r="J356" s="136"/>
      <c r="K356" s="137"/>
      <c r="L356" s="137"/>
      <c r="M356" s="138"/>
      <c r="N356" s="66"/>
    </row>
    <row r="357" spans="1:15" ht="18.75" customHeight="1">
      <c r="A357" s="66"/>
      <c r="B357" s="58" t="s">
        <v>13</v>
      </c>
      <c r="C357" s="147"/>
      <c r="D357" s="148"/>
      <c r="E357" s="148"/>
      <c r="F357" s="149"/>
      <c r="G357" s="66"/>
      <c r="H357" s="48"/>
      <c r="I357" s="58" t="s">
        <v>13</v>
      </c>
      <c r="J357" s="147"/>
      <c r="K357" s="148"/>
      <c r="L357" s="148"/>
      <c r="M357" s="149"/>
      <c r="N357" s="66"/>
    </row>
    <row r="358" spans="1:15" ht="13.5" customHeight="1">
      <c r="A358" s="66"/>
      <c r="B358" s="139" t="s">
        <v>443</v>
      </c>
      <c r="C358" s="153"/>
      <c r="D358" s="154"/>
      <c r="E358" s="155"/>
      <c r="F358" s="59" t="s">
        <v>11</v>
      </c>
      <c r="G358" s="66"/>
      <c r="H358" s="48"/>
      <c r="I358" s="139" t="s">
        <v>443</v>
      </c>
      <c r="J358" s="153"/>
      <c r="K358" s="154"/>
      <c r="L358" s="155"/>
      <c r="M358" s="59" t="s">
        <v>11</v>
      </c>
      <c r="N358" s="66"/>
    </row>
    <row r="359" spans="1:15" ht="13.5" customHeight="1">
      <c r="A359" s="66"/>
      <c r="B359" s="140"/>
      <c r="C359" s="156"/>
      <c r="D359" s="157"/>
      <c r="E359" s="158"/>
      <c r="F359" s="60"/>
      <c r="G359" s="66"/>
      <c r="H359" s="48"/>
      <c r="I359" s="140"/>
      <c r="J359" s="156"/>
      <c r="K359" s="157"/>
      <c r="L359" s="158"/>
      <c r="M359" s="60"/>
      <c r="N359" s="66"/>
    </row>
    <row r="360" spans="1:15" ht="13.5" customHeight="1">
      <c r="A360" s="66"/>
      <c r="B360" s="61" t="s">
        <v>4</v>
      </c>
      <c r="C360" s="141"/>
      <c r="D360" s="142"/>
      <c r="E360" s="142"/>
      <c r="F360" s="143"/>
      <c r="G360" s="66"/>
      <c r="H360" s="48"/>
      <c r="I360" s="61" t="s">
        <v>4</v>
      </c>
      <c r="J360" s="141"/>
      <c r="K360" s="142"/>
      <c r="L360" s="142"/>
      <c r="M360" s="143"/>
      <c r="N360" s="66"/>
    </row>
    <row r="361" spans="1:15" ht="25.5" customHeight="1">
      <c r="A361" s="66"/>
      <c r="B361" s="62" t="s">
        <v>445</v>
      </c>
      <c r="C361" s="144"/>
      <c r="D361" s="145"/>
      <c r="E361" s="145"/>
      <c r="F361" s="146"/>
      <c r="G361" s="66"/>
      <c r="H361" s="48"/>
      <c r="I361" s="62" t="s">
        <v>445</v>
      </c>
      <c r="J361" s="144"/>
      <c r="K361" s="145"/>
      <c r="L361" s="145"/>
      <c r="M361" s="146"/>
      <c r="N361" s="66"/>
    </row>
    <row r="362" spans="1:15" ht="13.5" customHeight="1">
      <c r="A362" s="66"/>
      <c r="B362" s="63" t="s">
        <v>4</v>
      </c>
      <c r="C362" s="141"/>
      <c r="D362" s="142"/>
      <c r="E362" s="142"/>
      <c r="F362" s="143"/>
      <c r="G362" s="66"/>
      <c r="H362" s="48"/>
      <c r="I362" s="63" t="s">
        <v>4</v>
      </c>
      <c r="J362" s="141"/>
      <c r="K362" s="142"/>
      <c r="L362" s="142"/>
      <c r="M362" s="143"/>
      <c r="N362" s="66"/>
    </row>
    <row r="363" spans="1:15" ht="27" customHeight="1" thickBot="1">
      <c r="A363" s="66"/>
      <c r="B363" s="64" t="s">
        <v>446</v>
      </c>
      <c r="C363" s="150"/>
      <c r="D363" s="151"/>
      <c r="E363" s="151"/>
      <c r="F363" s="152"/>
      <c r="G363" s="66"/>
      <c r="H363" s="48"/>
      <c r="I363" s="64" t="s">
        <v>446</v>
      </c>
      <c r="J363" s="150"/>
      <c r="K363" s="151"/>
      <c r="L363" s="151"/>
      <c r="M363" s="152"/>
      <c r="N363" s="66"/>
    </row>
    <row r="364" spans="1:15" ht="11.45" customHeight="1">
      <c r="A364" s="67"/>
      <c r="B364" s="69"/>
      <c r="C364" s="69"/>
      <c r="D364" s="69"/>
      <c r="E364" s="69"/>
      <c r="F364" s="69"/>
      <c r="G364" s="66"/>
      <c r="H364" s="71"/>
      <c r="I364" s="69"/>
      <c r="J364" s="69"/>
      <c r="K364" s="69"/>
      <c r="L364" s="69"/>
      <c r="M364" s="69"/>
      <c r="N364" s="69"/>
      <c r="O364" s="17">
        <v>11.5</v>
      </c>
    </row>
    <row r="365" spans="1:15" ht="11.45" customHeight="1" thickBot="1">
      <c r="A365" s="66"/>
      <c r="B365" s="67"/>
      <c r="C365" s="67"/>
      <c r="D365" s="67"/>
      <c r="E365" s="67"/>
      <c r="F365" s="67"/>
      <c r="G365" s="67"/>
      <c r="H365" s="48"/>
      <c r="N365" s="49"/>
      <c r="O365" s="17">
        <v>11.5</v>
      </c>
    </row>
    <row r="366" spans="1:15" ht="13.5" customHeight="1">
      <c r="A366" s="66"/>
      <c r="B366" s="130" t="s">
        <v>442</v>
      </c>
      <c r="C366" s="131"/>
      <c r="D366" s="131"/>
      <c r="E366" s="131"/>
      <c r="F366" s="132"/>
      <c r="H366" s="48"/>
      <c r="I366" s="130" t="s">
        <v>442</v>
      </c>
      <c r="J366" s="131"/>
      <c r="K366" s="131"/>
      <c r="L366" s="131"/>
      <c r="M366" s="132"/>
      <c r="N366" s="66"/>
      <c r="O366" s="17">
        <v>13.5</v>
      </c>
    </row>
    <row r="367" spans="1:15" ht="13.5" customHeight="1">
      <c r="A367" s="66"/>
      <c r="B367" s="133"/>
      <c r="C367" s="134"/>
      <c r="D367" s="134"/>
      <c r="E367" s="134"/>
      <c r="F367" s="135"/>
      <c r="H367" s="48"/>
      <c r="I367" s="133"/>
      <c r="J367" s="134"/>
      <c r="K367" s="134"/>
      <c r="L367" s="134"/>
      <c r="M367" s="135"/>
      <c r="N367" s="66"/>
      <c r="O367" s="17">
        <v>13.5</v>
      </c>
    </row>
    <row r="368" spans="1:15" ht="13.5" customHeight="1">
      <c r="A368" s="66"/>
      <c r="B368" s="50" t="s">
        <v>9</v>
      </c>
      <c r="C368" s="54">
        <v>49</v>
      </c>
      <c r="D368" s="73"/>
      <c r="E368" s="73"/>
      <c r="F368" s="74"/>
      <c r="G368" s="75"/>
      <c r="H368" s="76"/>
      <c r="I368" s="77" t="s">
        <v>9</v>
      </c>
      <c r="J368" s="54">
        <v>53</v>
      </c>
      <c r="K368" s="52"/>
      <c r="L368" s="52"/>
      <c r="M368" s="53"/>
      <c r="N368" s="66"/>
      <c r="O368" s="17">
        <v>13.5</v>
      </c>
    </row>
    <row r="369" spans="1:15" ht="13.5" customHeight="1" thickBot="1">
      <c r="A369" s="72"/>
      <c r="B369" s="55" t="s">
        <v>10</v>
      </c>
      <c r="C369" s="56"/>
      <c r="D369" s="56"/>
      <c r="E369" s="56"/>
      <c r="F369" s="57"/>
      <c r="G369" s="66"/>
      <c r="H369" s="48"/>
      <c r="I369" s="55" t="s">
        <v>10</v>
      </c>
      <c r="J369" s="56"/>
      <c r="K369" s="56"/>
      <c r="L369" s="56"/>
      <c r="M369" s="57"/>
      <c r="N369" s="66"/>
      <c r="O369" s="17">
        <v>13.5</v>
      </c>
    </row>
    <row r="370" spans="1:15" ht="27" customHeight="1">
      <c r="A370" s="66"/>
      <c r="B370" s="58" t="s">
        <v>8</v>
      </c>
      <c r="C370" s="136"/>
      <c r="D370" s="137"/>
      <c r="E370" s="137"/>
      <c r="F370" s="138"/>
      <c r="G370" s="66"/>
      <c r="H370" s="48"/>
      <c r="I370" s="58" t="s">
        <v>8</v>
      </c>
      <c r="J370" s="136"/>
      <c r="K370" s="137"/>
      <c r="L370" s="137"/>
      <c r="M370" s="138"/>
      <c r="N370" s="66"/>
      <c r="O370" s="17">
        <v>27</v>
      </c>
    </row>
    <row r="371" spans="1:15" ht="18.75" customHeight="1">
      <c r="A371" s="66"/>
      <c r="B371" s="58" t="s">
        <v>13</v>
      </c>
      <c r="C371" s="147"/>
      <c r="D371" s="148"/>
      <c r="E371" s="148"/>
      <c r="F371" s="149"/>
      <c r="G371" s="66"/>
      <c r="H371" s="48"/>
      <c r="I371" s="58" t="s">
        <v>13</v>
      </c>
      <c r="J371" s="147"/>
      <c r="K371" s="148"/>
      <c r="L371" s="148"/>
      <c r="M371" s="149"/>
      <c r="N371" s="66"/>
      <c r="O371" s="17">
        <v>18.75</v>
      </c>
    </row>
    <row r="372" spans="1:15" ht="13.5" customHeight="1">
      <c r="A372" s="66"/>
      <c r="B372" s="139" t="s">
        <v>443</v>
      </c>
      <c r="C372" s="153"/>
      <c r="D372" s="154"/>
      <c r="E372" s="155"/>
      <c r="F372" s="59" t="s">
        <v>11</v>
      </c>
      <c r="G372" s="66"/>
      <c r="H372" s="48"/>
      <c r="I372" s="139" t="s">
        <v>443</v>
      </c>
      <c r="J372" s="153"/>
      <c r="K372" s="154"/>
      <c r="L372" s="155"/>
      <c r="M372" s="59" t="s">
        <v>11</v>
      </c>
      <c r="N372" s="66"/>
      <c r="O372" s="17">
        <v>13.5</v>
      </c>
    </row>
    <row r="373" spans="1:15" ht="13.5" customHeight="1">
      <c r="A373" s="66"/>
      <c r="B373" s="140"/>
      <c r="C373" s="156"/>
      <c r="D373" s="157"/>
      <c r="E373" s="158"/>
      <c r="F373" s="60"/>
      <c r="G373" s="66"/>
      <c r="H373" s="48"/>
      <c r="I373" s="140"/>
      <c r="J373" s="156"/>
      <c r="K373" s="157"/>
      <c r="L373" s="158"/>
      <c r="M373" s="60"/>
      <c r="N373" s="66"/>
      <c r="O373" s="17">
        <v>13.5</v>
      </c>
    </row>
    <row r="374" spans="1:15" ht="13.5" customHeight="1">
      <c r="A374" s="66"/>
      <c r="B374" s="61" t="s">
        <v>4</v>
      </c>
      <c r="C374" s="141"/>
      <c r="D374" s="142"/>
      <c r="E374" s="142"/>
      <c r="F374" s="143"/>
      <c r="G374" s="66"/>
      <c r="H374" s="48"/>
      <c r="I374" s="61" t="s">
        <v>4</v>
      </c>
      <c r="J374" s="141"/>
      <c r="K374" s="142"/>
      <c r="L374" s="142"/>
      <c r="M374" s="143"/>
      <c r="N374" s="66"/>
      <c r="O374" s="17">
        <v>13.5</v>
      </c>
    </row>
    <row r="375" spans="1:15" ht="25.5" customHeight="1">
      <c r="A375" s="66"/>
      <c r="B375" s="62" t="s">
        <v>445</v>
      </c>
      <c r="C375" s="144"/>
      <c r="D375" s="145"/>
      <c r="E375" s="145"/>
      <c r="F375" s="146"/>
      <c r="G375" s="66"/>
      <c r="H375" s="48"/>
      <c r="I375" s="62" t="s">
        <v>445</v>
      </c>
      <c r="J375" s="144"/>
      <c r="K375" s="145"/>
      <c r="L375" s="145"/>
      <c r="M375" s="146"/>
      <c r="N375" s="66"/>
      <c r="O375" s="17">
        <v>25.5</v>
      </c>
    </row>
    <row r="376" spans="1:15" ht="13.5" customHeight="1">
      <c r="A376" s="66"/>
      <c r="B376" s="63" t="s">
        <v>4</v>
      </c>
      <c r="C376" s="141"/>
      <c r="D376" s="142"/>
      <c r="E376" s="142"/>
      <c r="F376" s="143"/>
      <c r="G376" s="66"/>
      <c r="H376" s="48"/>
      <c r="I376" s="63" t="s">
        <v>4</v>
      </c>
      <c r="J376" s="141"/>
      <c r="K376" s="142"/>
      <c r="L376" s="142"/>
      <c r="M376" s="143"/>
      <c r="N376" s="66"/>
    </row>
    <row r="377" spans="1:15" ht="27" customHeight="1" thickBot="1">
      <c r="A377" s="66"/>
      <c r="B377" s="64" t="s">
        <v>446</v>
      </c>
      <c r="C377" s="150"/>
      <c r="D377" s="151"/>
      <c r="E377" s="151"/>
      <c r="F377" s="152"/>
      <c r="G377" s="66"/>
      <c r="H377" s="48"/>
      <c r="I377" s="64" t="s">
        <v>446</v>
      </c>
      <c r="J377" s="150"/>
      <c r="K377" s="151"/>
      <c r="L377" s="151"/>
      <c r="M377" s="152"/>
      <c r="N377" s="66"/>
      <c r="O377" s="17">
        <v>27</v>
      </c>
    </row>
    <row r="378" spans="1:15" ht="11.45" customHeight="1">
      <c r="A378" s="49"/>
      <c r="B378" s="67"/>
      <c r="C378" s="67"/>
      <c r="D378" s="67"/>
      <c r="E378" s="67"/>
      <c r="F378" s="67"/>
      <c r="G378" s="66"/>
      <c r="H378" s="71"/>
      <c r="I378" s="69"/>
      <c r="J378" s="69"/>
      <c r="K378" s="69"/>
      <c r="L378" s="69"/>
      <c r="M378" s="69"/>
      <c r="N378" s="69"/>
      <c r="O378" s="17">
        <v>11.5</v>
      </c>
    </row>
    <row r="379" spans="1:15" ht="11.45" customHeight="1" thickBot="1">
      <c r="A379" s="66"/>
      <c r="B379" s="67"/>
      <c r="C379" s="67"/>
      <c r="D379" s="67"/>
      <c r="E379" s="67"/>
      <c r="F379" s="67"/>
      <c r="G379" s="67"/>
      <c r="H379" s="48"/>
      <c r="N379" s="49"/>
      <c r="O379" s="17">
        <v>11.5</v>
      </c>
    </row>
    <row r="380" spans="1:15" ht="13.5" customHeight="1">
      <c r="A380" s="66"/>
      <c r="B380" s="130" t="s">
        <v>442</v>
      </c>
      <c r="C380" s="131"/>
      <c r="D380" s="131"/>
      <c r="E380" s="131"/>
      <c r="F380" s="132"/>
      <c r="H380" s="48"/>
      <c r="I380" s="130" t="s">
        <v>442</v>
      </c>
      <c r="J380" s="131"/>
      <c r="K380" s="131"/>
      <c r="L380" s="131"/>
      <c r="M380" s="132"/>
      <c r="N380" s="66"/>
    </row>
    <row r="381" spans="1:15" ht="13.5" customHeight="1">
      <c r="A381" s="66"/>
      <c r="B381" s="133"/>
      <c r="C381" s="134"/>
      <c r="D381" s="134"/>
      <c r="E381" s="134"/>
      <c r="F381" s="135"/>
      <c r="H381" s="48"/>
      <c r="I381" s="133"/>
      <c r="J381" s="134"/>
      <c r="K381" s="134"/>
      <c r="L381" s="134"/>
      <c r="M381" s="135"/>
      <c r="N381" s="66"/>
    </row>
    <row r="382" spans="1:15" ht="13.5" customHeight="1">
      <c r="A382" s="66"/>
      <c r="B382" s="50" t="s">
        <v>9</v>
      </c>
      <c r="C382" s="54">
        <v>50</v>
      </c>
      <c r="D382" s="73"/>
      <c r="E382" s="73"/>
      <c r="F382" s="74"/>
      <c r="G382" s="75"/>
      <c r="H382" s="76"/>
      <c r="I382" s="77" t="s">
        <v>9</v>
      </c>
      <c r="J382" s="54">
        <v>54</v>
      </c>
      <c r="K382" s="52"/>
      <c r="L382" s="52"/>
      <c r="M382" s="53"/>
      <c r="N382" s="66"/>
    </row>
    <row r="383" spans="1:15" ht="13.5" customHeight="1" thickBot="1">
      <c r="A383" s="72"/>
      <c r="B383" s="55" t="s">
        <v>10</v>
      </c>
      <c r="C383" s="56"/>
      <c r="D383" s="56"/>
      <c r="E383" s="56"/>
      <c r="F383" s="57"/>
      <c r="G383" s="66"/>
      <c r="H383" s="48"/>
      <c r="I383" s="55" t="s">
        <v>10</v>
      </c>
      <c r="J383" s="56"/>
      <c r="K383" s="56"/>
      <c r="L383" s="56"/>
      <c r="M383" s="57"/>
      <c r="N383" s="66"/>
    </row>
    <row r="384" spans="1:15" ht="27" customHeight="1">
      <c r="A384" s="66"/>
      <c r="B384" s="58" t="s">
        <v>8</v>
      </c>
      <c r="C384" s="136"/>
      <c r="D384" s="137"/>
      <c r="E384" s="137"/>
      <c r="F384" s="138"/>
      <c r="G384" s="66"/>
      <c r="H384" s="48"/>
      <c r="I384" s="58" t="s">
        <v>8</v>
      </c>
      <c r="J384" s="136"/>
      <c r="K384" s="137"/>
      <c r="L384" s="137"/>
      <c r="M384" s="138"/>
      <c r="N384" s="66"/>
    </row>
    <row r="385" spans="1:16" ht="18.75" customHeight="1">
      <c r="A385" s="66"/>
      <c r="B385" s="58" t="s">
        <v>13</v>
      </c>
      <c r="C385" s="147"/>
      <c r="D385" s="148"/>
      <c r="E385" s="148"/>
      <c r="F385" s="149"/>
      <c r="G385" s="66"/>
      <c r="H385" s="48"/>
      <c r="I385" s="58" t="s">
        <v>13</v>
      </c>
      <c r="J385" s="147"/>
      <c r="K385" s="148"/>
      <c r="L385" s="148"/>
      <c r="M385" s="149"/>
      <c r="N385" s="66"/>
    </row>
    <row r="386" spans="1:16" ht="13.5" customHeight="1">
      <c r="A386" s="66"/>
      <c r="B386" s="139" t="s">
        <v>443</v>
      </c>
      <c r="C386" s="153"/>
      <c r="D386" s="154"/>
      <c r="E386" s="155"/>
      <c r="F386" s="59" t="s">
        <v>11</v>
      </c>
      <c r="G386" s="66"/>
      <c r="H386" s="48"/>
      <c r="I386" s="139" t="s">
        <v>443</v>
      </c>
      <c r="J386" s="153"/>
      <c r="K386" s="154"/>
      <c r="L386" s="155"/>
      <c r="M386" s="59" t="s">
        <v>11</v>
      </c>
      <c r="N386" s="66"/>
    </row>
    <row r="387" spans="1:16" ht="13.5" customHeight="1">
      <c r="A387" s="66"/>
      <c r="B387" s="140"/>
      <c r="C387" s="156"/>
      <c r="D387" s="157"/>
      <c r="E387" s="158"/>
      <c r="F387" s="60"/>
      <c r="G387" s="66"/>
      <c r="H387" s="48"/>
      <c r="I387" s="140"/>
      <c r="J387" s="156"/>
      <c r="K387" s="157"/>
      <c r="L387" s="158"/>
      <c r="M387" s="60"/>
      <c r="N387" s="66"/>
    </row>
    <row r="388" spans="1:16" ht="13.5" customHeight="1">
      <c r="A388" s="66"/>
      <c r="B388" s="61" t="s">
        <v>4</v>
      </c>
      <c r="C388" s="141"/>
      <c r="D388" s="142"/>
      <c r="E388" s="142"/>
      <c r="F388" s="143"/>
      <c r="G388" s="66"/>
      <c r="H388" s="48"/>
      <c r="I388" s="61" t="s">
        <v>4</v>
      </c>
      <c r="J388" s="141"/>
      <c r="K388" s="142"/>
      <c r="L388" s="142"/>
      <c r="M388" s="143"/>
      <c r="N388" s="66"/>
    </row>
    <row r="389" spans="1:16" ht="25.5" customHeight="1">
      <c r="A389" s="66"/>
      <c r="B389" s="62" t="s">
        <v>445</v>
      </c>
      <c r="C389" s="144"/>
      <c r="D389" s="145"/>
      <c r="E389" s="145"/>
      <c r="F389" s="146"/>
      <c r="G389" s="66"/>
      <c r="H389" s="48"/>
      <c r="I389" s="62" t="s">
        <v>445</v>
      </c>
      <c r="J389" s="144"/>
      <c r="K389" s="145"/>
      <c r="L389" s="145"/>
      <c r="M389" s="146"/>
      <c r="N389" s="66"/>
    </row>
    <row r="390" spans="1:16" ht="13.5" customHeight="1">
      <c r="A390" s="66"/>
      <c r="B390" s="63" t="s">
        <v>4</v>
      </c>
      <c r="C390" s="141"/>
      <c r="D390" s="142"/>
      <c r="E390" s="142"/>
      <c r="F390" s="143"/>
      <c r="G390" s="66"/>
      <c r="H390" s="48"/>
      <c r="I390" s="63" t="s">
        <v>4</v>
      </c>
      <c r="J390" s="141"/>
      <c r="K390" s="142"/>
      <c r="L390" s="142"/>
      <c r="M390" s="143"/>
      <c r="N390" s="66"/>
    </row>
    <row r="391" spans="1:16" ht="27" customHeight="1" thickBot="1">
      <c r="A391" s="66"/>
      <c r="B391" s="64" t="s">
        <v>446</v>
      </c>
      <c r="C391" s="150"/>
      <c r="D391" s="151"/>
      <c r="E391" s="151"/>
      <c r="F391" s="152"/>
      <c r="G391" s="66"/>
      <c r="H391" s="48"/>
      <c r="I391" s="64" t="s">
        <v>446</v>
      </c>
      <c r="J391" s="150"/>
      <c r="K391" s="151"/>
      <c r="L391" s="151"/>
      <c r="M391" s="152"/>
      <c r="N391" s="66"/>
    </row>
    <row r="392" spans="1:16" ht="11.45" customHeight="1">
      <c r="A392" s="49"/>
      <c r="B392" s="67"/>
      <c r="C392" s="67"/>
      <c r="D392" s="67"/>
      <c r="E392" s="67"/>
      <c r="F392" s="67"/>
      <c r="H392" s="48"/>
      <c r="N392" s="49"/>
    </row>
    <row r="393" spans="1:16" ht="20.100000000000001" customHeight="1" thickBot="1">
      <c r="A393" s="49"/>
      <c r="H393" s="48"/>
      <c r="N393" s="49"/>
      <c r="O393" s="17">
        <v>13.5</v>
      </c>
      <c r="P393" s="1"/>
    </row>
    <row r="394" spans="1:16">
      <c r="A394" s="66"/>
      <c r="B394" s="130" t="s">
        <v>442</v>
      </c>
      <c r="C394" s="131"/>
      <c r="D394" s="131"/>
      <c r="E394" s="131"/>
      <c r="F394" s="132"/>
      <c r="H394" s="48"/>
      <c r="I394" s="130" t="s">
        <v>442</v>
      </c>
      <c r="J394" s="131"/>
      <c r="K394" s="131"/>
      <c r="L394" s="131"/>
      <c r="M394" s="132"/>
      <c r="N394" s="66"/>
      <c r="O394" s="17">
        <v>13.5</v>
      </c>
    </row>
    <row r="395" spans="1:16">
      <c r="A395" s="66"/>
      <c r="B395" s="133"/>
      <c r="C395" s="134"/>
      <c r="D395" s="134"/>
      <c r="E395" s="134"/>
      <c r="F395" s="135"/>
      <c r="H395" s="48"/>
      <c r="I395" s="133"/>
      <c r="J395" s="134"/>
      <c r="K395" s="134"/>
      <c r="L395" s="134"/>
      <c r="M395" s="135"/>
      <c r="N395" s="66"/>
      <c r="O395" s="17">
        <v>13.5</v>
      </c>
    </row>
    <row r="396" spans="1:16" ht="13.5" customHeight="1">
      <c r="A396" s="66"/>
      <c r="B396" s="50" t="s">
        <v>9</v>
      </c>
      <c r="C396" s="54">
        <v>55</v>
      </c>
      <c r="D396" s="73"/>
      <c r="E396" s="73"/>
      <c r="F396" s="74"/>
      <c r="G396" s="75"/>
      <c r="H396" s="76"/>
      <c r="I396" s="77" t="s">
        <v>9</v>
      </c>
      <c r="J396" s="54">
        <v>59</v>
      </c>
      <c r="K396" s="52"/>
      <c r="L396" s="52"/>
      <c r="M396" s="53"/>
      <c r="N396" s="66"/>
      <c r="O396" s="17">
        <v>13.5</v>
      </c>
    </row>
    <row r="397" spans="1:16" ht="13.5" customHeight="1" thickBot="1">
      <c r="A397" s="66"/>
      <c r="B397" s="55" t="s">
        <v>10</v>
      </c>
      <c r="C397" s="56"/>
      <c r="D397" s="56"/>
      <c r="E397" s="56"/>
      <c r="F397" s="57"/>
      <c r="G397" s="66"/>
      <c r="H397" s="48"/>
      <c r="I397" s="55" t="s">
        <v>10</v>
      </c>
      <c r="J397" s="56"/>
      <c r="K397" s="56"/>
      <c r="L397" s="56"/>
      <c r="M397" s="57"/>
      <c r="N397" s="66"/>
      <c r="O397" s="17">
        <v>13.5</v>
      </c>
    </row>
    <row r="398" spans="1:16" ht="27" customHeight="1">
      <c r="A398" s="66"/>
      <c r="B398" s="58" t="s">
        <v>8</v>
      </c>
      <c r="C398" s="136"/>
      <c r="D398" s="137"/>
      <c r="E398" s="137"/>
      <c r="F398" s="138"/>
      <c r="G398" s="66"/>
      <c r="H398" s="48"/>
      <c r="I398" s="58" t="s">
        <v>8</v>
      </c>
      <c r="J398" s="136"/>
      <c r="K398" s="137"/>
      <c r="L398" s="137"/>
      <c r="M398" s="138"/>
      <c r="N398" s="66"/>
      <c r="O398" s="17">
        <v>27</v>
      </c>
    </row>
    <row r="399" spans="1:16" ht="18.75" customHeight="1">
      <c r="A399" s="66"/>
      <c r="B399" s="58" t="s">
        <v>13</v>
      </c>
      <c r="C399" s="147"/>
      <c r="D399" s="148"/>
      <c r="E399" s="148"/>
      <c r="F399" s="149"/>
      <c r="G399" s="66"/>
      <c r="H399" s="48"/>
      <c r="I399" s="58" t="s">
        <v>13</v>
      </c>
      <c r="J399" s="147"/>
      <c r="K399" s="148"/>
      <c r="L399" s="148"/>
      <c r="M399" s="149"/>
      <c r="N399" s="66"/>
      <c r="O399" s="17">
        <v>18.75</v>
      </c>
    </row>
    <row r="400" spans="1:16" ht="13.5" customHeight="1">
      <c r="A400" s="66"/>
      <c r="B400" s="139" t="s">
        <v>443</v>
      </c>
      <c r="C400" s="153"/>
      <c r="D400" s="154"/>
      <c r="E400" s="155"/>
      <c r="F400" s="59" t="s">
        <v>11</v>
      </c>
      <c r="G400" s="66"/>
      <c r="H400" s="48"/>
      <c r="I400" s="139" t="s">
        <v>443</v>
      </c>
      <c r="J400" s="153"/>
      <c r="K400" s="154"/>
      <c r="L400" s="155"/>
      <c r="M400" s="59" t="s">
        <v>11</v>
      </c>
      <c r="N400" s="66"/>
      <c r="O400" s="17">
        <v>13.5</v>
      </c>
    </row>
    <row r="401" spans="1:15" ht="13.5" customHeight="1">
      <c r="A401" s="66"/>
      <c r="B401" s="140"/>
      <c r="C401" s="156"/>
      <c r="D401" s="157"/>
      <c r="E401" s="158"/>
      <c r="F401" s="60"/>
      <c r="G401" s="66"/>
      <c r="H401" s="48"/>
      <c r="I401" s="140"/>
      <c r="J401" s="156"/>
      <c r="K401" s="157"/>
      <c r="L401" s="158"/>
      <c r="M401" s="60"/>
      <c r="N401" s="66"/>
      <c r="O401" s="17">
        <v>13.5</v>
      </c>
    </row>
    <row r="402" spans="1:15" ht="13.5" customHeight="1">
      <c r="A402" s="66"/>
      <c r="B402" s="61" t="s">
        <v>4</v>
      </c>
      <c r="C402" s="141"/>
      <c r="D402" s="142"/>
      <c r="E402" s="142"/>
      <c r="F402" s="143"/>
      <c r="G402" s="66"/>
      <c r="H402" s="48"/>
      <c r="I402" s="61" t="s">
        <v>4</v>
      </c>
      <c r="J402" s="141"/>
      <c r="K402" s="142"/>
      <c r="L402" s="142"/>
      <c r="M402" s="143"/>
      <c r="N402" s="66"/>
      <c r="O402" s="17">
        <v>13.5</v>
      </c>
    </row>
    <row r="403" spans="1:15" ht="25.5" customHeight="1">
      <c r="A403" s="66"/>
      <c r="B403" s="62" t="s">
        <v>445</v>
      </c>
      <c r="C403" s="144"/>
      <c r="D403" s="145"/>
      <c r="E403" s="145"/>
      <c r="F403" s="146"/>
      <c r="G403" s="66"/>
      <c r="H403" s="48"/>
      <c r="I403" s="62" t="s">
        <v>445</v>
      </c>
      <c r="J403" s="144"/>
      <c r="K403" s="145"/>
      <c r="L403" s="145"/>
      <c r="M403" s="146"/>
      <c r="N403" s="66"/>
      <c r="O403" s="17">
        <v>25.5</v>
      </c>
    </row>
    <row r="404" spans="1:15" ht="13.5" customHeight="1">
      <c r="A404" s="66"/>
      <c r="B404" s="63" t="s">
        <v>4</v>
      </c>
      <c r="C404" s="141"/>
      <c r="D404" s="142"/>
      <c r="E404" s="142"/>
      <c r="F404" s="143"/>
      <c r="G404" s="66"/>
      <c r="H404" s="48"/>
      <c r="I404" s="63" t="s">
        <v>4</v>
      </c>
      <c r="J404" s="141"/>
      <c r="K404" s="142"/>
      <c r="L404" s="142"/>
      <c r="M404" s="143"/>
      <c r="N404" s="66"/>
    </row>
    <row r="405" spans="1:15" ht="27" customHeight="1" thickBot="1">
      <c r="A405" s="66"/>
      <c r="B405" s="64" t="s">
        <v>446</v>
      </c>
      <c r="C405" s="150"/>
      <c r="D405" s="151"/>
      <c r="E405" s="151"/>
      <c r="F405" s="152"/>
      <c r="G405" s="66"/>
      <c r="H405" s="48"/>
      <c r="I405" s="64" t="s">
        <v>446</v>
      </c>
      <c r="J405" s="150"/>
      <c r="K405" s="151"/>
      <c r="L405" s="151"/>
      <c r="M405" s="152"/>
      <c r="N405" s="66"/>
      <c r="O405" s="17">
        <v>27</v>
      </c>
    </row>
    <row r="406" spans="1:15" ht="11.45" customHeight="1">
      <c r="A406" s="69"/>
      <c r="B406" s="69"/>
      <c r="C406" s="69"/>
      <c r="D406" s="69"/>
      <c r="E406" s="69"/>
      <c r="F406" s="69"/>
      <c r="G406" s="70"/>
      <c r="H406" s="48"/>
      <c r="I406" s="66"/>
      <c r="J406" s="66"/>
      <c r="K406" s="66"/>
      <c r="L406" s="66"/>
      <c r="M406" s="66"/>
      <c r="N406" s="66"/>
      <c r="O406" s="17">
        <v>11.5</v>
      </c>
    </row>
    <row r="407" spans="1:15" ht="11.45" customHeight="1" thickBot="1">
      <c r="A407" s="49"/>
      <c r="B407" s="67"/>
      <c r="C407" s="67"/>
      <c r="D407" s="67"/>
      <c r="E407" s="67"/>
      <c r="F407" s="67"/>
      <c r="H407" s="68"/>
      <c r="I407" s="67"/>
      <c r="J407" s="67"/>
      <c r="K407" s="67"/>
      <c r="L407" s="67"/>
      <c r="M407" s="67"/>
      <c r="N407" s="67"/>
      <c r="O407" s="17">
        <v>11.5</v>
      </c>
    </row>
    <row r="408" spans="1:15">
      <c r="A408" s="66"/>
      <c r="B408" s="130" t="s">
        <v>442</v>
      </c>
      <c r="C408" s="131"/>
      <c r="D408" s="131"/>
      <c r="E408" s="131"/>
      <c r="F408" s="132"/>
      <c r="H408" s="48"/>
      <c r="I408" s="130" t="s">
        <v>442</v>
      </c>
      <c r="J408" s="131"/>
      <c r="K408" s="131"/>
      <c r="L408" s="131"/>
      <c r="M408" s="132"/>
      <c r="N408" s="66"/>
    </row>
    <row r="409" spans="1:15">
      <c r="A409" s="66"/>
      <c r="B409" s="133"/>
      <c r="C409" s="134"/>
      <c r="D409" s="134"/>
      <c r="E409" s="134"/>
      <c r="F409" s="135"/>
      <c r="H409" s="48"/>
      <c r="I409" s="133"/>
      <c r="J409" s="134"/>
      <c r="K409" s="134"/>
      <c r="L409" s="134"/>
      <c r="M409" s="135"/>
      <c r="N409" s="66"/>
    </row>
    <row r="410" spans="1:15" ht="13.5" customHeight="1">
      <c r="A410" s="66"/>
      <c r="B410" s="50" t="s">
        <v>9</v>
      </c>
      <c r="C410" s="54">
        <v>56</v>
      </c>
      <c r="D410" s="73"/>
      <c r="E410" s="73"/>
      <c r="F410" s="74"/>
      <c r="G410" s="75"/>
      <c r="H410" s="76"/>
      <c r="I410" s="77" t="s">
        <v>9</v>
      </c>
      <c r="J410" s="54">
        <v>60</v>
      </c>
      <c r="K410" s="52"/>
      <c r="L410" s="52"/>
      <c r="M410" s="53"/>
      <c r="N410" s="66"/>
    </row>
    <row r="411" spans="1:15" ht="13.5" customHeight="1" thickBot="1">
      <c r="A411" s="66"/>
      <c r="B411" s="55" t="s">
        <v>10</v>
      </c>
      <c r="C411" s="56"/>
      <c r="D411" s="56"/>
      <c r="E411" s="56"/>
      <c r="F411" s="57"/>
      <c r="G411" s="66"/>
      <c r="H411" s="48"/>
      <c r="I411" s="55" t="s">
        <v>10</v>
      </c>
      <c r="J411" s="56"/>
      <c r="K411" s="56"/>
      <c r="L411" s="56"/>
      <c r="M411" s="57"/>
      <c r="N411" s="66"/>
    </row>
    <row r="412" spans="1:15" ht="27" customHeight="1">
      <c r="A412" s="66"/>
      <c r="B412" s="58" t="s">
        <v>8</v>
      </c>
      <c r="C412" s="136"/>
      <c r="D412" s="137"/>
      <c r="E412" s="137"/>
      <c r="F412" s="138"/>
      <c r="G412" s="66"/>
      <c r="H412" s="48"/>
      <c r="I412" s="58" t="s">
        <v>8</v>
      </c>
      <c r="J412" s="136"/>
      <c r="K412" s="137"/>
      <c r="L412" s="137"/>
      <c r="M412" s="138"/>
      <c r="N412" s="66"/>
    </row>
    <row r="413" spans="1:15" ht="18.75" customHeight="1">
      <c r="A413" s="66"/>
      <c r="B413" s="58" t="s">
        <v>13</v>
      </c>
      <c r="C413" s="147"/>
      <c r="D413" s="148"/>
      <c r="E413" s="148"/>
      <c r="F413" s="149"/>
      <c r="G413" s="66"/>
      <c r="H413" s="48"/>
      <c r="I413" s="58" t="s">
        <v>13</v>
      </c>
      <c r="J413" s="147"/>
      <c r="K413" s="148"/>
      <c r="L413" s="148"/>
      <c r="M413" s="149"/>
      <c r="N413" s="66"/>
    </row>
    <row r="414" spans="1:15" ht="13.5" customHeight="1">
      <c r="A414" s="66"/>
      <c r="B414" s="139" t="s">
        <v>443</v>
      </c>
      <c r="C414" s="153"/>
      <c r="D414" s="154"/>
      <c r="E414" s="155"/>
      <c r="F414" s="59" t="s">
        <v>11</v>
      </c>
      <c r="G414" s="66"/>
      <c r="H414" s="48"/>
      <c r="I414" s="139" t="s">
        <v>443</v>
      </c>
      <c r="J414" s="153"/>
      <c r="K414" s="154"/>
      <c r="L414" s="155"/>
      <c r="M414" s="59" t="s">
        <v>11</v>
      </c>
      <c r="N414" s="66"/>
    </row>
    <row r="415" spans="1:15" ht="13.5" customHeight="1">
      <c r="A415" s="66"/>
      <c r="B415" s="140"/>
      <c r="C415" s="156"/>
      <c r="D415" s="157"/>
      <c r="E415" s="158"/>
      <c r="F415" s="60"/>
      <c r="G415" s="66"/>
      <c r="H415" s="48"/>
      <c r="I415" s="140"/>
      <c r="J415" s="156"/>
      <c r="K415" s="157"/>
      <c r="L415" s="158"/>
      <c r="M415" s="60"/>
      <c r="N415" s="66"/>
    </row>
    <row r="416" spans="1:15" ht="13.5" customHeight="1">
      <c r="A416" s="66"/>
      <c r="B416" s="61" t="s">
        <v>4</v>
      </c>
      <c r="C416" s="141"/>
      <c r="D416" s="142"/>
      <c r="E416" s="142"/>
      <c r="F416" s="143"/>
      <c r="G416" s="66"/>
      <c r="H416" s="48"/>
      <c r="I416" s="61" t="s">
        <v>4</v>
      </c>
      <c r="J416" s="141"/>
      <c r="K416" s="142"/>
      <c r="L416" s="142"/>
      <c r="M416" s="143"/>
      <c r="N416" s="66"/>
    </row>
    <row r="417" spans="1:15" ht="25.5" customHeight="1">
      <c r="A417" s="66"/>
      <c r="B417" s="62" t="s">
        <v>445</v>
      </c>
      <c r="C417" s="144"/>
      <c r="D417" s="145"/>
      <c r="E417" s="145"/>
      <c r="F417" s="146"/>
      <c r="G417" s="66"/>
      <c r="H417" s="48"/>
      <c r="I417" s="62" t="s">
        <v>445</v>
      </c>
      <c r="J417" s="144"/>
      <c r="K417" s="145"/>
      <c r="L417" s="145"/>
      <c r="M417" s="146"/>
      <c r="N417" s="66"/>
    </row>
    <row r="418" spans="1:15" ht="13.5" customHeight="1">
      <c r="A418" s="66"/>
      <c r="B418" s="63" t="s">
        <v>4</v>
      </c>
      <c r="C418" s="141"/>
      <c r="D418" s="142"/>
      <c r="E418" s="142"/>
      <c r="F418" s="143"/>
      <c r="G418" s="66"/>
      <c r="H418" s="48"/>
      <c r="I418" s="63" t="s">
        <v>4</v>
      </c>
      <c r="J418" s="141"/>
      <c r="K418" s="142"/>
      <c r="L418" s="142"/>
      <c r="M418" s="143"/>
      <c r="N418" s="66"/>
    </row>
    <row r="419" spans="1:15" ht="27" customHeight="1" thickBot="1">
      <c r="A419" s="66"/>
      <c r="B419" s="64" t="s">
        <v>446</v>
      </c>
      <c r="C419" s="150"/>
      <c r="D419" s="151"/>
      <c r="E419" s="151"/>
      <c r="F419" s="152"/>
      <c r="G419" s="66"/>
      <c r="H419" s="48"/>
      <c r="I419" s="64" t="s">
        <v>446</v>
      </c>
      <c r="J419" s="150"/>
      <c r="K419" s="151"/>
      <c r="L419" s="151"/>
      <c r="M419" s="152"/>
      <c r="N419" s="66"/>
    </row>
    <row r="420" spans="1:15" ht="11.45" customHeight="1">
      <c r="A420" s="67"/>
      <c r="B420" s="69"/>
      <c r="C420" s="69"/>
      <c r="D420" s="69"/>
      <c r="E420" s="69"/>
      <c r="F420" s="69"/>
      <c r="G420" s="66"/>
      <c r="H420" s="71"/>
      <c r="I420" s="69"/>
      <c r="J420" s="69"/>
      <c r="K420" s="69"/>
      <c r="L420" s="69"/>
      <c r="M420" s="69"/>
      <c r="N420" s="69"/>
      <c r="O420" s="17">
        <v>11.5</v>
      </c>
    </row>
    <row r="421" spans="1:15" ht="11.45" customHeight="1" thickBot="1">
      <c r="A421" s="66"/>
      <c r="B421" s="67"/>
      <c r="C421" s="67"/>
      <c r="D421" s="67"/>
      <c r="E421" s="67"/>
      <c r="F421" s="67"/>
      <c r="G421" s="67"/>
      <c r="H421" s="48"/>
      <c r="N421" s="49"/>
      <c r="O421" s="17">
        <v>11.5</v>
      </c>
    </row>
    <row r="422" spans="1:15" ht="13.5" customHeight="1">
      <c r="A422" s="66"/>
      <c r="B422" s="130" t="s">
        <v>442</v>
      </c>
      <c r="C422" s="131"/>
      <c r="D422" s="131"/>
      <c r="E422" s="131"/>
      <c r="F422" s="132"/>
      <c r="H422" s="48"/>
      <c r="I422" s="130" t="s">
        <v>442</v>
      </c>
      <c r="J422" s="131"/>
      <c r="K422" s="131"/>
      <c r="L422" s="131"/>
      <c r="M422" s="132"/>
      <c r="N422" s="66"/>
      <c r="O422" s="17">
        <v>13.5</v>
      </c>
    </row>
    <row r="423" spans="1:15" ht="13.5" customHeight="1">
      <c r="A423" s="66"/>
      <c r="B423" s="133"/>
      <c r="C423" s="134"/>
      <c r="D423" s="134"/>
      <c r="E423" s="134"/>
      <c r="F423" s="135"/>
      <c r="H423" s="48"/>
      <c r="I423" s="133"/>
      <c r="J423" s="134"/>
      <c r="K423" s="134"/>
      <c r="L423" s="134"/>
      <c r="M423" s="135"/>
      <c r="N423" s="66"/>
      <c r="O423" s="17">
        <v>13.5</v>
      </c>
    </row>
    <row r="424" spans="1:15" ht="13.5" customHeight="1">
      <c r="A424" s="66"/>
      <c r="B424" s="50" t="s">
        <v>9</v>
      </c>
      <c r="C424" s="54">
        <v>57</v>
      </c>
      <c r="D424" s="73"/>
      <c r="E424" s="73"/>
      <c r="F424" s="74"/>
      <c r="G424" s="75"/>
      <c r="H424" s="76"/>
      <c r="I424" s="77" t="s">
        <v>9</v>
      </c>
      <c r="J424" s="54">
        <v>61</v>
      </c>
      <c r="K424" s="52"/>
      <c r="L424" s="52"/>
      <c r="M424" s="53"/>
      <c r="N424" s="66"/>
      <c r="O424" s="17">
        <v>13.5</v>
      </c>
    </row>
    <row r="425" spans="1:15" ht="13.5" customHeight="1" thickBot="1">
      <c r="A425" s="72"/>
      <c r="B425" s="55" t="s">
        <v>10</v>
      </c>
      <c r="C425" s="56"/>
      <c r="D425" s="56"/>
      <c r="E425" s="56"/>
      <c r="F425" s="57"/>
      <c r="G425" s="66"/>
      <c r="H425" s="48"/>
      <c r="I425" s="55" t="s">
        <v>10</v>
      </c>
      <c r="J425" s="56"/>
      <c r="K425" s="56"/>
      <c r="L425" s="56"/>
      <c r="M425" s="57"/>
      <c r="N425" s="66"/>
      <c r="O425" s="17">
        <v>13.5</v>
      </c>
    </row>
    <row r="426" spans="1:15" ht="27" customHeight="1">
      <c r="A426" s="66"/>
      <c r="B426" s="58" t="s">
        <v>8</v>
      </c>
      <c r="C426" s="136"/>
      <c r="D426" s="137"/>
      <c r="E426" s="137"/>
      <c r="F426" s="138"/>
      <c r="G426" s="66"/>
      <c r="H426" s="48"/>
      <c r="I426" s="58" t="s">
        <v>8</v>
      </c>
      <c r="J426" s="136"/>
      <c r="K426" s="137"/>
      <c r="L426" s="137"/>
      <c r="M426" s="138"/>
      <c r="N426" s="66"/>
      <c r="O426" s="17">
        <v>27</v>
      </c>
    </row>
    <row r="427" spans="1:15" ht="18.75" customHeight="1">
      <c r="A427" s="66"/>
      <c r="B427" s="58" t="s">
        <v>13</v>
      </c>
      <c r="C427" s="147"/>
      <c r="D427" s="148"/>
      <c r="E427" s="148"/>
      <c r="F427" s="149"/>
      <c r="G427" s="66"/>
      <c r="H427" s="48"/>
      <c r="I427" s="58" t="s">
        <v>13</v>
      </c>
      <c r="J427" s="147"/>
      <c r="K427" s="148"/>
      <c r="L427" s="148"/>
      <c r="M427" s="149"/>
      <c r="N427" s="66"/>
      <c r="O427" s="17">
        <v>18.75</v>
      </c>
    </row>
    <row r="428" spans="1:15" ht="13.5" customHeight="1">
      <c r="A428" s="66"/>
      <c r="B428" s="139" t="s">
        <v>443</v>
      </c>
      <c r="C428" s="153"/>
      <c r="D428" s="154"/>
      <c r="E428" s="155"/>
      <c r="F428" s="59" t="s">
        <v>11</v>
      </c>
      <c r="G428" s="66"/>
      <c r="H428" s="48"/>
      <c r="I428" s="139" t="s">
        <v>443</v>
      </c>
      <c r="J428" s="153"/>
      <c r="K428" s="154"/>
      <c r="L428" s="155"/>
      <c r="M428" s="59" t="s">
        <v>11</v>
      </c>
      <c r="N428" s="66"/>
      <c r="O428" s="17">
        <v>13.5</v>
      </c>
    </row>
    <row r="429" spans="1:15" ht="13.5" customHeight="1">
      <c r="A429" s="66"/>
      <c r="B429" s="140"/>
      <c r="C429" s="156"/>
      <c r="D429" s="157"/>
      <c r="E429" s="158"/>
      <c r="F429" s="60"/>
      <c r="G429" s="66"/>
      <c r="H429" s="48"/>
      <c r="I429" s="140"/>
      <c r="J429" s="156"/>
      <c r="K429" s="157"/>
      <c r="L429" s="158"/>
      <c r="M429" s="60"/>
      <c r="N429" s="66"/>
      <c r="O429" s="17">
        <v>13.5</v>
      </c>
    </row>
    <row r="430" spans="1:15" ht="13.5" customHeight="1">
      <c r="A430" s="66"/>
      <c r="B430" s="61" t="s">
        <v>4</v>
      </c>
      <c r="C430" s="141"/>
      <c r="D430" s="142"/>
      <c r="E430" s="142"/>
      <c r="F430" s="143"/>
      <c r="G430" s="66"/>
      <c r="H430" s="48"/>
      <c r="I430" s="61" t="s">
        <v>4</v>
      </c>
      <c r="J430" s="141"/>
      <c r="K430" s="142"/>
      <c r="L430" s="142"/>
      <c r="M430" s="143"/>
      <c r="N430" s="66"/>
      <c r="O430" s="17">
        <v>13.5</v>
      </c>
    </row>
    <row r="431" spans="1:15" ht="25.5" customHeight="1">
      <c r="A431" s="66"/>
      <c r="B431" s="62" t="s">
        <v>445</v>
      </c>
      <c r="C431" s="144"/>
      <c r="D431" s="145"/>
      <c r="E431" s="145"/>
      <c r="F431" s="146"/>
      <c r="G431" s="66"/>
      <c r="H431" s="48"/>
      <c r="I431" s="62" t="s">
        <v>445</v>
      </c>
      <c r="J431" s="144"/>
      <c r="K431" s="145"/>
      <c r="L431" s="145"/>
      <c r="M431" s="146"/>
      <c r="N431" s="66"/>
      <c r="O431" s="17">
        <v>25.5</v>
      </c>
    </row>
    <row r="432" spans="1:15" ht="13.5" customHeight="1">
      <c r="A432" s="66"/>
      <c r="B432" s="63" t="s">
        <v>4</v>
      </c>
      <c r="C432" s="141"/>
      <c r="D432" s="142"/>
      <c r="E432" s="142"/>
      <c r="F432" s="143"/>
      <c r="G432" s="66"/>
      <c r="H432" s="48"/>
      <c r="I432" s="63" t="s">
        <v>4</v>
      </c>
      <c r="J432" s="141"/>
      <c r="K432" s="142"/>
      <c r="L432" s="142"/>
      <c r="M432" s="143"/>
      <c r="N432" s="66"/>
    </row>
    <row r="433" spans="1:15" ht="27" customHeight="1" thickBot="1">
      <c r="A433" s="66"/>
      <c r="B433" s="64" t="s">
        <v>446</v>
      </c>
      <c r="C433" s="150"/>
      <c r="D433" s="151"/>
      <c r="E433" s="151"/>
      <c r="F433" s="152"/>
      <c r="G433" s="66"/>
      <c r="H433" s="48"/>
      <c r="I433" s="64" t="s">
        <v>446</v>
      </c>
      <c r="J433" s="150"/>
      <c r="K433" s="151"/>
      <c r="L433" s="151"/>
      <c r="M433" s="152"/>
      <c r="N433" s="66"/>
      <c r="O433" s="17">
        <v>27</v>
      </c>
    </row>
    <row r="434" spans="1:15" ht="11.45" customHeight="1">
      <c r="A434" s="49"/>
      <c r="B434" s="67"/>
      <c r="C434" s="67"/>
      <c r="D434" s="67"/>
      <c r="E434" s="67"/>
      <c r="F434" s="67"/>
      <c r="G434" s="66"/>
      <c r="H434" s="71"/>
      <c r="I434" s="69"/>
      <c r="J434" s="69"/>
      <c r="K434" s="69"/>
      <c r="L434" s="69"/>
      <c r="M434" s="69"/>
      <c r="N434" s="69"/>
      <c r="O434" s="17">
        <v>11.5</v>
      </c>
    </row>
    <row r="435" spans="1:15" ht="11.45" customHeight="1" thickBot="1">
      <c r="A435" s="66"/>
      <c r="B435" s="67"/>
      <c r="C435" s="67"/>
      <c r="D435" s="67"/>
      <c r="E435" s="67"/>
      <c r="F435" s="67"/>
      <c r="G435" s="67"/>
      <c r="H435" s="48"/>
      <c r="N435" s="49"/>
      <c r="O435" s="17">
        <v>11.5</v>
      </c>
    </row>
    <row r="436" spans="1:15" ht="13.5" customHeight="1">
      <c r="A436" s="66"/>
      <c r="B436" s="130" t="s">
        <v>442</v>
      </c>
      <c r="C436" s="131"/>
      <c r="D436" s="131"/>
      <c r="E436" s="131"/>
      <c r="F436" s="132"/>
      <c r="H436" s="48"/>
      <c r="I436" s="130" t="s">
        <v>442</v>
      </c>
      <c r="J436" s="131"/>
      <c r="K436" s="131"/>
      <c r="L436" s="131"/>
      <c r="M436" s="132"/>
      <c r="N436" s="66"/>
    </row>
    <row r="437" spans="1:15" ht="13.5" customHeight="1">
      <c r="A437" s="66"/>
      <c r="B437" s="133"/>
      <c r="C437" s="134"/>
      <c r="D437" s="134"/>
      <c r="E437" s="134"/>
      <c r="F437" s="135"/>
      <c r="H437" s="48"/>
      <c r="I437" s="133"/>
      <c r="J437" s="134"/>
      <c r="K437" s="134"/>
      <c r="L437" s="134"/>
      <c r="M437" s="135"/>
      <c r="N437" s="66"/>
    </row>
    <row r="438" spans="1:15" ht="13.5" customHeight="1">
      <c r="A438" s="66"/>
      <c r="B438" s="50" t="s">
        <v>9</v>
      </c>
      <c r="C438" s="54">
        <v>58</v>
      </c>
      <c r="D438" s="73"/>
      <c r="E438" s="73"/>
      <c r="F438" s="74"/>
      <c r="G438" s="75"/>
      <c r="H438" s="76"/>
      <c r="I438" s="77" t="s">
        <v>9</v>
      </c>
      <c r="J438" s="54">
        <v>62</v>
      </c>
      <c r="K438" s="52"/>
      <c r="L438" s="52"/>
      <c r="M438" s="53"/>
      <c r="N438" s="66"/>
    </row>
    <row r="439" spans="1:15" ht="13.5" customHeight="1" thickBot="1">
      <c r="A439" s="72"/>
      <c r="B439" s="55" t="s">
        <v>10</v>
      </c>
      <c r="C439" s="56"/>
      <c r="D439" s="56"/>
      <c r="E439" s="56"/>
      <c r="F439" s="57"/>
      <c r="G439" s="66"/>
      <c r="H439" s="48"/>
      <c r="I439" s="55" t="s">
        <v>10</v>
      </c>
      <c r="J439" s="56"/>
      <c r="K439" s="56"/>
      <c r="L439" s="56"/>
      <c r="M439" s="57"/>
      <c r="N439" s="66"/>
    </row>
    <row r="440" spans="1:15" ht="27" customHeight="1">
      <c r="A440" s="66"/>
      <c r="B440" s="58" t="s">
        <v>8</v>
      </c>
      <c r="C440" s="136"/>
      <c r="D440" s="137"/>
      <c r="E440" s="137"/>
      <c r="F440" s="138"/>
      <c r="G440" s="66"/>
      <c r="H440" s="48"/>
      <c r="I440" s="58" t="s">
        <v>8</v>
      </c>
      <c r="J440" s="136"/>
      <c r="K440" s="137"/>
      <c r="L440" s="137"/>
      <c r="M440" s="138"/>
      <c r="N440" s="66"/>
    </row>
    <row r="441" spans="1:15" ht="18.75" customHeight="1">
      <c r="A441" s="66"/>
      <c r="B441" s="58" t="s">
        <v>13</v>
      </c>
      <c r="C441" s="147"/>
      <c r="D441" s="148"/>
      <c r="E441" s="148"/>
      <c r="F441" s="149"/>
      <c r="G441" s="66"/>
      <c r="H441" s="48"/>
      <c r="I441" s="58" t="s">
        <v>13</v>
      </c>
      <c r="J441" s="147"/>
      <c r="K441" s="148"/>
      <c r="L441" s="148"/>
      <c r="M441" s="149"/>
      <c r="N441" s="66"/>
    </row>
    <row r="442" spans="1:15" ht="13.5" customHeight="1">
      <c r="A442" s="66"/>
      <c r="B442" s="139" t="s">
        <v>443</v>
      </c>
      <c r="C442" s="153"/>
      <c r="D442" s="154"/>
      <c r="E442" s="155"/>
      <c r="F442" s="59" t="s">
        <v>11</v>
      </c>
      <c r="G442" s="66"/>
      <c r="H442" s="48"/>
      <c r="I442" s="139" t="s">
        <v>443</v>
      </c>
      <c r="J442" s="153"/>
      <c r="K442" s="154"/>
      <c r="L442" s="155"/>
      <c r="M442" s="59" t="s">
        <v>11</v>
      </c>
      <c r="N442" s="66"/>
    </row>
    <row r="443" spans="1:15" ht="13.5" customHeight="1">
      <c r="A443" s="66"/>
      <c r="B443" s="140"/>
      <c r="C443" s="156"/>
      <c r="D443" s="157"/>
      <c r="E443" s="158"/>
      <c r="F443" s="60"/>
      <c r="G443" s="66"/>
      <c r="H443" s="48"/>
      <c r="I443" s="140"/>
      <c r="J443" s="156"/>
      <c r="K443" s="157"/>
      <c r="L443" s="158"/>
      <c r="M443" s="60"/>
      <c r="N443" s="66"/>
    </row>
    <row r="444" spans="1:15" ht="13.5" customHeight="1">
      <c r="A444" s="66"/>
      <c r="B444" s="61" t="s">
        <v>4</v>
      </c>
      <c r="C444" s="141"/>
      <c r="D444" s="142"/>
      <c r="E444" s="142"/>
      <c r="F444" s="143"/>
      <c r="G444" s="66"/>
      <c r="H444" s="48"/>
      <c r="I444" s="61" t="s">
        <v>4</v>
      </c>
      <c r="J444" s="141"/>
      <c r="K444" s="142"/>
      <c r="L444" s="142"/>
      <c r="M444" s="143"/>
      <c r="N444" s="66"/>
    </row>
    <row r="445" spans="1:15" ht="25.5" customHeight="1">
      <c r="A445" s="66"/>
      <c r="B445" s="62" t="s">
        <v>445</v>
      </c>
      <c r="C445" s="144"/>
      <c r="D445" s="145"/>
      <c r="E445" s="145"/>
      <c r="F445" s="146"/>
      <c r="G445" s="66"/>
      <c r="H445" s="48"/>
      <c r="I445" s="62" t="s">
        <v>445</v>
      </c>
      <c r="J445" s="144"/>
      <c r="K445" s="145"/>
      <c r="L445" s="145"/>
      <c r="M445" s="146"/>
      <c r="N445" s="66"/>
    </row>
    <row r="446" spans="1:15" ht="13.5" customHeight="1">
      <c r="A446" s="66"/>
      <c r="B446" s="63" t="s">
        <v>4</v>
      </c>
      <c r="C446" s="141"/>
      <c r="D446" s="142"/>
      <c r="E446" s="142"/>
      <c r="F446" s="143"/>
      <c r="G446" s="66"/>
      <c r="H446" s="48"/>
      <c r="I446" s="63" t="s">
        <v>4</v>
      </c>
      <c r="J446" s="141"/>
      <c r="K446" s="142"/>
      <c r="L446" s="142"/>
      <c r="M446" s="143"/>
      <c r="N446" s="66"/>
    </row>
    <row r="447" spans="1:15" ht="27" customHeight="1" thickBot="1">
      <c r="A447" s="66"/>
      <c r="B447" s="64" t="s">
        <v>446</v>
      </c>
      <c r="C447" s="150"/>
      <c r="D447" s="151"/>
      <c r="E447" s="151"/>
      <c r="F447" s="152"/>
      <c r="G447" s="66"/>
      <c r="H447" s="48"/>
      <c r="I447" s="64" t="s">
        <v>446</v>
      </c>
      <c r="J447" s="150"/>
      <c r="K447" s="151"/>
      <c r="L447" s="151"/>
      <c r="M447" s="152"/>
      <c r="N447" s="66"/>
    </row>
    <row r="448" spans="1:15" ht="11.45" customHeight="1">
      <c r="A448" s="49"/>
      <c r="B448" s="67"/>
      <c r="C448" s="67"/>
      <c r="D448" s="67"/>
      <c r="E448" s="67"/>
      <c r="F448" s="67"/>
      <c r="H448" s="48"/>
      <c r="N448" s="49"/>
    </row>
    <row r="449" spans="1:16" ht="20.100000000000001" customHeight="1" thickBot="1">
      <c r="A449" s="49"/>
      <c r="H449" s="48"/>
      <c r="N449" s="49"/>
      <c r="O449" s="17">
        <v>13.5</v>
      </c>
      <c r="P449" s="1"/>
    </row>
    <row r="450" spans="1:16">
      <c r="A450" s="66"/>
      <c r="B450" s="130" t="s">
        <v>442</v>
      </c>
      <c r="C450" s="131"/>
      <c r="D450" s="131"/>
      <c r="E450" s="131"/>
      <c r="F450" s="132"/>
      <c r="H450" s="48"/>
      <c r="I450" s="130" t="s">
        <v>442</v>
      </c>
      <c r="J450" s="131"/>
      <c r="K450" s="131"/>
      <c r="L450" s="131"/>
      <c r="M450" s="132"/>
      <c r="N450" s="66"/>
      <c r="O450" s="17">
        <v>13.5</v>
      </c>
    </row>
    <row r="451" spans="1:16">
      <c r="A451" s="66"/>
      <c r="B451" s="133"/>
      <c r="C451" s="134"/>
      <c r="D451" s="134"/>
      <c r="E451" s="134"/>
      <c r="F451" s="135"/>
      <c r="H451" s="48"/>
      <c r="I451" s="133"/>
      <c r="J451" s="134"/>
      <c r="K451" s="134"/>
      <c r="L451" s="134"/>
      <c r="M451" s="135"/>
      <c r="N451" s="66"/>
      <c r="O451" s="17">
        <v>13.5</v>
      </c>
    </row>
    <row r="452" spans="1:16" ht="13.5" customHeight="1">
      <c r="A452" s="66"/>
      <c r="B452" s="50" t="s">
        <v>9</v>
      </c>
      <c r="C452" s="54">
        <v>63</v>
      </c>
      <c r="D452" s="73"/>
      <c r="E452" s="73"/>
      <c r="F452" s="74"/>
      <c r="G452" s="75"/>
      <c r="H452" s="76"/>
      <c r="I452" s="77" t="s">
        <v>9</v>
      </c>
      <c r="J452" s="54">
        <v>67</v>
      </c>
      <c r="K452" s="52"/>
      <c r="L452" s="52"/>
      <c r="M452" s="53"/>
      <c r="N452" s="66"/>
      <c r="O452" s="17">
        <v>13.5</v>
      </c>
    </row>
    <row r="453" spans="1:16" ht="13.5" customHeight="1" thickBot="1">
      <c r="A453" s="66"/>
      <c r="B453" s="55" t="s">
        <v>10</v>
      </c>
      <c r="C453" s="56"/>
      <c r="D453" s="56"/>
      <c r="E453" s="56"/>
      <c r="F453" s="57"/>
      <c r="G453" s="66"/>
      <c r="H453" s="48"/>
      <c r="I453" s="55" t="s">
        <v>10</v>
      </c>
      <c r="J453" s="56"/>
      <c r="K453" s="56"/>
      <c r="L453" s="56"/>
      <c r="M453" s="57"/>
      <c r="N453" s="66"/>
      <c r="O453" s="17">
        <v>13.5</v>
      </c>
    </row>
    <row r="454" spans="1:16" ht="27" customHeight="1">
      <c r="A454" s="66"/>
      <c r="B454" s="58" t="s">
        <v>8</v>
      </c>
      <c r="C454" s="136"/>
      <c r="D454" s="137"/>
      <c r="E454" s="137"/>
      <c r="F454" s="138"/>
      <c r="G454" s="66"/>
      <c r="H454" s="48"/>
      <c r="I454" s="58" t="s">
        <v>8</v>
      </c>
      <c r="J454" s="136"/>
      <c r="K454" s="137"/>
      <c r="L454" s="137"/>
      <c r="M454" s="138"/>
      <c r="N454" s="66"/>
      <c r="O454" s="17">
        <v>27</v>
      </c>
    </row>
    <row r="455" spans="1:16" ht="18.75" customHeight="1">
      <c r="A455" s="66"/>
      <c r="B455" s="58" t="s">
        <v>13</v>
      </c>
      <c r="C455" s="147"/>
      <c r="D455" s="148"/>
      <c r="E455" s="148"/>
      <c r="F455" s="149"/>
      <c r="G455" s="66"/>
      <c r="H455" s="48"/>
      <c r="I455" s="58" t="s">
        <v>13</v>
      </c>
      <c r="J455" s="147"/>
      <c r="K455" s="148"/>
      <c r="L455" s="148"/>
      <c r="M455" s="149"/>
      <c r="N455" s="66"/>
      <c r="O455" s="17">
        <v>18.75</v>
      </c>
    </row>
    <row r="456" spans="1:16" ht="13.5" customHeight="1">
      <c r="A456" s="66"/>
      <c r="B456" s="139" t="s">
        <v>443</v>
      </c>
      <c r="C456" s="153"/>
      <c r="D456" s="154"/>
      <c r="E456" s="155"/>
      <c r="F456" s="59" t="s">
        <v>11</v>
      </c>
      <c r="G456" s="66"/>
      <c r="H456" s="48"/>
      <c r="I456" s="139" t="s">
        <v>443</v>
      </c>
      <c r="J456" s="153"/>
      <c r="K456" s="154"/>
      <c r="L456" s="155"/>
      <c r="M456" s="59" t="s">
        <v>11</v>
      </c>
      <c r="N456" s="66"/>
      <c r="O456" s="17">
        <v>13.5</v>
      </c>
    </row>
    <row r="457" spans="1:16" ht="13.5" customHeight="1">
      <c r="A457" s="66"/>
      <c r="B457" s="140"/>
      <c r="C457" s="156"/>
      <c r="D457" s="157"/>
      <c r="E457" s="158"/>
      <c r="F457" s="60"/>
      <c r="G457" s="66"/>
      <c r="H457" s="48"/>
      <c r="I457" s="140"/>
      <c r="J457" s="156"/>
      <c r="K457" s="157"/>
      <c r="L457" s="158"/>
      <c r="M457" s="60"/>
      <c r="N457" s="66"/>
      <c r="O457" s="17">
        <v>13.5</v>
      </c>
    </row>
    <row r="458" spans="1:16" ht="13.5" customHeight="1">
      <c r="A458" s="66"/>
      <c r="B458" s="61" t="s">
        <v>4</v>
      </c>
      <c r="C458" s="141"/>
      <c r="D458" s="142"/>
      <c r="E458" s="142"/>
      <c r="F458" s="143"/>
      <c r="G458" s="66"/>
      <c r="H458" s="48"/>
      <c r="I458" s="61" t="s">
        <v>4</v>
      </c>
      <c r="J458" s="141"/>
      <c r="K458" s="142"/>
      <c r="L458" s="142"/>
      <c r="M458" s="143"/>
      <c r="N458" s="66"/>
      <c r="O458" s="17">
        <v>13.5</v>
      </c>
    </row>
    <row r="459" spans="1:16" ht="25.5" customHeight="1">
      <c r="A459" s="66"/>
      <c r="B459" s="62" t="s">
        <v>445</v>
      </c>
      <c r="C459" s="144"/>
      <c r="D459" s="145"/>
      <c r="E459" s="145"/>
      <c r="F459" s="146"/>
      <c r="G459" s="66"/>
      <c r="H459" s="48"/>
      <c r="I459" s="62" t="s">
        <v>445</v>
      </c>
      <c r="J459" s="144"/>
      <c r="K459" s="145"/>
      <c r="L459" s="145"/>
      <c r="M459" s="146"/>
      <c r="N459" s="66"/>
      <c r="O459" s="17">
        <v>25.5</v>
      </c>
    </row>
    <row r="460" spans="1:16" ht="13.5" customHeight="1">
      <c r="A460" s="66"/>
      <c r="B460" s="63" t="s">
        <v>4</v>
      </c>
      <c r="C460" s="141"/>
      <c r="D460" s="142"/>
      <c r="E460" s="142"/>
      <c r="F460" s="143"/>
      <c r="G460" s="66"/>
      <c r="H460" s="48"/>
      <c r="I460" s="63" t="s">
        <v>4</v>
      </c>
      <c r="J460" s="141"/>
      <c r="K460" s="142"/>
      <c r="L460" s="142"/>
      <c r="M460" s="143"/>
      <c r="N460" s="66"/>
    </row>
    <row r="461" spans="1:16" ht="27" customHeight="1" thickBot="1">
      <c r="A461" s="66"/>
      <c r="B461" s="64" t="s">
        <v>446</v>
      </c>
      <c r="C461" s="150"/>
      <c r="D461" s="151"/>
      <c r="E461" s="151"/>
      <c r="F461" s="152"/>
      <c r="G461" s="66"/>
      <c r="H461" s="48"/>
      <c r="I461" s="64" t="s">
        <v>446</v>
      </c>
      <c r="J461" s="150"/>
      <c r="K461" s="151"/>
      <c r="L461" s="151"/>
      <c r="M461" s="152"/>
      <c r="N461" s="66"/>
      <c r="O461" s="17">
        <v>27</v>
      </c>
    </row>
    <row r="462" spans="1:16" ht="11.45" customHeight="1">
      <c r="A462" s="69"/>
      <c r="B462" s="69"/>
      <c r="C462" s="69"/>
      <c r="D462" s="69"/>
      <c r="E462" s="69"/>
      <c r="F462" s="69"/>
      <c r="G462" s="70"/>
      <c r="H462" s="48"/>
      <c r="I462" s="66"/>
      <c r="J462" s="66"/>
      <c r="K462" s="66"/>
      <c r="L462" s="66"/>
      <c r="M462" s="66"/>
      <c r="N462" s="66"/>
      <c r="O462" s="17">
        <v>11.5</v>
      </c>
    </row>
    <row r="463" spans="1:16" ht="11.45" customHeight="1" thickBot="1">
      <c r="A463" s="49"/>
      <c r="B463" s="67"/>
      <c r="C463" s="67"/>
      <c r="D463" s="67"/>
      <c r="E463" s="67"/>
      <c r="F463" s="67"/>
      <c r="H463" s="68"/>
      <c r="I463" s="67"/>
      <c r="J463" s="67"/>
      <c r="K463" s="67"/>
      <c r="L463" s="67"/>
      <c r="M463" s="67"/>
      <c r="N463" s="67"/>
      <c r="O463" s="17">
        <v>11.5</v>
      </c>
    </row>
    <row r="464" spans="1:16">
      <c r="A464" s="66"/>
      <c r="B464" s="130" t="s">
        <v>442</v>
      </c>
      <c r="C464" s="131"/>
      <c r="D464" s="131"/>
      <c r="E464" s="131"/>
      <c r="F464" s="132"/>
      <c r="H464" s="48"/>
      <c r="I464" s="130" t="s">
        <v>442</v>
      </c>
      <c r="J464" s="131"/>
      <c r="K464" s="131"/>
      <c r="L464" s="131"/>
      <c r="M464" s="132"/>
      <c r="N464" s="66"/>
    </row>
    <row r="465" spans="1:15">
      <c r="A465" s="66"/>
      <c r="B465" s="133"/>
      <c r="C465" s="134"/>
      <c r="D465" s="134"/>
      <c r="E465" s="134"/>
      <c r="F465" s="135"/>
      <c r="H465" s="48"/>
      <c r="I465" s="133"/>
      <c r="J465" s="134"/>
      <c r="K465" s="134"/>
      <c r="L465" s="134"/>
      <c r="M465" s="135"/>
      <c r="N465" s="66"/>
    </row>
    <row r="466" spans="1:15" ht="13.5" customHeight="1">
      <c r="A466" s="66"/>
      <c r="B466" s="50" t="s">
        <v>9</v>
      </c>
      <c r="C466" s="54">
        <v>64</v>
      </c>
      <c r="D466" s="73"/>
      <c r="E466" s="73"/>
      <c r="F466" s="74"/>
      <c r="G466" s="75"/>
      <c r="H466" s="76"/>
      <c r="I466" s="77" t="s">
        <v>9</v>
      </c>
      <c r="J466" s="54">
        <v>68</v>
      </c>
      <c r="K466" s="52"/>
      <c r="L466" s="52"/>
      <c r="M466" s="53"/>
      <c r="N466" s="66"/>
    </row>
    <row r="467" spans="1:15" ht="13.5" customHeight="1" thickBot="1">
      <c r="A467" s="66"/>
      <c r="B467" s="55" t="s">
        <v>10</v>
      </c>
      <c r="C467" s="56"/>
      <c r="D467" s="56"/>
      <c r="E467" s="56"/>
      <c r="F467" s="57"/>
      <c r="G467" s="66"/>
      <c r="H467" s="48"/>
      <c r="I467" s="55" t="s">
        <v>10</v>
      </c>
      <c r="J467" s="56"/>
      <c r="K467" s="56"/>
      <c r="L467" s="56"/>
      <c r="M467" s="57"/>
      <c r="N467" s="66"/>
    </row>
    <row r="468" spans="1:15" ht="27" customHeight="1">
      <c r="A468" s="66"/>
      <c r="B468" s="58" t="s">
        <v>8</v>
      </c>
      <c r="C468" s="136"/>
      <c r="D468" s="137"/>
      <c r="E468" s="137"/>
      <c r="F468" s="138"/>
      <c r="G468" s="66"/>
      <c r="H468" s="48"/>
      <c r="I468" s="58" t="s">
        <v>8</v>
      </c>
      <c r="J468" s="136"/>
      <c r="K468" s="137"/>
      <c r="L468" s="137"/>
      <c r="M468" s="138"/>
      <c r="N468" s="66"/>
    </row>
    <row r="469" spans="1:15" ht="18.75" customHeight="1">
      <c r="A469" s="66"/>
      <c r="B469" s="58" t="s">
        <v>13</v>
      </c>
      <c r="C469" s="147"/>
      <c r="D469" s="148"/>
      <c r="E469" s="148"/>
      <c r="F469" s="149"/>
      <c r="G469" s="66"/>
      <c r="H469" s="48"/>
      <c r="I469" s="58" t="s">
        <v>13</v>
      </c>
      <c r="J469" s="147"/>
      <c r="K469" s="148"/>
      <c r="L469" s="148"/>
      <c r="M469" s="149"/>
      <c r="N469" s="66"/>
    </row>
    <row r="470" spans="1:15" ht="13.5" customHeight="1">
      <c r="A470" s="66"/>
      <c r="B470" s="139" t="s">
        <v>443</v>
      </c>
      <c r="C470" s="153"/>
      <c r="D470" s="154"/>
      <c r="E470" s="155"/>
      <c r="F470" s="59" t="s">
        <v>11</v>
      </c>
      <c r="G470" s="66"/>
      <c r="H470" s="48"/>
      <c r="I470" s="139" t="s">
        <v>443</v>
      </c>
      <c r="J470" s="153"/>
      <c r="K470" s="154"/>
      <c r="L470" s="155"/>
      <c r="M470" s="59" t="s">
        <v>11</v>
      </c>
      <c r="N470" s="66"/>
    </row>
    <row r="471" spans="1:15" ht="13.5" customHeight="1">
      <c r="A471" s="66"/>
      <c r="B471" s="140"/>
      <c r="C471" s="156"/>
      <c r="D471" s="157"/>
      <c r="E471" s="158"/>
      <c r="F471" s="60"/>
      <c r="G471" s="66"/>
      <c r="H471" s="48"/>
      <c r="I471" s="140"/>
      <c r="J471" s="156"/>
      <c r="K471" s="157"/>
      <c r="L471" s="158"/>
      <c r="M471" s="60"/>
      <c r="N471" s="66"/>
    </row>
    <row r="472" spans="1:15" ht="13.5" customHeight="1">
      <c r="A472" s="66"/>
      <c r="B472" s="61" t="s">
        <v>4</v>
      </c>
      <c r="C472" s="141"/>
      <c r="D472" s="142"/>
      <c r="E472" s="142"/>
      <c r="F472" s="143"/>
      <c r="G472" s="66"/>
      <c r="H472" s="48"/>
      <c r="I472" s="61" t="s">
        <v>4</v>
      </c>
      <c r="J472" s="141"/>
      <c r="K472" s="142"/>
      <c r="L472" s="142"/>
      <c r="M472" s="143"/>
      <c r="N472" s="66"/>
    </row>
    <row r="473" spans="1:15" ht="25.5" customHeight="1">
      <c r="A473" s="66"/>
      <c r="B473" s="62" t="s">
        <v>445</v>
      </c>
      <c r="C473" s="144"/>
      <c r="D473" s="145"/>
      <c r="E473" s="145"/>
      <c r="F473" s="146"/>
      <c r="G473" s="66"/>
      <c r="H473" s="48"/>
      <c r="I473" s="62" t="s">
        <v>445</v>
      </c>
      <c r="J473" s="144"/>
      <c r="K473" s="145"/>
      <c r="L473" s="145"/>
      <c r="M473" s="146"/>
      <c r="N473" s="66"/>
    </row>
    <row r="474" spans="1:15" ht="13.5" customHeight="1">
      <c r="A474" s="66"/>
      <c r="B474" s="63" t="s">
        <v>4</v>
      </c>
      <c r="C474" s="141"/>
      <c r="D474" s="142"/>
      <c r="E474" s="142"/>
      <c r="F474" s="143"/>
      <c r="G474" s="66"/>
      <c r="H474" s="48"/>
      <c r="I474" s="63" t="s">
        <v>4</v>
      </c>
      <c r="J474" s="141"/>
      <c r="K474" s="142"/>
      <c r="L474" s="142"/>
      <c r="M474" s="143"/>
      <c r="N474" s="66"/>
    </row>
    <row r="475" spans="1:15" ht="27" customHeight="1" thickBot="1">
      <c r="A475" s="66"/>
      <c r="B475" s="64" t="s">
        <v>446</v>
      </c>
      <c r="C475" s="150"/>
      <c r="D475" s="151"/>
      <c r="E475" s="151"/>
      <c r="F475" s="152"/>
      <c r="G475" s="66"/>
      <c r="H475" s="48"/>
      <c r="I475" s="64" t="s">
        <v>446</v>
      </c>
      <c r="J475" s="150"/>
      <c r="K475" s="151"/>
      <c r="L475" s="151"/>
      <c r="M475" s="152"/>
      <c r="N475" s="66"/>
    </row>
    <row r="476" spans="1:15" ht="11.45" customHeight="1">
      <c r="A476" s="67"/>
      <c r="B476" s="69"/>
      <c r="C476" s="69"/>
      <c r="D476" s="69"/>
      <c r="E476" s="69"/>
      <c r="F476" s="69"/>
      <c r="G476" s="66"/>
      <c r="H476" s="71"/>
      <c r="I476" s="69"/>
      <c r="J476" s="69"/>
      <c r="K476" s="69"/>
      <c r="L476" s="69"/>
      <c r="M476" s="69"/>
      <c r="N476" s="69"/>
      <c r="O476" s="17">
        <v>11.5</v>
      </c>
    </row>
    <row r="477" spans="1:15" ht="11.45" customHeight="1" thickBot="1">
      <c r="A477" s="66"/>
      <c r="B477" s="67"/>
      <c r="C477" s="67"/>
      <c r="D477" s="67"/>
      <c r="E477" s="67"/>
      <c r="F477" s="67"/>
      <c r="G477" s="67"/>
      <c r="H477" s="48"/>
      <c r="N477" s="49"/>
      <c r="O477" s="17">
        <v>11.5</v>
      </c>
    </row>
    <row r="478" spans="1:15" ht="13.5" customHeight="1">
      <c r="A478" s="66"/>
      <c r="B478" s="130" t="s">
        <v>442</v>
      </c>
      <c r="C478" s="131"/>
      <c r="D478" s="131"/>
      <c r="E478" s="131"/>
      <c r="F478" s="132"/>
      <c r="H478" s="48"/>
      <c r="I478" s="130" t="s">
        <v>442</v>
      </c>
      <c r="J478" s="131"/>
      <c r="K478" s="131"/>
      <c r="L478" s="131"/>
      <c r="M478" s="132"/>
      <c r="N478" s="66"/>
      <c r="O478" s="17">
        <v>13.5</v>
      </c>
    </row>
    <row r="479" spans="1:15" ht="13.5" customHeight="1">
      <c r="A479" s="66"/>
      <c r="B479" s="133"/>
      <c r="C479" s="134"/>
      <c r="D479" s="134"/>
      <c r="E479" s="134"/>
      <c r="F479" s="135"/>
      <c r="H479" s="48"/>
      <c r="I479" s="133"/>
      <c r="J479" s="134"/>
      <c r="K479" s="134"/>
      <c r="L479" s="134"/>
      <c r="M479" s="135"/>
      <c r="N479" s="66"/>
      <c r="O479" s="17">
        <v>13.5</v>
      </c>
    </row>
    <row r="480" spans="1:15" ht="13.5" customHeight="1">
      <c r="A480" s="66"/>
      <c r="B480" s="50" t="s">
        <v>9</v>
      </c>
      <c r="C480" s="54">
        <v>65</v>
      </c>
      <c r="D480" s="73"/>
      <c r="E480" s="73"/>
      <c r="F480" s="74"/>
      <c r="G480" s="75"/>
      <c r="H480" s="76"/>
      <c r="I480" s="77" t="s">
        <v>9</v>
      </c>
      <c r="J480" s="54">
        <v>69</v>
      </c>
      <c r="K480" s="52"/>
      <c r="L480" s="52"/>
      <c r="M480" s="53"/>
      <c r="N480" s="66"/>
      <c r="O480" s="17">
        <v>13.5</v>
      </c>
    </row>
    <row r="481" spans="1:15" ht="13.5" customHeight="1" thickBot="1">
      <c r="A481" s="72"/>
      <c r="B481" s="55" t="s">
        <v>10</v>
      </c>
      <c r="C481" s="56"/>
      <c r="D481" s="56"/>
      <c r="E481" s="56"/>
      <c r="F481" s="57"/>
      <c r="G481" s="66"/>
      <c r="H481" s="48"/>
      <c r="I481" s="55" t="s">
        <v>10</v>
      </c>
      <c r="J481" s="56"/>
      <c r="K481" s="56"/>
      <c r="L481" s="56"/>
      <c r="M481" s="57"/>
      <c r="N481" s="66"/>
      <c r="O481" s="17">
        <v>13.5</v>
      </c>
    </row>
    <row r="482" spans="1:15" ht="27" customHeight="1">
      <c r="A482" s="66"/>
      <c r="B482" s="58" t="s">
        <v>8</v>
      </c>
      <c r="C482" s="136"/>
      <c r="D482" s="137"/>
      <c r="E482" s="137"/>
      <c r="F482" s="138"/>
      <c r="G482" s="66"/>
      <c r="H482" s="48"/>
      <c r="I482" s="58" t="s">
        <v>8</v>
      </c>
      <c r="J482" s="136"/>
      <c r="K482" s="137"/>
      <c r="L482" s="137"/>
      <c r="M482" s="138"/>
      <c r="N482" s="66"/>
      <c r="O482" s="17">
        <v>27</v>
      </c>
    </row>
    <row r="483" spans="1:15" ht="18.75" customHeight="1">
      <c r="A483" s="66"/>
      <c r="B483" s="58" t="s">
        <v>13</v>
      </c>
      <c r="C483" s="147"/>
      <c r="D483" s="148"/>
      <c r="E483" s="148"/>
      <c r="F483" s="149"/>
      <c r="G483" s="66"/>
      <c r="H483" s="48"/>
      <c r="I483" s="58" t="s">
        <v>13</v>
      </c>
      <c r="J483" s="147"/>
      <c r="K483" s="148"/>
      <c r="L483" s="148"/>
      <c r="M483" s="149"/>
      <c r="N483" s="66"/>
      <c r="O483" s="17">
        <v>18.75</v>
      </c>
    </row>
    <row r="484" spans="1:15" ht="13.5" customHeight="1">
      <c r="A484" s="66"/>
      <c r="B484" s="139" t="s">
        <v>443</v>
      </c>
      <c r="C484" s="153"/>
      <c r="D484" s="154"/>
      <c r="E484" s="155"/>
      <c r="F484" s="59" t="s">
        <v>11</v>
      </c>
      <c r="G484" s="66"/>
      <c r="H484" s="48"/>
      <c r="I484" s="139" t="s">
        <v>443</v>
      </c>
      <c r="J484" s="153"/>
      <c r="K484" s="154"/>
      <c r="L484" s="155"/>
      <c r="M484" s="59" t="s">
        <v>11</v>
      </c>
      <c r="N484" s="66"/>
      <c r="O484" s="17">
        <v>13.5</v>
      </c>
    </row>
    <row r="485" spans="1:15" ht="13.5" customHeight="1">
      <c r="A485" s="66"/>
      <c r="B485" s="140"/>
      <c r="C485" s="156"/>
      <c r="D485" s="157"/>
      <c r="E485" s="158"/>
      <c r="F485" s="60"/>
      <c r="G485" s="66"/>
      <c r="H485" s="48"/>
      <c r="I485" s="140"/>
      <c r="J485" s="156"/>
      <c r="K485" s="157"/>
      <c r="L485" s="158"/>
      <c r="M485" s="60"/>
      <c r="N485" s="66"/>
      <c r="O485" s="17">
        <v>13.5</v>
      </c>
    </row>
    <row r="486" spans="1:15" ht="13.5" customHeight="1">
      <c r="A486" s="66"/>
      <c r="B486" s="61" t="s">
        <v>4</v>
      </c>
      <c r="C486" s="141"/>
      <c r="D486" s="142"/>
      <c r="E486" s="142"/>
      <c r="F486" s="143"/>
      <c r="G486" s="66"/>
      <c r="H486" s="48"/>
      <c r="I486" s="61" t="s">
        <v>4</v>
      </c>
      <c r="J486" s="141"/>
      <c r="K486" s="142"/>
      <c r="L486" s="142"/>
      <c r="M486" s="143"/>
      <c r="N486" s="66"/>
      <c r="O486" s="17">
        <v>13.5</v>
      </c>
    </row>
    <row r="487" spans="1:15" ht="25.5" customHeight="1">
      <c r="A487" s="66"/>
      <c r="B487" s="62" t="s">
        <v>445</v>
      </c>
      <c r="C487" s="144"/>
      <c r="D487" s="145"/>
      <c r="E487" s="145"/>
      <c r="F487" s="146"/>
      <c r="G487" s="66"/>
      <c r="H487" s="48"/>
      <c r="I487" s="62" t="s">
        <v>445</v>
      </c>
      <c r="J487" s="144"/>
      <c r="K487" s="145"/>
      <c r="L487" s="145"/>
      <c r="M487" s="146"/>
      <c r="N487" s="66"/>
      <c r="O487" s="17">
        <v>25.5</v>
      </c>
    </row>
    <row r="488" spans="1:15" ht="13.5" customHeight="1">
      <c r="A488" s="66"/>
      <c r="B488" s="63" t="s">
        <v>4</v>
      </c>
      <c r="C488" s="141"/>
      <c r="D488" s="142"/>
      <c r="E488" s="142"/>
      <c r="F488" s="143"/>
      <c r="G488" s="66"/>
      <c r="H488" s="48"/>
      <c r="I488" s="63" t="s">
        <v>4</v>
      </c>
      <c r="J488" s="141"/>
      <c r="K488" s="142"/>
      <c r="L488" s="142"/>
      <c r="M488" s="143"/>
      <c r="N488" s="66"/>
    </row>
    <row r="489" spans="1:15" ht="27" customHeight="1" thickBot="1">
      <c r="A489" s="66"/>
      <c r="B489" s="64" t="s">
        <v>446</v>
      </c>
      <c r="C489" s="150"/>
      <c r="D489" s="151"/>
      <c r="E489" s="151"/>
      <c r="F489" s="152"/>
      <c r="G489" s="66"/>
      <c r="H489" s="48"/>
      <c r="I489" s="64" t="s">
        <v>446</v>
      </c>
      <c r="J489" s="150"/>
      <c r="K489" s="151"/>
      <c r="L489" s="151"/>
      <c r="M489" s="152"/>
      <c r="N489" s="66"/>
      <c r="O489" s="17">
        <v>27</v>
      </c>
    </row>
    <row r="490" spans="1:15" ht="11.45" customHeight="1">
      <c r="A490" s="49"/>
      <c r="B490" s="67"/>
      <c r="C490" s="67"/>
      <c r="D490" s="67"/>
      <c r="E490" s="67"/>
      <c r="F490" s="67"/>
      <c r="G490" s="66"/>
      <c r="H490" s="71"/>
      <c r="I490" s="69"/>
      <c r="J490" s="69"/>
      <c r="K490" s="69"/>
      <c r="L490" s="69"/>
      <c r="M490" s="69"/>
      <c r="N490" s="69"/>
      <c r="O490" s="17">
        <v>11.5</v>
      </c>
    </row>
    <row r="491" spans="1:15" ht="11.45" customHeight="1" thickBot="1">
      <c r="A491" s="66"/>
      <c r="B491" s="67"/>
      <c r="C491" s="67"/>
      <c r="D491" s="67"/>
      <c r="E491" s="67"/>
      <c r="F491" s="67"/>
      <c r="G491" s="67"/>
      <c r="H491" s="48"/>
      <c r="N491" s="49"/>
      <c r="O491" s="17">
        <v>11.5</v>
      </c>
    </row>
    <row r="492" spans="1:15" ht="13.5" customHeight="1">
      <c r="A492" s="66"/>
      <c r="B492" s="130" t="s">
        <v>442</v>
      </c>
      <c r="C492" s="131"/>
      <c r="D492" s="131"/>
      <c r="E492" s="131"/>
      <c r="F492" s="132"/>
      <c r="H492" s="48"/>
      <c r="I492" s="130" t="s">
        <v>442</v>
      </c>
      <c r="J492" s="131"/>
      <c r="K492" s="131"/>
      <c r="L492" s="131"/>
      <c r="M492" s="132"/>
      <c r="N492" s="66"/>
    </row>
    <row r="493" spans="1:15" ht="13.5" customHeight="1">
      <c r="A493" s="66"/>
      <c r="B493" s="133"/>
      <c r="C493" s="134"/>
      <c r="D493" s="134"/>
      <c r="E493" s="134"/>
      <c r="F493" s="135"/>
      <c r="H493" s="48"/>
      <c r="I493" s="133"/>
      <c r="J493" s="134"/>
      <c r="K493" s="134"/>
      <c r="L493" s="134"/>
      <c r="M493" s="135"/>
      <c r="N493" s="66"/>
    </row>
    <row r="494" spans="1:15" ht="13.5" customHeight="1">
      <c r="A494" s="66"/>
      <c r="B494" s="50" t="s">
        <v>9</v>
      </c>
      <c r="C494" s="54">
        <v>66</v>
      </c>
      <c r="D494" s="73"/>
      <c r="E494" s="73"/>
      <c r="F494" s="74"/>
      <c r="G494" s="75"/>
      <c r="H494" s="76"/>
      <c r="I494" s="77" t="s">
        <v>9</v>
      </c>
      <c r="J494" s="54">
        <v>70</v>
      </c>
      <c r="K494" s="52"/>
      <c r="L494" s="52"/>
      <c r="M494" s="53"/>
      <c r="N494" s="66"/>
    </row>
    <row r="495" spans="1:15" ht="13.5" customHeight="1" thickBot="1">
      <c r="A495" s="72"/>
      <c r="B495" s="55" t="s">
        <v>10</v>
      </c>
      <c r="C495" s="56"/>
      <c r="D495" s="56"/>
      <c r="E495" s="56"/>
      <c r="F495" s="57"/>
      <c r="G495" s="66"/>
      <c r="H495" s="48"/>
      <c r="I495" s="55" t="s">
        <v>10</v>
      </c>
      <c r="J495" s="56"/>
      <c r="K495" s="56"/>
      <c r="L495" s="56"/>
      <c r="M495" s="57"/>
      <c r="N495" s="66"/>
    </row>
    <row r="496" spans="1:15" ht="27" customHeight="1">
      <c r="A496" s="66"/>
      <c r="B496" s="58" t="s">
        <v>8</v>
      </c>
      <c r="C496" s="136"/>
      <c r="D496" s="137"/>
      <c r="E496" s="137"/>
      <c r="F496" s="138"/>
      <c r="G496" s="66"/>
      <c r="H496" s="48"/>
      <c r="I496" s="58" t="s">
        <v>8</v>
      </c>
      <c r="J496" s="136"/>
      <c r="K496" s="137"/>
      <c r="L496" s="137"/>
      <c r="M496" s="138"/>
      <c r="N496" s="66"/>
    </row>
    <row r="497" spans="1:16" ht="18.75" customHeight="1">
      <c r="A497" s="66"/>
      <c r="B497" s="58" t="s">
        <v>13</v>
      </c>
      <c r="C497" s="147"/>
      <c r="D497" s="148"/>
      <c r="E497" s="148"/>
      <c r="F497" s="149"/>
      <c r="G497" s="66"/>
      <c r="H497" s="48"/>
      <c r="I497" s="58" t="s">
        <v>13</v>
      </c>
      <c r="J497" s="147"/>
      <c r="K497" s="148"/>
      <c r="L497" s="148"/>
      <c r="M497" s="149"/>
      <c r="N497" s="66"/>
    </row>
    <row r="498" spans="1:16" ht="13.5" customHeight="1">
      <c r="A498" s="66"/>
      <c r="B498" s="139" t="s">
        <v>443</v>
      </c>
      <c r="C498" s="153"/>
      <c r="D498" s="154"/>
      <c r="E498" s="155"/>
      <c r="F498" s="59" t="s">
        <v>11</v>
      </c>
      <c r="G498" s="66"/>
      <c r="H498" s="48"/>
      <c r="I498" s="139" t="s">
        <v>443</v>
      </c>
      <c r="J498" s="153"/>
      <c r="K498" s="154"/>
      <c r="L498" s="155"/>
      <c r="M498" s="59" t="s">
        <v>11</v>
      </c>
      <c r="N498" s="66"/>
    </row>
    <row r="499" spans="1:16" ht="13.5" customHeight="1">
      <c r="A499" s="66"/>
      <c r="B499" s="140"/>
      <c r="C499" s="156"/>
      <c r="D499" s="157"/>
      <c r="E499" s="158"/>
      <c r="F499" s="60"/>
      <c r="G499" s="66"/>
      <c r="H499" s="48"/>
      <c r="I499" s="140"/>
      <c r="J499" s="156"/>
      <c r="K499" s="157"/>
      <c r="L499" s="158"/>
      <c r="M499" s="60"/>
      <c r="N499" s="66"/>
    </row>
    <row r="500" spans="1:16" ht="13.5" customHeight="1">
      <c r="A500" s="66"/>
      <c r="B500" s="61" t="s">
        <v>4</v>
      </c>
      <c r="C500" s="141"/>
      <c r="D500" s="142"/>
      <c r="E500" s="142"/>
      <c r="F500" s="143"/>
      <c r="G500" s="66"/>
      <c r="H500" s="48"/>
      <c r="I500" s="61" t="s">
        <v>4</v>
      </c>
      <c r="J500" s="141"/>
      <c r="K500" s="142"/>
      <c r="L500" s="142"/>
      <c r="M500" s="143"/>
      <c r="N500" s="66"/>
    </row>
    <row r="501" spans="1:16" ht="25.5" customHeight="1">
      <c r="A501" s="66"/>
      <c r="B501" s="62" t="s">
        <v>445</v>
      </c>
      <c r="C501" s="144"/>
      <c r="D501" s="145"/>
      <c r="E501" s="145"/>
      <c r="F501" s="146"/>
      <c r="G501" s="66"/>
      <c r="H501" s="48"/>
      <c r="I501" s="62" t="s">
        <v>445</v>
      </c>
      <c r="J501" s="144"/>
      <c r="K501" s="145"/>
      <c r="L501" s="145"/>
      <c r="M501" s="146"/>
      <c r="N501" s="66"/>
    </row>
    <row r="502" spans="1:16" ht="13.5" customHeight="1">
      <c r="A502" s="66"/>
      <c r="B502" s="63" t="s">
        <v>4</v>
      </c>
      <c r="C502" s="141"/>
      <c r="D502" s="142"/>
      <c r="E502" s="142"/>
      <c r="F502" s="143"/>
      <c r="G502" s="66"/>
      <c r="H502" s="48"/>
      <c r="I502" s="63" t="s">
        <v>4</v>
      </c>
      <c r="J502" s="141"/>
      <c r="K502" s="142"/>
      <c r="L502" s="142"/>
      <c r="M502" s="143"/>
      <c r="N502" s="66"/>
    </row>
    <row r="503" spans="1:16" ht="27" customHeight="1" thickBot="1">
      <c r="A503" s="66"/>
      <c r="B503" s="64" t="s">
        <v>446</v>
      </c>
      <c r="C503" s="150"/>
      <c r="D503" s="151"/>
      <c r="E503" s="151"/>
      <c r="F503" s="152"/>
      <c r="G503" s="66"/>
      <c r="H503" s="48"/>
      <c r="I503" s="64" t="s">
        <v>446</v>
      </c>
      <c r="J503" s="150"/>
      <c r="K503" s="151"/>
      <c r="L503" s="151"/>
      <c r="M503" s="152"/>
      <c r="N503" s="66"/>
    </row>
    <row r="504" spans="1:16" ht="11.45" customHeight="1">
      <c r="A504" s="49"/>
      <c r="B504" s="67"/>
      <c r="C504" s="67"/>
      <c r="D504" s="67"/>
      <c r="E504" s="67"/>
      <c r="F504" s="67"/>
      <c r="H504" s="48"/>
      <c r="N504" s="49"/>
    </row>
    <row r="505" spans="1:16" ht="20.100000000000001" customHeight="1" thickBot="1">
      <c r="A505" s="49"/>
      <c r="H505" s="48"/>
      <c r="N505" s="49"/>
      <c r="O505" s="17">
        <v>13.5</v>
      </c>
      <c r="P505" s="1"/>
    </row>
    <row r="506" spans="1:16">
      <c r="A506" s="66"/>
      <c r="B506" s="130" t="s">
        <v>442</v>
      </c>
      <c r="C506" s="131"/>
      <c r="D506" s="131"/>
      <c r="E506" s="131"/>
      <c r="F506" s="132"/>
      <c r="H506" s="48"/>
      <c r="I506" s="130" t="s">
        <v>442</v>
      </c>
      <c r="J506" s="131"/>
      <c r="K506" s="131"/>
      <c r="L506" s="131"/>
      <c r="M506" s="132"/>
      <c r="N506" s="66"/>
      <c r="O506" s="17">
        <v>13.5</v>
      </c>
    </row>
    <row r="507" spans="1:16">
      <c r="A507" s="66"/>
      <c r="B507" s="133"/>
      <c r="C507" s="134"/>
      <c r="D507" s="134"/>
      <c r="E507" s="134"/>
      <c r="F507" s="135"/>
      <c r="H507" s="48"/>
      <c r="I507" s="133"/>
      <c r="J507" s="134"/>
      <c r="K507" s="134"/>
      <c r="L507" s="134"/>
      <c r="M507" s="135"/>
      <c r="N507" s="66"/>
      <c r="O507" s="17">
        <v>13.5</v>
      </c>
    </row>
    <row r="508" spans="1:16" ht="13.5" customHeight="1">
      <c r="A508" s="66"/>
      <c r="B508" s="50" t="s">
        <v>9</v>
      </c>
      <c r="C508" s="54">
        <v>71</v>
      </c>
      <c r="D508" s="73"/>
      <c r="E508" s="73"/>
      <c r="F508" s="74"/>
      <c r="G508" s="75"/>
      <c r="H508" s="76"/>
      <c r="I508" s="77" t="s">
        <v>9</v>
      </c>
      <c r="J508" s="54">
        <v>75</v>
      </c>
      <c r="K508" s="52"/>
      <c r="L508" s="52"/>
      <c r="M508" s="53"/>
      <c r="N508" s="66"/>
      <c r="O508" s="17">
        <v>13.5</v>
      </c>
    </row>
    <row r="509" spans="1:16" ht="13.5" customHeight="1" thickBot="1">
      <c r="A509" s="66"/>
      <c r="B509" s="55" t="s">
        <v>10</v>
      </c>
      <c r="C509" s="56"/>
      <c r="D509" s="56"/>
      <c r="E509" s="56"/>
      <c r="F509" s="57"/>
      <c r="G509" s="66"/>
      <c r="H509" s="48"/>
      <c r="I509" s="55" t="s">
        <v>10</v>
      </c>
      <c r="J509" s="56"/>
      <c r="K509" s="56"/>
      <c r="L509" s="56"/>
      <c r="M509" s="57"/>
      <c r="N509" s="66"/>
      <c r="O509" s="17">
        <v>13.5</v>
      </c>
    </row>
    <row r="510" spans="1:16" ht="27" customHeight="1">
      <c r="A510" s="66"/>
      <c r="B510" s="58" t="s">
        <v>8</v>
      </c>
      <c r="C510" s="136"/>
      <c r="D510" s="137"/>
      <c r="E510" s="137"/>
      <c r="F510" s="138"/>
      <c r="G510" s="66"/>
      <c r="H510" s="48"/>
      <c r="I510" s="58" t="s">
        <v>8</v>
      </c>
      <c r="J510" s="136"/>
      <c r="K510" s="137"/>
      <c r="L510" s="137"/>
      <c r="M510" s="138"/>
      <c r="N510" s="66"/>
      <c r="O510" s="17">
        <v>27</v>
      </c>
    </row>
    <row r="511" spans="1:16" ht="18.75" customHeight="1">
      <c r="A511" s="66"/>
      <c r="B511" s="58" t="s">
        <v>13</v>
      </c>
      <c r="C511" s="147"/>
      <c r="D511" s="148"/>
      <c r="E511" s="148"/>
      <c r="F511" s="149"/>
      <c r="G511" s="66"/>
      <c r="H511" s="48"/>
      <c r="I511" s="58" t="s">
        <v>13</v>
      </c>
      <c r="J511" s="147"/>
      <c r="K511" s="148"/>
      <c r="L511" s="148"/>
      <c r="M511" s="149"/>
      <c r="N511" s="66"/>
      <c r="O511" s="17">
        <v>18.75</v>
      </c>
    </row>
    <row r="512" spans="1:16" ht="13.5" customHeight="1">
      <c r="A512" s="66"/>
      <c r="B512" s="139" t="s">
        <v>443</v>
      </c>
      <c r="C512" s="153"/>
      <c r="D512" s="154"/>
      <c r="E512" s="155"/>
      <c r="F512" s="59" t="s">
        <v>11</v>
      </c>
      <c r="G512" s="66"/>
      <c r="H512" s="48"/>
      <c r="I512" s="139" t="s">
        <v>443</v>
      </c>
      <c r="J512" s="167"/>
      <c r="K512" s="168"/>
      <c r="L512" s="169"/>
      <c r="M512" s="59" t="s">
        <v>11</v>
      </c>
      <c r="N512" s="66"/>
      <c r="O512" s="17">
        <v>13.5</v>
      </c>
    </row>
    <row r="513" spans="1:15" ht="13.5" customHeight="1">
      <c r="A513" s="66"/>
      <c r="B513" s="140"/>
      <c r="C513" s="156"/>
      <c r="D513" s="157"/>
      <c r="E513" s="158"/>
      <c r="F513" s="60"/>
      <c r="G513" s="66"/>
      <c r="H513" s="48"/>
      <c r="I513" s="140"/>
      <c r="J513" s="170"/>
      <c r="K513" s="171"/>
      <c r="L513" s="172"/>
      <c r="M513" s="60"/>
      <c r="N513" s="66"/>
      <c r="O513" s="17">
        <v>13.5</v>
      </c>
    </row>
    <row r="514" spans="1:15" ht="13.5" customHeight="1">
      <c r="A514" s="66"/>
      <c r="B514" s="61" t="s">
        <v>4</v>
      </c>
      <c r="C514" s="141"/>
      <c r="D514" s="142"/>
      <c r="E514" s="142"/>
      <c r="F514" s="143"/>
      <c r="G514" s="66"/>
      <c r="H514" s="48"/>
      <c r="I514" s="61" t="s">
        <v>4</v>
      </c>
      <c r="J514" s="141"/>
      <c r="K514" s="142"/>
      <c r="L514" s="142"/>
      <c r="M514" s="143"/>
      <c r="N514" s="66"/>
      <c r="O514" s="17">
        <v>13.5</v>
      </c>
    </row>
    <row r="515" spans="1:15" ht="25.5" customHeight="1">
      <c r="A515" s="66"/>
      <c r="B515" s="62" t="s">
        <v>445</v>
      </c>
      <c r="C515" s="144"/>
      <c r="D515" s="145"/>
      <c r="E515" s="145"/>
      <c r="F515" s="146"/>
      <c r="G515" s="66"/>
      <c r="H515" s="48"/>
      <c r="I515" s="62" t="s">
        <v>445</v>
      </c>
      <c r="J515" s="144"/>
      <c r="K515" s="145"/>
      <c r="L515" s="145"/>
      <c r="M515" s="146"/>
      <c r="N515" s="66"/>
      <c r="O515" s="17">
        <v>25.5</v>
      </c>
    </row>
    <row r="516" spans="1:15" ht="13.5" customHeight="1">
      <c r="A516" s="66"/>
      <c r="B516" s="63" t="s">
        <v>4</v>
      </c>
      <c r="C516" s="141"/>
      <c r="D516" s="142"/>
      <c r="E516" s="142"/>
      <c r="F516" s="143"/>
      <c r="G516" s="66"/>
      <c r="H516" s="48"/>
      <c r="I516" s="63" t="s">
        <v>4</v>
      </c>
      <c r="J516" s="141"/>
      <c r="K516" s="142"/>
      <c r="L516" s="142"/>
      <c r="M516" s="143"/>
      <c r="N516" s="66"/>
    </row>
    <row r="517" spans="1:15" ht="27" customHeight="1" thickBot="1">
      <c r="A517" s="66"/>
      <c r="B517" s="64" t="s">
        <v>446</v>
      </c>
      <c r="C517" s="150"/>
      <c r="D517" s="151"/>
      <c r="E517" s="151"/>
      <c r="F517" s="152"/>
      <c r="G517" s="66"/>
      <c r="H517" s="48"/>
      <c r="I517" s="64" t="s">
        <v>446</v>
      </c>
      <c r="J517" s="150"/>
      <c r="K517" s="151"/>
      <c r="L517" s="151"/>
      <c r="M517" s="152"/>
      <c r="N517" s="66"/>
      <c r="O517" s="17">
        <v>27</v>
      </c>
    </row>
    <row r="518" spans="1:15" ht="11.45" customHeight="1">
      <c r="A518" s="69"/>
      <c r="B518" s="69"/>
      <c r="C518" s="69"/>
      <c r="D518" s="69"/>
      <c r="E518" s="69"/>
      <c r="F518" s="69"/>
      <c r="G518" s="70"/>
      <c r="H518" s="48"/>
      <c r="I518" s="66"/>
      <c r="J518" s="66"/>
      <c r="K518" s="66"/>
      <c r="L518" s="66"/>
      <c r="M518" s="66"/>
      <c r="N518" s="66"/>
      <c r="O518" s="17">
        <v>11.5</v>
      </c>
    </row>
    <row r="519" spans="1:15" ht="11.45" customHeight="1" thickBot="1">
      <c r="A519" s="49"/>
      <c r="B519" s="67"/>
      <c r="C519" s="67"/>
      <c r="D519" s="67"/>
      <c r="E519" s="67"/>
      <c r="F519" s="67"/>
      <c r="H519" s="68"/>
      <c r="I519" s="67"/>
      <c r="J519" s="67"/>
      <c r="K519" s="67"/>
      <c r="L519" s="67"/>
      <c r="M519" s="67"/>
      <c r="N519" s="67"/>
      <c r="O519" s="17">
        <v>11.5</v>
      </c>
    </row>
    <row r="520" spans="1:15">
      <c r="A520" s="66"/>
      <c r="B520" s="130" t="s">
        <v>442</v>
      </c>
      <c r="C520" s="131"/>
      <c r="D520" s="131"/>
      <c r="E520" s="131"/>
      <c r="F520" s="132"/>
      <c r="H520" s="48"/>
      <c r="I520" s="130" t="s">
        <v>442</v>
      </c>
      <c r="J520" s="131"/>
      <c r="K520" s="131"/>
      <c r="L520" s="131"/>
      <c r="M520" s="132"/>
      <c r="N520" s="66"/>
    </row>
    <row r="521" spans="1:15">
      <c r="A521" s="66"/>
      <c r="B521" s="133"/>
      <c r="C521" s="134"/>
      <c r="D521" s="134"/>
      <c r="E521" s="134"/>
      <c r="F521" s="135"/>
      <c r="H521" s="48"/>
      <c r="I521" s="133"/>
      <c r="J521" s="134"/>
      <c r="K521" s="134"/>
      <c r="L521" s="134"/>
      <c r="M521" s="135"/>
      <c r="N521" s="66"/>
    </row>
    <row r="522" spans="1:15" ht="13.5" customHeight="1">
      <c r="A522" s="66"/>
      <c r="B522" s="50" t="s">
        <v>9</v>
      </c>
      <c r="C522" s="54">
        <v>72</v>
      </c>
      <c r="D522" s="73"/>
      <c r="E522" s="73"/>
      <c r="F522" s="74"/>
      <c r="G522" s="75"/>
      <c r="H522" s="76"/>
      <c r="I522" s="77" t="s">
        <v>9</v>
      </c>
      <c r="J522" s="54">
        <v>76</v>
      </c>
      <c r="K522" s="52"/>
      <c r="L522" s="52"/>
      <c r="M522" s="53"/>
      <c r="N522" s="66"/>
    </row>
    <row r="523" spans="1:15" ht="13.5" customHeight="1" thickBot="1">
      <c r="A523" s="66"/>
      <c r="B523" s="55" t="s">
        <v>10</v>
      </c>
      <c r="C523" s="56"/>
      <c r="D523" s="56"/>
      <c r="E523" s="56"/>
      <c r="F523" s="57"/>
      <c r="G523" s="66"/>
      <c r="H523" s="48"/>
      <c r="I523" s="55" t="s">
        <v>10</v>
      </c>
      <c r="J523" s="56"/>
      <c r="K523" s="56"/>
      <c r="L523" s="56"/>
      <c r="M523" s="57"/>
      <c r="N523" s="66"/>
    </row>
    <row r="524" spans="1:15" ht="27" customHeight="1">
      <c r="A524" s="66"/>
      <c r="B524" s="58" t="s">
        <v>8</v>
      </c>
      <c r="C524" s="136"/>
      <c r="D524" s="137"/>
      <c r="E524" s="137"/>
      <c r="F524" s="138"/>
      <c r="G524" s="66"/>
      <c r="H524" s="48"/>
      <c r="I524" s="58" t="s">
        <v>8</v>
      </c>
      <c r="J524" s="136"/>
      <c r="K524" s="137"/>
      <c r="L524" s="137"/>
      <c r="M524" s="138"/>
      <c r="N524" s="66"/>
    </row>
    <row r="525" spans="1:15" ht="18.75" customHeight="1">
      <c r="A525" s="66"/>
      <c r="B525" s="58" t="s">
        <v>13</v>
      </c>
      <c r="C525" s="147"/>
      <c r="D525" s="148"/>
      <c r="E525" s="148"/>
      <c r="F525" s="149"/>
      <c r="G525" s="66"/>
      <c r="H525" s="48"/>
      <c r="I525" s="58" t="s">
        <v>13</v>
      </c>
      <c r="J525" s="147"/>
      <c r="K525" s="148"/>
      <c r="L525" s="148"/>
      <c r="M525" s="149"/>
      <c r="N525" s="66"/>
    </row>
    <row r="526" spans="1:15" ht="13.5" customHeight="1">
      <c r="A526" s="66"/>
      <c r="B526" s="139" t="s">
        <v>443</v>
      </c>
      <c r="C526" s="153"/>
      <c r="D526" s="154"/>
      <c r="E526" s="155"/>
      <c r="F526" s="59" t="s">
        <v>11</v>
      </c>
      <c r="G526" s="66"/>
      <c r="H526" s="48"/>
      <c r="I526" s="139" t="s">
        <v>443</v>
      </c>
      <c r="J526" s="153"/>
      <c r="K526" s="154"/>
      <c r="L526" s="155"/>
      <c r="M526" s="59" t="s">
        <v>11</v>
      </c>
      <c r="N526" s="66"/>
    </row>
    <row r="527" spans="1:15" ht="13.5" customHeight="1">
      <c r="A527" s="66"/>
      <c r="B527" s="140"/>
      <c r="C527" s="156"/>
      <c r="D527" s="157"/>
      <c r="E527" s="158"/>
      <c r="F527" s="60"/>
      <c r="G527" s="66"/>
      <c r="H527" s="48"/>
      <c r="I527" s="140"/>
      <c r="J527" s="156"/>
      <c r="K527" s="157"/>
      <c r="L527" s="158"/>
      <c r="M527" s="60"/>
      <c r="N527" s="66"/>
    </row>
    <row r="528" spans="1:15" ht="13.5" customHeight="1">
      <c r="A528" s="66"/>
      <c r="B528" s="61" t="s">
        <v>4</v>
      </c>
      <c r="C528" s="141"/>
      <c r="D528" s="142"/>
      <c r="E528" s="142"/>
      <c r="F528" s="143"/>
      <c r="G528" s="66"/>
      <c r="H528" s="48"/>
      <c r="I528" s="61" t="s">
        <v>4</v>
      </c>
      <c r="J528" s="141"/>
      <c r="K528" s="142"/>
      <c r="L528" s="142"/>
      <c r="M528" s="143"/>
      <c r="N528" s="66"/>
    </row>
    <row r="529" spans="1:15" ht="25.5" customHeight="1">
      <c r="A529" s="66"/>
      <c r="B529" s="62" t="s">
        <v>445</v>
      </c>
      <c r="C529" s="144"/>
      <c r="D529" s="145"/>
      <c r="E529" s="145"/>
      <c r="F529" s="146"/>
      <c r="G529" s="66"/>
      <c r="H529" s="48"/>
      <c r="I529" s="62" t="s">
        <v>445</v>
      </c>
      <c r="J529" s="144"/>
      <c r="K529" s="145"/>
      <c r="L529" s="145"/>
      <c r="M529" s="146"/>
      <c r="N529" s="66"/>
    </row>
    <row r="530" spans="1:15" ht="13.5" customHeight="1">
      <c r="A530" s="66"/>
      <c r="B530" s="63" t="s">
        <v>4</v>
      </c>
      <c r="C530" s="141"/>
      <c r="D530" s="142"/>
      <c r="E530" s="142"/>
      <c r="F530" s="143"/>
      <c r="G530" s="66"/>
      <c r="H530" s="48"/>
      <c r="I530" s="63" t="s">
        <v>4</v>
      </c>
      <c r="J530" s="141"/>
      <c r="K530" s="142"/>
      <c r="L530" s="142"/>
      <c r="M530" s="143"/>
      <c r="N530" s="66"/>
    </row>
    <row r="531" spans="1:15" ht="27" customHeight="1" thickBot="1">
      <c r="A531" s="66"/>
      <c r="B531" s="64" t="s">
        <v>446</v>
      </c>
      <c r="C531" s="150"/>
      <c r="D531" s="151"/>
      <c r="E531" s="151"/>
      <c r="F531" s="152"/>
      <c r="G531" s="66"/>
      <c r="H531" s="48"/>
      <c r="I531" s="64" t="s">
        <v>446</v>
      </c>
      <c r="J531" s="150"/>
      <c r="K531" s="151"/>
      <c r="L531" s="151"/>
      <c r="M531" s="152"/>
      <c r="N531" s="66"/>
    </row>
    <row r="532" spans="1:15" ht="11.45" customHeight="1">
      <c r="A532" s="67"/>
      <c r="B532" s="69"/>
      <c r="C532" s="69"/>
      <c r="D532" s="69"/>
      <c r="E532" s="69"/>
      <c r="F532" s="69"/>
      <c r="G532" s="66"/>
      <c r="H532" s="71"/>
      <c r="I532" s="69"/>
      <c r="J532" s="69"/>
      <c r="K532" s="69"/>
      <c r="L532" s="69"/>
      <c r="M532" s="69"/>
      <c r="N532" s="69"/>
      <c r="O532" s="17">
        <v>11.5</v>
      </c>
    </row>
    <row r="533" spans="1:15" ht="11.45" customHeight="1" thickBot="1">
      <c r="A533" s="66"/>
      <c r="B533" s="67"/>
      <c r="C533" s="67"/>
      <c r="D533" s="67"/>
      <c r="E533" s="67"/>
      <c r="F533" s="67"/>
      <c r="G533" s="67"/>
      <c r="H533" s="48"/>
      <c r="N533" s="49"/>
      <c r="O533" s="17">
        <v>11.5</v>
      </c>
    </row>
    <row r="534" spans="1:15" ht="13.5" customHeight="1">
      <c r="A534" s="66"/>
      <c r="B534" s="130" t="s">
        <v>442</v>
      </c>
      <c r="C534" s="131"/>
      <c r="D534" s="131"/>
      <c r="E534" s="131"/>
      <c r="F534" s="132"/>
      <c r="H534" s="48"/>
      <c r="I534" s="130" t="s">
        <v>442</v>
      </c>
      <c r="J534" s="131"/>
      <c r="K534" s="131"/>
      <c r="L534" s="131"/>
      <c r="M534" s="132"/>
      <c r="N534" s="66"/>
      <c r="O534" s="17">
        <v>13.5</v>
      </c>
    </row>
    <row r="535" spans="1:15" ht="13.5" customHeight="1">
      <c r="A535" s="66"/>
      <c r="B535" s="133"/>
      <c r="C535" s="134"/>
      <c r="D535" s="134"/>
      <c r="E535" s="134"/>
      <c r="F535" s="135"/>
      <c r="H535" s="48"/>
      <c r="I535" s="133"/>
      <c r="J535" s="134"/>
      <c r="K535" s="134"/>
      <c r="L535" s="134"/>
      <c r="M535" s="135"/>
      <c r="N535" s="66"/>
      <c r="O535" s="17">
        <v>13.5</v>
      </c>
    </row>
    <row r="536" spans="1:15" ht="13.5" customHeight="1">
      <c r="A536" s="66"/>
      <c r="B536" s="50" t="s">
        <v>9</v>
      </c>
      <c r="C536" s="54">
        <v>73</v>
      </c>
      <c r="D536" s="73"/>
      <c r="E536" s="73"/>
      <c r="F536" s="74"/>
      <c r="G536" s="75"/>
      <c r="H536" s="76"/>
      <c r="I536" s="77" t="s">
        <v>9</v>
      </c>
      <c r="J536" s="54">
        <v>77</v>
      </c>
      <c r="K536" s="52"/>
      <c r="L536" s="52"/>
      <c r="M536" s="53"/>
      <c r="N536" s="66"/>
      <c r="O536" s="17">
        <v>13.5</v>
      </c>
    </row>
    <row r="537" spans="1:15" ht="13.5" customHeight="1" thickBot="1">
      <c r="A537" s="72"/>
      <c r="B537" s="55" t="s">
        <v>10</v>
      </c>
      <c r="C537" s="56"/>
      <c r="D537" s="56"/>
      <c r="E537" s="56"/>
      <c r="F537" s="57"/>
      <c r="G537" s="66"/>
      <c r="H537" s="48"/>
      <c r="I537" s="55" t="s">
        <v>10</v>
      </c>
      <c r="J537" s="56"/>
      <c r="K537" s="56"/>
      <c r="L537" s="56"/>
      <c r="M537" s="57"/>
      <c r="N537" s="66"/>
      <c r="O537" s="17">
        <v>13.5</v>
      </c>
    </row>
    <row r="538" spans="1:15" ht="27" customHeight="1">
      <c r="A538" s="66"/>
      <c r="B538" s="58" t="s">
        <v>8</v>
      </c>
      <c r="C538" s="136"/>
      <c r="D538" s="137"/>
      <c r="E538" s="137"/>
      <c r="F538" s="138"/>
      <c r="G538" s="66"/>
      <c r="H538" s="48"/>
      <c r="I538" s="58" t="s">
        <v>8</v>
      </c>
      <c r="J538" s="136"/>
      <c r="K538" s="137"/>
      <c r="L538" s="137"/>
      <c r="M538" s="138"/>
      <c r="N538" s="66"/>
      <c r="O538" s="17">
        <v>27</v>
      </c>
    </row>
    <row r="539" spans="1:15" ht="18.75" customHeight="1">
      <c r="A539" s="66"/>
      <c r="B539" s="58" t="s">
        <v>13</v>
      </c>
      <c r="C539" s="147"/>
      <c r="D539" s="148"/>
      <c r="E539" s="148"/>
      <c r="F539" s="149"/>
      <c r="G539" s="66"/>
      <c r="H539" s="48"/>
      <c r="I539" s="58" t="s">
        <v>13</v>
      </c>
      <c r="J539" s="147"/>
      <c r="K539" s="148"/>
      <c r="L539" s="148"/>
      <c r="M539" s="149"/>
      <c r="N539" s="66"/>
      <c r="O539" s="17">
        <v>18.75</v>
      </c>
    </row>
    <row r="540" spans="1:15" ht="13.5" customHeight="1">
      <c r="A540" s="66"/>
      <c r="B540" s="139" t="s">
        <v>443</v>
      </c>
      <c r="C540" s="153"/>
      <c r="D540" s="154"/>
      <c r="E540" s="155"/>
      <c r="F540" s="59" t="s">
        <v>11</v>
      </c>
      <c r="G540" s="66"/>
      <c r="H540" s="48"/>
      <c r="I540" s="139" t="s">
        <v>443</v>
      </c>
      <c r="J540" s="153"/>
      <c r="K540" s="154"/>
      <c r="L540" s="155"/>
      <c r="M540" s="59" t="s">
        <v>11</v>
      </c>
      <c r="N540" s="66"/>
      <c r="O540" s="17">
        <v>13.5</v>
      </c>
    </row>
    <row r="541" spans="1:15" ht="13.5" customHeight="1">
      <c r="A541" s="66"/>
      <c r="B541" s="140"/>
      <c r="C541" s="156"/>
      <c r="D541" s="157"/>
      <c r="E541" s="158"/>
      <c r="F541" s="60"/>
      <c r="G541" s="66"/>
      <c r="H541" s="48"/>
      <c r="I541" s="140"/>
      <c r="J541" s="156"/>
      <c r="K541" s="157"/>
      <c r="L541" s="158"/>
      <c r="M541" s="60"/>
      <c r="N541" s="66"/>
      <c r="O541" s="17">
        <v>13.5</v>
      </c>
    </row>
    <row r="542" spans="1:15" ht="13.5" customHeight="1">
      <c r="A542" s="66"/>
      <c r="B542" s="61" t="s">
        <v>4</v>
      </c>
      <c r="C542" s="141"/>
      <c r="D542" s="142"/>
      <c r="E542" s="142"/>
      <c r="F542" s="143"/>
      <c r="G542" s="66"/>
      <c r="H542" s="48"/>
      <c r="I542" s="61" t="s">
        <v>4</v>
      </c>
      <c r="J542" s="141"/>
      <c r="K542" s="142"/>
      <c r="L542" s="142"/>
      <c r="M542" s="143"/>
      <c r="N542" s="66"/>
      <c r="O542" s="17">
        <v>13.5</v>
      </c>
    </row>
    <row r="543" spans="1:15" ht="25.5" customHeight="1">
      <c r="A543" s="66"/>
      <c r="B543" s="62" t="s">
        <v>445</v>
      </c>
      <c r="C543" s="144"/>
      <c r="D543" s="145"/>
      <c r="E543" s="145"/>
      <c r="F543" s="146"/>
      <c r="G543" s="66"/>
      <c r="H543" s="48"/>
      <c r="I543" s="62" t="s">
        <v>445</v>
      </c>
      <c r="J543" s="144"/>
      <c r="K543" s="145"/>
      <c r="L543" s="145"/>
      <c r="M543" s="146"/>
      <c r="N543" s="66"/>
      <c r="O543" s="17">
        <v>25.5</v>
      </c>
    </row>
    <row r="544" spans="1:15" ht="13.5" customHeight="1">
      <c r="A544" s="66"/>
      <c r="B544" s="63" t="s">
        <v>4</v>
      </c>
      <c r="C544" s="141"/>
      <c r="D544" s="142"/>
      <c r="E544" s="142"/>
      <c r="F544" s="143"/>
      <c r="G544" s="66"/>
      <c r="H544" s="48"/>
      <c r="I544" s="63" t="s">
        <v>4</v>
      </c>
      <c r="J544" s="141"/>
      <c r="K544" s="142"/>
      <c r="L544" s="142"/>
      <c r="M544" s="143"/>
      <c r="N544" s="66"/>
    </row>
    <row r="545" spans="1:15" ht="27" customHeight="1" thickBot="1">
      <c r="A545" s="66"/>
      <c r="B545" s="64" t="s">
        <v>446</v>
      </c>
      <c r="C545" s="150"/>
      <c r="D545" s="151"/>
      <c r="E545" s="151"/>
      <c r="F545" s="152"/>
      <c r="G545" s="66"/>
      <c r="H545" s="48"/>
      <c r="I545" s="64" t="s">
        <v>446</v>
      </c>
      <c r="J545" s="150"/>
      <c r="K545" s="151"/>
      <c r="L545" s="151"/>
      <c r="M545" s="152"/>
      <c r="N545" s="66"/>
      <c r="O545" s="17">
        <v>27</v>
      </c>
    </row>
    <row r="546" spans="1:15" ht="11.45" customHeight="1">
      <c r="A546" s="49"/>
      <c r="B546" s="67"/>
      <c r="C546" s="67"/>
      <c r="D546" s="67"/>
      <c r="E546" s="67"/>
      <c r="F546" s="67"/>
      <c r="G546" s="66"/>
      <c r="H546" s="71"/>
      <c r="I546" s="69"/>
      <c r="J546" s="69"/>
      <c r="K546" s="69"/>
      <c r="L546" s="69"/>
      <c r="M546" s="69"/>
      <c r="N546" s="69"/>
      <c r="O546" s="17">
        <v>11.5</v>
      </c>
    </row>
    <row r="547" spans="1:15" ht="11.45" customHeight="1" thickBot="1">
      <c r="A547" s="66"/>
      <c r="B547" s="67"/>
      <c r="C547" s="67"/>
      <c r="D547" s="67"/>
      <c r="E547" s="67"/>
      <c r="F547" s="67"/>
      <c r="G547" s="67"/>
      <c r="H547" s="48"/>
      <c r="N547" s="49"/>
      <c r="O547" s="17">
        <v>11.5</v>
      </c>
    </row>
    <row r="548" spans="1:15" ht="13.5" customHeight="1">
      <c r="A548" s="66"/>
      <c r="B548" s="130" t="s">
        <v>442</v>
      </c>
      <c r="C548" s="131"/>
      <c r="D548" s="131"/>
      <c r="E548" s="131"/>
      <c r="F548" s="132"/>
      <c r="H548" s="48"/>
      <c r="I548" s="130" t="s">
        <v>442</v>
      </c>
      <c r="J548" s="131"/>
      <c r="K548" s="131"/>
      <c r="L548" s="131"/>
      <c r="M548" s="132"/>
      <c r="N548" s="66"/>
    </row>
    <row r="549" spans="1:15" ht="13.5" customHeight="1">
      <c r="A549" s="66"/>
      <c r="B549" s="133"/>
      <c r="C549" s="134"/>
      <c r="D549" s="134"/>
      <c r="E549" s="134"/>
      <c r="F549" s="135"/>
      <c r="H549" s="48"/>
      <c r="I549" s="133"/>
      <c r="J549" s="134"/>
      <c r="K549" s="134"/>
      <c r="L549" s="134"/>
      <c r="M549" s="135"/>
      <c r="N549" s="66"/>
    </row>
    <row r="550" spans="1:15" ht="13.5" customHeight="1">
      <c r="A550" s="66"/>
      <c r="B550" s="50" t="s">
        <v>9</v>
      </c>
      <c r="C550" s="54">
        <v>74</v>
      </c>
      <c r="D550" s="73"/>
      <c r="E550" s="73"/>
      <c r="F550" s="74"/>
      <c r="G550" s="75"/>
      <c r="H550" s="76"/>
      <c r="I550" s="77" t="s">
        <v>9</v>
      </c>
      <c r="J550" s="54">
        <v>78</v>
      </c>
      <c r="K550" s="52"/>
      <c r="L550" s="52"/>
      <c r="M550" s="53"/>
      <c r="N550" s="66"/>
    </row>
    <row r="551" spans="1:15" ht="13.5" customHeight="1" thickBot="1">
      <c r="A551" s="72"/>
      <c r="B551" s="55" t="s">
        <v>10</v>
      </c>
      <c r="C551" s="56"/>
      <c r="D551" s="56"/>
      <c r="E551" s="56"/>
      <c r="F551" s="57"/>
      <c r="G551" s="66"/>
      <c r="H551" s="48"/>
      <c r="I551" s="55" t="s">
        <v>10</v>
      </c>
      <c r="J551" s="56"/>
      <c r="K551" s="56"/>
      <c r="L551" s="56"/>
      <c r="M551" s="57"/>
      <c r="N551" s="66"/>
    </row>
    <row r="552" spans="1:15" ht="27" customHeight="1">
      <c r="A552" s="66"/>
      <c r="B552" s="58" t="s">
        <v>8</v>
      </c>
      <c r="C552" s="136"/>
      <c r="D552" s="137"/>
      <c r="E552" s="137"/>
      <c r="F552" s="138"/>
      <c r="G552" s="66"/>
      <c r="H552" s="48"/>
      <c r="I552" s="58" t="s">
        <v>8</v>
      </c>
      <c r="J552" s="136"/>
      <c r="K552" s="137"/>
      <c r="L552" s="137"/>
      <c r="M552" s="138"/>
      <c r="N552" s="66"/>
    </row>
    <row r="553" spans="1:15" ht="18.75" customHeight="1">
      <c r="A553" s="66"/>
      <c r="B553" s="58" t="s">
        <v>13</v>
      </c>
      <c r="C553" s="147"/>
      <c r="D553" s="148"/>
      <c r="E553" s="148"/>
      <c r="F553" s="149"/>
      <c r="G553" s="66"/>
      <c r="H553" s="48"/>
      <c r="I553" s="58" t="s">
        <v>13</v>
      </c>
      <c r="J553" s="147"/>
      <c r="K553" s="148"/>
      <c r="L553" s="148"/>
      <c r="M553" s="149"/>
      <c r="N553" s="66"/>
    </row>
    <row r="554" spans="1:15" ht="13.5" customHeight="1">
      <c r="A554" s="66"/>
      <c r="B554" s="139" t="s">
        <v>443</v>
      </c>
      <c r="C554" s="153"/>
      <c r="D554" s="154"/>
      <c r="E554" s="155"/>
      <c r="F554" s="59" t="s">
        <v>11</v>
      </c>
      <c r="G554" s="66"/>
      <c r="H554" s="48"/>
      <c r="I554" s="139" t="s">
        <v>443</v>
      </c>
      <c r="J554" s="153"/>
      <c r="K554" s="154"/>
      <c r="L554" s="155"/>
      <c r="M554" s="59" t="s">
        <v>11</v>
      </c>
      <c r="N554" s="66"/>
    </row>
    <row r="555" spans="1:15" ht="13.5" customHeight="1">
      <c r="A555" s="66"/>
      <c r="B555" s="140"/>
      <c r="C555" s="156"/>
      <c r="D555" s="157"/>
      <c r="E555" s="158"/>
      <c r="F555" s="60"/>
      <c r="G555" s="66"/>
      <c r="H555" s="48"/>
      <c r="I555" s="140"/>
      <c r="J555" s="156"/>
      <c r="K555" s="157"/>
      <c r="L555" s="158"/>
      <c r="M555" s="60"/>
      <c r="N555" s="66"/>
    </row>
    <row r="556" spans="1:15" ht="13.5" customHeight="1">
      <c r="A556" s="66"/>
      <c r="B556" s="61" t="s">
        <v>4</v>
      </c>
      <c r="C556" s="141"/>
      <c r="D556" s="142"/>
      <c r="E556" s="142"/>
      <c r="F556" s="143"/>
      <c r="G556" s="66"/>
      <c r="H556" s="48"/>
      <c r="I556" s="61" t="s">
        <v>4</v>
      </c>
      <c r="J556" s="141"/>
      <c r="K556" s="142"/>
      <c r="L556" s="142"/>
      <c r="M556" s="143"/>
      <c r="N556" s="66"/>
    </row>
    <row r="557" spans="1:15" ht="25.5" customHeight="1">
      <c r="A557" s="66"/>
      <c r="B557" s="62" t="s">
        <v>445</v>
      </c>
      <c r="C557" s="144"/>
      <c r="D557" s="145"/>
      <c r="E557" s="145"/>
      <c r="F557" s="146"/>
      <c r="G557" s="66"/>
      <c r="H557" s="48"/>
      <c r="I557" s="62" t="s">
        <v>445</v>
      </c>
      <c r="J557" s="144"/>
      <c r="K557" s="145"/>
      <c r="L557" s="145"/>
      <c r="M557" s="146"/>
      <c r="N557" s="66"/>
    </row>
    <row r="558" spans="1:15" ht="13.5" customHeight="1">
      <c r="A558" s="66"/>
      <c r="B558" s="63" t="s">
        <v>4</v>
      </c>
      <c r="C558" s="141"/>
      <c r="D558" s="142"/>
      <c r="E558" s="142"/>
      <c r="F558" s="143"/>
      <c r="G558" s="66"/>
      <c r="H558" s="48"/>
      <c r="I558" s="63" t="s">
        <v>4</v>
      </c>
      <c r="J558" s="141"/>
      <c r="K558" s="142"/>
      <c r="L558" s="142"/>
      <c r="M558" s="143"/>
      <c r="N558" s="66"/>
    </row>
    <row r="559" spans="1:15" ht="27" customHeight="1" thickBot="1">
      <c r="A559" s="66"/>
      <c r="B559" s="64" t="s">
        <v>446</v>
      </c>
      <c r="C559" s="150"/>
      <c r="D559" s="151"/>
      <c r="E559" s="151"/>
      <c r="F559" s="152"/>
      <c r="G559" s="66"/>
      <c r="H559" s="48"/>
      <c r="I559" s="64" t="s">
        <v>446</v>
      </c>
      <c r="J559" s="150"/>
      <c r="K559" s="151"/>
      <c r="L559" s="151"/>
      <c r="M559" s="152"/>
      <c r="N559" s="66"/>
    </row>
    <row r="560" spans="1:15" ht="11.45" customHeight="1">
      <c r="A560" s="49"/>
      <c r="B560" s="67"/>
      <c r="C560" s="67"/>
      <c r="D560" s="67"/>
      <c r="E560" s="67"/>
      <c r="F560" s="67"/>
      <c r="H560" s="48"/>
      <c r="N560" s="49"/>
    </row>
    <row r="561" spans="1:16" ht="20.100000000000001" customHeight="1" thickBot="1">
      <c r="A561" s="49"/>
      <c r="H561" s="48"/>
      <c r="N561" s="49"/>
      <c r="O561" s="17">
        <v>13.5</v>
      </c>
      <c r="P561" s="1"/>
    </row>
    <row r="562" spans="1:16">
      <c r="A562" s="66"/>
      <c r="B562" s="130" t="s">
        <v>442</v>
      </c>
      <c r="C562" s="131"/>
      <c r="D562" s="131"/>
      <c r="E562" s="131"/>
      <c r="F562" s="132"/>
      <c r="H562" s="48"/>
      <c r="I562" s="130" t="s">
        <v>442</v>
      </c>
      <c r="J562" s="131"/>
      <c r="K562" s="131"/>
      <c r="L562" s="131"/>
      <c r="M562" s="132"/>
      <c r="N562" s="66"/>
      <c r="O562" s="17">
        <v>13.5</v>
      </c>
    </row>
    <row r="563" spans="1:16">
      <c r="A563" s="66"/>
      <c r="B563" s="133"/>
      <c r="C563" s="134"/>
      <c r="D563" s="134"/>
      <c r="E563" s="134"/>
      <c r="F563" s="135"/>
      <c r="H563" s="48"/>
      <c r="I563" s="133"/>
      <c r="J563" s="134"/>
      <c r="K563" s="134"/>
      <c r="L563" s="134"/>
      <c r="M563" s="135"/>
      <c r="N563" s="66"/>
      <c r="O563" s="17">
        <v>13.5</v>
      </c>
    </row>
    <row r="564" spans="1:16" ht="13.5" customHeight="1">
      <c r="A564" s="66"/>
      <c r="B564" s="50" t="s">
        <v>9</v>
      </c>
      <c r="C564" s="54">
        <v>79</v>
      </c>
      <c r="D564" s="73"/>
      <c r="E564" s="73"/>
      <c r="F564" s="74"/>
      <c r="G564" s="75"/>
      <c r="H564" s="76"/>
      <c r="I564" s="77" t="s">
        <v>9</v>
      </c>
      <c r="J564" s="54">
        <v>83</v>
      </c>
      <c r="K564" s="52"/>
      <c r="L564" s="52"/>
      <c r="M564" s="53"/>
      <c r="N564" s="66"/>
      <c r="O564" s="17">
        <v>13.5</v>
      </c>
    </row>
    <row r="565" spans="1:16" ht="13.5" customHeight="1" thickBot="1">
      <c r="A565" s="66"/>
      <c r="B565" s="55" t="s">
        <v>10</v>
      </c>
      <c r="C565" s="56"/>
      <c r="D565" s="56"/>
      <c r="E565" s="56"/>
      <c r="F565" s="57"/>
      <c r="G565" s="66"/>
      <c r="H565" s="48"/>
      <c r="I565" s="55" t="s">
        <v>10</v>
      </c>
      <c r="J565" s="56"/>
      <c r="K565" s="56"/>
      <c r="L565" s="56"/>
      <c r="M565" s="57"/>
      <c r="N565" s="66"/>
      <c r="O565" s="17">
        <v>13.5</v>
      </c>
    </row>
    <row r="566" spans="1:16" ht="27" customHeight="1">
      <c r="A566" s="66"/>
      <c r="B566" s="58" t="s">
        <v>8</v>
      </c>
      <c r="C566" s="136"/>
      <c r="D566" s="137"/>
      <c r="E566" s="137"/>
      <c r="F566" s="138"/>
      <c r="G566" s="66"/>
      <c r="H566" s="48"/>
      <c r="I566" s="58" t="s">
        <v>8</v>
      </c>
      <c r="J566" s="136"/>
      <c r="K566" s="137"/>
      <c r="L566" s="137"/>
      <c r="M566" s="138"/>
      <c r="N566" s="66"/>
      <c r="O566" s="17">
        <v>27</v>
      </c>
    </row>
    <row r="567" spans="1:16" ht="18.75" customHeight="1">
      <c r="A567" s="66"/>
      <c r="B567" s="58" t="s">
        <v>13</v>
      </c>
      <c r="C567" s="147"/>
      <c r="D567" s="148"/>
      <c r="E567" s="148"/>
      <c r="F567" s="149"/>
      <c r="G567" s="66"/>
      <c r="H567" s="48"/>
      <c r="I567" s="58" t="s">
        <v>13</v>
      </c>
      <c r="J567" s="147"/>
      <c r="K567" s="148"/>
      <c r="L567" s="148"/>
      <c r="M567" s="149"/>
      <c r="N567" s="66"/>
      <c r="O567" s="17">
        <v>18.75</v>
      </c>
    </row>
    <row r="568" spans="1:16" ht="13.5" customHeight="1">
      <c r="A568" s="66"/>
      <c r="B568" s="139" t="s">
        <v>443</v>
      </c>
      <c r="C568" s="153"/>
      <c r="D568" s="154"/>
      <c r="E568" s="155"/>
      <c r="F568" s="59" t="s">
        <v>11</v>
      </c>
      <c r="G568" s="66"/>
      <c r="H568" s="48"/>
      <c r="I568" s="139" t="s">
        <v>443</v>
      </c>
      <c r="J568" s="153"/>
      <c r="K568" s="154"/>
      <c r="L568" s="155"/>
      <c r="M568" s="59" t="s">
        <v>11</v>
      </c>
      <c r="N568" s="66"/>
      <c r="O568" s="17">
        <v>13.5</v>
      </c>
    </row>
    <row r="569" spans="1:16" ht="13.5" customHeight="1">
      <c r="A569" s="66"/>
      <c r="B569" s="140"/>
      <c r="C569" s="156"/>
      <c r="D569" s="157"/>
      <c r="E569" s="158"/>
      <c r="F569" s="60"/>
      <c r="G569" s="66"/>
      <c r="H569" s="48"/>
      <c r="I569" s="140"/>
      <c r="J569" s="156"/>
      <c r="K569" s="157"/>
      <c r="L569" s="158"/>
      <c r="M569" s="60"/>
      <c r="N569" s="66"/>
      <c r="O569" s="17">
        <v>13.5</v>
      </c>
    </row>
    <row r="570" spans="1:16" ht="13.5" customHeight="1">
      <c r="A570" s="66"/>
      <c r="B570" s="61" t="s">
        <v>4</v>
      </c>
      <c r="C570" s="141"/>
      <c r="D570" s="142"/>
      <c r="E570" s="142"/>
      <c r="F570" s="143"/>
      <c r="G570" s="66"/>
      <c r="H570" s="48"/>
      <c r="I570" s="61" t="s">
        <v>4</v>
      </c>
      <c r="J570" s="141"/>
      <c r="K570" s="142"/>
      <c r="L570" s="142"/>
      <c r="M570" s="143"/>
      <c r="N570" s="66"/>
      <c r="O570" s="17">
        <v>13.5</v>
      </c>
    </row>
    <row r="571" spans="1:16" ht="25.5" customHeight="1">
      <c r="A571" s="66"/>
      <c r="B571" s="62" t="s">
        <v>445</v>
      </c>
      <c r="C571" s="144"/>
      <c r="D571" s="145"/>
      <c r="E571" s="145"/>
      <c r="F571" s="146"/>
      <c r="G571" s="66"/>
      <c r="H571" s="48"/>
      <c r="I571" s="62" t="s">
        <v>445</v>
      </c>
      <c r="J571" s="144"/>
      <c r="K571" s="145"/>
      <c r="L571" s="145"/>
      <c r="M571" s="146"/>
      <c r="N571" s="66"/>
      <c r="O571" s="17">
        <v>25.5</v>
      </c>
    </row>
    <row r="572" spans="1:16" ht="13.5" customHeight="1">
      <c r="A572" s="66"/>
      <c r="B572" s="63" t="s">
        <v>4</v>
      </c>
      <c r="C572" s="141"/>
      <c r="D572" s="142"/>
      <c r="E572" s="142"/>
      <c r="F572" s="143"/>
      <c r="G572" s="66"/>
      <c r="H572" s="48"/>
      <c r="I572" s="63" t="s">
        <v>4</v>
      </c>
      <c r="J572" s="141"/>
      <c r="K572" s="142"/>
      <c r="L572" s="142"/>
      <c r="M572" s="143"/>
      <c r="N572" s="66"/>
    </row>
    <row r="573" spans="1:16" ht="27" customHeight="1" thickBot="1">
      <c r="A573" s="66"/>
      <c r="B573" s="64" t="s">
        <v>446</v>
      </c>
      <c r="C573" s="150"/>
      <c r="D573" s="151"/>
      <c r="E573" s="151"/>
      <c r="F573" s="152"/>
      <c r="G573" s="66"/>
      <c r="H573" s="48"/>
      <c r="I573" s="64" t="s">
        <v>446</v>
      </c>
      <c r="J573" s="150"/>
      <c r="K573" s="151"/>
      <c r="L573" s="151"/>
      <c r="M573" s="152"/>
      <c r="N573" s="66"/>
      <c r="O573" s="17">
        <v>27</v>
      </c>
    </row>
    <row r="574" spans="1:16" ht="11.45" customHeight="1">
      <c r="A574" s="69"/>
      <c r="B574" s="69"/>
      <c r="C574" s="69"/>
      <c r="D574" s="69"/>
      <c r="E574" s="69"/>
      <c r="F574" s="69"/>
      <c r="G574" s="70"/>
      <c r="H574" s="48"/>
      <c r="I574" s="66"/>
      <c r="J574" s="66"/>
      <c r="K574" s="66"/>
      <c r="L574" s="66"/>
      <c r="M574" s="66"/>
      <c r="N574" s="66"/>
      <c r="O574" s="17">
        <v>11.5</v>
      </c>
    </row>
    <row r="575" spans="1:16" ht="11.45" customHeight="1" thickBot="1">
      <c r="A575" s="49"/>
      <c r="B575" s="67"/>
      <c r="C575" s="67"/>
      <c r="D575" s="67"/>
      <c r="E575" s="67"/>
      <c r="F575" s="67"/>
      <c r="H575" s="68"/>
      <c r="I575" s="67"/>
      <c r="J575" s="67"/>
      <c r="K575" s="67"/>
      <c r="L575" s="67"/>
      <c r="M575" s="67"/>
      <c r="N575" s="67"/>
      <c r="O575" s="17">
        <v>11.5</v>
      </c>
    </row>
    <row r="576" spans="1:16">
      <c r="A576" s="66"/>
      <c r="B576" s="130" t="s">
        <v>442</v>
      </c>
      <c r="C576" s="131"/>
      <c r="D576" s="131"/>
      <c r="E576" s="131"/>
      <c r="F576" s="132"/>
      <c r="H576" s="48"/>
      <c r="I576" s="130" t="s">
        <v>442</v>
      </c>
      <c r="J576" s="131"/>
      <c r="K576" s="131"/>
      <c r="L576" s="131"/>
      <c r="M576" s="132"/>
      <c r="N576" s="66"/>
    </row>
    <row r="577" spans="1:15">
      <c r="A577" s="66"/>
      <c r="B577" s="133"/>
      <c r="C577" s="134"/>
      <c r="D577" s="134"/>
      <c r="E577" s="134"/>
      <c r="F577" s="135"/>
      <c r="H577" s="48"/>
      <c r="I577" s="133"/>
      <c r="J577" s="134"/>
      <c r="K577" s="134"/>
      <c r="L577" s="134"/>
      <c r="M577" s="135"/>
      <c r="N577" s="66"/>
    </row>
    <row r="578" spans="1:15" ht="13.5" customHeight="1">
      <c r="A578" s="66"/>
      <c r="B578" s="50" t="s">
        <v>9</v>
      </c>
      <c r="C578" s="54">
        <v>80</v>
      </c>
      <c r="D578" s="73"/>
      <c r="E578" s="73"/>
      <c r="F578" s="74"/>
      <c r="G578" s="75"/>
      <c r="H578" s="76"/>
      <c r="I578" s="77" t="s">
        <v>9</v>
      </c>
      <c r="J578" s="54">
        <v>84</v>
      </c>
      <c r="K578" s="52"/>
      <c r="L578" s="52"/>
      <c r="M578" s="53"/>
      <c r="N578" s="66"/>
    </row>
    <row r="579" spans="1:15" ht="13.5" customHeight="1" thickBot="1">
      <c r="A579" s="66"/>
      <c r="B579" s="55" t="s">
        <v>10</v>
      </c>
      <c r="C579" s="56"/>
      <c r="D579" s="56"/>
      <c r="E579" s="56"/>
      <c r="F579" s="57"/>
      <c r="G579" s="66"/>
      <c r="H579" s="48"/>
      <c r="I579" s="55" t="s">
        <v>10</v>
      </c>
      <c r="J579" s="56"/>
      <c r="K579" s="56"/>
      <c r="L579" s="56"/>
      <c r="M579" s="57"/>
      <c r="N579" s="66"/>
    </row>
    <row r="580" spans="1:15" ht="27" customHeight="1">
      <c r="A580" s="66"/>
      <c r="B580" s="58" t="s">
        <v>8</v>
      </c>
      <c r="C580" s="136"/>
      <c r="D580" s="137"/>
      <c r="E580" s="137"/>
      <c r="F580" s="138"/>
      <c r="G580" s="66"/>
      <c r="H580" s="48"/>
      <c r="I580" s="58" t="s">
        <v>8</v>
      </c>
      <c r="J580" s="136"/>
      <c r="K580" s="137"/>
      <c r="L580" s="137"/>
      <c r="M580" s="138"/>
      <c r="N580" s="66"/>
    </row>
    <row r="581" spans="1:15" ht="18.75" customHeight="1">
      <c r="A581" s="66"/>
      <c r="B581" s="58" t="s">
        <v>13</v>
      </c>
      <c r="C581" s="147"/>
      <c r="D581" s="148"/>
      <c r="E581" s="148"/>
      <c r="F581" s="149"/>
      <c r="G581" s="66"/>
      <c r="H581" s="48"/>
      <c r="I581" s="58" t="s">
        <v>13</v>
      </c>
      <c r="J581" s="147"/>
      <c r="K581" s="148"/>
      <c r="L581" s="148"/>
      <c r="M581" s="149"/>
      <c r="N581" s="66"/>
    </row>
    <row r="582" spans="1:15" ht="13.5" customHeight="1">
      <c r="A582" s="66"/>
      <c r="B582" s="139" t="s">
        <v>443</v>
      </c>
      <c r="C582" s="153"/>
      <c r="D582" s="154"/>
      <c r="E582" s="155"/>
      <c r="F582" s="59" t="s">
        <v>11</v>
      </c>
      <c r="G582" s="66"/>
      <c r="H582" s="48"/>
      <c r="I582" s="139" t="s">
        <v>443</v>
      </c>
      <c r="J582" s="153"/>
      <c r="K582" s="154"/>
      <c r="L582" s="155"/>
      <c r="M582" s="59" t="s">
        <v>11</v>
      </c>
      <c r="N582" s="66"/>
    </row>
    <row r="583" spans="1:15" ht="13.5" customHeight="1">
      <c r="A583" s="66"/>
      <c r="B583" s="140"/>
      <c r="C583" s="156"/>
      <c r="D583" s="157"/>
      <c r="E583" s="158"/>
      <c r="F583" s="60"/>
      <c r="G583" s="66"/>
      <c r="H583" s="48"/>
      <c r="I583" s="140"/>
      <c r="J583" s="156"/>
      <c r="K583" s="157"/>
      <c r="L583" s="158"/>
      <c r="M583" s="60"/>
      <c r="N583" s="66"/>
    </row>
    <row r="584" spans="1:15" ht="13.5" customHeight="1">
      <c r="A584" s="66"/>
      <c r="B584" s="61" t="s">
        <v>4</v>
      </c>
      <c r="C584" s="141"/>
      <c r="D584" s="142"/>
      <c r="E584" s="142"/>
      <c r="F584" s="143"/>
      <c r="G584" s="66"/>
      <c r="H584" s="48"/>
      <c r="I584" s="61" t="s">
        <v>4</v>
      </c>
      <c r="J584" s="141"/>
      <c r="K584" s="142"/>
      <c r="L584" s="142"/>
      <c r="M584" s="143"/>
      <c r="N584" s="66"/>
    </row>
    <row r="585" spans="1:15" ht="25.5" customHeight="1">
      <c r="A585" s="66"/>
      <c r="B585" s="62" t="s">
        <v>445</v>
      </c>
      <c r="C585" s="144"/>
      <c r="D585" s="145"/>
      <c r="E585" s="145"/>
      <c r="F585" s="146"/>
      <c r="G585" s="66"/>
      <c r="H585" s="48"/>
      <c r="I585" s="62" t="s">
        <v>445</v>
      </c>
      <c r="J585" s="144"/>
      <c r="K585" s="145"/>
      <c r="L585" s="145"/>
      <c r="M585" s="146"/>
      <c r="N585" s="66"/>
    </row>
    <row r="586" spans="1:15" ht="13.5" customHeight="1">
      <c r="A586" s="66"/>
      <c r="B586" s="63" t="s">
        <v>4</v>
      </c>
      <c r="C586" s="141"/>
      <c r="D586" s="142"/>
      <c r="E586" s="142"/>
      <c r="F586" s="143"/>
      <c r="G586" s="66"/>
      <c r="H586" s="48"/>
      <c r="I586" s="63" t="s">
        <v>4</v>
      </c>
      <c r="J586" s="141"/>
      <c r="K586" s="142"/>
      <c r="L586" s="142"/>
      <c r="M586" s="143"/>
      <c r="N586" s="66"/>
    </row>
    <row r="587" spans="1:15" ht="27" customHeight="1" thickBot="1">
      <c r="A587" s="66"/>
      <c r="B587" s="64" t="s">
        <v>446</v>
      </c>
      <c r="C587" s="150"/>
      <c r="D587" s="151"/>
      <c r="E587" s="151"/>
      <c r="F587" s="152"/>
      <c r="G587" s="66"/>
      <c r="H587" s="48"/>
      <c r="I587" s="64" t="s">
        <v>446</v>
      </c>
      <c r="J587" s="150"/>
      <c r="K587" s="151"/>
      <c r="L587" s="151"/>
      <c r="M587" s="152"/>
      <c r="N587" s="66"/>
    </row>
    <row r="588" spans="1:15" ht="11.45" customHeight="1">
      <c r="A588" s="67"/>
      <c r="B588" s="69"/>
      <c r="C588" s="69"/>
      <c r="D588" s="69"/>
      <c r="E588" s="69"/>
      <c r="F588" s="69"/>
      <c r="G588" s="66"/>
      <c r="H588" s="71"/>
      <c r="I588" s="69"/>
      <c r="J588" s="69"/>
      <c r="K588" s="69"/>
      <c r="L588" s="69"/>
      <c r="M588" s="69"/>
      <c r="N588" s="69"/>
      <c r="O588" s="17">
        <v>11.5</v>
      </c>
    </row>
    <row r="589" spans="1:15" ht="11.45" customHeight="1" thickBot="1">
      <c r="A589" s="66"/>
      <c r="B589" s="67"/>
      <c r="C589" s="67"/>
      <c r="D589" s="67"/>
      <c r="E589" s="67"/>
      <c r="F589" s="67"/>
      <c r="G589" s="67"/>
      <c r="H589" s="48"/>
      <c r="N589" s="49"/>
      <c r="O589" s="17">
        <v>11.5</v>
      </c>
    </row>
    <row r="590" spans="1:15" ht="13.5" customHeight="1">
      <c r="A590" s="66"/>
      <c r="B590" s="130" t="s">
        <v>442</v>
      </c>
      <c r="C590" s="131"/>
      <c r="D590" s="131"/>
      <c r="E590" s="131"/>
      <c r="F590" s="132"/>
      <c r="H590" s="48"/>
      <c r="I590" s="130" t="s">
        <v>442</v>
      </c>
      <c r="J590" s="131"/>
      <c r="K590" s="131"/>
      <c r="L590" s="131"/>
      <c r="M590" s="132"/>
      <c r="N590" s="66"/>
      <c r="O590" s="17">
        <v>13.5</v>
      </c>
    </row>
    <row r="591" spans="1:15" ht="13.5" customHeight="1">
      <c r="A591" s="66"/>
      <c r="B591" s="133"/>
      <c r="C591" s="134"/>
      <c r="D591" s="134"/>
      <c r="E591" s="134"/>
      <c r="F591" s="135"/>
      <c r="H591" s="48"/>
      <c r="I591" s="133"/>
      <c r="J591" s="134"/>
      <c r="K591" s="134"/>
      <c r="L591" s="134"/>
      <c r="M591" s="135"/>
      <c r="N591" s="66"/>
      <c r="O591" s="17">
        <v>13.5</v>
      </c>
    </row>
    <row r="592" spans="1:15" ht="13.5" customHeight="1">
      <c r="A592" s="66"/>
      <c r="B592" s="50" t="s">
        <v>9</v>
      </c>
      <c r="C592" s="54">
        <v>81</v>
      </c>
      <c r="D592" s="73"/>
      <c r="E592" s="73"/>
      <c r="F592" s="74"/>
      <c r="G592" s="75"/>
      <c r="H592" s="76"/>
      <c r="I592" s="77" t="s">
        <v>9</v>
      </c>
      <c r="J592" s="54">
        <v>85</v>
      </c>
      <c r="K592" s="52"/>
      <c r="L592" s="52"/>
      <c r="M592" s="53"/>
      <c r="N592" s="66"/>
      <c r="O592" s="17">
        <v>13.5</v>
      </c>
    </row>
    <row r="593" spans="1:15" ht="13.5" customHeight="1" thickBot="1">
      <c r="A593" s="72"/>
      <c r="B593" s="55" t="s">
        <v>10</v>
      </c>
      <c r="C593" s="56"/>
      <c r="D593" s="56"/>
      <c r="E593" s="56"/>
      <c r="F593" s="57"/>
      <c r="G593" s="66"/>
      <c r="H593" s="48"/>
      <c r="I593" s="55" t="s">
        <v>10</v>
      </c>
      <c r="J593" s="56"/>
      <c r="K593" s="56"/>
      <c r="L593" s="56"/>
      <c r="M593" s="57"/>
      <c r="N593" s="66"/>
      <c r="O593" s="17">
        <v>13.5</v>
      </c>
    </row>
    <row r="594" spans="1:15" ht="27" customHeight="1">
      <c r="A594" s="66"/>
      <c r="B594" s="58" t="s">
        <v>8</v>
      </c>
      <c r="C594" s="136"/>
      <c r="D594" s="137"/>
      <c r="E594" s="137"/>
      <c r="F594" s="138"/>
      <c r="G594" s="66"/>
      <c r="H594" s="48"/>
      <c r="I594" s="58" t="s">
        <v>8</v>
      </c>
      <c r="J594" s="136"/>
      <c r="K594" s="137"/>
      <c r="L594" s="137"/>
      <c r="M594" s="138"/>
      <c r="N594" s="66"/>
      <c r="O594" s="17">
        <v>27</v>
      </c>
    </row>
    <row r="595" spans="1:15" ht="18.75" customHeight="1">
      <c r="A595" s="66"/>
      <c r="B595" s="58" t="s">
        <v>13</v>
      </c>
      <c r="C595" s="147"/>
      <c r="D595" s="148"/>
      <c r="E595" s="148"/>
      <c r="F595" s="149"/>
      <c r="G595" s="66"/>
      <c r="H595" s="48"/>
      <c r="I595" s="58" t="s">
        <v>13</v>
      </c>
      <c r="J595" s="147"/>
      <c r="K595" s="148"/>
      <c r="L595" s="148"/>
      <c r="M595" s="149"/>
      <c r="N595" s="66"/>
      <c r="O595" s="17">
        <v>18.75</v>
      </c>
    </row>
    <row r="596" spans="1:15" ht="13.5" customHeight="1">
      <c r="A596" s="66"/>
      <c r="B596" s="139" t="s">
        <v>443</v>
      </c>
      <c r="C596" s="153"/>
      <c r="D596" s="154"/>
      <c r="E596" s="155"/>
      <c r="F596" s="59" t="s">
        <v>11</v>
      </c>
      <c r="G596" s="66"/>
      <c r="H596" s="48"/>
      <c r="I596" s="139" t="s">
        <v>443</v>
      </c>
      <c r="J596" s="153"/>
      <c r="K596" s="154"/>
      <c r="L596" s="155"/>
      <c r="M596" s="59" t="s">
        <v>11</v>
      </c>
      <c r="N596" s="66"/>
      <c r="O596" s="17">
        <v>13.5</v>
      </c>
    </row>
    <row r="597" spans="1:15" ht="13.5" customHeight="1">
      <c r="A597" s="66"/>
      <c r="B597" s="140"/>
      <c r="C597" s="156"/>
      <c r="D597" s="157"/>
      <c r="E597" s="158"/>
      <c r="F597" s="60"/>
      <c r="G597" s="66"/>
      <c r="H597" s="48"/>
      <c r="I597" s="140"/>
      <c r="J597" s="156"/>
      <c r="K597" s="157"/>
      <c r="L597" s="158"/>
      <c r="M597" s="60"/>
      <c r="N597" s="66"/>
      <c r="O597" s="17">
        <v>13.5</v>
      </c>
    </row>
    <row r="598" spans="1:15" ht="13.5" customHeight="1">
      <c r="A598" s="66"/>
      <c r="B598" s="61" t="s">
        <v>4</v>
      </c>
      <c r="C598" s="141"/>
      <c r="D598" s="142"/>
      <c r="E598" s="142"/>
      <c r="F598" s="143"/>
      <c r="G598" s="66"/>
      <c r="H598" s="48"/>
      <c r="I598" s="61" t="s">
        <v>4</v>
      </c>
      <c r="J598" s="141"/>
      <c r="K598" s="142"/>
      <c r="L598" s="142"/>
      <c r="M598" s="143"/>
      <c r="N598" s="66"/>
      <c r="O598" s="17">
        <v>13.5</v>
      </c>
    </row>
    <row r="599" spans="1:15" ht="25.5" customHeight="1">
      <c r="A599" s="66"/>
      <c r="B599" s="62" t="s">
        <v>445</v>
      </c>
      <c r="C599" s="144"/>
      <c r="D599" s="145"/>
      <c r="E599" s="145"/>
      <c r="F599" s="146"/>
      <c r="G599" s="66"/>
      <c r="H599" s="48"/>
      <c r="I599" s="62" t="s">
        <v>445</v>
      </c>
      <c r="J599" s="144"/>
      <c r="K599" s="145"/>
      <c r="L599" s="145"/>
      <c r="M599" s="146"/>
      <c r="N599" s="66"/>
      <c r="O599" s="17">
        <v>25.5</v>
      </c>
    </row>
    <row r="600" spans="1:15" ht="13.5" customHeight="1">
      <c r="A600" s="66"/>
      <c r="B600" s="63" t="s">
        <v>4</v>
      </c>
      <c r="C600" s="141"/>
      <c r="D600" s="142"/>
      <c r="E600" s="142"/>
      <c r="F600" s="143"/>
      <c r="G600" s="66"/>
      <c r="H600" s="48"/>
      <c r="I600" s="63" t="s">
        <v>4</v>
      </c>
      <c r="J600" s="141"/>
      <c r="K600" s="142"/>
      <c r="L600" s="142"/>
      <c r="M600" s="143"/>
      <c r="N600" s="66"/>
    </row>
    <row r="601" spans="1:15" ht="27" customHeight="1" thickBot="1">
      <c r="A601" s="66"/>
      <c r="B601" s="64" t="s">
        <v>446</v>
      </c>
      <c r="C601" s="150"/>
      <c r="D601" s="151"/>
      <c r="E601" s="151"/>
      <c r="F601" s="152"/>
      <c r="G601" s="66"/>
      <c r="H601" s="48"/>
      <c r="I601" s="64" t="s">
        <v>446</v>
      </c>
      <c r="J601" s="150"/>
      <c r="K601" s="151"/>
      <c r="L601" s="151"/>
      <c r="M601" s="152"/>
      <c r="N601" s="66"/>
      <c r="O601" s="17">
        <v>27</v>
      </c>
    </row>
    <row r="602" spans="1:15" ht="11.45" customHeight="1">
      <c r="A602" s="49"/>
      <c r="B602" s="67"/>
      <c r="C602" s="67"/>
      <c r="D602" s="67"/>
      <c r="E602" s="67"/>
      <c r="F602" s="67"/>
      <c r="G602" s="66"/>
      <c r="H602" s="71"/>
      <c r="I602" s="69"/>
      <c r="J602" s="69"/>
      <c r="K602" s="69"/>
      <c r="L602" s="69"/>
      <c r="M602" s="69"/>
      <c r="N602" s="69"/>
      <c r="O602" s="17">
        <v>11.5</v>
      </c>
    </row>
    <row r="603" spans="1:15" ht="11.45" customHeight="1" thickBot="1">
      <c r="A603" s="66"/>
      <c r="B603" s="67"/>
      <c r="C603" s="67"/>
      <c r="D603" s="67"/>
      <c r="E603" s="67"/>
      <c r="F603" s="67"/>
      <c r="G603" s="67"/>
      <c r="H603" s="48"/>
      <c r="N603" s="49"/>
      <c r="O603" s="17">
        <v>11.5</v>
      </c>
    </row>
    <row r="604" spans="1:15" ht="13.5" customHeight="1">
      <c r="A604" s="66"/>
      <c r="B604" s="130" t="s">
        <v>442</v>
      </c>
      <c r="C604" s="131"/>
      <c r="D604" s="131"/>
      <c r="E604" s="131"/>
      <c r="F604" s="132"/>
      <c r="H604" s="48"/>
      <c r="I604" s="130" t="s">
        <v>442</v>
      </c>
      <c r="J604" s="131"/>
      <c r="K604" s="131"/>
      <c r="L604" s="131"/>
      <c r="M604" s="132"/>
      <c r="N604" s="66"/>
    </row>
    <row r="605" spans="1:15" ht="13.5" customHeight="1">
      <c r="A605" s="66"/>
      <c r="B605" s="133"/>
      <c r="C605" s="134"/>
      <c r="D605" s="134"/>
      <c r="E605" s="134"/>
      <c r="F605" s="135"/>
      <c r="H605" s="48"/>
      <c r="I605" s="133"/>
      <c r="J605" s="134"/>
      <c r="K605" s="134"/>
      <c r="L605" s="134"/>
      <c r="M605" s="135"/>
      <c r="N605" s="66"/>
    </row>
    <row r="606" spans="1:15" ht="13.5" customHeight="1">
      <c r="A606" s="66"/>
      <c r="B606" s="50" t="s">
        <v>9</v>
      </c>
      <c r="C606" s="54">
        <v>82</v>
      </c>
      <c r="D606" s="73"/>
      <c r="E606" s="73"/>
      <c r="F606" s="74"/>
      <c r="G606" s="75"/>
      <c r="H606" s="76"/>
      <c r="I606" s="77" t="s">
        <v>9</v>
      </c>
      <c r="J606" s="54">
        <v>86</v>
      </c>
      <c r="K606" s="52"/>
      <c r="L606" s="52"/>
      <c r="M606" s="53"/>
      <c r="N606" s="66"/>
    </row>
    <row r="607" spans="1:15" ht="13.5" customHeight="1" thickBot="1">
      <c r="A607" s="72"/>
      <c r="B607" s="55" t="s">
        <v>10</v>
      </c>
      <c r="C607" s="56"/>
      <c r="D607" s="56"/>
      <c r="E607" s="56"/>
      <c r="F607" s="57"/>
      <c r="G607" s="66"/>
      <c r="H607" s="48"/>
      <c r="I607" s="55" t="s">
        <v>10</v>
      </c>
      <c r="J607" s="56"/>
      <c r="K607" s="56"/>
      <c r="L607" s="56"/>
      <c r="M607" s="57"/>
      <c r="N607" s="66"/>
    </row>
    <row r="608" spans="1:15" ht="27" customHeight="1">
      <c r="A608" s="66"/>
      <c r="B608" s="58" t="s">
        <v>8</v>
      </c>
      <c r="C608" s="136"/>
      <c r="D608" s="137"/>
      <c r="E608" s="137"/>
      <c r="F608" s="138"/>
      <c r="G608" s="66"/>
      <c r="H608" s="48"/>
      <c r="I608" s="58" t="s">
        <v>8</v>
      </c>
      <c r="J608" s="136"/>
      <c r="K608" s="137"/>
      <c r="L608" s="137"/>
      <c r="M608" s="138"/>
      <c r="N608" s="66"/>
    </row>
    <row r="609" spans="1:16" ht="18.75" customHeight="1">
      <c r="A609" s="66"/>
      <c r="B609" s="58" t="s">
        <v>13</v>
      </c>
      <c r="C609" s="147"/>
      <c r="D609" s="148"/>
      <c r="E609" s="148"/>
      <c r="F609" s="149"/>
      <c r="G609" s="66"/>
      <c r="H609" s="48"/>
      <c r="I609" s="58" t="s">
        <v>13</v>
      </c>
      <c r="J609" s="147"/>
      <c r="K609" s="148"/>
      <c r="L609" s="148"/>
      <c r="M609" s="149"/>
      <c r="N609" s="66"/>
    </row>
    <row r="610" spans="1:16" ht="13.5" customHeight="1">
      <c r="A610" s="66"/>
      <c r="B610" s="139" t="s">
        <v>443</v>
      </c>
      <c r="C610" s="153"/>
      <c r="D610" s="154"/>
      <c r="E610" s="155"/>
      <c r="F610" s="59" t="s">
        <v>11</v>
      </c>
      <c r="G610" s="66"/>
      <c r="H610" s="48"/>
      <c r="I610" s="139" t="s">
        <v>443</v>
      </c>
      <c r="J610" s="153"/>
      <c r="K610" s="154"/>
      <c r="L610" s="155"/>
      <c r="M610" s="59" t="s">
        <v>11</v>
      </c>
      <c r="N610" s="66"/>
    </row>
    <row r="611" spans="1:16" ht="13.5" customHeight="1">
      <c r="A611" s="66"/>
      <c r="B611" s="140"/>
      <c r="C611" s="156"/>
      <c r="D611" s="157"/>
      <c r="E611" s="158"/>
      <c r="F611" s="60"/>
      <c r="G611" s="66"/>
      <c r="H611" s="48"/>
      <c r="I611" s="140"/>
      <c r="J611" s="156"/>
      <c r="K611" s="157"/>
      <c r="L611" s="158"/>
      <c r="M611" s="60"/>
      <c r="N611" s="66"/>
    </row>
    <row r="612" spans="1:16" ht="13.5" customHeight="1">
      <c r="A612" s="66"/>
      <c r="B612" s="61" t="s">
        <v>4</v>
      </c>
      <c r="C612" s="141"/>
      <c r="D612" s="142"/>
      <c r="E612" s="142"/>
      <c r="F612" s="143"/>
      <c r="G612" s="66"/>
      <c r="H612" s="48"/>
      <c r="I612" s="61" t="s">
        <v>4</v>
      </c>
      <c r="J612" s="141"/>
      <c r="K612" s="142"/>
      <c r="L612" s="142"/>
      <c r="M612" s="143"/>
      <c r="N612" s="66"/>
    </row>
    <row r="613" spans="1:16" ht="25.5" customHeight="1">
      <c r="A613" s="66"/>
      <c r="B613" s="62" t="s">
        <v>445</v>
      </c>
      <c r="C613" s="144"/>
      <c r="D613" s="145"/>
      <c r="E613" s="145"/>
      <c r="F613" s="146"/>
      <c r="G613" s="66"/>
      <c r="H613" s="48"/>
      <c r="I613" s="62" t="s">
        <v>445</v>
      </c>
      <c r="J613" s="144"/>
      <c r="K613" s="145"/>
      <c r="L613" s="145"/>
      <c r="M613" s="146"/>
      <c r="N613" s="66"/>
    </row>
    <row r="614" spans="1:16" ht="13.5" customHeight="1">
      <c r="A614" s="66"/>
      <c r="B614" s="63" t="s">
        <v>4</v>
      </c>
      <c r="C614" s="141"/>
      <c r="D614" s="142"/>
      <c r="E614" s="142"/>
      <c r="F614" s="143"/>
      <c r="G614" s="66"/>
      <c r="H614" s="48"/>
      <c r="I614" s="63" t="s">
        <v>4</v>
      </c>
      <c r="J614" s="141"/>
      <c r="K614" s="142"/>
      <c r="L614" s="142"/>
      <c r="M614" s="143"/>
      <c r="N614" s="66"/>
    </row>
    <row r="615" spans="1:16" ht="27" customHeight="1" thickBot="1">
      <c r="A615" s="66"/>
      <c r="B615" s="64" t="s">
        <v>446</v>
      </c>
      <c r="C615" s="150"/>
      <c r="D615" s="151"/>
      <c r="E615" s="151"/>
      <c r="F615" s="152"/>
      <c r="G615" s="66"/>
      <c r="H615" s="48"/>
      <c r="I615" s="64" t="s">
        <v>446</v>
      </c>
      <c r="J615" s="150"/>
      <c r="K615" s="151"/>
      <c r="L615" s="151"/>
      <c r="M615" s="152"/>
      <c r="N615" s="66"/>
    </row>
    <row r="616" spans="1:16" ht="11.45" customHeight="1">
      <c r="A616" s="49"/>
      <c r="B616" s="67"/>
      <c r="C616" s="67"/>
      <c r="D616" s="67"/>
      <c r="E616" s="67"/>
      <c r="F616" s="67"/>
      <c r="H616" s="48"/>
      <c r="N616" s="49"/>
    </row>
    <row r="617" spans="1:16" ht="20.100000000000001" customHeight="1" thickBot="1">
      <c r="A617" s="49"/>
      <c r="H617" s="48"/>
      <c r="N617" s="49"/>
      <c r="O617" s="17">
        <v>13.5</v>
      </c>
      <c r="P617" s="1"/>
    </row>
    <row r="618" spans="1:16">
      <c r="A618" s="66"/>
      <c r="B618" s="130" t="s">
        <v>442</v>
      </c>
      <c r="C618" s="131"/>
      <c r="D618" s="131"/>
      <c r="E618" s="131"/>
      <c r="F618" s="132"/>
      <c r="H618" s="48"/>
      <c r="I618" s="130" t="s">
        <v>442</v>
      </c>
      <c r="J618" s="131"/>
      <c r="K618" s="131"/>
      <c r="L618" s="131"/>
      <c r="M618" s="132"/>
      <c r="N618" s="66"/>
      <c r="O618" s="17">
        <v>13.5</v>
      </c>
    </row>
    <row r="619" spans="1:16">
      <c r="A619" s="66"/>
      <c r="B619" s="133"/>
      <c r="C619" s="134"/>
      <c r="D619" s="134"/>
      <c r="E619" s="134"/>
      <c r="F619" s="135"/>
      <c r="H619" s="48"/>
      <c r="I619" s="133"/>
      <c r="J619" s="134"/>
      <c r="K619" s="134"/>
      <c r="L619" s="134"/>
      <c r="M619" s="135"/>
      <c r="N619" s="66"/>
      <c r="O619" s="17">
        <v>13.5</v>
      </c>
    </row>
    <row r="620" spans="1:16" ht="13.5" customHeight="1">
      <c r="A620" s="66"/>
      <c r="B620" s="50" t="s">
        <v>9</v>
      </c>
      <c r="C620" s="54">
        <v>87</v>
      </c>
      <c r="D620" s="73"/>
      <c r="E620" s="73"/>
      <c r="F620" s="74"/>
      <c r="G620" s="75"/>
      <c r="H620" s="76"/>
      <c r="I620" s="77" t="s">
        <v>9</v>
      </c>
      <c r="J620" s="54">
        <v>91</v>
      </c>
      <c r="K620" s="52"/>
      <c r="L620" s="52"/>
      <c r="M620" s="53"/>
      <c r="N620" s="66"/>
      <c r="O620" s="17">
        <v>13.5</v>
      </c>
    </row>
    <row r="621" spans="1:16" ht="13.5" customHeight="1" thickBot="1">
      <c r="A621" s="66"/>
      <c r="B621" s="55" t="s">
        <v>10</v>
      </c>
      <c r="C621" s="56"/>
      <c r="D621" s="56"/>
      <c r="E621" s="56"/>
      <c r="F621" s="57"/>
      <c r="G621" s="66"/>
      <c r="H621" s="48"/>
      <c r="I621" s="55" t="s">
        <v>10</v>
      </c>
      <c r="J621" s="56"/>
      <c r="K621" s="56"/>
      <c r="L621" s="56"/>
      <c r="M621" s="57"/>
      <c r="N621" s="66"/>
      <c r="O621" s="17">
        <v>13.5</v>
      </c>
    </row>
    <row r="622" spans="1:16" ht="27" customHeight="1">
      <c r="A622" s="66"/>
      <c r="B622" s="58" t="s">
        <v>8</v>
      </c>
      <c r="C622" s="136"/>
      <c r="D622" s="137"/>
      <c r="E622" s="137"/>
      <c r="F622" s="138"/>
      <c r="G622" s="66"/>
      <c r="H622" s="48"/>
      <c r="I622" s="58" t="s">
        <v>8</v>
      </c>
      <c r="J622" s="136"/>
      <c r="K622" s="137"/>
      <c r="L622" s="137"/>
      <c r="M622" s="138"/>
      <c r="N622" s="66"/>
      <c r="O622" s="17">
        <v>27</v>
      </c>
    </row>
    <row r="623" spans="1:16" ht="18.75" customHeight="1">
      <c r="A623" s="66"/>
      <c r="B623" s="58" t="s">
        <v>13</v>
      </c>
      <c r="C623" s="147"/>
      <c r="D623" s="148"/>
      <c r="E623" s="148"/>
      <c r="F623" s="149"/>
      <c r="G623" s="66"/>
      <c r="H623" s="48"/>
      <c r="I623" s="58" t="s">
        <v>13</v>
      </c>
      <c r="J623" s="147"/>
      <c r="K623" s="148"/>
      <c r="L623" s="148"/>
      <c r="M623" s="149"/>
      <c r="N623" s="66"/>
      <c r="O623" s="17">
        <v>18.75</v>
      </c>
    </row>
    <row r="624" spans="1:16" ht="13.5" customHeight="1">
      <c r="A624" s="66"/>
      <c r="B624" s="139" t="s">
        <v>443</v>
      </c>
      <c r="C624" s="153"/>
      <c r="D624" s="154"/>
      <c r="E624" s="155"/>
      <c r="F624" s="59" t="s">
        <v>11</v>
      </c>
      <c r="G624" s="66"/>
      <c r="H624" s="48"/>
      <c r="I624" s="139" t="s">
        <v>443</v>
      </c>
      <c r="J624" s="153"/>
      <c r="K624" s="154"/>
      <c r="L624" s="155"/>
      <c r="M624" s="59" t="s">
        <v>11</v>
      </c>
      <c r="N624" s="66"/>
      <c r="O624" s="17">
        <v>13.5</v>
      </c>
    </row>
    <row r="625" spans="1:15" ht="13.5" customHeight="1">
      <c r="A625" s="66"/>
      <c r="B625" s="140"/>
      <c r="C625" s="156"/>
      <c r="D625" s="157"/>
      <c r="E625" s="158"/>
      <c r="F625" s="60"/>
      <c r="G625" s="66"/>
      <c r="H625" s="48"/>
      <c r="I625" s="140"/>
      <c r="J625" s="156"/>
      <c r="K625" s="157"/>
      <c r="L625" s="158"/>
      <c r="M625" s="60"/>
      <c r="N625" s="66"/>
      <c r="O625" s="17">
        <v>13.5</v>
      </c>
    </row>
    <row r="626" spans="1:15" ht="13.5" customHeight="1">
      <c r="A626" s="66"/>
      <c r="B626" s="61" t="s">
        <v>4</v>
      </c>
      <c r="C626" s="141"/>
      <c r="D626" s="142"/>
      <c r="E626" s="142"/>
      <c r="F626" s="143"/>
      <c r="G626" s="66"/>
      <c r="H626" s="48"/>
      <c r="I626" s="61" t="s">
        <v>4</v>
      </c>
      <c r="J626" s="141"/>
      <c r="K626" s="142"/>
      <c r="L626" s="142"/>
      <c r="M626" s="143"/>
      <c r="N626" s="66"/>
      <c r="O626" s="17">
        <v>13.5</v>
      </c>
    </row>
    <row r="627" spans="1:15" ht="25.5" customHeight="1">
      <c r="A627" s="66"/>
      <c r="B627" s="62" t="s">
        <v>445</v>
      </c>
      <c r="C627" s="144"/>
      <c r="D627" s="145"/>
      <c r="E627" s="145"/>
      <c r="F627" s="146"/>
      <c r="G627" s="66"/>
      <c r="H627" s="48"/>
      <c r="I627" s="62" t="s">
        <v>445</v>
      </c>
      <c r="J627" s="144"/>
      <c r="K627" s="145"/>
      <c r="L627" s="145"/>
      <c r="M627" s="146"/>
      <c r="N627" s="66"/>
      <c r="O627" s="17">
        <v>25.5</v>
      </c>
    </row>
    <row r="628" spans="1:15" ht="13.5" customHeight="1">
      <c r="A628" s="66"/>
      <c r="B628" s="63" t="s">
        <v>4</v>
      </c>
      <c r="C628" s="141"/>
      <c r="D628" s="142"/>
      <c r="E628" s="142"/>
      <c r="F628" s="143"/>
      <c r="G628" s="66"/>
      <c r="H628" s="48"/>
      <c r="I628" s="63" t="s">
        <v>4</v>
      </c>
      <c r="J628" s="141"/>
      <c r="K628" s="142"/>
      <c r="L628" s="142"/>
      <c r="M628" s="143"/>
      <c r="N628" s="66"/>
    </row>
    <row r="629" spans="1:15" ht="27" customHeight="1" thickBot="1">
      <c r="A629" s="66"/>
      <c r="B629" s="64" t="s">
        <v>446</v>
      </c>
      <c r="C629" s="150"/>
      <c r="D629" s="151"/>
      <c r="E629" s="151"/>
      <c r="F629" s="152"/>
      <c r="G629" s="66"/>
      <c r="H629" s="48"/>
      <c r="I629" s="64" t="s">
        <v>446</v>
      </c>
      <c r="J629" s="150"/>
      <c r="K629" s="151"/>
      <c r="L629" s="151"/>
      <c r="M629" s="152"/>
      <c r="N629" s="66"/>
      <c r="O629" s="17">
        <v>27</v>
      </c>
    </row>
    <row r="630" spans="1:15" ht="11.45" customHeight="1">
      <c r="A630" s="69"/>
      <c r="B630" s="69"/>
      <c r="C630" s="69"/>
      <c r="D630" s="69"/>
      <c r="E630" s="69"/>
      <c r="F630" s="69"/>
      <c r="G630" s="70"/>
      <c r="H630" s="48"/>
      <c r="I630" s="66"/>
      <c r="J630" s="66"/>
      <c r="K630" s="66"/>
      <c r="L630" s="66"/>
      <c r="M630" s="66"/>
      <c r="N630" s="66"/>
      <c r="O630" s="17">
        <v>11.5</v>
      </c>
    </row>
    <row r="631" spans="1:15" ht="11.45" customHeight="1" thickBot="1">
      <c r="A631" s="49"/>
      <c r="B631" s="67"/>
      <c r="C631" s="67"/>
      <c r="D631" s="67"/>
      <c r="E631" s="67"/>
      <c r="F631" s="67"/>
      <c r="H631" s="68"/>
      <c r="I631" s="67"/>
      <c r="J631" s="67"/>
      <c r="K631" s="67"/>
      <c r="L631" s="67"/>
      <c r="M631" s="67"/>
      <c r="N631" s="67"/>
      <c r="O631" s="17">
        <v>11.5</v>
      </c>
    </row>
    <row r="632" spans="1:15">
      <c r="A632" s="66"/>
      <c r="B632" s="130" t="s">
        <v>442</v>
      </c>
      <c r="C632" s="131"/>
      <c r="D632" s="131"/>
      <c r="E632" s="131"/>
      <c r="F632" s="132"/>
      <c r="H632" s="48"/>
      <c r="I632" s="130" t="s">
        <v>442</v>
      </c>
      <c r="J632" s="131"/>
      <c r="K632" s="131"/>
      <c r="L632" s="131"/>
      <c r="M632" s="132"/>
      <c r="N632" s="66"/>
    </row>
    <row r="633" spans="1:15">
      <c r="A633" s="66"/>
      <c r="B633" s="133"/>
      <c r="C633" s="134"/>
      <c r="D633" s="134"/>
      <c r="E633" s="134"/>
      <c r="F633" s="135"/>
      <c r="H633" s="48"/>
      <c r="I633" s="133"/>
      <c r="J633" s="134"/>
      <c r="K633" s="134"/>
      <c r="L633" s="134"/>
      <c r="M633" s="135"/>
      <c r="N633" s="66"/>
    </row>
    <row r="634" spans="1:15" ht="13.5" customHeight="1">
      <c r="A634" s="66"/>
      <c r="B634" s="50" t="s">
        <v>9</v>
      </c>
      <c r="C634" s="54">
        <v>88</v>
      </c>
      <c r="D634" s="73"/>
      <c r="E634" s="73"/>
      <c r="F634" s="74"/>
      <c r="G634" s="75"/>
      <c r="H634" s="76"/>
      <c r="I634" s="77" t="s">
        <v>9</v>
      </c>
      <c r="J634" s="54">
        <v>92</v>
      </c>
      <c r="K634" s="52"/>
      <c r="L634" s="52"/>
      <c r="M634" s="53"/>
      <c r="N634" s="66"/>
    </row>
    <row r="635" spans="1:15" ht="13.5" customHeight="1" thickBot="1">
      <c r="A635" s="66"/>
      <c r="B635" s="55" t="s">
        <v>10</v>
      </c>
      <c r="C635" s="56"/>
      <c r="D635" s="56"/>
      <c r="E635" s="56"/>
      <c r="F635" s="57"/>
      <c r="G635" s="66"/>
      <c r="H635" s="48"/>
      <c r="I635" s="55" t="s">
        <v>10</v>
      </c>
      <c r="J635" s="56"/>
      <c r="K635" s="56"/>
      <c r="L635" s="56"/>
      <c r="M635" s="57"/>
      <c r="N635" s="66"/>
    </row>
    <row r="636" spans="1:15" ht="27" customHeight="1">
      <c r="A636" s="66"/>
      <c r="B636" s="58" t="s">
        <v>8</v>
      </c>
      <c r="C636" s="136"/>
      <c r="D636" s="137"/>
      <c r="E636" s="137"/>
      <c r="F636" s="138"/>
      <c r="G636" s="66"/>
      <c r="H636" s="48"/>
      <c r="I636" s="58" t="s">
        <v>8</v>
      </c>
      <c r="J636" s="136"/>
      <c r="K636" s="137"/>
      <c r="L636" s="137"/>
      <c r="M636" s="138"/>
      <c r="N636" s="66"/>
    </row>
    <row r="637" spans="1:15" ht="18.75" customHeight="1">
      <c r="A637" s="66"/>
      <c r="B637" s="58" t="s">
        <v>13</v>
      </c>
      <c r="C637" s="147"/>
      <c r="D637" s="148"/>
      <c r="E637" s="148"/>
      <c r="F637" s="149"/>
      <c r="G637" s="66"/>
      <c r="H637" s="48"/>
      <c r="I637" s="58" t="s">
        <v>13</v>
      </c>
      <c r="J637" s="147"/>
      <c r="K637" s="148"/>
      <c r="L637" s="148"/>
      <c r="M637" s="149"/>
      <c r="N637" s="66"/>
    </row>
    <row r="638" spans="1:15" ht="13.5" customHeight="1">
      <c r="A638" s="66"/>
      <c r="B638" s="139" t="s">
        <v>443</v>
      </c>
      <c r="C638" s="153"/>
      <c r="D638" s="154"/>
      <c r="E638" s="155"/>
      <c r="F638" s="59" t="s">
        <v>11</v>
      </c>
      <c r="G638" s="66"/>
      <c r="H638" s="48"/>
      <c r="I638" s="139" t="s">
        <v>443</v>
      </c>
      <c r="J638" s="153"/>
      <c r="K638" s="154"/>
      <c r="L638" s="155"/>
      <c r="M638" s="59" t="s">
        <v>11</v>
      </c>
      <c r="N638" s="66"/>
    </row>
    <row r="639" spans="1:15" ht="13.5" customHeight="1">
      <c r="A639" s="66"/>
      <c r="B639" s="140"/>
      <c r="C639" s="156"/>
      <c r="D639" s="157"/>
      <c r="E639" s="158"/>
      <c r="F639" s="60"/>
      <c r="G639" s="66"/>
      <c r="H639" s="48"/>
      <c r="I639" s="140"/>
      <c r="J639" s="156"/>
      <c r="K639" s="157"/>
      <c r="L639" s="158"/>
      <c r="M639" s="60"/>
      <c r="N639" s="66"/>
    </row>
    <row r="640" spans="1:15" ht="13.5" customHeight="1">
      <c r="A640" s="66"/>
      <c r="B640" s="61" t="s">
        <v>4</v>
      </c>
      <c r="C640" s="141"/>
      <c r="D640" s="142"/>
      <c r="E640" s="142"/>
      <c r="F640" s="143"/>
      <c r="G640" s="66"/>
      <c r="H640" s="48"/>
      <c r="I640" s="61" t="s">
        <v>4</v>
      </c>
      <c r="J640" s="141"/>
      <c r="K640" s="142"/>
      <c r="L640" s="142"/>
      <c r="M640" s="143"/>
      <c r="N640" s="66"/>
    </row>
    <row r="641" spans="1:15" ht="25.5" customHeight="1">
      <c r="A641" s="66"/>
      <c r="B641" s="62" t="s">
        <v>445</v>
      </c>
      <c r="C641" s="144"/>
      <c r="D641" s="145"/>
      <c r="E641" s="145"/>
      <c r="F641" s="146"/>
      <c r="G641" s="66"/>
      <c r="H641" s="48"/>
      <c r="I641" s="62" t="s">
        <v>445</v>
      </c>
      <c r="J641" s="144"/>
      <c r="K641" s="145"/>
      <c r="L641" s="145"/>
      <c r="M641" s="146"/>
      <c r="N641" s="66"/>
    </row>
    <row r="642" spans="1:15" ht="13.5" customHeight="1">
      <c r="A642" s="66"/>
      <c r="B642" s="63" t="s">
        <v>4</v>
      </c>
      <c r="C642" s="141"/>
      <c r="D642" s="142"/>
      <c r="E642" s="142"/>
      <c r="F642" s="143"/>
      <c r="G642" s="66"/>
      <c r="H642" s="48"/>
      <c r="I642" s="63" t="s">
        <v>4</v>
      </c>
      <c r="J642" s="141"/>
      <c r="K642" s="142"/>
      <c r="L642" s="142"/>
      <c r="M642" s="143"/>
      <c r="N642" s="66"/>
    </row>
    <row r="643" spans="1:15" ht="27" customHeight="1" thickBot="1">
      <c r="A643" s="66"/>
      <c r="B643" s="64" t="s">
        <v>446</v>
      </c>
      <c r="C643" s="150"/>
      <c r="D643" s="151"/>
      <c r="E643" s="151"/>
      <c r="F643" s="152"/>
      <c r="G643" s="66"/>
      <c r="H643" s="48"/>
      <c r="I643" s="64" t="s">
        <v>446</v>
      </c>
      <c r="J643" s="150"/>
      <c r="K643" s="151"/>
      <c r="L643" s="151"/>
      <c r="M643" s="152"/>
      <c r="N643" s="66"/>
    </row>
    <row r="644" spans="1:15" ht="11.45" customHeight="1">
      <c r="A644" s="67"/>
      <c r="B644" s="69"/>
      <c r="C644" s="69"/>
      <c r="D644" s="69"/>
      <c r="E644" s="69"/>
      <c r="F644" s="69"/>
      <c r="G644" s="66"/>
      <c r="H644" s="71"/>
      <c r="I644" s="69"/>
      <c r="J644" s="69"/>
      <c r="K644" s="69"/>
      <c r="L644" s="69"/>
      <c r="M644" s="69"/>
      <c r="N644" s="69"/>
      <c r="O644" s="17">
        <v>11.5</v>
      </c>
    </row>
    <row r="645" spans="1:15" ht="11.45" customHeight="1" thickBot="1">
      <c r="A645" s="66"/>
      <c r="B645" s="67"/>
      <c r="C645" s="67"/>
      <c r="D645" s="67"/>
      <c r="E645" s="67"/>
      <c r="F645" s="67"/>
      <c r="G645" s="67"/>
      <c r="H645" s="48"/>
      <c r="N645" s="49"/>
      <c r="O645" s="17">
        <v>11.5</v>
      </c>
    </row>
    <row r="646" spans="1:15" ht="13.5" customHeight="1">
      <c r="A646" s="66"/>
      <c r="B646" s="130" t="s">
        <v>442</v>
      </c>
      <c r="C646" s="131"/>
      <c r="D646" s="131"/>
      <c r="E646" s="131"/>
      <c r="F646" s="132"/>
      <c r="H646" s="48"/>
      <c r="I646" s="130" t="s">
        <v>442</v>
      </c>
      <c r="J646" s="131"/>
      <c r="K646" s="131"/>
      <c r="L646" s="131"/>
      <c r="M646" s="132"/>
      <c r="N646" s="66"/>
      <c r="O646" s="17">
        <v>13.5</v>
      </c>
    </row>
    <row r="647" spans="1:15" ht="13.5" customHeight="1">
      <c r="A647" s="66"/>
      <c r="B647" s="133"/>
      <c r="C647" s="134"/>
      <c r="D647" s="134"/>
      <c r="E647" s="134"/>
      <c r="F647" s="135"/>
      <c r="H647" s="48"/>
      <c r="I647" s="133"/>
      <c r="J647" s="134"/>
      <c r="K647" s="134"/>
      <c r="L647" s="134"/>
      <c r="M647" s="135"/>
      <c r="N647" s="66"/>
      <c r="O647" s="17">
        <v>13.5</v>
      </c>
    </row>
    <row r="648" spans="1:15" ht="13.5" customHeight="1">
      <c r="A648" s="66"/>
      <c r="B648" s="50" t="s">
        <v>9</v>
      </c>
      <c r="C648" s="54">
        <v>89</v>
      </c>
      <c r="D648" s="73"/>
      <c r="E648" s="73"/>
      <c r="F648" s="74"/>
      <c r="G648" s="75"/>
      <c r="H648" s="76"/>
      <c r="I648" s="77" t="s">
        <v>9</v>
      </c>
      <c r="J648" s="54">
        <v>93</v>
      </c>
      <c r="K648" s="52"/>
      <c r="L648" s="52"/>
      <c r="M648" s="53"/>
      <c r="N648" s="66"/>
      <c r="O648" s="17">
        <v>13.5</v>
      </c>
    </row>
    <row r="649" spans="1:15" ht="13.5" customHeight="1" thickBot="1">
      <c r="A649" s="72"/>
      <c r="B649" s="55" t="s">
        <v>10</v>
      </c>
      <c r="C649" s="56"/>
      <c r="D649" s="56"/>
      <c r="E649" s="56"/>
      <c r="F649" s="57"/>
      <c r="G649" s="66"/>
      <c r="H649" s="48"/>
      <c r="I649" s="55" t="s">
        <v>10</v>
      </c>
      <c r="J649" s="56"/>
      <c r="K649" s="56"/>
      <c r="L649" s="56"/>
      <c r="M649" s="57"/>
      <c r="N649" s="66"/>
      <c r="O649" s="17">
        <v>13.5</v>
      </c>
    </row>
    <row r="650" spans="1:15" ht="27" customHeight="1">
      <c r="A650" s="66"/>
      <c r="B650" s="58" t="s">
        <v>8</v>
      </c>
      <c r="C650" s="136"/>
      <c r="D650" s="137"/>
      <c r="E650" s="137"/>
      <c r="F650" s="138"/>
      <c r="G650" s="66"/>
      <c r="H650" s="48"/>
      <c r="I650" s="58" t="s">
        <v>8</v>
      </c>
      <c r="J650" s="136"/>
      <c r="K650" s="137"/>
      <c r="L650" s="137"/>
      <c r="M650" s="138"/>
      <c r="N650" s="66"/>
      <c r="O650" s="17">
        <v>27</v>
      </c>
    </row>
    <row r="651" spans="1:15" ht="18.75" customHeight="1">
      <c r="A651" s="66"/>
      <c r="B651" s="58" t="s">
        <v>13</v>
      </c>
      <c r="C651" s="147"/>
      <c r="D651" s="148"/>
      <c r="E651" s="148"/>
      <c r="F651" s="149"/>
      <c r="G651" s="66"/>
      <c r="H651" s="48"/>
      <c r="I651" s="58" t="s">
        <v>13</v>
      </c>
      <c r="J651" s="147"/>
      <c r="K651" s="148"/>
      <c r="L651" s="148"/>
      <c r="M651" s="149"/>
      <c r="N651" s="66"/>
      <c r="O651" s="17">
        <v>18.75</v>
      </c>
    </row>
    <row r="652" spans="1:15" ht="13.5" customHeight="1">
      <c r="A652" s="66"/>
      <c r="B652" s="139" t="s">
        <v>443</v>
      </c>
      <c r="C652" s="153"/>
      <c r="D652" s="154"/>
      <c r="E652" s="155"/>
      <c r="F652" s="59" t="s">
        <v>11</v>
      </c>
      <c r="G652" s="66"/>
      <c r="H652" s="48"/>
      <c r="I652" s="139" t="s">
        <v>443</v>
      </c>
      <c r="J652" s="153"/>
      <c r="K652" s="154"/>
      <c r="L652" s="155"/>
      <c r="M652" s="59" t="s">
        <v>11</v>
      </c>
      <c r="N652" s="66"/>
      <c r="O652" s="17">
        <v>13.5</v>
      </c>
    </row>
    <row r="653" spans="1:15" ht="13.5" customHeight="1">
      <c r="A653" s="66"/>
      <c r="B653" s="140"/>
      <c r="C653" s="156"/>
      <c r="D653" s="157"/>
      <c r="E653" s="158"/>
      <c r="F653" s="60"/>
      <c r="G653" s="66"/>
      <c r="H653" s="48"/>
      <c r="I653" s="140"/>
      <c r="J653" s="156"/>
      <c r="K653" s="157"/>
      <c r="L653" s="158"/>
      <c r="M653" s="60"/>
      <c r="N653" s="66"/>
      <c r="O653" s="17">
        <v>13.5</v>
      </c>
    </row>
    <row r="654" spans="1:15" ht="13.5" customHeight="1">
      <c r="A654" s="66"/>
      <c r="B654" s="61" t="s">
        <v>4</v>
      </c>
      <c r="C654" s="141"/>
      <c r="D654" s="142"/>
      <c r="E654" s="142"/>
      <c r="F654" s="143"/>
      <c r="G654" s="66"/>
      <c r="H654" s="48"/>
      <c r="I654" s="61" t="s">
        <v>4</v>
      </c>
      <c r="J654" s="141"/>
      <c r="K654" s="142"/>
      <c r="L654" s="142"/>
      <c r="M654" s="143"/>
      <c r="N654" s="66"/>
      <c r="O654" s="17">
        <v>13.5</v>
      </c>
    </row>
    <row r="655" spans="1:15" ht="25.5" customHeight="1">
      <c r="A655" s="66"/>
      <c r="B655" s="62" t="s">
        <v>445</v>
      </c>
      <c r="C655" s="144"/>
      <c r="D655" s="145"/>
      <c r="E655" s="145"/>
      <c r="F655" s="146"/>
      <c r="G655" s="66"/>
      <c r="H655" s="48"/>
      <c r="I655" s="62" t="s">
        <v>445</v>
      </c>
      <c r="J655" s="144"/>
      <c r="K655" s="145"/>
      <c r="L655" s="145"/>
      <c r="M655" s="146"/>
      <c r="N655" s="66"/>
      <c r="O655" s="17">
        <v>25.5</v>
      </c>
    </row>
    <row r="656" spans="1:15" ht="13.5" customHeight="1">
      <c r="A656" s="66"/>
      <c r="B656" s="63" t="s">
        <v>4</v>
      </c>
      <c r="C656" s="141"/>
      <c r="D656" s="142"/>
      <c r="E656" s="142"/>
      <c r="F656" s="143"/>
      <c r="G656" s="66"/>
      <c r="H656" s="48"/>
      <c r="I656" s="63" t="s">
        <v>4</v>
      </c>
      <c r="J656" s="141"/>
      <c r="K656" s="142"/>
      <c r="L656" s="142"/>
      <c r="M656" s="143"/>
      <c r="N656" s="66"/>
    </row>
    <row r="657" spans="1:15" ht="27" customHeight="1" thickBot="1">
      <c r="A657" s="66"/>
      <c r="B657" s="64" t="s">
        <v>446</v>
      </c>
      <c r="C657" s="150"/>
      <c r="D657" s="151"/>
      <c r="E657" s="151"/>
      <c r="F657" s="152"/>
      <c r="G657" s="66"/>
      <c r="H657" s="48"/>
      <c r="I657" s="64" t="s">
        <v>446</v>
      </c>
      <c r="J657" s="150"/>
      <c r="K657" s="151"/>
      <c r="L657" s="151"/>
      <c r="M657" s="152"/>
      <c r="N657" s="66"/>
      <c r="O657" s="17">
        <v>27</v>
      </c>
    </row>
    <row r="658" spans="1:15" ht="11.45" customHeight="1">
      <c r="A658" s="49"/>
      <c r="B658" s="67"/>
      <c r="C658" s="67"/>
      <c r="D658" s="67"/>
      <c r="E658" s="67"/>
      <c r="F658" s="67"/>
      <c r="G658" s="66"/>
      <c r="H658" s="71"/>
      <c r="I658" s="69"/>
      <c r="J658" s="69"/>
      <c r="K658" s="69"/>
      <c r="L658" s="69"/>
      <c r="M658" s="69"/>
      <c r="N658" s="69"/>
      <c r="O658" s="17">
        <v>11.5</v>
      </c>
    </row>
    <row r="659" spans="1:15" ht="11.45" customHeight="1" thickBot="1">
      <c r="A659" s="66"/>
      <c r="B659" s="67"/>
      <c r="C659" s="67"/>
      <c r="D659" s="67"/>
      <c r="E659" s="67"/>
      <c r="F659" s="67"/>
      <c r="G659" s="67"/>
      <c r="H659" s="48"/>
      <c r="N659" s="49"/>
      <c r="O659" s="17">
        <v>11.5</v>
      </c>
    </row>
    <row r="660" spans="1:15" ht="13.5" customHeight="1">
      <c r="A660" s="66"/>
      <c r="B660" s="130" t="s">
        <v>442</v>
      </c>
      <c r="C660" s="131"/>
      <c r="D660" s="131"/>
      <c r="E660" s="131"/>
      <c r="F660" s="132"/>
      <c r="H660" s="48"/>
      <c r="I660" s="130" t="s">
        <v>442</v>
      </c>
      <c r="J660" s="131"/>
      <c r="K660" s="131"/>
      <c r="L660" s="131"/>
      <c r="M660" s="132"/>
      <c r="N660" s="66"/>
    </row>
    <row r="661" spans="1:15" ht="13.5" customHeight="1">
      <c r="A661" s="66"/>
      <c r="B661" s="133"/>
      <c r="C661" s="134"/>
      <c r="D661" s="134"/>
      <c r="E661" s="134"/>
      <c r="F661" s="135"/>
      <c r="H661" s="48"/>
      <c r="I661" s="133"/>
      <c r="J661" s="134"/>
      <c r="K661" s="134"/>
      <c r="L661" s="134"/>
      <c r="M661" s="135"/>
      <c r="N661" s="66"/>
    </row>
    <row r="662" spans="1:15" ht="13.5" customHeight="1">
      <c r="A662" s="66"/>
      <c r="B662" s="50" t="s">
        <v>9</v>
      </c>
      <c r="C662" s="54">
        <v>90</v>
      </c>
      <c r="D662" s="73"/>
      <c r="E662" s="73"/>
      <c r="F662" s="74"/>
      <c r="G662" s="75"/>
      <c r="H662" s="76"/>
      <c r="I662" s="77" t="s">
        <v>9</v>
      </c>
      <c r="J662" s="54">
        <v>94</v>
      </c>
      <c r="K662" s="52"/>
      <c r="L662" s="52"/>
      <c r="M662" s="53"/>
      <c r="N662" s="66"/>
    </row>
    <row r="663" spans="1:15" ht="13.5" customHeight="1" thickBot="1">
      <c r="A663" s="72"/>
      <c r="B663" s="55" t="s">
        <v>10</v>
      </c>
      <c r="C663" s="56"/>
      <c r="D663" s="56"/>
      <c r="E663" s="56"/>
      <c r="F663" s="57"/>
      <c r="G663" s="66"/>
      <c r="H663" s="48"/>
      <c r="I663" s="55" t="s">
        <v>10</v>
      </c>
      <c r="J663" s="56"/>
      <c r="K663" s="56"/>
      <c r="L663" s="56"/>
      <c r="M663" s="57"/>
      <c r="N663" s="66"/>
    </row>
    <row r="664" spans="1:15" ht="27" customHeight="1">
      <c r="A664" s="66"/>
      <c r="B664" s="58" t="s">
        <v>8</v>
      </c>
      <c r="C664" s="136"/>
      <c r="D664" s="137"/>
      <c r="E664" s="137"/>
      <c r="F664" s="138"/>
      <c r="G664" s="66"/>
      <c r="H664" s="48"/>
      <c r="I664" s="58" t="s">
        <v>8</v>
      </c>
      <c r="J664" s="136"/>
      <c r="K664" s="137"/>
      <c r="L664" s="137"/>
      <c r="M664" s="138"/>
      <c r="N664" s="66"/>
    </row>
    <row r="665" spans="1:15" ht="18.75" customHeight="1">
      <c r="A665" s="66"/>
      <c r="B665" s="58" t="s">
        <v>13</v>
      </c>
      <c r="C665" s="147"/>
      <c r="D665" s="148"/>
      <c r="E665" s="148"/>
      <c r="F665" s="149"/>
      <c r="G665" s="66"/>
      <c r="H665" s="48"/>
      <c r="I665" s="58" t="s">
        <v>13</v>
      </c>
      <c r="J665" s="147"/>
      <c r="K665" s="148"/>
      <c r="L665" s="148"/>
      <c r="M665" s="149"/>
      <c r="N665" s="66"/>
    </row>
    <row r="666" spans="1:15" ht="13.5" customHeight="1">
      <c r="A666" s="66"/>
      <c r="B666" s="139" t="s">
        <v>443</v>
      </c>
      <c r="C666" s="153"/>
      <c r="D666" s="154"/>
      <c r="E666" s="155"/>
      <c r="F666" s="59" t="s">
        <v>11</v>
      </c>
      <c r="G666" s="66"/>
      <c r="H666" s="48"/>
      <c r="I666" s="139" t="s">
        <v>443</v>
      </c>
      <c r="J666" s="153"/>
      <c r="K666" s="154"/>
      <c r="L666" s="155"/>
      <c r="M666" s="59" t="s">
        <v>11</v>
      </c>
      <c r="N666" s="66"/>
    </row>
    <row r="667" spans="1:15" ht="13.5" customHeight="1">
      <c r="A667" s="66"/>
      <c r="B667" s="140"/>
      <c r="C667" s="156"/>
      <c r="D667" s="157"/>
      <c r="E667" s="158"/>
      <c r="F667" s="60"/>
      <c r="G667" s="66"/>
      <c r="H667" s="48"/>
      <c r="I667" s="140"/>
      <c r="J667" s="156"/>
      <c r="K667" s="157"/>
      <c r="L667" s="158"/>
      <c r="M667" s="60"/>
      <c r="N667" s="66"/>
    </row>
    <row r="668" spans="1:15" ht="13.5" customHeight="1">
      <c r="A668" s="66"/>
      <c r="B668" s="61" t="s">
        <v>4</v>
      </c>
      <c r="C668" s="141"/>
      <c r="D668" s="142"/>
      <c r="E668" s="142"/>
      <c r="F668" s="143"/>
      <c r="G668" s="66"/>
      <c r="H668" s="48"/>
      <c r="I668" s="61" t="s">
        <v>4</v>
      </c>
      <c r="J668" s="141"/>
      <c r="K668" s="142"/>
      <c r="L668" s="142"/>
      <c r="M668" s="143"/>
      <c r="N668" s="66"/>
    </row>
    <row r="669" spans="1:15" ht="25.5" customHeight="1">
      <c r="A669" s="66"/>
      <c r="B669" s="62" t="s">
        <v>445</v>
      </c>
      <c r="C669" s="144"/>
      <c r="D669" s="145"/>
      <c r="E669" s="145"/>
      <c r="F669" s="146"/>
      <c r="G669" s="66"/>
      <c r="H669" s="48"/>
      <c r="I669" s="62" t="s">
        <v>445</v>
      </c>
      <c r="J669" s="144"/>
      <c r="K669" s="145"/>
      <c r="L669" s="145"/>
      <c r="M669" s="146"/>
      <c r="N669" s="66"/>
    </row>
    <row r="670" spans="1:15" ht="13.5" customHeight="1">
      <c r="A670" s="66"/>
      <c r="B670" s="63" t="s">
        <v>4</v>
      </c>
      <c r="C670" s="141"/>
      <c r="D670" s="142"/>
      <c r="E670" s="142"/>
      <c r="F670" s="143"/>
      <c r="G670" s="66"/>
      <c r="H670" s="48"/>
      <c r="I670" s="63" t="s">
        <v>4</v>
      </c>
      <c r="J670" s="141"/>
      <c r="K670" s="142"/>
      <c r="L670" s="142"/>
      <c r="M670" s="143"/>
      <c r="N670" s="66"/>
    </row>
    <row r="671" spans="1:15" ht="27" customHeight="1" thickBot="1">
      <c r="A671" s="66"/>
      <c r="B671" s="64" t="s">
        <v>446</v>
      </c>
      <c r="C671" s="150"/>
      <c r="D671" s="151"/>
      <c r="E671" s="151"/>
      <c r="F671" s="152"/>
      <c r="G671" s="66"/>
      <c r="H671" s="48"/>
      <c r="I671" s="64" t="s">
        <v>446</v>
      </c>
      <c r="J671" s="150"/>
      <c r="K671" s="151"/>
      <c r="L671" s="151"/>
      <c r="M671" s="152"/>
      <c r="N671" s="66"/>
    </row>
    <row r="672" spans="1:15" ht="11.45" customHeight="1">
      <c r="A672" s="49"/>
      <c r="B672" s="67"/>
      <c r="C672" s="67"/>
      <c r="D672" s="67"/>
      <c r="E672" s="67"/>
      <c r="F672" s="67"/>
      <c r="H672" s="48"/>
      <c r="N672" s="49"/>
    </row>
    <row r="673" spans="1:16" ht="20.100000000000001" customHeight="1" thickBot="1">
      <c r="A673" s="49"/>
      <c r="H673" s="48"/>
      <c r="N673" s="49"/>
      <c r="O673" s="17">
        <v>13.5</v>
      </c>
      <c r="P673" s="1"/>
    </row>
    <row r="674" spans="1:16">
      <c r="A674" s="66"/>
      <c r="B674" s="130" t="s">
        <v>442</v>
      </c>
      <c r="C674" s="131"/>
      <c r="D674" s="131"/>
      <c r="E674" s="131"/>
      <c r="F674" s="132"/>
      <c r="H674" s="48"/>
      <c r="I674" s="130" t="s">
        <v>442</v>
      </c>
      <c r="J674" s="131"/>
      <c r="K674" s="131"/>
      <c r="L674" s="131"/>
      <c r="M674" s="132"/>
      <c r="N674" s="66"/>
      <c r="O674" s="17">
        <v>13.5</v>
      </c>
    </row>
    <row r="675" spans="1:16">
      <c r="A675" s="66"/>
      <c r="B675" s="133"/>
      <c r="C675" s="134"/>
      <c r="D675" s="134"/>
      <c r="E675" s="134"/>
      <c r="F675" s="135"/>
      <c r="H675" s="48"/>
      <c r="I675" s="133"/>
      <c r="J675" s="134"/>
      <c r="K675" s="134"/>
      <c r="L675" s="134"/>
      <c r="M675" s="135"/>
      <c r="N675" s="66"/>
      <c r="O675" s="17">
        <v>13.5</v>
      </c>
    </row>
    <row r="676" spans="1:16" ht="13.5" customHeight="1">
      <c r="A676" s="66"/>
      <c r="B676" s="50" t="s">
        <v>9</v>
      </c>
      <c r="C676" s="54">
        <v>95</v>
      </c>
      <c r="D676" s="73"/>
      <c r="E676" s="73"/>
      <c r="F676" s="74"/>
      <c r="G676" s="75"/>
      <c r="H676" s="76"/>
      <c r="I676" s="77" t="s">
        <v>9</v>
      </c>
      <c r="J676" s="54">
        <v>99</v>
      </c>
      <c r="K676" s="52"/>
      <c r="L676" s="52"/>
      <c r="M676" s="53"/>
      <c r="N676" s="66"/>
      <c r="O676" s="17">
        <v>13.5</v>
      </c>
    </row>
    <row r="677" spans="1:16" ht="13.5" customHeight="1" thickBot="1">
      <c r="A677" s="66"/>
      <c r="B677" s="55" t="s">
        <v>10</v>
      </c>
      <c r="C677" s="56"/>
      <c r="D677" s="56"/>
      <c r="E677" s="56"/>
      <c r="F677" s="57"/>
      <c r="G677" s="66"/>
      <c r="H677" s="48"/>
      <c r="I677" s="55" t="s">
        <v>10</v>
      </c>
      <c r="J677" s="56"/>
      <c r="K677" s="56"/>
      <c r="L677" s="56"/>
      <c r="M677" s="57"/>
      <c r="N677" s="66"/>
      <c r="O677" s="17">
        <v>13.5</v>
      </c>
    </row>
    <row r="678" spans="1:16" ht="27" customHeight="1">
      <c r="A678" s="66"/>
      <c r="B678" s="58" t="s">
        <v>8</v>
      </c>
      <c r="C678" s="136"/>
      <c r="D678" s="137"/>
      <c r="E678" s="137"/>
      <c r="F678" s="138"/>
      <c r="G678" s="66"/>
      <c r="H678" s="48"/>
      <c r="I678" s="58" t="s">
        <v>8</v>
      </c>
      <c r="J678" s="136"/>
      <c r="K678" s="137"/>
      <c r="L678" s="137"/>
      <c r="M678" s="138"/>
      <c r="N678" s="66"/>
      <c r="O678" s="17">
        <v>27</v>
      </c>
    </row>
    <row r="679" spans="1:16" ht="18.75" customHeight="1">
      <c r="A679" s="66"/>
      <c r="B679" s="58" t="s">
        <v>13</v>
      </c>
      <c r="C679" s="147"/>
      <c r="D679" s="148"/>
      <c r="E679" s="148"/>
      <c r="F679" s="149"/>
      <c r="G679" s="66"/>
      <c r="H679" s="48"/>
      <c r="I679" s="58" t="s">
        <v>13</v>
      </c>
      <c r="J679" s="147"/>
      <c r="K679" s="148"/>
      <c r="L679" s="148"/>
      <c r="M679" s="149"/>
      <c r="N679" s="66"/>
      <c r="O679" s="17">
        <v>18.75</v>
      </c>
    </row>
    <row r="680" spans="1:16" ht="13.5" customHeight="1">
      <c r="A680" s="66"/>
      <c r="B680" s="139" t="s">
        <v>443</v>
      </c>
      <c r="C680" s="153"/>
      <c r="D680" s="154"/>
      <c r="E680" s="155"/>
      <c r="F680" s="59" t="s">
        <v>11</v>
      </c>
      <c r="G680" s="66"/>
      <c r="H680" s="48"/>
      <c r="I680" s="139" t="s">
        <v>443</v>
      </c>
      <c r="J680" s="153"/>
      <c r="K680" s="154"/>
      <c r="L680" s="155"/>
      <c r="M680" s="59" t="s">
        <v>11</v>
      </c>
      <c r="N680" s="66"/>
      <c r="O680" s="17">
        <v>13.5</v>
      </c>
    </row>
    <row r="681" spans="1:16" ht="13.5" customHeight="1">
      <c r="A681" s="66"/>
      <c r="B681" s="140"/>
      <c r="C681" s="156"/>
      <c r="D681" s="157"/>
      <c r="E681" s="158"/>
      <c r="F681" s="60"/>
      <c r="G681" s="66"/>
      <c r="H681" s="48"/>
      <c r="I681" s="140"/>
      <c r="J681" s="156"/>
      <c r="K681" s="157"/>
      <c r="L681" s="158"/>
      <c r="M681" s="60"/>
      <c r="N681" s="66"/>
      <c r="O681" s="17">
        <v>13.5</v>
      </c>
    </row>
    <row r="682" spans="1:16" ht="13.5" customHeight="1">
      <c r="A682" s="66"/>
      <c r="B682" s="61" t="s">
        <v>4</v>
      </c>
      <c r="C682" s="141"/>
      <c r="D682" s="142"/>
      <c r="E682" s="142"/>
      <c r="F682" s="143"/>
      <c r="G682" s="66"/>
      <c r="H682" s="48"/>
      <c r="I682" s="61" t="s">
        <v>4</v>
      </c>
      <c r="J682" s="141"/>
      <c r="K682" s="142"/>
      <c r="L682" s="142"/>
      <c r="M682" s="143"/>
      <c r="N682" s="66"/>
      <c r="O682" s="17">
        <v>13.5</v>
      </c>
    </row>
    <row r="683" spans="1:16" ht="25.5" customHeight="1">
      <c r="A683" s="66"/>
      <c r="B683" s="62" t="s">
        <v>445</v>
      </c>
      <c r="C683" s="144"/>
      <c r="D683" s="145"/>
      <c r="E683" s="145"/>
      <c r="F683" s="146"/>
      <c r="G683" s="66"/>
      <c r="H683" s="48"/>
      <c r="I683" s="62" t="s">
        <v>445</v>
      </c>
      <c r="J683" s="144"/>
      <c r="K683" s="145"/>
      <c r="L683" s="145"/>
      <c r="M683" s="146"/>
      <c r="N683" s="66"/>
      <c r="O683" s="17">
        <v>25.5</v>
      </c>
    </row>
    <row r="684" spans="1:16" ht="13.5" customHeight="1">
      <c r="A684" s="66"/>
      <c r="B684" s="63" t="s">
        <v>4</v>
      </c>
      <c r="C684" s="141"/>
      <c r="D684" s="142"/>
      <c r="E684" s="142"/>
      <c r="F684" s="143"/>
      <c r="G684" s="66"/>
      <c r="H684" s="48"/>
      <c r="I684" s="63" t="s">
        <v>4</v>
      </c>
      <c r="J684" s="141"/>
      <c r="K684" s="142"/>
      <c r="L684" s="142"/>
      <c r="M684" s="143"/>
      <c r="N684" s="66"/>
    </row>
    <row r="685" spans="1:16" ht="27" customHeight="1" thickBot="1">
      <c r="A685" s="66"/>
      <c r="B685" s="64" t="s">
        <v>446</v>
      </c>
      <c r="C685" s="150"/>
      <c r="D685" s="151"/>
      <c r="E685" s="151"/>
      <c r="F685" s="152"/>
      <c r="G685" s="66"/>
      <c r="H685" s="48"/>
      <c r="I685" s="64" t="s">
        <v>446</v>
      </c>
      <c r="J685" s="150"/>
      <c r="K685" s="151"/>
      <c r="L685" s="151"/>
      <c r="M685" s="152"/>
      <c r="N685" s="66"/>
      <c r="O685" s="17">
        <v>27</v>
      </c>
    </row>
    <row r="686" spans="1:16" ht="11.45" customHeight="1">
      <c r="A686" s="69"/>
      <c r="B686" s="69"/>
      <c r="C686" s="69"/>
      <c r="D686" s="69"/>
      <c r="E686" s="69"/>
      <c r="F686" s="69"/>
      <c r="G686" s="70"/>
      <c r="H686" s="48"/>
      <c r="I686" s="66"/>
      <c r="J686" s="66"/>
      <c r="K686" s="66"/>
      <c r="L686" s="66"/>
      <c r="M686" s="66"/>
      <c r="N686" s="66"/>
      <c r="O686" s="17">
        <v>11.5</v>
      </c>
    </row>
    <row r="687" spans="1:16" ht="11.45" customHeight="1" thickBot="1">
      <c r="A687" s="49"/>
      <c r="B687" s="67"/>
      <c r="C687" s="67"/>
      <c r="D687" s="67"/>
      <c r="E687" s="67"/>
      <c r="F687" s="67"/>
      <c r="H687" s="68"/>
      <c r="I687" s="67"/>
      <c r="J687" s="67"/>
      <c r="K687" s="67"/>
      <c r="L687" s="67"/>
      <c r="M687" s="67"/>
      <c r="N687" s="67"/>
      <c r="O687" s="17">
        <v>11.5</v>
      </c>
    </row>
    <row r="688" spans="1:16">
      <c r="A688" s="66"/>
      <c r="B688" s="130" t="s">
        <v>442</v>
      </c>
      <c r="C688" s="131"/>
      <c r="D688" s="131"/>
      <c r="E688" s="131"/>
      <c r="F688" s="132"/>
      <c r="H688" s="48"/>
      <c r="I688" s="130" t="s">
        <v>442</v>
      </c>
      <c r="J688" s="131"/>
      <c r="K688" s="131"/>
      <c r="L688" s="131"/>
      <c r="M688" s="132"/>
      <c r="N688" s="66"/>
    </row>
    <row r="689" spans="1:15">
      <c r="A689" s="66"/>
      <c r="B689" s="133"/>
      <c r="C689" s="134"/>
      <c r="D689" s="134"/>
      <c r="E689" s="134"/>
      <c r="F689" s="135"/>
      <c r="H689" s="48"/>
      <c r="I689" s="133"/>
      <c r="J689" s="134"/>
      <c r="K689" s="134"/>
      <c r="L689" s="134"/>
      <c r="M689" s="135"/>
      <c r="N689" s="66"/>
    </row>
    <row r="690" spans="1:15" ht="13.5" customHeight="1">
      <c r="A690" s="66"/>
      <c r="B690" s="50" t="s">
        <v>9</v>
      </c>
      <c r="C690" s="54">
        <v>96</v>
      </c>
      <c r="D690" s="73"/>
      <c r="E690" s="73"/>
      <c r="F690" s="74"/>
      <c r="G690" s="75"/>
      <c r="H690" s="76"/>
      <c r="I690" s="77" t="s">
        <v>9</v>
      </c>
      <c r="J690" s="54">
        <v>100</v>
      </c>
      <c r="K690" s="52"/>
      <c r="L690" s="52"/>
      <c r="M690" s="53"/>
      <c r="N690" s="66"/>
    </row>
    <row r="691" spans="1:15" ht="13.5" customHeight="1" thickBot="1">
      <c r="A691" s="66"/>
      <c r="B691" s="55" t="s">
        <v>10</v>
      </c>
      <c r="C691" s="56"/>
      <c r="D691" s="56"/>
      <c r="E691" s="56"/>
      <c r="F691" s="57"/>
      <c r="G691" s="66"/>
      <c r="H691" s="48"/>
      <c r="I691" s="55" t="s">
        <v>10</v>
      </c>
      <c r="J691" s="56"/>
      <c r="K691" s="56"/>
      <c r="L691" s="56"/>
      <c r="M691" s="57"/>
      <c r="N691" s="66"/>
    </row>
    <row r="692" spans="1:15" ht="27" customHeight="1">
      <c r="A692" s="66"/>
      <c r="B692" s="58" t="s">
        <v>8</v>
      </c>
      <c r="C692" s="136"/>
      <c r="D692" s="137"/>
      <c r="E692" s="137"/>
      <c r="F692" s="138"/>
      <c r="G692" s="66"/>
      <c r="H692" s="48"/>
      <c r="I692" s="58" t="s">
        <v>8</v>
      </c>
      <c r="J692" s="136"/>
      <c r="K692" s="137"/>
      <c r="L692" s="137"/>
      <c r="M692" s="138"/>
      <c r="N692" s="66"/>
    </row>
    <row r="693" spans="1:15" ht="18.75" customHeight="1">
      <c r="A693" s="66"/>
      <c r="B693" s="58" t="s">
        <v>13</v>
      </c>
      <c r="C693" s="147"/>
      <c r="D693" s="148"/>
      <c r="E693" s="148"/>
      <c r="F693" s="149"/>
      <c r="G693" s="66"/>
      <c r="H693" s="48"/>
      <c r="I693" s="58" t="s">
        <v>13</v>
      </c>
      <c r="J693" s="147"/>
      <c r="K693" s="148"/>
      <c r="L693" s="148"/>
      <c r="M693" s="149"/>
      <c r="N693" s="66"/>
    </row>
    <row r="694" spans="1:15" ht="13.5" customHeight="1">
      <c r="A694" s="66"/>
      <c r="B694" s="139" t="s">
        <v>443</v>
      </c>
      <c r="C694" s="153"/>
      <c r="D694" s="154"/>
      <c r="E694" s="155"/>
      <c r="F694" s="59" t="s">
        <v>11</v>
      </c>
      <c r="G694" s="66"/>
      <c r="H694" s="48"/>
      <c r="I694" s="139" t="s">
        <v>443</v>
      </c>
      <c r="J694" s="153"/>
      <c r="K694" s="154"/>
      <c r="L694" s="155"/>
      <c r="M694" s="59" t="s">
        <v>11</v>
      </c>
      <c r="N694" s="66"/>
    </row>
    <row r="695" spans="1:15" ht="13.5" customHeight="1">
      <c r="A695" s="66"/>
      <c r="B695" s="140"/>
      <c r="C695" s="156"/>
      <c r="D695" s="157"/>
      <c r="E695" s="158"/>
      <c r="F695" s="60"/>
      <c r="G695" s="66"/>
      <c r="H695" s="48"/>
      <c r="I695" s="140"/>
      <c r="J695" s="156"/>
      <c r="K695" s="157"/>
      <c r="L695" s="158"/>
      <c r="M695" s="60"/>
      <c r="N695" s="66"/>
    </row>
    <row r="696" spans="1:15" ht="13.5" customHeight="1">
      <c r="A696" s="66"/>
      <c r="B696" s="61" t="s">
        <v>4</v>
      </c>
      <c r="C696" s="141"/>
      <c r="D696" s="142"/>
      <c r="E696" s="142"/>
      <c r="F696" s="143"/>
      <c r="G696" s="66"/>
      <c r="H696" s="48"/>
      <c r="I696" s="61" t="s">
        <v>4</v>
      </c>
      <c r="J696" s="141"/>
      <c r="K696" s="142"/>
      <c r="L696" s="142"/>
      <c r="M696" s="143"/>
      <c r="N696" s="66"/>
    </row>
    <row r="697" spans="1:15" ht="25.5" customHeight="1">
      <c r="A697" s="66"/>
      <c r="B697" s="62" t="s">
        <v>445</v>
      </c>
      <c r="C697" s="144"/>
      <c r="D697" s="145"/>
      <c r="E697" s="145"/>
      <c r="F697" s="146"/>
      <c r="G697" s="66"/>
      <c r="H697" s="48"/>
      <c r="I697" s="62" t="s">
        <v>445</v>
      </c>
      <c r="J697" s="144"/>
      <c r="K697" s="145"/>
      <c r="L697" s="145"/>
      <c r="M697" s="146"/>
      <c r="N697" s="66"/>
    </row>
    <row r="698" spans="1:15" ht="13.5" customHeight="1">
      <c r="A698" s="66"/>
      <c r="B698" s="63" t="s">
        <v>4</v>
      </c>
      <c r="C698" s="141"/>
      <c r="D698" s="142"/>
      <c r="E698" s="142"/>
      <c r="F698" s="143"/>
      <c r="G698" s="66"/>
      <c r="H698" s="48"/>
      <c r="I698" s="63" t="s">
        <v>4</v>
      </c>
      <c r="J698" s="141"/>
      <c r="K698" s="142"/>
      <c r="L698" s="142"/>
      <c r="M698" s="143"/>
      <c r="N698" s="66"/>
    </row>
    <row r="699" spans="1:15" ht="27" customHeight="1" thickBot="1">
      <c r="A699" s="66"/>
      <c r="B699" s="64" t="s">
        <v>446</v>
      </c>
      <c r="C699" s="150"/>
      <c r="D699" s="151"/>
      <c r="E699" s="151"/>
      <c r="F699" s="152"/>
      <c r="G699" s="66"/>
      <c r="H699" s="48"/>
      <c r="I699" s="64" t="s">
        <v>446</v>
      </c>
      <c r="J699" s="150"/>
      <c r="K699" s="151"/>
      <c r="L699" s="151"/>
      <c r="M699" s="152"/>
      <c r="N699" s="66"/>
    </row>
    <row r="700" spans="1:15" ht="11.45" customHeight="1">
      <c r="A700" s="67"/>
      <c r="B700" s="69"/>
      <c r="C700" s="69"/>
      <c r="D700" s="69"/>
      <c r="E700" s="69"/>
      <c r="F700" s="69"/>
      <c r="G700" s="66"/>
      <c r="H700" s="71"/>
      <c r="I700" s="69"/>
      <c r="J700" s="69"/>
      <c r="K700" s="69"/>
      <c r="L700" s="69"/>
      <c r="M700" s="69"/>
      <c r="N700" s="69"/>
      <c r="O700" s="17">
        <v>11.5</v>
      </c>
    </row>
    <row r="701" spans="1:15" ht="11.45" customHeight="1" thickBot="1">
      <c r="A701" s="66"/>
      <c r="B701" s="67"/>
      <c r="C701" s="67"/>
      <c r="D701" s="67"/>
      <c r="E701" s="67"/>
      <c r="F701" s="67"/>
      <c r="G701" s="67"/>
      <c r="H701" s="48"/>
      <c r="N701" s="49"/>
      <c r="O701" s="17">
        <v>11.5</v>
      </c>
    </row>
    <row r="702" spans="1:15" ht="13.5" customHeight="1">
      <c r="A702" s="66"/>
      <c r="B702" s="130" t="s">
        <v>442</v>
      </c>
      <c r="C702" s="131"/>
      <c r="D702" s="131"/>
      <c r="E702" s="131"/>
      <c r="F702" s="132"/>
      <c r="H702" s="48"/>
      <c r="I702" s="130" t="s">
        <v>442</v>
      </c>
      <c r="J702" s="131"/>
      <c r="K702" s="131"/>
      <c r="L702" s="131"/>
      <c r="M702" s="132"/>
      <c r="N702" s="66"/>
      <c r="O702" s="17">
        <v>13.5</v>
      </c>
    </row>
    <row r="703" spans="1:15" ht="13.5" customHeight="1">
      <c r="A703" s="66"/>
      <c r="B703" s="133"/>
      <c r="C703" s="134"/>
      <c r="D703" s="134"/>
      <c r="E703" s="134"/>
      <c r="F703" s="135"/>
      <c r="H703" s="48"/>
      <c r="I703" s="133"/>
      <c r="J703" s="134"/>
      <c r="K703" s="134"/>
      <c r="L703" s="134"/>
      <c r="M703" s="135"/>
      <c r="N703" s="66"/>
      <c r="O703" s="17">
        <v>13.5</v>
      </c>
    </row>
    <row r="704" spans="1:15" ht="13.5" customHeight="1">
      <c r="A704" s="66"/>
      <c r="B704" s="50" t="s">
        <v>9</v>
      </c>
      <c r="C704" s="54">
        <v>97</v>
      </c>
      <c r="D704" s="73"/>
      <c r="E704" s="73"/>
      <c r="F704" s="74"/>
      <c r="G704" s="75"/>
      <c r="H704" s="76"/>
      <c r="I704" s="77" t="s">
        <v>9</v>
      </c>
      <c r="J704" s="54">
        <v>101</v>
      </c>
      <c r="K704" s="52"/>
      <c r="L704" s="52"/>
      <c r="M704" s="53"/>
      <c r="N704" s="66"/>
      <c r="O704" s="17">
        <v>13.5</v>
      </c>
    </row>
    <row r="705" spans="1:15" ht="13.5" customHeight="1" thickBot="1">
      <c r="A705" s="72"/>
      <c r="B705" s="55" t="s">
        <v>10</v>
      </c>
      <c r="C705" s="56"/>
      <c r="D705" s="56"/>
      <c r="E705" s="56"/>
      <c r="F705" s="57"/>
      <c r="G705" s="66"/>
      <c r="H705" s="48"/>
      <c r="I705" s="55" t="s">
        <v>10</v>
      </c>
      <c r="J705" s="56"/>
      <c r="K705" s="56"/>
      <c r="L705" s="56"/>
      <c r="M705" s="57"/>
      <c r="N705" s="66"/>
      <c r="O705" s="17">
        <v>13.5</v>
      </c>
    </row>
    <row r="706" spans="1:15" ht="27" customHeight="1">
      <c r="A706" s="66"/>
      <c r="B706" s="58" t="s">
        <v>8</v>
      </c>
      <c r="C706" s="136"/>
      <c r="D706" s="137"/>
      <c r="E706" s="137"/>
      <c r="F706" s="138"/>
      <c r="G706" s="66"/>
      <c r="H706" s="48"/>
      <c r="I706" s="58" t="s">
        <v>8</v>
      </c>
      <c r="J706" s="136"/>
      <c r="K706" s="137"/>
      <c r="L706" s="137"/>
      <c r="M706" s="138"/>
      <c r="N706" s="66"/>
      <c r="O706" s="17">
        <v>27</v>
      </c>
    </row>
    <row r="707" spans="1:15" ht="18.75" customHeight="1">
      <c r="A707" s="66"/>
      <c r="B707" s="58" t="s">
        <v>13</v>
      </c>
      <c r="C707" s="147"/>
      <c r="D707" s="148"/>
      <c r="E707" s="148"/>
      <c r="F707" s="149"/>
      <c r="G707" s="66"/>
      <c r="H707" s="48"/>
      <c r="I707" s="58" t="s">
        <v>13</v>
      </c>
      <c r="J707" s="147"/>
      <c r="K707" s="148"/>
      <c r="L707" s="148"/>
      <c r="M707" s="149"/>
      <c r="N707" s="66"/>
      <c r="O707" s="17">
        <v>18.75</v>
      </c>
    </row>
    <row r="708" spans="1:15" ht="13.5" customHeight="1">
      <c r="A708" s="66"/>
      <c r="B708" s="139" t="s">
        <v>443</v>
      </c>
      <c r="C708" s="153"/>
      <c r="D708" s="154"/>
      <c r="E708" s="155"/>
      <c r="F708" s="59" t="s">
        <v>11</v>
      </c>
      <c r="G708" s="66"/>
      <c r="H708" s="48"/>
      <c r="I708" s="139" t="s">
        <v>443</v>
      </c>
      <c r="J708" s="153"/>
      <c r="K708" s="154"/>
      <c r="L708" s="155"/>
      <c r="M708" s="59" t="s">
        <v>11</v>
      </c>
      <c r="N708" s="66"/>
      <c r="O708" s="17">
        <v>13.5</v>
      </c>
    </row>
    <row r="709" spans="1:15" ht="13.5" customHeight="1">
      <c r="A709" s="66"/>
      <c r="B709" s="140"/>
      <c r="C709" s="156"/>
      <c r="D709" s="157"/>
      <c r="E709" s="158"/>
      <c r="F709" s="60"/>
      <c r="G709" s="66"/>
      <c r="H709" s="48"/>
      <c r="I709" s="140"/>
      <c r="J709" s="156"/>
      <c r="K709" s="157"/>
      <c r="L709" s="158"/>
      <c r="M709" s="60"/>
      <c r="N709" s="66"/>
      <c r="O709" s="17">
        <v>13.5</v>
      </c>
    </row>
    <row r="710" spans="1:15" ht="13.5" customHeight="1">
      <c r="A710" s="66"/>
      <c r="B710" s="61" t="s">
        <v>4</v>
      </c>
      <c r="C710" s="141"/>
      <c r="D710" s="142"/>
      <c r="E710" s="142"/>
      <c r="F710" s="143"/>
      <c r="G710" s="66"/>
      <c r="H710" s="48"/>
      <c r="I710" s="61" t="s">
        <v>4</v>
      </c>
      <c r="J710" s="141"/>
      <c r="K710" s="142"/>
      <c r="L710" s="142"/>
      <c r="M710" s="143"/>
      <c r="N710" s="66"/>
      <c r="O710" s="17">
        <v>13.5</v>
      </c>
    </row>
    <row r="711" spans="1:15" ht="25.5" customHeight="1">
      <c r="A711" s="66"/>
      <c r="B711" s="62" t="s">
        <v>445</v>
      </c>
      <c r="C711" s="144"/>
      <c r="D711" s="145"/>
      <c r="E711" s="145"/>
      <c r="F711" s="146"/>
      <c r="G711" s="66"/>
      <c r="H711" s="48"/>
      <c r="I711" s="62" t="s">
        <v>445</v>
      </c>
      <c r="J711" s="144"/>
      <c r="K711" s="145"/>
      <c r="L711" s="145"/>
      <c r="M711" s="146"/>
      <c r="N711" s="66"/>
      <c r="O711" s="17">
        <v>25.5</v>
      </c>
    </row>
    <row r="712" spans="1:15" ht="13.5" customHeight="1">
      <c r="A712" s="66"/>
      <c r="B712" s="63" t="s">
        <v>4</v>
      </c>
      <c r="C712" s="141"/>
      <c r="D712" s="142"/>
      <c r="E712" s="142"/>
      <c r="F712" s="143"/>
      <c r="G712" s="66"/>
      <c r="H712" s="48"/>
      <c r="I712" s="63" t="s">
        <v>4</v>
      </c>
      <c r="J712" s="141"/>
      <c r="K712" s="142"/>
      <c r="L712" s="142"/>
      <c r="M712" s="143"/>
      <c r="N712" s="66"/>
    </row>
    <row r="713" spans="1:15" ht="27" customHeight="1" thickBot="1">
      <c r="A713" s="66"/>
      <c r="B713" s="64" t="s">
        <v>446</v>
      </c>
      <c r="C713" s="150"/>
      <c r="D713" s="151"/>
      <c r="E713" s="151"/>
      <c r="F713" s="152"/>
      <c r="G713" s="66"/>
      <c r="H713" s="48"/>
      <c r="I713" s="64" t="s">
        <v>446</v>
      </c>
      <c r="J713" s="150"/>
      <c r="K713" s="151"/>
      <c r="L713" s="151"/>
      <c r="M713" s="152"/>
      <c r="N713" s="66"/>
      <c r="O713" s="17">
        <v>27</v>
      </c>
    </row>
    <row r="714" spans="1:15" ht="11.45" customHeight="1">
      <c r="A714" s="49"/>
      <c r="B714" s="67"/>
      <c r="C714" s="67"/>
      <c r="D714" s="67"/>
      <c r="E714" s="67"/>
      <c r="F714" s="67"/>
      <c r="G714" s="66"/>
      <c r="H714" s="71"/>
      <c r="I714" s="69"/>
      <c r="J714" s="69"/>
      <c r="K714" s="69"/>
      <c r="L714" s="69"/>
      <c r="M714" s="69"/>
      <c r="N714" s="69"/>
      <c r="O714" s="17">
        <v>11.5</v>
      </c>
    </row>
    <row r="715" spans="1:15" ht="11.45" customHeight="1" thickBot="1">
      <c r="A715" s="66"/>
      <c r="B715" s="67"/>
      <c r="C715" s="67"/>
      <c r="D715" s="67"/>
      <c r="E715" s="67"/>
      <c r="F715" s="67"/>
      <c r="G715" s="67"/>
      <c r="H715" s="48"/>
      <c r="N715" s="49"/>
      <c r="O715" s="17">
        <v>11.5</v>
      </c>
    </row>
    <row r="716" spans="1:15" ht="13.5" customHeight="1">
      <c r="A716" s="66"/>
      <c r="B716" s="130" t="s">
        <v>442</v>
      </c>
      <c r="C716" s="131"/>
      <c r="D716" s="131"/>
      <c r="E716" s="131"/>
      <c r="F716" s="132"/>
      <c r="H716" s="48"/>
      <c r="I716" s="130" t="s">
        <v>442</v>
      </c>
      <c r="J716" s="131"/>
      <c r="K716" s="131"/>
      <c r="L716" s="131"/>
      <c r="M716" s="132"/>
      <c r="N716" s="66"/>
    </row>
    <row r="717" spans="1:15" ht="13.5" customHeight="1">
      <c r="A717" s="66"/>
      <c r="B717" s="133"/>
      <c r="C717" s="134"/>
      <c r="D717" s="134"/>
      <c r="E717" s="134"/>
      <c r="F717" s="135"/>
      <c r="H717" s="48"/>
      <c r="I717" s="133"/>
      <c r="J717" s="134"/>
      <c r="K717" s="134"/>
      <c r="L717" s="134"/>
      <c r="M717" s="135"/>
      <c r="N717" s="66"/>
    </row>
    <row r="718" spans="1:15" ht="13.5" customHeight="1">
      <c r="A718" s="66"/>
      <c r="B718" s="50" t="s">
        <v>9</v>
      </c>
      <c r="C718" s="54">
        <v>98</v>
      </c>
      <c r="D718" s="73"/>
      <c r="E718" s="73"/>
      <c r="F718" s="74"/>
      <c r="G718" s="75"/>
      <c r="H718" s="76"/>
      <c r="I718" s="77" t="s">
        <v>9</v>
      </c>
      <c r="J718" s="54">
        <v>102</v>
      </c>
      <c r="K718" s="52"/>
      <c r="L718" s="52"/>
      <c r="M718" s="53"/>
      <c r="N718" s="66"/>
    </row>
    <row r="719" spans="1:15" ht="13.5" customHeight="1" thickBot="1">
      <c r="A719" s="72"/>
      <c r="B719" s="55" t="s">
        <v>10</v>
      </c>
      <c r="C719" s="56"/>
      <c r="D719" s="56"/>
      <c r="E719" s="56"/>
      <c r="F719" s="57"/>
      <c r="G719" s="66"/>
      <c r="H719" s="48"/>
      <c r="I719" s="55" t="s">
        <v>10</v>
      </c>
      <c r="J719" s="56"/>
      <c r="K719" s="56"/>
      <c r="L719" s="56"/>
      <c r="M719" s="57"/>
      <c r="N719" s="66"/>
    </row>
    <row r="720" spans="1:15" ht="27" customHeight="1">
      <c r="A720" s="66"/>
      <c r="B720" s="58" t="s">
        <v>8</v>
      </c>
      <c r="C720" s="136"/>
      <c r="D720" s="137"/>
      <c r="E720" s="137"/>
      <c r="F720" s="138"/>
      <c r="G720" s="66"/>
      <c r="H720" s="48"/>
      <c r="I720" s="58" t="s">
        <v>8</v>
      </c>
      <c r="J720" s="136"/>
      <c r="K720" s="137"/>
      <c r="L720" s="137"/>
      <c r="M720" s="138"/>
      <c r="N720" s="66"/>
    </row>
    <row r="721" spans="1:14" ht="18.75" customHeight="1">
      <c r="A721" s="66"/>
      <c r="B721" s="58" t="s">
        <v>13</v>
      </c>
      <c r="C721" s="147"/>
      <c r="D721" s="148"/>
      <c r="E721" s="148"/>
      <c r="F721" s="149"/>
      <c r="G721" s="66"/>
      <c r="H721" s="48"/>
      <c r="I721" s="58" t="s">
        <v>13</v>
      </c>
      <c r="J721" s="147"/>
      <c r="K721" s="148"/>
      <c r="L721" s="148"/>
      <c r="M721" s="149"/>
      <c r="N721" s="66"/>
    </row>
    <row r="722" spans="1:14" ht="13.5" customHeight="1">
      <c r="A722" s="66"/>
      <c r="B722" s="139" t="s">
        <v>443</v>
      </c>
      <c r="C722" s="153"/>
      <c r="D722" s="154"/>
      <c r="E722" s="155"/>
      <c r="F722" s="59" t="s">
        <v>11</v>
      </c>
      <c r="G722" s="66"/>
      <c r="H722" s="48"/>
      <c r="I722" s="139" t="s">
        <v>443</v>
      </c>
      <c r="J722" s="153"/>
      <c r="K722" s="154"/>
      <c r="L722" s="155"/>
      <c r="M722" s="59" t="s">
        <v>11</v>
      </c>
      <c r="N722" s="66"/>
    </row>
    <row r="723" spans="1:14" ht="13.5" customHeight="1">
      <c r="A723" s="66"/>
      <c r="B723" s="140"/>
      <c r="C723" s="156"/>
      <c r="D723" s="157"/>
      <c r="E723" s="158"/>
      <c r="F723" s="60"/>
      <c r="G723" s="66"/>
      <c r="H723" s="48"/>
      <c r="I723" s="140"/>
      <c r="J723" s="156"/>
      <c r="K723" s="157"/>
      <c r="L723" s="158"/>
      <c r="M723" s="60"/>
      <c r="N723" s="66"/>
    </row>
    <row r="724" spans="1:14" ht="13.5" customHeight="1">
      <c r="A724" s="66"/>
      <c r="B724" s="61" t="s">
        <v>4</v>
      </c>
      <c r="C724" s="141"/>
      <c r="D724" s="142"/>
      <c r="E724" s="142"/>
      <c r="F724" s="143"/>
      <c r="G724" s="66"/>
      <c r="H724" s="48"/>
      <c r="I724" s="61" t="s">
        <v>4</v>
      </c>
      <c r="J724" s="141"/>
      <c r="K724" s="142"/>
      <c r="L724" s="142"/>
      <c r="M724" s="143"/>
      <c r="N724" s="66"/>
    </row>
    <row r="725" spans="1:14" ht="25.5" customHeight="1">
      <c r="A725" s="66"/>
      <c r="B725" s="62" t="s">
        <v>445</v>
      </c>
      <c r="C725" s="144"/>
      <c r="D725" s="145"/>
      <c r="E725" s="145"/>
      <c r="F725" s="146"/>
      <c r="G725" s="66"/>
      <c r="H725" s="48"/>
      <c r="I725" s="62" t="s">
        <v>445</v>
      </c>
      <c r="J725" s="144"/>
      <c r="K725" s="145"/>
      <c r="L725" s="145"/>
      <c r="M725" s="146"/>
      <c r="N725" s="66"/>
    </row>
    <row r="726" spans="1:14" ht="13.5" customHeight="1">
      <c r="A726" s="66"/>
      <c r="B726" s="63" t="s">
        <v>4</v>
      </c>
      <c r="C726" s="141"/>
      <c r="D726" s="142"/>
      <c r="E726" s="142"/>
      <c r="F726" s="143"/>
      <c r="G726" s="66"/>
      <c r="H726" s="48"/>
      <c r="I726" s="63" t="s">
        <v>4</v>
      </c>
      <c r="J726" s="141"/>
      <c r="K726" s="142"/>
      <c r="L726" s="142"/>
      <c r="M726" s="143"/>
      <c r="N726" s="66"/>
    </row>
    <row r="727" spans="1:14" ht="27" customHeight="1" thickBot="1">
      <c r="A727" s="66"/>
      <c r="B727" s="64" t="s">
        <v>446</v>
      </c>
      <c r="C727" s="150"/>
      <c r="D727" s="151"/>
      <c r="E727" s="151"/>
      <c r="F727" s="152"/>
      <c r="G727" s="66"/>
      <c r="H727" s="48"/>
      <c r="I727" s="64" t="s">
        <v>446</v>
      </c>
      <c r="J727" s="150"/>
      <c r="K727" s="151"/>
      <c r="L727" s="151"/>
      <c r="M727" s="152"/>
      <c r="N727" s="66"/>
    </row>
    <row r="728" spans="1:14" ht="11.45" customHeight="1">
      <c r="A728" s="49"/>
      <c r="B728" s="67"/>
      <c r="C728" s="67"/>
      <c r="D728" s="67"/>
      <c r="E728" s="67"/>
      <c r="F728" s="67"/>
      <c r="G728" s="66"/>
      <c r="H728" s="48"/>
      <c r="I728" s="66"/>
      <c r="J728" s="66"/>
      <c r="K728" s="66"/>
      <c r="L728" s="66"/>
      <c r="M728" s="66"/>
      <c r="N728" s="66"/>
    </row>
    <row r="729" spans="1:14">
      <c r="B729" s="79"/>
      <c r="C729" s="159"/>
      <c r="D729" s="159"/>
      <c r="E729" s="80"/>
      <c r="F729" s="80"/>
      <c r="I729" s="80"/>
      <c r="J729" s="159"/>
      <c r="K729" s="159"/>
      <c r="L729" s="159"/>
      <c r="M729" s="159"/>
    </row>
  </sheetData>
  <sheetProtection selectLockedCells="1" selectUnlockedCells="1"/>
  <mergeCells count="938">
    <mergeCell ref="C729:D729"/>
    <mergeCell ref="J729:M729"/>
    <mergeCell ref="C725:F725"/>
    <mergeCell ref="J725:M725"/>
    <mergeCell ref="C726:F726"/>
    <mergeCell ref="J726:M726"/>
    <mergeCell ref="C727:F727"/>
    <mergeCell ref="J727:M727"/>
    <mergeCell ref="B722:B723"/>
    <mergeCell ref="I722:I723"/>
    <mergeCell ref="C724:F724"/>
    <mergeCell ref="J724:M724"/>
    <mergeCell ref="C722:E723"/>
    <mergeCell ref="J722:L723"/>
    <mergeCell ref="B716:F717"/>
    <mergeCell ref="I716:M717"/>
    <mergeCell ref="C720:F720"/>
    <mergeCell ref="J720:M720"/>
    <mergeCell ref="C721:F721"/>
    <mergeCell ref="J721:M721"/>
    <mergeCell ref="C711:F711"/>
    <mergeCell ref="J711:M711"/>
    <mergeCell ref="C712:F712"/>
    <mergeCell ref="J712:M712"/>
    <mergeCell ref="C713:F713"/>
    <mergeCell ref="J713:M713"/>
    <mergeCell ref="B708:B709"/>
    <mergeCell ref="I708:I709"/>
    <mergeCell ref="C710:F710"/>
    <mergeCell ref="J710:M710"/>
    <mergeCell ref="J708:L709"/>
    <mergeCell ref="C708:E709"/>
    <mergeCell ref="B702:F703"/>
    <mergeCell ref="I702:M703"/>
    <mergeCell ref="C706:F706"/>
    <mergeCell ref="J706:M706"/>
    <mergeCell ref="C707:F707"/>
    <mergeCell ref="J707:M707"/>
    <mergeCell ref="C697:F697"/>
    <mergeCell ref="J697:M697"/>
    <mergeCell ref="C698:F698"/>
    <mergeCell ref="J698:M698"/>
    <mergeCell ref="C699:F699"/>
    <mergeCell ref="J699:M699"/>
    <mergeCell ref="B694:B695"/>
    <mergeCell ref="I694:I695"/>
    <mergeCell ref="C696:F696"/>
    <mergeCell ref="J696:M696"/>
    <mergeCell ref="C694:E695"/>
    <mergeCell ref="J694:L695"/>
    <mergeCell ref="B688:F689"/>
    <mergeCell ref="I688:M689"/>
    <mergeCell ref="C692:F692"/>
    <mergeCell ref="J692:M692"/>
    <mergeCell ref="C693:F693"/>
    <mergeCell ref="J693:M693"/>
    <mergeCell ref="C683:F683"/>
    <mergeCell ref="J683:M683"/>
    <mergeCell ref="C684:F684"/>
    <mergeCell ref="J684:M684"/>
    <mergeCell ref="C685:F685"/>
    <mergeCell ref="J685:M685"/>
    <mergeCell ref="B680:B681"/>
    <mergeCell ref="I680:I681"/>
    <mergeCell ref="C682:F682"/>
    <mergeCell ref="J682:M682"/>
    <mergeCell ref="J680:L681"/>
    <mergeCell ref="C680:E681"/>
    <mergeCell ref="B674:F675"/>
    <mergeCell ref="I674:M675"/>
    <mergeCell ref="C678:F678"/>
    <mergeCell ref="J678:M678"/>
    <mergeCell ref="C679:F679"/>
    <mergeCell ref="J679:M679"/>
    <mergeCell ref="C669:F669"/>
    <mergeCell ref="J669:M669"/>
    <mergeCell ref="C670:F670"/>
    <mergeCell ref="J670:M670"/>
    <mergeCell ref="C671:F671"/>
    <mergeCell ref="J671:M671"/>
    <mergeCell ref="B666:B667"/>
    <mergeCell ref="I666:I667"/>
    <mergeCell ref="C668:F668"/>
    <mergeCell ref="J668:M668"/>
    <mergeCell ref="C666:E667"/>
    <mergeCell ref="J666:L667"/>
    <mergeCell ref="B660:F661"/>
    <mergeCell ref="I660:M661"/>
    <mergeCell ref="C664:F664"/>
    <mergeCell ref="J664:M664"/>
    <mergeCell ref="C665:F665"/>
    <mergeCell ref="J665:M665"/>
    <mergeCell ref="C655:F655"/>
    <mergeCell ref="J655:M655"/>
    <mergeCell ref="C656:F656"/>
    <mergeCell ref="J656:M656"/>
    <mergeCell ref="C657:F657"/>
    <mergeCell ref="J657:M657"/>
    <mergeCell ref="B652:B653"/>
    <mergeCell ref="I652:I653"/>
    <mergeCell ref="C654:F654"/>
    <mergeCell ref="J654:M654"/>
    <mergeCell ref="J652:L653"/>
    <mergeCell ref="C652:E653"/>
    <mergeCell ref="B646:F647"/>
    <mergeCell ref="I646:M647"/>
    <mergeCell ref="C650:F650"/>
    <mergeCell ref="J650:M650"/>
    <mergeCell ref="C651:F651"/>
    <mergeCell ref="J651:M651"/>
    <mergeCell ref="C641:F641"/>
    <mergeCell ref="J641:M641"/>
    <mergeCell ref="C642:F642"/>
    <mergeCell ref="J642:M642"/>
    <mergeCell ref="C643:F643"/>
    <mergeCell ref="J643:M643"/>
    <mergeCell ref="B638:B639"/>
    <mergeCell ref="I638:I639"/>
    <mergeCell ref="C640:F640"/>
    <mergeCell ref="J640:M640"/>
    <mergeCell ref="C638:E639"/>
    <mergeCell ref="J638:L639"/>
    <mergeCell ref="B632:F633"/>
    <mergeCell ref="I632:M633"/>
    <mergeCell ref="C636:F636"/>
    <mergeCell ref="J636:M636"/>
    <mergeCell ref="C637:F637"/>
    <mergeCell ref="J637:M637"/>
    <mergeCell ref="C627:F627"/>
    <mergeCell ref="J627:M627"/>
    <mergeCell ref="C628:F628"/>
    <mergeCell ref="J628:M628"/>
    <mergeCell ref="C629:F629"/>
    <mergeCell ref="J629:M629"/>
    <mergeCell ref="B624:B625"/>
    <mergeCell ref="I624:I625"/>
    <mergeCell ref="C626:F626"/>
    <mergeCell ref="J626:M626"/>
    <mergeCell ref="J624:L625"/>
    <mergeCell ref="C624:E625"/>
    <mergeCell ref="B618:F619"/>
    <mergeCell ref="I618:M619"/>
    <mergeCell ref="C622:F622"/>
    <mergeCell ref="J622:M622"/>
    <mergeCell ref="C623:F623"/>
    <mergeCell ref="J623:M623"/>
    <mergeCell ref="C613:F613"/>
    <mergeCell ref="J613:M613"/>
    <mergeCell ref="C614:F614"/>
    <mergeCell ref="J614:M614"/>
    <mergeCell ref="C615:F615"/>
    <mergeCell ref="J615:M615"/>
    <mergeCell ref="B610:B611"/>
    <mergeCell ref="I610:I611"/>
    <mergeCell ref="C612:F612"/>
    <mergeCell ref="J612:M612"/>
    <mergeCell ref="C610:E611"/>
    <mergeCell ref="J610:L611"/>
    <mergeCell ref="B604:F605"/>
    <mergeCell ref="I604:M605"/>
    <mergeCell ref="C608:F608"/>
    <mergeCell ref="J608:M608"/>
    <mergeCell ref="C609:F609"/>
    <mergeCell ref="J609:M609"/>
    <mergeCell ref="C599:F599"/>
    <mergeCell ref="J599:M599"/>
    <mergeCell ref="C600:F600"/>
    <mergeCell ref="J600:M600"/>
    <mergeCell ref="C601:F601"/>
    <mergeCell ref="J601:M601"/>
    <mergeCell ref="B596:B597"/>
    <mergeCell ref="I596:I597"/>
    <mergeCell ref="C598:F598"/>
    <mergeCell ref="J598:M598"/>
    <mergeCell ref="J596:L597"/>
    <mergeCell ref="C596:E597"/>
    <mergeCell ref="B590:F591"/>
    <mergeCell ref="I590:M591"/>
    <mergeCell ref="C594:F594"/>
    <mergeCell ref="J594:M594"/>
    <mergeCell ref="C595:F595"/>
    <mergeCell ref="J595:M595"/>
    <mergeCell ref="C585:F585"/>
    <mergeCell ref="J585:M585"/>
    <mergeCell ref="C586:F586"/>
    <mergeCell ref="J586:M586"/>
    <mergeCell ref="C587:F587"/>
    <mergeCell ref="J587:M587"/>
    <mergeCell ref="B582:B583"/>
    <mergeCell ref="I582:I583"/>
    <mergeCell ref="C584:F584"/>
    <mergeCell ref="J584:M584"/>
    <mergeCell ref="J582:L583"/>
    <mergeCell ref="C582:E583"/>
    <mergeCell ref="B576:F577"/>
    <mergeCell ref="I576:M577"/>
    <mergeCell ref="C580:F580"/>
    <mergeCell ref="J580:M580"/>
    <mergeCell ref="C581:F581"/>
    <mergeCell ref="J581:M581"/>
    <mergeCell ref="C571:F571"/>
    <mergeCell ref="J571:M571"/>
    <mergeCell ref="C572:F572"/>
    <mergeCell ref="J572:M572"/>
    <mergeCell ref="C573:F573"/>
    <mergeCell ref="J573:M573"/>
    <mergeCell ref="B568:B569"/>
    <mergeCell ref="I568:I569"/>
    <mergeCell ref="C570:F570"/>
    <mergeCell ref="J570:M570"/>
    <mergeCell ref="J568:L569"/>
    <mergeCell ref="C568:E569"/>
    <mergeCell ref="B562:F563"/>
    <mergeCell ref="I562:M563"/>
    <mergeCell ref="C566:F566"/>
    <mergeCell ref="J566:M566"/>
    <mergeCell ref="C567:F567"/>
    <mergeCell ref="J567:M567"/>
    <mergeCell ref="C557:F557"/>
    <mergeCell ref="J557:M557"/>
    <mergeCell ref="C558:F558"/>
    <mergeCell ref="J558:M558"/>
    <mergeCell ref="C559:F559"/>
    <mergeCell ref="J559:M559"/>
    <mergeCell ref="B554:B555"/>
    <mergeCell ref="I554:I555"/>
    <mergeCell ref="C556:F556"/>
    <mergeCell ref="J556:M556"/>
    <mergeCell ref="J554:L555"/>
    <mergeCell ref="C554:E555"/>
    <mergeCell ref="B548:F549"/>
    <mergeCell ref="I548:M549"/>
    <mergeCell ref="C552:F552"/>
    <mergeCell ref="J552:M552"/>
    <mergeCell ref="C553:F553"/>
    <mergeCell ref="J553:M553"/>
    <mergeCell ref="C543:F543"/>
    <mergeCell ref="J543:M543"/>
    <mergeCell ref="C544:F544"/>
    <mergeCell ref="J544:M544"/>
    <mergeCell ref="C545:F545"/>
    <mergeCell ref="J545:M545"/>
    <mergeCell ref="B540:B541"/>
    <mergeCell ref="I540:I541"/>
    <mergeCell ref="C542:F542"/>
    <mergeCell ref="J542:M542"/>
    <mergeCell ref="J540:L541"/>
    <mergeCell ref="C540:E541"/>
    <mergeCell ref="B534:F535"/>
    <mergeCell ref="I534:M535"/>
    <mergeCell ref="C538:F538"/>
    <mergeCell ref="J538:M538"/>
    <mergeCell ref="C539:F539"/>
    <mergeCell ref="J539:M539"/>
    <mergeCell ref="C529:F529"/>
    <mergeCell ref="J529:M529"/>
    <mergeCell ref="C530:F530"/>
    <mergeCell ref="J530:M530"/>
    <mergeCell ref="C531:F531"/>
    <mergeCell ref="J531:M531"/>
    <mergeCell ref="B526:B527"/>
    <mergeCell ref="I526:I527"/>
    <mergeCell ref="C528:F528"/>
    <mergeCell ref="J528:M528"/>
    <mergeCell ref="J526:L527"/>
    <mergeCell ref="C526:E527"/>
    <mergeCell ref="B520:F521"/>
    <mergeCell ref="I520:M521"/>
    <mergeCell ref="C524:F524"/>
    <mergeCell ref="J524:M524"/>
    <mergeCell ref="C525:F525"/>
    <mergeCell ref="J525:M525"/>
    <mergeCell ref="C515:F515"/>
    <mergeCell ref="J515:M515"/>
    <mergeCell ref="C516:F516"/>
    <mergeCell ref="J516:M516"/>
    <mergeCell ref="C517:F517"/>
    <mergeCell ref="J517:M517"/>
    <mergeCell ref="B512:B513"/>
    <mergeCell ref="I512:I513"/>
    <mergeCell ref="C514:F514"/>
    <mergeCell ref="J514:M514"/>
    <mergeCell ref="C512:E513"/>
    <mergeCell ref="J512:L513"/>
    <mergeCell ref="B506:F507"/>
    <mergeCell ref="I506:M507"/>
    <mergeCell ref="C510:F510"/>
    <mergeCell ref="J510:M510"/>
    <mergeCell ref="C511:F511"/>
    <mergeCell ref="J511:M511"/>
    <mergeCell ref="C501:F501"/>
    <mergeCell ref="J501:M501"/>
    <mergeCell ref="C502:F502"/>
    <mergeCell ref="J502:M502"/>
    <mergeCell ref="C503:F503"/>
    <mergeCell ref="J503:M503"/>
    <mergeCell ref="B498:B499"/>
    <mergeCell ref="I498:I499"/>
    <mergeCell ref="C500:F500"/>
    <mergeCell ref="J500:M500"/>
    <mergeCell ref="J498:L499"/>
    <mergeCell ref="C498:E499"/>
    <mergeCell ref="B492:F493"/>
    <mergeCell ref="I492:M493"/>
    <mergeCell ref="C496:F496"/>
    <mergeCell ref="J496:M496"/>
    <mergeCell ref="C497:F497"/>
    <mergeCell ref="J497:M497"/>
    <mergeCell ref="C487:F487"/>
    <mergeCell ref="J487:M487"/>
    <mergeCell ref="C488:F488"/>
    <mergeCell ref="J488:M488"/>
    <mergeCell ref="C489:F489"/>
    <mergeCell ref="J489:M489"/>
    <mergeCell ref="B484:B485"/>
    <mergeCell ref="I484:I485"/>
    <mergeCell ref="C486:F486"/>
    <mergeCell ref="J486:M486"/>
    <mergeCell ref="J484:L485"/>
    <mergeCell ref="C484:E485"/>
    <mergeCell ref="B478:F479"/>
    <mergeCell ref="I478:M479"/>
    <mergeCell ref="C482:F482"/>
    <mergeCell ref="J482:M482"/>
    <mergeCell ref="C483:F483"/>
    <mergeCell ref="J483:M483"/>
    <mergeCell ref="C473:F473"/>
    <mergeCell ref="J473:M473"/>
    <mergeCell ref="C474:F474"/>
    <mergeCell ref="J474:M474"/>
    <mergeCell ref="C475:F475"/>
    <mergeCell ref="J475:M475"/>
    <mergeCell ref="B470:B471"/>
    <mergeCell ref="I470:I471"/>
    <mergeCell ref="C472:F472"/>
    <mergeCell ref="J472:M472"/>
    <mergeCell ref="C470:E471"/>
    <mergeCell ref="J470:L471"/>
    <mergeCell ref="B464:F465"/>
    <mergeCell ref="I464:M465"/>
    <mergeCell ref="C468:F468"/>
    <mergeCell ref="J468:M468"/>
    <mergeCell ref="C469:F469"/>
    <mergeCell ref="J469:M469"/>
    <mergeCell ref="C459:F459"/>
    <mergeCell ref="J459:M459"/>
    <mergeCell ref="C460:F460"/>
    <mergeCell ref="J460:M460"/>
    <mergeCell ref="C461:F461"/>
    <mergeCell ref="J461:M461"/>
    <mergeCell ref="B456:B457"/>
    <mergeCell ref="I456:I457"/>
    <mergeCell ref="C458:F458"/>
    <mergeCell ref="J458:M458"/>
    <mergeCell ref="J456:L457"/>
    <mergeCell ref="C456:E457"/>
    <mergeCell ref="B450:F451"/>
    <mergeCell ref="I450:M451"/>
    <mergeCell ref="C454:F454"/>
    <mergeCell ref="J454:M454"/>
    <mergeCell ref="C455:F455"/>
    <mergeCell ref="J455:M455"/>
    <mergeCell ref="C445:F445"/>
    <mergeCell ref="J445:M445"/>
    <mergeCell ref="C446:F446"/>
    <mergeCell ref="J446:M446"/>
    <mergeCell ref="C447:F447"/>
    <mergeCell ref="J447:M447"/>
    <mergeCell ref="B442:B443"/>
    <mergeCell ref="I442:I443"/>
    <mergeCell ref="C444:F444"/>
    <mergeCell ref="J444:M444"/>
    <mergeCell ref="J442:L443"/>
    <mergeCell ref="C442:E443"/>
    <mergeCell ref="B436:F437"/>
    <mergeCell ref="I436:M437"/>
    <mergeCell ref="C440:F440"/>
    <mergeCell ref="J440:M440"/>
    <mergeCell ref="C441:F441"/>
    <mergeCell ref="J441:M441"/>
    <mergeCell ref="C431:F431"/>
    <mergeCell ref="J431:M431"/>
    <mergeCell ref="C432:F432"/>
    <mergeCell ref="J432:M432"/>
    <mergeCell ref="C433:F433"/>
    <mergeCell ref="J433:M433"/>
    <mergeCell ref="B428:B429"/>
    <mergeCell ref="I428:I429"/>
    <mergeCell ref="C430:F430"/>
    <mergeCell ref="J430:M430"/>
    <mergeCell ref="C428:E429"/>
    <mergeCell ref="J428:L429"/>
    <mergeCell ref="B422:F423"/>
    <mergeCell ref="I422:M423"/>
    <mergeCell ref="C426:F426"/>
    <mergeCell ref="J426:M426"/>
    <mergeCell ref="C427:F427"/>
    <mergeCell ref="J427:M427"/>
    <mergeCell ref="C417:F417"/>
    <mergeCell ref="J417:M417"/>
    <mergeCell ref="C418:F418"/>
    <mergeCell ref="J418:M418"/>
    <mergeCell ref="C419:F419"/>
    <mergeCell ref="J419:M419"/>
    <mergeCell ref="B414:B415"/>
    <mergeCell ref="I414:I415"/>
    <mergeCell ref="C416:F416"/>
    <mergeCell ref="J416:M416"/>
    <mergeCell ref="C414:E415"/>
    <mergeCell ref="J414:L415"/>
    <mergeCell ref="B408:F409"/>
    <mergeCell ref="I408:M409"/>
    <mergeCell ref="C412:F412"/>
    <mergeCell ref="J412:M412"/>
    <mergeCell ref="C413:F413"/>
    <mergeCell ref="J413:M413"/>
    <mergeCell ref="C403:F403"/>
    <mergeCell ref="J403:M403"/>
    <mergeCell ref="C404:F404"/>
    <mergeCell ref="J404:M404"/>
    <mergeCell ref="C405:F405"/>
    <mergeCell ref="J405:M405"/>
    <mergeCell ref="B400:B401"/>
    <mergeCell ref="I400:I401"/>
    <mergeCell ref="C402:F402"/>
    <mergeCell ref="J402:M402"/>
    <mergeCell ref="J400:L401"/>
    <mergeCell ref="C400:E401"/>
    <mergeCell ref="B394:F395"/>
    <mergeCell ref="I394:M395"/>
    <mergeCell ref="C398:F398"/>
    <mergeCell ref="J398:M398"/>
    <mergeCell ref="C399:F399"/>
    <mergeCell ref="J399:M399"/>
    <mergeCell ref="C389:F389"/>
    <mergeCell ref="J389:M389"/>
    <mergeCell ref="C390:F390"/>
    <mergeCell ref="J390:M390"/>
    <mergeCell ref="C391:F391"/>
    <mergeCell ref="J391:M391"/>
    <mergeCell ref="B386:B387"/>
    <mergeCell ref="I386:I387"/>
    <mergeCell ref="C388:F388"/>
    <mergeCell ref="J388:M388"/>
    <mergeCell ref="C386:E387"/>
    <mergeCell ref="J386:L387"/>
    <mergeCell ref="B380:F381"/>
    <mergeCell ref="I380:M381"/>
    <mergeCell ref="C384:F384"/>
    <mergeCell ref="J384:M384"/>
    <mergeCell ref="C385:F385"/>
    <mergeCell ref="J385:M385"/>
    <mergeCell ref="C375:F375"/>
    <mergeCell ref="J375:M375"/>
    <mergeCell ref="C376:F376"/>
    <mergeCell ref="J376:M376"/>
    <mergeCell ref="C377:F377"/>
    <mergeCell ref="J377:M377"/>
    <mergeCell ref="B372:B373"/>
    <mergeCell ref="I372:I373"/>
    <mergeCell ref="C374:F374"/>
    <mergeCell ref="J374:M374"/>
    <mergeCell ref="J372:L373"/>
    <mergeCell ref="C372:E373"/>
    <mergeCell ref="B366:F367"/>
    <mergeCell ref="I366:M367"/>
    <mergeCell ref="C370:F370"/>
    <mergeCell ref="J370:M370"/>
    <mergeCell ref="C371:F371"/>
    <mergeCell ref="J371:M371"/>
    <mergeCell ref="C361:F361"/>
    <mergeCell ref="J361:M361"/>
    <mergeCell ref="C362:F362"/>
    <mergeCell ref="J362:M362"/>
    <mergeCell ref="C363:F363"/>
    <mergeCell ref="J363:M363"/>
    <mergeCell ref="B358:B359"/>
    <mergeCell ref="I358:I359"/>
    <mergeCell ref="C360:F360"/>
    <mergeCell ref="J360:M360"/>
    <mergeCell ref="J358:L359"/>
    <mergeCell ref="C358:E359"/>
    <mergeCell ref="B352:F353"/>
    <mergeCell ref="I352:M353"/>
    <mergeCell ref="C356:F356"/>
    <mergeCell ref="J356:M356"/>
    <mergeCell ref="C357:F357"/>
    <mergeCell ref="J357:M357"/>
    <mergeCell ref="C347:F347"/>
    <mergeCell ref="J347:M347"/>
    <mergeCell ref="C348:F348"/>
    <mergeCell ref="J348:M348"/>
    <mergeCell ref="C349:F349"/>
    <mergeCell ref="J349:M349"/>
    <mergeCell ref="B344:B345"/>
    <mergeCell ref="I344:I345"/>
    <mergeCell ref="C346:F346"/>
    <mergeCell ref="J346:M346"/>
    <mergeCell ref="C344:E345"/>
    <mergeCell ref="J344:L345"/>
    <mergeCell ref="B338:F339"/>
    <mergeCell ref="I338:M339"/>
    <mergeCell ref="C342:F342"/>
    <mergeCell ref="J342:M342"/>
    <mergeCell ref="C343:F343"/>
    <mergeCell ref="J343:M343"/>
    <mergeCell ref="C333:F333"/>
    <mergeCell ref="J333:M333"/>
    <mergeCell ref="C334:F334"/>
    <mergeCell ref="J334:M334"/>
    <mergeCell ref="C335:F335"/>
    <mergeCell ref="J335:M335"/>
    <mergeCell ref="B330:B331"/>
    <mergeCell ref="I330:I331"/>
    <mergeCell ref="C332:F332"/>
    <mergeCell ref="J332:M332"/>
    <mergeCell ref="J330:L331"/>
    <mergeCell ref="C330:E331"/>
    <mergeCell ref="B324:F325"/>
    <mergeCell ref="I324:M325"/>
    <mergeCell ref="C328:F328"/>
    <mergeCell ref="J328:M328"/>
    <mergeCell ref="C329:F329"/>
    <mergeCell ref="J329:M329"/>
    <mergeCell ref="C319:F319"/>
    <mergeCell ref="J319:M319"/>
    <mergeCell ref="C320:F320"/>
    <mergeCell ref="J320:M320"/>
    <mergeCell ref="C321:F321"/>
    <mergeCell ref="J321:M321"/>
    <mergeCell ref="B316:B317"/>
    <mergeCell ref="I316:I317"/>
    <mergeCell ref="C318:F318"/>
    <mergeCell ref="J318:M318"/>
    <mergeCell ref="J316:L317"/>
    <mergeCell ref="C316:E317"/>
    <mergeCell ref="B310:F311"/>
    <mergeCell ref="I310:M311"/>
    <mergeCell ref="C314:F314"/>
    <mergeCell ref="J314:M314"/>
    <mergeCell ref="C315:F315"/>
    <mergeCell ref="J315:M315"/>
    <mergeCell ref="C305:F305"/>
    <mergeCell ref="J305:M305"/>
    <mergeCell ref="C306:F306"/>
    <mergeCell ref="J306:M306"/>
    <mergeCell ref="C307:F307"/>
    <mergeCell ref="J307:M307"/>
    <mergeCell ref="B302:B303"/>
    <mergeCell ref="I302:I303"/>
    <mergeCell ref="C304:F304"/>
    <mergeCell ref="J304:M304"/>
    <mergeCell ref="J302:L303"/>
    <mergeCell ref="C302:E303"/>
    <mergeCell ref="B296:F297"/>
    <mergeCell ref="I296:M297"/>
    <mergeCell ref="C300:F300"/>
    <mergeCell ref="J300:M300"/>
    <mergeCell ref="C301:F301"/>
    <mergeCell ref="J301:M301"/>
    <mergeCell ref="C291:F291"/>
    <mergeCell ref="J291:M291"/>
    <mergeCell ref="C292:F292"/>
    <mergeCell ref="J292:M292"/>
    <mergeCell ref="C293:F293"/>
    <mergeCell ref="J293:M293"/>
    <mergeCell ref="B288:B289"/>
    <mergeCell ref="I288:I289"/>
    <mergeCell ref="C290:F290"/>
    <mergeCell ref="J290:M290"/>
    <mergeCell ref="J288:L289"/>
    <mergeCell ref="C288:E289"/>
    <mergeCell ref="B282:F283"/>
    <mergeCell ref="I282:M283"/>
    <mergeCell ref="C286:F286"/>
    <mergeCell ref="J286:M286"/>
    <mergeCell ref="C287:F287"/>
    <mergeCell ref="J287:M287"/>
    <mergeCell ref="C277:F277"/>
    <mergeCell ref="J277:M277"/>
    <mergeCell ref="C278:F278"/>
    <mergeCell ref="J278:M278"/>
    <mergeCell ref="C279:F279"/>
    <mergeCell ref="J279:M279"/>
    <mergeCell ref="B274:B275"/>
    <mergeCell ref="I274:I275"/>
    <mergeCell ref="C276:F276"/>
    <mergeCell ref="J276:M276"/>
    <mergeCell ref="J274:L275"/>
    <mergeCell ref="C274:E275"/>
    <mergeCell ref="B268:F269"/>
    <mergeCell ref="I268:M269"/>
    <mergeCell ref="C272:F272"/>
    <mergeCell ref="J272:M272"/>
    <mergeCell ref="C273:F273"/>
    <mergeCell ref="J273:M273"/>
    <mergeCell ref="C263:F263"/>
    <mergeCell ref="J263:M263"/>
    <mergeCell ref="C264:F264"/>
    <mergeCell ref="J264:M264"/>
    <mergeCell ref="C265:F265"/>
    <mergeCell ref="J265:M265"/>
    <mergeCell ref="B260:B261"/>
    <mergeCell ref="I260:I261"/>
    <mergeCell ref="C262:F262"/>
    <mergeCell ref="J262:M262"/>
    <mergeCell ref="C260:E261"/>
    <mergeCell ref="J260:L261"/>
    <mergeCell ref="B254:F255"/>
    <mergeCell ref="I254:M255"/>
    <mergeCell ref="C258:F258"/>
    <mergeCell ref="J258:M258"/>
    <mergeCell ref="C259:F259"/>
    <mergeCell ref="J259:M259"/>
    <mergeCell ref="C249:F249"/>
    <mergeCell ref="J249:M249"/>
    <mergeCell ref="C250:F250"/>
    <mergeCell ref="J250:M250"/>
    <mergeCell ref="C251:F251"/>
    <mergeCell ref="J251:M251"/>
    <mergeCell ref="B246:B247"/>
    <mergeCell ref="I246:I247"/>
    <mergeCell ref="C248:F248"/>
    <mergeCell ref="J248:M248"/>
    <mergeCell ref="J246:L247"/>
    <mergeCell ref="C246:E247"/>
    <mergeCell ref="B240:F241"/>
    <mergeCell ref="I240:M241"/>
    <mergeCell ref="C244:F244"/>
    <mergeCell ref="J244:M244"/>
    <mergeCell ref="C245:F245"/>
    <mergeCell ref="J245:M245"/>
    <mergeCell ref="C235:F235"/>
    <mergeCell ref="J235:M235"/>
    <mergeCell ref="C236:F236"/>
    <mergeCell ref="J236:M236"/>
    <mergeCell ref="C237:F237"/>
    <mergeCell ref="J237:M237"/>
    <mergeCell ref="B232:B233"/>
    <mergeCell ref="I232:I233"/>
    <mergeCell ref="C234:F234"/>
    <mergeCell ref="J234:M234"/>
    <mergeCell ref="J232:L233"/>
    <mergeCell ref="C232:E233"/>
    <mergeCell ref="B226:F227"/>
    <mergeCell ref="I226:M227"/>
    <mergeCell ref="C230:F230"/>
    <mergeCell ref="J230:M230"/>
    <mergeCell ref="C231:F231"/>
    <mergeCell ref="J231:M231"/>
    <mergeCell ref="C221:F221"/>
    <mergeCell ref="J221:M221"/>
    <mergeCell ref="C222:F222"/>
    <mergeCell ref="J222:M222"/>
    <mergeCell ref="C223:F223"/>
    <mergeCell ref="J223:M223"/>
    <mergeCell ref="B218:B219"/>
    <mergeCell ref="I218:I219"/>
    <mergeCell ref="C220:F220"/>
    <mergeCell ref="J220:M220"/>
    <mergeCell ref="J218:L219"/>
    <mergeCell ref="C218:E219"/>
    <mergeCell ref="B212:F213"/>
    <mergeCell ref="I212:M213"/>
    <mergeCell ref="C216:F216"/>
    <mergeCell ref="J216:M216"/>
    <mergeCell ref="C217:F217"/>
    <mergeCell ref="J217:M217"/>
    <mergeCell ref="C207:F207"/>
    <mergeCell ref="J207:M207"/>
    <mergeCell ref="C208:F208"/>
    <mergeCell ref="J208:M208"/>
    <mergeCell ref="C209:F209"/>
    <mergeCell ref="J209:M209"/>
    <mergeCell ref="B204:B205"/>
    <mergeCell ref="I204:I205"/>
    <mergeCell ref="C206:F206"/>
    <mergeCell ref="J206:M206"/>
    <mergeCell ref="J204:L205"/>
    <mergeCell ref="C204:E205"/>
    <mergeCell ref="B198:F199"/>
    <mergeCell ref="I198:M199"/>
    <mergeCell ref="C202:F202"/>
    <mergeCell ref="J202:M202"/>
    <mergeCell ref="C203:F203"/>
    <mergeCell ref="J203:M203"/>
    <mergeCell ref="C193:F193"/>
    <mergeCell ref="J193:M193"/>
    <mergeCell ref="C194:F194"/>
    <mergeCell ref="J194:M194"/>
    <mergeCell ref="C195:F195"/>
    <mergeCell ref="J195:M195"/>
    <mergeCell ref="B190:B191"/>
    <mergeCell ref="I190:I191"/>
    <mergeCell ref="C192:F192"/>
    <mergeCell ref="J192:M192"/>
    <mergeCell ref="C190:E191"/>
    <mergeCell ref="J190:L191"/>
    <mergeCell ref="B184:F185"/>
    <mergeCell ref="I184:M185"/>
    <mergeCell ref="C188:F188"/>
    <mergeCell ref="J188:M188"/>
    <mergeCell ref="C189:F189"/>
    <mergeCell ref="J189:M189"/>
    <mergeCell ref="C179:F179"/>
    <mergeCell ref="J179:M179"/>
    <mergeCell ref="C180:F180"/>
    <mergeCell ref="J180:M180"/>
    <mergeCell ref="C181:F181"/>
    <mergeCell ref="J181:M181"/>
    <mergeCell ref="B176:B177"/>
    <mergeCell ref="I176:I177"/>
    <mergeCell ref="C178:F178"/>
    <mergeCell ref="J178:M178"/>
    <mergeCell ref="C176:E177"/>
    <mergeCell ref="J176:L177"/>
    <mergeCell ref="B170:F171"/>
    <mergeCell ref="I170:M171"/>
    <mergeCell ref="C174:F174"/>
    <mergeCell ref="J174:M174"/>
    <mergeCell ref="C175:F175"/>
    <mergeCell ref="J175:M175"/>
    <mergeCell ref="C165:F165"/>
    <mergeCell ref="J165:M165"/>
    <mergeCell ref="C166:F166"/>
    <mergeCell ref="J166:M166"/>
    <mergeCell ref="C167:F167"/>
    <mergeCell ref="J167:M167"/>
    <mergeCell ref="B162:B163"/>
    <mergeCell ref="I162:I163"/>
    <mergeCell ref="C164:F164"/>
    <mergeCell ref="J164:M164"/>
    <mergeCell ref="J162:L163"/>
    <mergeCell ref="C162:E163"/>
    <mergeCell ref="B156:F157"/>
    <mergeCell ref="I156:M157"/>
    <mergeCell ref="C160:F160"/>
    <mergeCell ref="J160:M160"/>
    <mergeCell ref="C161:F161"/>
    <mergeCell ref="J161:M161"/>
    <mergeCell ref="C151:F151"/>
    <mergeCell ref="J151:M151"/>
    <mergeCell ref="C152:F152"/>
    <mergeCell ref="J152:M152"/>
    <mergeCell ref="C153:F153"/>
    <mergeCell ref="J153:M153"/>
    <mergeCell ref="B148:B149"/>
    <mergeCell ref="I148:I149"/>
    <mergeCell ref="C150:F150"/>
    <mergeCell ref="J150:M150"/>
    <mergeCell ref="C148:E149"/>
    <mergeCell ref="J148:L149"/>
    <mergeCell ref="B142:F143"/>
    <mergeCell ref="I142:M143"/>
    <mergeCell ref="C146:F146"/>
    <mergeCell ref="J146:M146"/>
    <mergeCell ref="C147:F147"/>
    <mergeCell ref="J147:M147"/>
    <mergeCell ref="C137:F137"/>
    <mergeCell ref="J137:M137"/>
    <mergeCell ref="C138:F138"/>
    <mergeCell ref="J138:M138"/>
    <mergeCell ref="C139:F139"/>
    <mergeCell ref="J139:M139"/>
    <mergeCell ref="B134:B135"/>
    <mergeCell ref="I134:I135"/>
    <mergeCell ref="C136:F136"/>
    <mergeCell ref="J136:M136"/>
    <mergeCell ref="J134:L135"/>
    <mergeCell ref="C134:E135"/>
    <mergeCell ref="B128:F129"/>
    <mergeCell ref="I128:M129"/>
    <mergeCell ref="C132:F132"/>
    <mergeCell ref="J132:M132"/>
    <mergeCell ref="C133:F133"/>
    <mergeCell ref="J133:M133"/>
    <mergeCell ref="C123:F123"/>
    <mergeCell ref="J123:M123"/>
    <mergeCell ref="C124:F124"/>
    <mergeCell ref="J124:M124"/>
    <mergeCell ref="C125:F125"/>
    <mergeCell ref="J125:M125"/>
    <mergeCell ref="B120:B121"/>
    <mergeCell ref="I120:I121"/>
    <mergeCell ref="C122:F122"/>
    <mergeCell ref="J122:M122"/>
    <mergeCell ref="J120:L121"/>
    <mergeCell ref="C120:E121"/>
    <mergeCell ref="B114:F115"/>
    <mergeCell ref="I114:M115"/>
    <mergeCell ref="C118:F118"/>
    <mergeCell ref="J118:M118"/>
    <mergeCell ref="C119:F119"/>
    <mergeCell ref="J119:M119"/>
    <mergeCell ref="C109:F109"/>
    <mergeCell ref="J109:M109"/>
    <mergeCell ref="C110:F110"/>
    <mergeCell ref="J110:M110"/>
    <mergeCell ref="C111:F111"/>
    <mergeCell ref="J111:M111"/>
    <mergeCell ref="B106:B107"/>
    <mergeCell ref="I106:I107"/>
    <mergeCell ref="C108:F108"/>
    <mergeCell ref="J108:M108"/>
    <mergeCell ref="C106:E107"/>
    <mergeCell ref="J106:L107"/>
    <mergeCell ref="B100:F101"/>
    <mergeCell ref="I100:M101"/>
    <mergeCell ref="C104:F104"/>
    <mergeCell ref="J104:M104"/>
    <mergeCell ref="C105:F105"/>
    <mergeCell ref="J105:M105"/>
    <mergeCell ref="C95:F95"/>
    <mergeCell ref="J95:M95"/>
    <mergeCell ref="C96:F96"/>
    <mergeCell ref="J96:M96"/>
    <mergeCell ref="C97:F97"/>
    <mergeCell ref="J97:M97"/>
    <mergeCell ref="B92:B93"/>
    <mergeCell ref="I92:I93"/>
    <mergeCell ref="C94:F94"/>
    <mergeCell ref="J94:M94"/>
    <mergeCell ref="J92:L93"/>
    <mergeCell ref="C92:E93"/>
    <mergeCell ref="B86:F87"/>
    <mergeCell ref="I86:M87"/>
    <mergeCell ref="C90:F90"/>
    <mergeCell ref="J90:M90"/>
    <mergeCell ref="C91:F91"/>
    <mergeCell ref="J91:M91"/>
    <mergeCell ref="C81:F81"/>
    <mergeCell ref="J81:M81"/>
    <mergeCell ref="C82:F82"/>
    <mergeCell ref="J82:M82"/>
    <mergeCell ref="C83:F83"/>
    <mergeCell ref="J83:M83"/>
    <mergeCell ref="B78:B79"/>
    <mergeCell ref="I78:I79"/>
    <mergeCell ref="C80:F80"/>
    <mergeCell ref="J80:M80"/>
    <mergeCell ref="J78:L79"/>
    <mergeCell ref="C78:E79"/>
    <mergeCell ref="B72:F73"/>
    <mergeCell ref="I72:M73"/>
    <mergeCell ref="C76:F76"/>
    <mergeCell ref="J76:M76"/>
    <mergeCell ref="C77:F77"/>
    <mergeCell ref="J77:M77"/>
    <mergeCell ref="C67:F67"/>
    <mergeCell ref="J67:M67"/>
    <mergeCell ref="C68:F68"/>
    <mergeCell ref="J68:M68"/>
    <mergeCell ref="C69:F69"/>
    <mergeCell ref="J69:M69"/>
    <mergeCell ref="B64:B65"/>
    <mergeCell ref="I64:I65"/>
    <mergeCell ref="C66:F66"/>
    <mergeCell ref="J66:M66"/>
    <mergeCell ref="C64:E65"/>
    <mergeCell ref="J64:L65"/>
    <mergeCell ref="B58:F59"/>
    <mergeCell ref="I58:M59"/>
    <mergeCell ref="C62:F62"/>
    <mergeCell ref="J62:M62"/>
    <mergeCell ref="C63:F63"/>
    <mergeCell ref="J63:M63"/>
    <mergeCell ref="C53:F53"/>
    <mergeCell ref="J53:M53"/>
    <mergeCell ref="C54:F54"/>
    <mergeCell ref="J54:M54"/>
    <mergeCell ref="C55:F55"/>
    <mergeCell ref="J55:M55"/>
    <mergeCell ref="B50:B51"/>
    <mergeCell ref="I50:I51"/>
    <mergeCell ref="C52:F52"/>
    <mergeCell ref="J52:M52"/>
    <mergeCell ref="J50:L51"/>
    <mergeCell ref="C50:E51"/>
    <mergeCell ref="B44:F45"/>
    <mergeCell ref="I44:M45"/>
    <mergeCell ref="C48:F48"/>
    <mergeCell ref="J48:M48"/>
    <mergeCell ref="C49:F49"/>
    <mergeCell ref="J49:M49"/>
    <mergeCell ref="C39:F39"/>
    <mergeCell ref="J39:M39"/>
    <mergeCell ref="C40:F40"/>
    <mergeCell ref="J40:M40"/>
    <mergeCell ref="C41:F41"/>
    <mergeCell ref="J41:M41"/>
    <mergeCell ref="B36:B37"/>
    <mergeCell ref="I36:I37"/>
    <mergeCell ref="C38:F38"/>
    <mergeCell ref="J38:M38"/>
    <mergeCell ref="J36:L37"/>
    <mergeCell ref="C36:E37"/>
    <mergeCell ref="B30:F31"/>
    <mergeCell ref="I30:M31"/>
    <mergeCell ref="C34:F34"/>
    <mergeCell ref="J34:M34"/>
    <mergeCell ref="C35:F35"/>
    <mergeCell ref="J35:M35"/>
    <mergeCell ref="C25:F25"/>
    <mergeCell ref="J25:M25"/>
    <mergeCell ref="C26:F26"/>
    <mergeCell ref="J26:M26"/>
    <mergeCell ref="C27:F27"/>
    <mergeCell ref="J27:M27"/>
    <mergeCell ref="B22:B23"/>
    <mergeCell ref="I22:I23"/>
    <mergeCell ref="C24:F24"/>
    <mergeCell ref="J24:M24"/>
    <mergeCell ref="C22:E23"/>
    <mergeCell ref="J22:L23"/>
    <mergeCell ref="B16:F17"/>
    <mergeCell ref="I16:M17"/>
    <mergeCell ref="C20:F20"/>
    <mergeCell ref="J20:M20"/>
    <mergeCell ref="C21:F21"/>
    <mergeCell ref="J21:M21"/>
    <mergeCell ref="C11:F11"/>
    <mergeCell ref="J11:M11"/>
    <mergeCell ref="C12:F12"/>
    <mergeCell ref="J12:M12"/>
    <mergeCell ref="C13:F13"/>
    <mergeCell ref="J13:M13"/>
    <mergeCell ref="B8:B9"/>
    <mergeCell ref="I8:I9"/>
    <mergeCell ref="C10:F10"/>
    <mergeCell ref="J10:M10"/>
    <mergeCell ref="C8:E9"/>
    <mergeCell ref="J8:L9"/>
    <mergeCell ref="B2:F3"/>
    <mergeCell ref="I2:M3"/>
    <mergeCell ref="C6:F6"/>
    <mergeCell ref="J6:M6"/>
    <mergeCell ref="C7:F7"/>
    <mergeCell ref="J7:M7"/>
  </mergeCells>
  <phoneticPr fontId="1"/>
  <pageMargins left="0.39370078740157483" right="0" top="0.19685039370078741" bottom="0" header="0.51181102362204722" footer="0.51181102362204722"/>
  <pageSetup paperSize="9" scale="97" orientation="portrait" r:id="rId1"/>
  <headerFooter alignWithMargins="0"/>
  <rowBreaks count="12" manualBreakCount="12">
    <brk id="56" max="13" man="1"/>
    <brk id="112" max="13" man="1"/>
    <brk id="168" max="13" man="1"/>
    <brk id="224" max="13" man="1"/>
    <brk id="280" max="13" man="1"/>
    <brk id="336" max="13" man="1"/>
    <brk id="392" max="13" man="1"/>
    <brk id="448" max="13" man="1"/>
    <brk id="504" max="13" man="1"/>
    <brk id="560" max="13" man="1"/>
    <brk id="616" max="13" man="1"/>
    <brk id="67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一覧表（書、絵画・通常枠、立体）</vt:lpstr>
      <vt:lpstr>作品票（自動入力されます）</vt:lpstr>
      <vt:lpstr>作品票（手書用）</vt:lpstr>
      <vt:lpstr>'一覧表（書、絵画・通常枠、立体）'!Print_Area</vt:lpstr>
      <vt:lpstr>'作品票（自動入力されます）'!Print_Area</vt:lpstr>
      <vt:lpstr>'作品票（手書用）'!Print_Area</vt:lpstr>
      <vt:lpstr>'一覧表（書、絵画・通常枠、立体）'!Print_Titles</vt:lpstr>
    </vt:vector>
  </TitlesOfParts>
  <Company>鳥取県庁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tanakashinitirou</dc:creator>
  <cp:lastModifiedBy>143316</cp:lastModifiedBy>
  <cp:lastPrinted>2024-06-06T02:19:58Z</cp:lastPrinted>
  <dcterms:created xsi:type="dcterms:W3CDTF">2004-08-17T04:10:28Z</dcterms:created>
  <dcterms:modified xsi:type="dcterms:W3CDTF">2024-06-06T06:49:38Z</dcterms:modified>
</cp:coreProperties>
</file>