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2地域交通班\★地域交通班\鉄道関係\★鉄道一般\●ＪＲ関係\★紀勢本線活性化促進協議会\★新宮白浜区間部会\R6\R6年度新宮白浜区間鉄道利用促進補助金関係\（様式）校外学習等支援事業_申請用\"/>
    </mc:Choice>
  </mc:AlternateContent>
  <bookViews>
    <workbookView xWindow="0" yWindow="0" windowWidth="17460" windowHeight="6705" firstSheet="1" activeTab="2"/>
  </bookViews>
  <sheets>
    <sheet name="様式第１－3号（新宮白浜区間内）" sheetId="10" r:id="rId1"/>
    <sheet name="様式第１－3号（新宮白浜区間外含む）" sheetId="13" r:id="rId2"/>
    <sheet name="様式第６－3号（新宮白浜区間内）" sheetId="14" r:id="rId3"/>
    <sheet name="様式第６－3号（新宮白浜区間外含む）" sheetId="11" r:id="rId4"/>
    <sheet name="記載例①" sheetId="8" r:id="rId5"/>
    <sheet name="記載例②" sheetId="12" r:id="rId6"/>
    <sheet name="（参考1）普通運賃表（白浜-新宮）" sheetId="15" r:id="rId7"/>
    <sheet name="（参考2）普通運賃表 （新大阪-新宮）" sheetId="16" r:id="rId8"/>
    <sheet name="（参考3）くろしお運賃表" sheetId="17" r:id="rId9"/>
    <sheet name="（参考4）シーズン料金" sheetId="18" r:id="rId10"/>
    <sheet name="プルダウンリスト" sheetId="4" state="hidden" r:id="rId11"/>
  </sheets>
  <definedNames>
    <definedName name="_xlnm._FilterDatabase" localSheetId="9" hidden="1">'（参考4）シーズン料金'!$A$1:$B$457</definedName>
    <definedName name="_xlnm.Print_Area" localSheetId="4">記載例①!$A$1:$K$40</definedName>
    <definedName name="_xlnm.Print_Area" localSheetId="5">記載例②!$A$1:$K$48</definedName>
    <definedName name="_xlnm.Print_Area" localSheetId="1">'様式第１－3号（新宮白浜区間外含む）'!$A$1:$K$34</definedName>
    <definedName name="_xlnm.Print_Area" localSheetId="0">'様式第１－3号（新宮白浜区間内）'!$A$1:$K$33</definedName>
    <definedName name="_xlnm.Print_Area" localSheetId="3">'様式第６－3号（新宮白浜区間外含む）'!$A$1:$K$34</definedName>
    <definedName name="_xlnm.Print_Area" localSheetId="2">'様式第６－3号（新宮白浜区間内）'!$A$1:$K$33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0" l="1"/>
  <c r="I20" i="10"/>
  <c r="I19" i="10"/>
  <c r="I18" i="10"/>
  <c r="I17" i="10"/>
  <c r="I16" i="10"/>
  <c r="I15" i="10"/>
  <c r="I14" i="10"/>
  <c r="I13" i="10"/>
  <c r="I12" i="10"/>
  <c r="I11" i="10"/>
  <c r="I10" i="10"/>
  <c r="I9" i="10"/>
  <c r="I12" i="13"/>
  <c r="I11" i="13"/>
  <c r="I10" i="13"/>
  <c r="I9" i="13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12" i="11"/>
  <c r="I11" i="11"/>
  <c r="I10" i="11"/>
  <c r="I9" i="11"/>
  <c r="I20" i="8"/>
  <c r="I19" i="8"/>
  <c r="I20" i="12"/>
  <c r="I22" i="14" l="1"/>
  <c r="I13" i="13" l="1"/>
  <c r="I21" i="12"/>
  <c r="I24" i="12" l="1"/>
  <c r="I13" i="11" l="1"/>
  <c r="I22" i="10"/>
  <c r="I32" i="8" l="1"/>
</calcChain>
</file>

<file path=xl/sharedStrings.xml><?xml version="1.0" encoding="utf-8"?>
<sst xmlns="http://schemas.openxmlformats.org/spreadsheetml/2006/main" count="620" uniqueCount="135">
  <si>
    <t>【料金区分】</t>
    <phoneticPr fontId="4"/>
  </si>
  <si>
    <t>（A）</t>
    <phoneticPr fontId="4"/>
  </si>
  <si>
    <t>（B）</t>
    <phoneticPr fontId="4"/>
  </si>
  <si>
    <t>人数</t>
    <rPh sb="0" eb="2">
      <t>ニンズウ</t>
    </rPh>
    <phoneticPr fontId="4"/>
  </si>
  <si>
    <t>運賃計</t>
    <rPh sb="0" eb="2">
      <t>ウンチン</t>
    </rPh>
    <rPh sb="2" eb="3">
      <t>ケイ</t>
    </rPh>
    <phoneticPr fontId="4"/>
  </si>
  <si>
    <t>円</t>
    <rPh sb="0" eb="1">
      <t>エン</t>
    </rPh>
    <phoneticPr fontId="4"/>
  </si>
  <si>
    <t>大人</t>
    <rPh sb="0" eb="2">
      <t>オトナ</t>
    </rPh>
    <phoneticPr fontId="4"/>
  </si>
  <si>
    <t>無</t>
    <rPh sb="0" eb="1">
      <t>ナ</t>
    </rPh>
    <phoneticPr fontId="4"/>
  </si>
  <si>
    <t>合計</t>
    <rPh sb="0" eb="2">
      <t>ゴウケイ</t>
    </rPh>
    <phoneticPr fontId="4"/>
  </si>
  <si>
    <t>有</t>
    <rPh sb="0" eb="1">
      <t>アリ</t>
    </rPh>
    <phoneticPr fontId="4"/>
  </si>
  <si>
    <t>～</t>
    <phoneticPr fontId="4"/>
  </si>
  <si>
    <t>人</t>
    <rPh sb="0" eb="1">
      <t>ヒト</t>
    </rPh>
    <phoneticPr fontId="4"/>
  </si>
  <si>
    <t>区間（駅名）</t>
    <rPh sb="0" eb="2">
      <t>クカン</t>
    </rPh>
    <rPh sb="3" eb="5">
      <t>エキメイ</t>
    </rPh>
    <phoneticPr fontId="4"/>
  </si>
  <si>
    <t>（様式第6-3号）</t>
    <rPh sb="1" eb="3">
      <t>ヨウシキ</t>
    </rPh>
    <rPh sb="3" eb="4">
      <t>ダイ</t>
    </rPh>
    <rPh sb="7" eb="8">
      <t>ゴウ</t>
    </rPh>
    <phoneticPr fontId="4"/>
  </si>
  <si>
    <t>【JR西日本新宮白浜区間運賃】</t>
    <rPh sb="3" eb="6">
      <t>ニシニホン</t>
    </rPh>
    <rPh sb="6" eb="8">
      <t>シングウ</t>
    </rPh>
    <rPh sb="8" eb="10">
      <t>シラハマ</t>
    </rPh>
    <rPh sb="10" eb="12">
      <t>クカン</t>
    </rPh>
    <phoneticPr fontId="4"/>
  </si>
  <si>
    <t>利用した新宮白浜区間</t>
    <rPh sb="4" eb="6">
      <t>シングウ</t>
    </rPh>
    <rPh sb="6" eb="8">
      <t>シラハマ</t>
    </rPh>
    <phoneticPr fontId="4"/>
  </si>
  <si>
    <t>（新宮駅から白浜駅までの区間のみ記載）</t>
    <rPh sb="1" eb="3">
      <t>シングウ</t>
    </rPh>
    <rPh sb="3" eb="4">
      <t>エキ</t>
    </rPh>
    <rPh sb="6" eb="8">
      <t>シラハマ</t>
    </rPh>
    <rPh sb="8" eb="9">
      <t>エキ</t>
    </rPh>
    <rPh sb="12" eb="14">
      <t>クカン</t>
    </rPh>
    <rPh sb="16" eb="18">
      <t>キサイ</t>
    </rPh>
    <phoneticPr fontId="4"/>
  </si>
  <si>
    <t>（様式第1-3号）</t>
    <rPh sb="1" eb="3">
      <t>ヨウシキ</t>
    </rPh>
    <rPh sb="3" eb="4">
      <t>ダイ</t>
    </rPh>
    <rPh sb="7" eb="8">
      <t>ゴウ</t>
    </rPh>
    <phoneticPr fontId="4"/>
  </si>
  <si>
    <t>団体割引</t>
    <rPh sb="0" eb="2">
      <t>ダンタイ</t>
    </rPh>
    <rPh sb="2" eb="4">
      <t>ワリビキ</t>
    </rPh>
    <phoneticPr fontId="4"/>
  </si>
  <si>
    <t>特急料金</t>
    <rPh sb="0" eb="2">
      <t>トッキュウ</t>
    </rPh>
    <rPh sb="2" eb="4">
      <t>リョウキン</t>
    </rPh>
    <phoneticPr fontId="4"/>
  </si>
  <si>
    <t>（C）</t>
    <phoneticPr fontId="4"/>
  </si>
  <si>
    <t>D=(A+B)×C</t>
    <phoneticPr fontId="4"/>
  </si>
  <si>
    <t>※1…行が不足する場合は追加してください。</t>
    <phoneticPr fontId="4"/>
  </si>
  <si>
    <t>※2</t>
    <phoneticPr fontId="4"/>
  </si>
  <si>
    <t>適用後の運賃※3</t>
    <rPh sb="0" eb="2">
      <t>テキヨウ</t>
    </rPh>
    <rPh sb="2" eb="3">
      <t>ゴ</t>
    </rPh>
    <rPh sb="4" eb="6">
      <t>ウンチン</t>
    </rPh>
    <phoneticPr fontId="4"/>
  </si>
  <si>
    <t>※3…中学生以上：50％引き、小学生以下：30％引き、教職員・付添人：30％引き</t>
    <rPh sb="3" eb="6">
      <t>チュウガクセイ</t>
    </rPh>
    <rPh sb="6" eb="8">
      <t>イジョウ</t>
    </rPh>
    <rPh sb="12" eb="13">
      <t>ビ</t>
    </rPh>
    <rPh sb="15" eb="18">
      <t>ショウガクセイ</t>
    </rPh>
    <rPh sb="18" eb="20">
      <t>イカ</t>
    </rPh>
    <rPh sb="24" eb="25">
      <t>ビ</t>
    </rPh>
    <rPh sb="27" eb="30">
      <t>キョウショクイン</t>
    </rPh>
    <rPh sb="31" eb="33">
      <t>ツキソイ</t>
    </rPh>
    <rPh sb="33" eb="34">
      <t>ニン</t>
    </rPh>
    <rPh sb="38" eb="39">
      <t>ビ</t>
    </rPh>
    <phoneticPr fontId="4"/>
  </si>
  <si>
    <t>大人、小児の別</t>
    <rPh sb="3" eb="5">
      <t>ショウニ</t>
    </rPh>
    <rPh sb="6" eb="7">
      <t>ベツ</t>
    </rPh>
    <phoneticPr fontId="4"/>
  </si>
  <si>
    <t>※2…大人：12歳以上（12歳でも小学生は「小児」です。）、小児：6歳以上12歳未満</t>
    <rPh sb="3" eb="5">
      <t>オトナ</t>
    </rPh>
    <rPh sb="8" eb="9">
      <t>サイ</t>
    </rPh>
    <rPh sb="9" eb="11">
      <t>イジョウ</t>
    </rPh>
    <rPh sb="14" eb="15">
      <t>サイ</t>
    </rPh>
    <rPh sb="17" eb="20">
      <t>ショウガクセイ</t>
    </rPh>
    <rPh sb="22" eb="24">
      <t>ショウニ</t>
    </rPh>
    <rPh sb="30" eb="32">
      <t>ショウニ</t>
    </rPh>
    <rPh sb="34" eb="35">
      <t>サイ</t>
    </rPh>
    <rPh sb="35" eb="37">
      <t>イジョウ</t>
    </rPh>
    <rPh sb="39" eb="40">
      <t>サイ</t>
    </rPh>
    <rPh sb="40" eb="42">
      <t>ミマン</t>
    </rPh>
    <phoneticPr fontId="4"/>
  </si>
  <si>
    <t>　　 小児の運賃・特急料金は、大人の運賃・特急料金の半額。（10円未満の端数切捨て）</t>
    <rPh sb="3" eb="5">
      <t>ショウニ</t>
    </rPh>
    <rPh sb="6" eb="8">
      <t>ウンチン</t>
    </rPh>
    <rPh sb="9" eb="11">
      <t>トッキュウ</t>
    </rPh>
    <rPh sb="11" eb="13">
      <t>リョウキン</t>
    </rPh>
    <rPh sb="15" eb="17">
      <t>オトナ</t>
    </rPh>
    <rPh sb="18" eb="20">
      <t>ウンチン</t>
    </rPh>
    <rPh sb="21" eb="23">
      <t>トッキュウ</t>
    </rPh>
    <rPh sb="23" eb="25">
      <t>リョウキン</t>
    </rPh>
    <rPh sb="26" eb="28">
      <t>ハンガク</t>
    </rPh>
    <rPh sb="32" eb="33">
      <t>エン</t>
    </rPh>
    <rPh sb="33" eb="35">
      <t>ミマン</t>
    </rPh>
    <rPh sb="36" eb="38">
      <t>ハスウ</t>
    </rPh>
    <rPh sb="38" eb="40">
      <t>キリス</t>
    </rPh>
    <phoneticPr fontId="4"/>
  </si>
  <si>
    <t>新宮駅</t>
    <rPh sb="0" eb="2">
      <t>シングウ</t>
    </rPh>
    <rPh sb="2" eb="3">
      <t>エキ</t>
    </rPh>
    <phoneticPr fontId="4"/>
  </si>
  <si>
    <t>白浜駅</t>
    <rPh sb="0" eb="3">
      <t>シラハマエキ</t>
    </rPh>
    <phoneticPr fontId="4"/>
  </si>
  <si>
    <t>小児</t>
    <rPh sb="0" eb="2">
      <t>ショウニ</t>
    </rPh>
    <phoneticPr fontId="4"/>
  </si>
  <si>
    <t>備考</t>
    <rPh sb="0" eb="2">
      <t>ビコウ</t>
    </rPh>
    <phoneticPr fontId="4"/>
  </si>
  <si>
    <t>中学生</t>
    <rPh sb="0" eb="3">
      <t>チュウガクセイ</t>
    </rPh>
    <phoneticPr fontId="4"/>
  </si>
  <si>
    <t>・中学生の割引運賃：1,690円（普通運賃）×往復×団体割引50％＝1,690円/人</t>
    <rPh sb="1" eb="4">
      <t>チュウガクセイ</t>
    </rPh>
    <rPh sb="5" eb="7">
      <t>ワリビキ</t>
    </rPh>
    <rPh sb="7" eb="9">
      <t>ウンチン</t>
    </rPh>
    <rPh sb="15" eb="16">
      <t>エン</t>
    </rPh>
    <rPh sb="17" eb="19">
      <t>フツウ</t>
    </rPh>
    <rPh sb="19" eb="21">
      <t>ウンチン</t>
    </rPh>
    <rPh sb="23" eb="25">
      <t>オウフク</t>
    </rPh>
    <rPh sb="26" eb="28">
      <t>ダンタイ</t>
    </rPh>
    <rPh sb="28" eb="30">
      <t>ワリビキ</t>
    </rPh>
    <rPh sb="39" eb="40">
      <t>エン</t>
    </rPh>
    <rPh sb="41" eb="42">
      <t>ニン</t>
    </rPh>
    <phoneticPr fontId="4"/>
  </si>
  <si>
    <t>片道・往復の別</t>
    <rPh sb="0" eb="2">
      <t>カタミチ</t>
    </rPh>
    <rPh sb="3" eb="5">
      <t>オウフク</t>
    </rPh>
    <rPh sb="6" eb="7">
      <t>ベツ</t>
    </rPh>
    <phoneticPr fontId="4"/>
  </si>
  <si>
    <t>片道</t>
    <rPh sb="0" eb="2">
      <t>カタミチ</t>
    </rPh>
    <phoneticPr fontId="4"/>
  </si>
  <si>
    <t>往復</t>
    <rPh sb="0" eb="2">
      <t>オウフク</t>
    </rPh>
    <phoneticPr fontId="4"/>
  </si>
  <si>
    <t>教職員</t>
    <rPh sb="0" eb="3">
      <t>キョウショクイン</t>
    </rPh>
    <phoneticPr fontId="4"/>
  </si>
  <si>
    <t>・教職員の割引運賃：1,690円（普通運賃）×往復×団体割引30％＝2,366円/人⇒2,360円/人（10円未満の端数切捨て）</t>
    <rPh sb="1" eb="4">
      <t>キョウショクイン</t>
    </rPh>
    <rPh sb="5" eb="7">
      <t>ワリビキ</t>
    </rPh>
    <rPh sb="7" eb="9">
      <t>ウンチン</t>
    </rPh>
    <rPh sb="15" eb="16">
      <t>エン</t>
    </rPh>
    <rPh sb="17" eb="19">
      <t>フツウ</t>
    </rPh>
    <rPh sb="19" eb="21">
      <t>ウンチン</t>
    </rPh>
    <rPh sb="23" eb="25">
      <t>オウフク</t>
    </rPh>
    <rPh sb="26" eb="28">
      <t>ダンタイ</t>
    </rPh>
    <rPh sb="28" eb="30">
      <t>ワリビキ</t>
    </rPh>
    <rPh sb="39" eb="40">
      <t>エン</t>
    </rPh>
    <rPh sb="41" eb="42">
      <t>ニン</t>
    </rPh>
    <rPh sb="48" eb="49">
      <t>エン</t>
    </rPh>
    <rPh sb="50" eb="51">
      <t>ニン</t>
    </rPh>
    <rPh sb="54" eb="55">
      <t>エン</t>
    </rPh>
    <rPh sb="55" eb="57">
      <t>ミマン</t>
    </rPh>
    <rPh sb="58" eb="60">
      <t>ハスウ</t>
    </rPh>
    <rPh sb="60" eb="62">
      <t>キリス</t>
    </rPh>
    <phoneticPr fontId="4"/>
  </si>
  <si>
    <t>・中学生合計：（1,690円＋3,460円）×30人＝154,500円</t>
    <rPh sb="1" eb="4">
      <t>チュウガクセイ</t>
    </rPh>
    <rPh sb="4" eb="6">
      <t>ゴウケイ</t>
    </rPh>
    <rPh sb="34" eb="35">
      <t>エン</t>
    </rPh>
    <phoneticPr fontId="4"/>
  </si>
  <si>
    <t>・教職員の特急料金：1,730円/人×往復＝3,460円/人</t>
    <rPh sb="1" eb="4">
      <t>キョウショクイン</t>
    </rPh>
    <rPh sb="5" eb="7">
      <t>トッキュウ</t>
    </rPh>
    <rPh sb="7" eb="9">
      <t>リョウキン</t>
    </rPh>
    <rPh sb="15" eb="16">
      <t>エン</t>
    </rPh>
    <rPh sb="17" eb="18">
      <t>ニン</t>
    </rPh>
    <rPh sb="19" eb="21">
      <t>オウフク</t>
    </rPh>
    <rPh sb="27" eb="28">
      <t>エン</t>
    </rPh>
    <rPh sb="29" eb="30">
      <t>ニン</t>
    </rPh>
    <phoneticPr fontId="4"/>
  </si>
  <si>
    <t>・中学生の特急料金：1,730円/人×往復＝3,460円/人</t>
    <rPh sb="1" eb="4">
      <t>チュウガクセイ</t>
    </rPh>
    <rPh sb="5" eb="7">
      <t>トッキュウ</t>
    </rPh>
    <rPh sb="7" eb="9">
      <t>リョウキン</t>
    </rPh>
    <rPh sb="17" eb="18">
      <t>ニン</t>
    </rPh>
    <rPh sb="19" eb="21">
      <t>オウフク</t>
    </rPh>
    <rPh sb="27" eb="28">
      <t>エン</t>
    </rPh>
    <rPh sb="29" eb="30">
      <t>ニン</t>
    </rPh>
    <phoneticPr fontId="4"/>
  </si>
  <si>
    <t>・教職員合計：（2,360円＋3,460円）×3人＝17,460円</t>
    <rPh sb="1" eb="4">
      <t>キョウショクイン</t>
    </rPh>
    <rPh sb="4" eb="6">
      <t>ゴウケイ</t>
    </rPh>
    <rPh sb="20" eb="21">
      <t>エン</t>
    </rPh>
    <rPh sb="32" eb="33">
      <t>エン</t>
    </rPh>
    <phoneticPr fontId="4"/>
  </si>
  <si>
    <t>※運賃・補助金額は10円未満切り捨て</t>
    <rPh sb="1" eb="3">
      <t>ウンチン</t>
    </rPh>
    <rPh sb="4" eb="8">
      <t>ホジョキンガク</t>
    </rPh>
    <rPh sb="11" eb="12">
      <t>エン</t>
    </rPh>
    <rPh sb="12" eb="14">
      <t>ミマン</t>
    </rPh>
    <rPh sb="14" eb="15">
      <t>キ</t>
    </rPh>
    <rPh sb="16" eb="17">
      <t>ス</t>
    </rPh>
    <phoneticPr fontId="4"/>
  </si>
  <si>
    <t>記載例①：中学校の学生30人と教職員引率者3人が新宮駅～白浜駅を鉄道利用（往復・特急料金含む）した場合の補助額（通常期）</t>
    <rPh sb="0" eb="2">
      <t>キサイ</t>
    </rPh>
    <rPh sb="2" eb="3">
      <t>レイ</t>
    </rPh>
    <rPh sb="22" eb="23">
      <t>ニン</t>
    </rPh>
    <rPh sb="52" eb="54">
      <t>ホジョ</t>
    </rPh>
    <rPh sb="54" eb="55">
      <t>ガク</t>
    </rPh>
    <rPh sb="56" eb="59">
      <t>ツウジョウキ</t>
    </rPh>
    <phoneticPr fontId="4"/>
  </si>
  <si>
    <t>・一行の団体割引運賃：154,500円＋17,460円＝171,960円</t>
    <rPh sb="1" eb="3">
      <t>イッコウ</t>
    </rPh>
    <rPh sb="4" eb="6">
      <t>ダンタイ</t>
    </rPh>
    <rPh sb="6" eb="8">
      <t>ワリビキ</t>
    </rPh>
    <rPh sb="8" eb="10">
      <t>ウンチン</t>
    </rPh>
    <rPh sb="18" eb="19">
      <t>エン</t>
    </rPh>
    <rPh sb="26" eb="27">
      <t>エン</t>
    </rPh>
    <rPh sb="35" eb="36">
      <t>エン</t>
    </rPh>
    <phoneticPr fontId="4"/>
  </si>
  <si>
    <t>団体割引適用後の運賃合計（D）</t>
    <rPh sb="0" eb="2">
      <t>ダンタイ</t>
    </rPh>
    <rPh sb="2" eb="4">
      <t>ワリビキ</t>
    </rPh>
    <rPh sb="4" eb="6">
      <t>テキヨウ</t>
    </rPh>
    <rPh sb="6" eb="7">
      <t>ゴ</t>
    </rPh>
    <rPh sb="8" eb="10">
      <t>ウンチン</t>
    </rPh>
    <rPh sb="10" eb="12">
      <t>ゴウケイ</t>
    </rPh>
    <phoneticPr fontId="4"/>
  </si>
  <si>
    <t>×</t>
    <phoneticPr fontId="4"/>
  </si>
  <si>
    <t>÷</t>
    <phoneticPr fontId="4"/>
  </si>
  <si>
    <t>＝</t>
    <phoneticPr fontId="4"/>
  </si>
  <si>
    <t>キロ単価</t>
    <rPh sb="2" eb="4">
      <t>タンカ</t>
    </rPh>
    <phoneticPr fontId="4"/>
  </si>
  <si>
    <t>新宮白浜区間の乗車キロ程</t>
    <rPh sb="0" eb="2">
      <t>シングウ</t>
    </rPh>
    <rPh sb="2" eb="4">
      <t>シラハマ</t>
    </rPh>
    <rPh sb="4" eb="6">
      <t>クカン</t>
    </rPh>
    <rPh sb="7" eb="9">
      <t>ジョウシャ</t>
    </rPh>
    <rPh sb="11" eb="12">
      <t>テイ</t>
    </rPh>
    <phoneticPr fontId="4"/>
  </si>
  <si>
    <t>全体の乗車キロ程</t>
    <rPh sb="0" eb="2">
      <t>ゼンタイ</t>
    </rPh>
    <rPh sb="3" eb="5">
      <t>ジョウシャ</t>
    </rPh>
    <rPh sb="7" eb="8">
      <t>テイ</t>
    </rPh>
    <phoneticPr fontId="4"/>
  </si>
  <si>
    <t>新宮白浜区間相当運賃</t>
    <rPh sb="0" eb="2">
      <t>シングウ</t>
    </rPh>
    <rPh sb="2" eb="4">
      <t>シラハマ</t>
    </rPh>
    <rPh sb="4" eb="6">
      <t>クカン</t>
    </rPh>
    <rPh sb="6" eb="8">
      <t>ソウトウ</t>
    </rPh>
    <rPh sb="8" eb="10">
      <t>ウンチン</t>
    </rPh>
    <phoneticPr fontId="4"/>
  </si>
  <si>
    <t>鉄道利用区間</t>
    <rPh sb="0" eb="2">
      <t>テツドウ</t>
    </rPh>
    <rPh sb="2" eb="4">
      <t>リヨウ</t>
    </rPh>
    <rPh sb="4" eb="6">
      <t>クカン</t>
    </rPh>
    <phoneticPr fontId="4"/>
  </si>
  <si>
    <t>【料金区分】
大人、小児の別※2</t>
    <phoneticPr fontId="4"/>
  </si>
  <si>
    <t>利用した新宮白浜区間
（新宮駅から白浜駅までの区間のみ記載）</t>
    <phoneticPr fontId="4"/>
  </si>
  <si>
    <t>差額計算</t>
    <rPh sb="0" eb="2">
      <t>サガク</t>
    </rPh>
    <rPh sb="2" eb="4">
      <t>ケイサン</t>
    </rPh>
    <phoneticPr fontId="4"/>
  </si>
  <si>
    <r>
      <t>新宮白浜区間旅客鉄道利用促進補助金　申請額内訳書（</t>
    </r>
    <r>
      <rPr>
        <sz val="11"/>
        <color rgb="FFFF0000"/>
        <rFont val="ＭＳ 明朝"/>
        <family val="1"/>
        <charset val="128"/>
      </rPr>
      <t>新宮白浜区間内の鉄道利用申請用</t>
    </r>
    <r>
      <rPr>
        <sz val="11"/>
        <color theme="1"/>
        <rFont val="ＭＳ 明朝"/>
        <family val="1"/>
        <charset val="128"/>
      </rPr>
      <t>）</t>
    </r>
    <rPh sb="0" eb="2">
      <t>シングウ</t>
    </rPh>
    <rPh sb="2" eb="4">
      <t>シラハマ</t>
    </rPh>
    <rPh sb="4" eb="6">
      <t>クカン</t>
    </rPh>
    <rPh sb="6" eb="8">
      <t>リョキャク</t>
    </rPh>
    <rPh sb="8" eb="10">
      <t>テツドウ</t>
    </rPh>
    <rPh sb="10" eb="12">
      <t>リヨウ</t>
    </rPh>
    <rPh sb="12" eb="14">
      <t>ソクシン</t>
    </rPh>
    <rPh sb="18" eb="20">
      <t>シンセイ</t>
    </rPh>
    <rPh sb="20" eb="21">
      <t>ガク</t>
    </rPh>
    <rPh sb="21" eb="24">
      <t>ウチワケショ</t>
    </rPh>
    <rPh sb="25" eb="27">
      <t>シングウ</t>
    </rPh>
    <rPh sb="27" eb="29">
      <t>シラハマ</t>
    </rPh>
    <rPh sb="29" eb="31">
      <t>クカン</t>
    </rPh>
    <rPh sb="31" eb="32">
      <t>ナイ</t>
    </rPh>
    <rPh sb="33" eb="35">
      <t>テツドウ</t>
    </rPh>
    <rPh sb="35" eb="37">
      <t>リヨウ</t>
    </rPh>
    <rPh sb="37" eb="39">
      <t>シンセイ</t>
    </rPh>
    <rPh sb="39" eb="40">
      <t>ヨウ</t>
    </rPh>
    <phoneticPr fontId="4"/>
  </si>
  <si>
    <r>
      <t>新宮白浜区間旅客鉄道利用促進補助金　申請額内訳書（</t>
    </r>
    <r>
      <rPr>
        <sz val="11"/>
        <color rgb="FFFF0000"/>
        <rFont val="ＭＳ 明朝"/>
        <family val="1"/>
        <charset val="128"/>
      </rPr>
      <t>新宮白浜区間外を含む鉄道利用申請用</t>
    </r>
    <r>
      <rPr>
        <sz val="11"/>
        <color theme="1"/>
        <rFont val="ＭＳ 明朝"/>
        <family val="1"/>
        <charset val="128"/>
      </rPr>
      <t>）</t>
    </r>
    <rPh sb="0" eb="2">
      <t>シングウ</t>
    </rPh>
    <rPh sb="2" eb="4">
      <t>シラハマ</t>
    </rPh>
    <rPh sb="4" eb="6">
      <t>クカン</t>
    </rPh>
    <rPh sb="6" eb="8">
      <t>リョキャク</t>
    </rPh>
    <rPh sb="8" eb="10">
      <t>テツドウ</t>
    </rPh>
    <rPh sb="10" eb="12">
      <t>リヨウ</t>
    </rPh>
    <rPh sb="12" eb="14">
      <t>ソクシン</t>
    </rPh>
    <rPh sb="18" eb="20">
      <t>シンセイ</t>
    </rPh>
    <rPh sb="20" eb="21">
      <t>ガク</t>
    </rPh>
    <rPh sb="21" eb="24">
      <t>ウチワケショ</t>
    </rPh>
    <rPh sb="25" eb="27">
      <t>シングウ</t>
    </rPh>
    <rPh sb="27" eb="29">
      <t>シラハマ</t>
    </rPh>
    <rPh sb="29" eb="31">
      <t>クカン</t>
    </rPh>
    <rPh sb="31" eb="32">
      <t>ガイ</t>
    </rPh>
    <rPh sb="33" eb="34">
      <t>フク</t>
    </rPh>
    <rPh sb="35" eb="37">
      <t>テツドウ</t>
    </rPh>
    <rPh sb="37" eb="39">
      <t>リヨウ</t>
    </rPh>
    <rPh sb="39" eb="42">
      <t>シンセイヨウ</t>
    </rPh>
    <phoneticPr fontId="4"/>
  </si>
  <si>
    <r>
      <t>新宮白浜区間旅客鉄道利用促進補助金　積算額内訳書（</t>
    </r>
    <r>
      <rPr>
        <sz val="11"/>
        <color rgb="FFFF0000"/>
        <rFont val="ＭＳ 明朝"/>
        <family val="1"/>
        <charset val="128"/>
      </rPr>
      <t>新宮白浜区間内の鉄道利用申請用</t>
    </r>
    <r>
      <rPr>
        <sz val="11"/>
        <color theme="1"/>
        <rFont val="ＭＳ 明朝"/>
        <family val="1"/>
        <charset val="128"/>
      </rPr>
      <t>）</t>
    </r>
    <rPh sb="0" eb="2">
      <t>シングウ</t>
    </rPh>
    <rPh sb="2" eb="4">
      <t>シラハマ</t>
    </rPh>
    <rPh sb="4" eb="6">
      <t>クカン</t>
    </rPh>
    <rPh sb="6" eb="8">
      <t>リョキャク</t>
    </rPh>
    <rPh sb="8" eb="10">
      <t>テツドウ</t>
    </rPh>
    <rPh sb="10" eb="12">
      <t>リヨウ</t>
    </rPh>
    <rPh sb="12" eb="14">
      <t>ソクシン</t>
    </rPh>
    <rPh sb="18" eb="20">
      <t>セキサン</t>
    </rPh>
    <rPh sb="20" eb="21">
      <t>ガク</t>
    </rPh>
    <rPh sb="21" eb="24">
      <t>ウチワケショ</t>
    </rPh>
    <rPh sb="25" eb="27">
      <t>シングウ</t>
    </rPh>
    <rPh sb="27" eb="29">
      <t>シラハマ</t>
    </rPh>
    <rPh sb="29" eb="31">
      <t>クカン</t>
    </rPh>
    <rPh sb="31" eb="32">
      <t>ナイ</t>
    </rPh>
    <rPh sb="33" eb="35">
      <t>テツドウ</t>
    </rPh>
    <rPh sb="35" eb="37">
      <t>リヨウ</t>
    </rPh>
    <rPh sb="37" eb="39">
      <t>シンセイ</t>
    </rPh>
    <rPh sb="39" eb="40">
      <t>ヨウ</t>
    </rPh>
    <phoneticPr fontId="4"/>
  </si>
  <si>
    <r>
      <t>新宮白浜区間旅客鉄道利用促進補助金　申請額内訳書（</t>
    </r>
    <r>
      <rPr>
        <sz val="11"/>
        <color rgb="FFFF0000"/>
        <rFont val="ＭＳ 明朝"/>
        <family val="1"/>
        <charset val="128"/>
      </rPr>
      <t>新宮白浜区間内の鉄道利用申請用</t>
    </r>
    <r>
      <rPr>
        <sz val="11"/>
        <color theme="1"/>
        <rFont val="ＭＳ 明朝"/>
        <family val="1"/>
        <charset val="128"/>
      </rPr>
      <t>）</t>
    </r>
    <rPh sb="0" eb="2">
      <t>シングウ</t>
    </rPh>
    <rPh sb="2" eb="4">
      <t>シラハマ</t>
    </rPh>
    <rPh sb="4" eb="6">
      <t>クカン</t>
    </rPh>
    <rPh sb="6" eb="8">
      <t>リョキャク</t>
    </rPh>
    <rPh sb="8" eb="10">
      <t>テツドウ</t>
    </rPh>
    <rPh sb="10" eb="12">
      <t>リヨウ</t>
    </rPh>
    <rPh sb="12" eb="14">
      <t>ソクシン</t>
    </rPh>
    <rPh sb="18" eb="20">
      <t>シンセイ</t>
    </rPh>
    <rPh sb="20" eb="21">
      <t>ガク</t>
    </rPh>
    <rPh sb="21" eb="24">
      <t>ウチワケショ</t>
    </rPh>
    <phoneticPr fontId="4"/>
  </si>
  <si>
    <t>周参見</t>
    <rPh sb="0" eb="3">
      <t>スサミ</t>
    </rPh>
    <phoneticPr fontId="4"/>
  </si>
  <si>
    <t>和歌山</t>
    <rPh sb="0" eb="3">
      <t>ワカヤマ</t>
    </rPh>
    <phoneticPr fontId="4"/>
  </si>
  <si>
    <r>
      <t>新宮白浜区間旅客鉄道利用促進補助金　積算額内訳書（</t>
    </r>
    <r>
      <rPr>
        <sz val="11"/>
        <color rgb="FFFF0000"/>
        <rFont val="ＭＳ 明朝"/>
        <family val="1"/>
        <charset val="128"/>
      </rPr>
      <t>新宮白浜区間外を含む鉄道利用申請用</t>
    </r>
    <r>
      <rPr>
        <sz val="11"/>
        <color theme="1"/>
        <rFont val="ＭＳ 明朝"/>
        <family val="1"/>
        <charset val="128"/>
      </rPr>
      <t>）</t>
    </r>
    <rPh sb="0" eb="2">
      <t>シングウ</t>
    </rPh>
    <rPh sb="2" eb="4">
      <t>シラハマ</t>
    </rPh>
    <rPh sb="4" eb="6">
      <t>クカン</t>
    </rPh>
    <rPh sb="6" eb="8">
      <t>リョキャク</t>
    </rPh>
    <rPh sb="8" eb="10">
      <t>テツドウ</t>
    </rPh>
    <rPh sb="10" eb="12">
      <t>リヨウ</t>
    </rPh>
    <rPh sb="12" eb="14">
      <t>ソクシン</t>
    </rPh>
    <rPh sb="18" eb="20">
      <t>セキサン</t>
    </rPh>
    <rPh sb="20" eb="21">
      <t>ガク</t>
    </rPh>
    <rPh sb="21" eb="24">
      <t>ウチワケショ</t>
    </rPh>
    <phoneticPr fontId="4"/>
  </si>
  <si>
    <t>記載例②：中学校の学生40人と教職員引率者5人が周参見駅～和歌山駅を鉄道利用（往復・特急料金含む）した場合の補助額（通常期）</t>
    <rPh sb="0" eb="2">
      <t>キサイ</t>
    </rPh>
    <rPh sb="2" eb="3">
      <t>レイ</t>
    </rPh>
    <rPh sb="22" eb="23">
      <t>ニン</t>
    </rPh>
    <rPh sb="24" eb="27">
      <t>スサミ</t>
    </rPh>
    <rPh sb="29" eb="32">
      <t>ワカヤマ</t>
    </rPh>
    <rPh sb="54" eb="56">
      <t>ホジョ</t>
    </rPh>
    <rPh sb="56" eb="57">
      <t>ガク</t>
    </rPh>
    <rPh sb="58" eb="61">
      <t>ツウジョウキ</t>
    </rPh>
    <phoneticPr fontId="4"/>
  </si>
  <si>
    <t>・中学生の割引運賃：2,310円（普通運賃）×往復×団体割引50％＝2,310円/人</t>
    <rPh sb="1" eb="4">
      <t>チュウガクセイ</t>
    </rPh>
    <rPh sb="5" eb="7">
      <t>ワリビキ</t>
    </rPh>
    <rPh sb="7" eb="9">
      <t>ウンチン</t>
    </rPh>
    <rPh sb="15" eb="16">
      <t>エン</t>
    </rPh>
    <rPh sb="17" eb="19">
      <t>フツウ</t>
    </rPh>
    <rPh sb="19" eb="21">
      <t>ウンチン</t>
    </rPh>
    <rPh sb="23" eb="25">
      <t>オウフク</t>
    </rPh>
    <rPh sb="26" eb="28">
      <t>ダンタイ</t>
    </rPh>
    <rPh sb="28" eb="30">
      <t>ワリビキ</t>
    </rPh>
    <rPh sb="39" eb="40">
      <t>エン</t>
    </rPh>
    <rPh sb="41" eb="42">
      <t>ニン</t>
    </rPh>
    <phoneticPr fontId="4"/>
  </si>
  <si>
    <t>・中学生の特急料金：2,390円/人×往復＝4,780円/人</t>
    <rPh sb="1" eb="4">
      <t>チュウガクセイ</t>
    </rPh>
    <rPh sb="5" eb="7">
      <t>トッキュウ</t>
    </rPh>
    <rPh sb="7" eb="9">
      <t>リョウキン</t>
    </rPh>
    <rPh sb="17" eb="18">
      <t>ニン</t>
    </rPh>
    <rPh sb="19" eb="21">
      <t>オウフク</t>
    </rPh>
    <rPh sb="27" eb="28">
      <t>エン</t>
    </rPh>
    <rPh sb="29" eb="30">
      <t>ニン</t>
    </rPh>
    <phoneticPr fontId="4"/>
  </si>
  <si>
    <t>・中学生合計：（2,310円＋4,780円）×40人＝283,600円</t>
    <rPh sb="1" eb="4">
      <t>チュウガクセイ</t>
    </rPh>
    <rPh sb="4" eb="6">
      <t>ゴウケイ</t>
    </rPh>
    <rPh sb="34" eb="35">
      <t>エン</t>
    </rPh>
    <phoneticPr fontId="4"/>
  </si>
  <si>
    <t>・教職員の割引運賃：2,310円（普通運賃）×往復×団体割引30％＝3,234円/人⇒3,230円/人（10円未満の端数切捨て）</t>
    <rPh sb="1" eb="4">
      <t>キョウショクイン</t>
    </rPh>
    <rPh sb="5" eb="7">
      <t>ワリビキ</t>
    </rPh>
    <rPh sb="7" eb="9">
      <t>ウンチン</t>
    </rPh>
    <rPh sb="15" eb="16">
      <t>エン</t>
    </rPh>
    <rPh sb="17" eb="19">
      <t>フツウ</t>
    </rPh>
    <rPh sb="19" eb="21">
      <t>ウンチン</t>
    </rPh>
    <rPh sb="23" eb="25">
      <t>オウフク</t>
    </rPh>
    <rPh sb="26" eb="28">
      <t>ダンタイ</t>
    </rPh>
    <rPh sb="28" eb="30">
      <t>ワリビキ</t>
    </rPh>
    <rPh sb="39" eb="40">
      <t>エン</t>
    </rPh>
    <rPh sb="41" eb="42">
      <t>ニン</t>
    </rPh>
    <rPh sb="48" eb="49">
      <t>エン</t>
    </rPh>
    <rPh sb="50" eb="51">
      <t>ニン</t>
    </rPh>
    <rPh sb="54" eb="55">
      <t>エン</t>
    </rPh>
    <rPh sb="55" eb="57">
      <t>ミマン</t>
    </rPh>
    <rPh sb="58" eb="60">
      <t>ハスウ</t>
    </rPh>
    <rPh sb="60" eb="62">
      <t>キリス</t>
    </rPh>
    <phoneticPr fontId="4"/>
  </si>
  <si>
    <t>・教職員の特急料金：2,390円/人×往復＝4,780円/人</t>
    <rPh sb="1" eb="4">
      <t>キョウショクイン</t>
    </rPh>
    <rPh sb="5" eb="7">
      <t>トッキュウ</t>
    </rPh>
    <rPh sb="7" eb="9">
      <t>リョウキン</t>
    </rPh>
    <rPh sb="15" eb="16">
      <t>エン</t>
    </rPh>
    <rPh sb="17" eb="18">
      <t>ニン</t>
    </rPh>
    <rPh sb="19" eb="21">
      <t>オウフク</t>
    </rPh>
    <rPh sb="27" eb="28">
      <t>エン</t>
    </rPh>
    <rPh sb="29" eb="30">
      <t>ニン</t>
    </rPh>
    <phoneticPr fontId="4"/>
  </si>
  <si>
    <t>・教職員合計：（3,230円＋4,780円）×5人＝40,050円</t>
    <rPh sb="1" eb="4">
      <t>キョウショクイン</t>
    </rPh>
    <rPh sb="4" eb="6">
      <t>ゴウケイ</t>
    </rPh>
    <rPh sb="20" eb="21">
      <t>エン</t>
    </rPh>
    <rPh sb="32" eb="33">
      <t>エン</t>
    </rPh>
    <phoneticPr fontId="4"/>
  </si>
  <si>
    <t>・一行の団体割引運賃：283,600円＋40,050円＝323,650円</t>
    <rPh sb="1" eb="3">
      <t>イッコウ</t>
    </rPh>
    <rPh sb="4" eb="6">
      <t>ダンタイ</t>
    </rPh>
    <rPh sb="6" eb="8">
      <t>ワリビキ</t>
    </rPh>
    <rPh sb="8" eb="10">
      <t>ウンチン</t>
    </rPh>
    <rPh sb="18" eb="19">
      <t>エン</t>
    </rPh>
    <rPh sb="26" eb="27">
      <t>エン</t>
    </rPh>
    <rPh sb="35" eb="36">
      <t>エン</t>
    </rPh>
    <phoneticPr fontId="4"/>
  </si>
  <si>
    <t>※周参見駅～和歌山駅</t>
    <rPh sb="1" eb="4">
      <t>スサミ</t>
    </rPh>
    <rPh sb="4" eb="5">
      <t>エキ</t>
    </rPh>
    <rPh sb="6" eb="10">
      <t>ワカヤマエキ</t>
    </rPh>
    <phoneticPr fontId="4"/>
  </si>
  <si>
    <t>※小数点以下切り捨て</t>
    <rPh sb="1" eb="7">
      <t>ショウスウテンイカキ</t>
    </rPh>
    <rPh sb="8" eb="9">
      <t>ス</t>
    </rPh>
    <phoneticPr fontId="4"/>
  </si>
  <si>
    <t>※周参見駅～白浜駅</t>
    <rPh sb="1" eb="4">
      <t>スサミ</t>
    </rPh>
    <rPh sb="4" eb="5">
      <t>エキ</t>
    </rPh>
    <rPh sb="6" eb="8">
      <t>シラハマ</t>
    </rPh>
    <rPh sb="8" eb="9">
      <t>エキ</t>
    </rPh>
    <phoneticPr fontId="4"/>
  </si>
  <si>
    <r>
      <t>新宮白浜区間旅客鉄道利用促進補助金　申請額内訳書（</t>
    </r>
    <r>
      <rPr>
        <sz val="11"/>
        <color rgb="FFFF0000"/>
        <rFont val="ＭＳ 明朝"/>
        <family val="1"/>
        <charset val="128"/>
      </rPr>
      <t>新宮白浜区間外を含む鉄道利用申請用</t>
    </r>
    <r>
      <rPr>
        <sz val="11"/>
        <color theme="1"/>
        <rFont val="ＭＳ 明朝"/>
        <family val="1"/>
        <charset val="128"/>
      </rPr>
      <t>）</t>
    </r>
    <rPh sb="0" eb="2">
      <t>シングウ</t>
    </rPh>
    <rPh sb="2" eb="4">
      <t>シラハマ</t>
    </rPh>
    <rPh sb="4" eb="6">
      <t>クカン</t>
    </rPh>
    <rPh sb="6" eb="8">
      <t>リョキャク</t>
    </rPh>
    <rPh sb="8" eb="10">
      <t>テツドウ</t>
    </rPh>
    <rPh sb="10" eb="12">
      <t>リヨウ</t>
    </rPh>
    <rPh sb="12" eb="14">
      <t>ソクシン</t>
    </rPh>
    <rPh sb="18" eb="20">
      <t>シンセイ</t>
    </rPh>
    <rPh sb="20" eb="21">
      <t>ガク</t>
    </rPh>
    <rPh sb="21" eb="24">
      <t>ウチワケショ</t>
    </rPh>
    <phoneticPr fontId="4"/>
  </si>
  <si>
    <t>中学生</t>
    <rPh sb="0" eb="3">
      <t>チュウガクセイ</t>
    </rPh>
    <phoneticPr fontId="4"/>
  </si>
  <si>
    <t>教職員</t>
    <rPh sb="0" eb="3">
      <t>キョウショクイン</t>
    </rPh>
    <phoneticPr fontId="4"/>
  </si>
  <si>
    <t>白浜</t>
    <rPh sb="0" eb="2">
      <t>シラハマ</t>
    </rPh>
    <phoneticPr fontId="14"/>
  </si>
  <si>
    <t>紀伊富田</t>
    <rPh sb="0" eb="2">
      <t>キイ</t>
    </rPh>
    <rPh sb="2" eb="4">
      <t>トンダ</t>
    </rPh>
    <phoneticPr fontId="14"/>
  </si>
  <si>
    <t>椿</t>
    <rPh sb="0" eb="1">
      <t>ツバキ</t>
    </rPh>
    <phoneticPr fontId="14"/>
  </si>
  <si>
    <t>紀伊日置</t>
    <rPh sb="0" eb="2">
      <t>キイ</t>
    </rPh>
    <rPh sb="2" eb="4">
      <t>ヒキ</t>
    </rPh>
    <phoneticPr fontId="14"/>
  </si>
  <si>
    <t>周参見</t>
    <rPh sb="0" eb="3">
      <t>スサミ</t>
    </rPh>
    <phoneticPr fontId="14"/>
  </si>
  <si>
    <t>見老津</t>
    <rPh sb="0" eb="3">
      <t>ミロヅ</t>
    </rPh>
    <phoneticPr fontId="14"/>
  </si>
  <si>
    <t>江住</t>
    <rPh sb="0" eb="2">
      <t>エスミ</t>
    </rPh>
    <phoneticPr fontId="14"/>
  </si>
  <si>
    <t>和深</t>
    <rPh sb="0" eb="2">
      <t>ワブカ</t>
    </rPh>
    <phoneticPr fontId="14"/>
  </si>
  <si>
    <t>田子</t>
    <rPh sb="0" eb="2">
      <t>タコ</t>
    </rPh>
    <phoneticPr fontId="14"/>
  </si>
  <si>
    <t>田並</t>
    <rPh sb="0" eb="2">
      <t>タナミ</t>
    </rPh>
    <phoneticPr fontId="14"/>
  </si>
  <si>
    <t>紀伊有田</t>
    <rPh sb="0" eb="2">
      <t>キイ</t>
    </rPh>
    <rPh sb="2" eb="4">
      <t>アリダ</t>
    </rPh>
    <phoneticPr fontId="14"/>
  </si>
  <si>
    <t>串本</t>
    <rPh sb="0" eb="2">
      <t>クシモト</t>
    </rPh>
    <phoneticPr fontId="14"/>
  </si>
  <si>
    <t>紀伊姫</t>
    <rPh sb="0" eb="2">
      <t>キイ</t>
    </rPh>
    <rPh sb="2" eb="3">
      <t>ヒメ</t>
    </rPh>
    <phoneticPr fontId="14"/>
  </si>
  <si>
    <t>古座</t>
    <rPh sb="0" eb="2">
      <t>コザ</t>
    </rPh>
    <phoneticPr fontId="14"/>
  </si>
  <si>
    <t>紀伊田原</t>
    <rPh sb="0" eb="2">
      <t>キイ</t>
    </rPh>
    <rPh sb="2" eb="4">
      <t>タハラ</t>
    </rPh>
    <phoneticPr fontId="14"/>
  </si>
  <si>
    <t>紀伊浦神</t>
    <rPh sb="0" eb="2">
      <t>キイ</t>
    </rPh>
    <rPh sb="2" eb="4">
      <t>ウラガミ</t>
    </rPh>
    <phoneticPr fontId="14"/>
  </si>
  <si>
    <t>下里</t>
    <rPh sb="0" eb="2">
      <t>シモサト</t>
    </rPh>
    <phoneticPr fontId="14"/>
  </si>
  <si>
    <t>太地</t>
    <rPh sb="0" eb="2">
      <t>タイジ</t>
    </rPh>
    <phoneticPr fontId="14"/>
  </si>
  <si>
    <t>湯川</t>
    <rPh sb="0" eb="2">
      <t>ユカワ</t>
    </rPh>
    <phoneticPr fontId="14"/>
  </si>
  <si>
    <t>紀伊勝浦</t>
    <rPh sb="0" eb="2">
      <t>キイ</t>
    </rPh>
    <rPh sb="2" eb="4">
      <t>カツウラ</t>
    </rPh>
    <phoneticPr fontId="14"/>
  </si>
  <si>
    <t>紀伊天満</t>
    <rPh sb="0" eb="2">
      <t>キイ</t>
    </rPh>
    <rPh sb="2" eb="4">
      <t>テンマ</t>
    </rPh>
    <phoneticPr fontId="14"/>
  </si>
  <si>
    <t>那智</t>
    <rPh sb="0" eb="2">
      <t>ナチ</t>
    </rPh>
    <phoneticPr fontId="14"/>
  </si>
  <si>
    <t>宇久井</t>
    <rPh sb="0" eb="3">
      <t>ウクイ</t>
    </rPh>
    <phoneticPr fontId="14"/>
  </si>
  <si>
    <t>紀伊佐野</t>
    <rPh sb="0" eb="4">
      <t>キイサノ</t>
    </rPh>
    <phoneticPr fontId="14"/>
  </si>
  <si>
    <t>三輪崎</t>
    <rPh sb="0" eb="2">
      <t>ミワ</t>
    </rPh>
    <rPh sb="2" eb="3">
      <t>ザキ</t>
    </rPh>
    <phoneticPr fontId="14"/>
  </si>
  <si>
    <t>新宮</t>
    <rPh sb="0" eb="2">
      <t>シングウ</t>
    </rPh>
    <phoneticPr fontId="14"/>
  </si>
  <si>
    <t>新宮白浜区間普通運賃表</t>
    <rPh sb="0" eb="2">
      <t>シングウ</t>
    </rPh>
    <rPh sb="2" eb="4">
      <t>シラハマ</t>
    </rPh>
    <rPh sb="4" eb="6">
      <t>クカン</t>
    </rPh>
    <rPh sb="6" eb="8">
      <t>フツウ</t>
    </rPh>
    <rPh sb="8" eb="10">
      <t>ウンチン</t>
    </rPh>
    <rPh sb="10" eb="11">
      <t>ヒョウ</t>
    </rPh>
    <phoneticPr fontId="14"/>
  </si>
  <si>
    <t>※小人運賃は半額（５円切り捨て）</t>
    <rPh sb="1" eb="3">
      <t>ショウニン</t>
    </rPh>
    <rPh sb="3" eb="5">
      <t>ウンチン</t>
    </rPh>
    <rPh sb="6" eb="8">
      <t>ハンガク</t>
    </rPh>
    <rPh sb="10" eb="11">
      <t>エン</t>
    </rPh>
    <rPh sb="11" eb="12">
      <t>キ</t>
    </rPh>
    <rPh sb="13" eb="14">
      <t>ス</t>
    </rPh>
    <phoneticPr fontId="14"/>
  </si>
  <si>
    <t>新大阪</t>
    <rPh sb="0" eb="3">
      <t>シンオオサカ</t>
    </rPh>
    <phoneticPr fontId="14"/>
  </si>
  <si>
    <t>大阪</t>
    <rPh sb="0" eb="2">
      <t>オオサカ</t>
    </rPh>
    <phoneticPr fontId="14"/>
  </si>
  <si>
    <t>天王寺</t>
    <rPh sb="0" eb="3">
      <t>テンノウジ</t>
    </rPh>
    <phoneticPr fontId="14"/>
  </si>
  <si>
    <t>和泉府中</t>
    <rPh sb="0" eb="4">
      <t>イズミフチュウ</t>
    </rPh>
    <phoneticPr fontId="14"/>
  </si>
  <si>
    <t>日根野</t>
    <rPh sb="0" eb="3">
      <t>ヒネノ</t>
    </rPh>
    <phoneticPr fontId="14"/>
  </si>
  <si>
    <t>和泉砂川</t>
    <rPh sb="0" eb="2">
      <t>イズミ</t>
    </rPh>
    <rPh sb="2" eb="4">
      <t>スナガワ</t>
    </rPh>
    <phoneticPr fontId="14"/>
  </si>
  <si>
    <t>和歌山</t>
    <rPh sb="0" eb="3">
      <t>ワカヤマ</t>
    </rPh>
    <phoneticPr fontId="14"/>
  </si>
  <si>
    <t>海南</t>
    <rPh sb="0" eb="2">
      <t>カイナン</t>
    </rPh>
    <phoneticPr fontId="14"/>
  </si>
  <si>
    <t>箕島</t>
    <rPh sb="0" eb="2">
      <t>ミノシマ</t>
    </rPh>
    <phoneticPr fontId="14"/>
  </si>
  <si>
    <t>藤並</t>
    <rPh sb="0" eb="2">
      <t>フジナミ</t>
    </rPh>
    <phoneticPr fontId="14"/>
  </si>
  <si>
    <t>湯浅</t>
    <rPh sb="0" eb="2">
      <t>ユアサ</t>
    </rPh>
    <phoneticPr fontId="14"/>
  </si>
  <si>
    <t>御坊</t>
    <rPh sb="0" eb="2">
      <t>ゴボウ</t>
    </rPh>
    <phoneticPr fontId="14"/>
  </si>
  <si>
    <t>南部</t>
    <rPh sb="0" eb="2">
      <t>ミナベ</t>
    </rPh>
    <phoneticPr fontId="14"/>
  </si>
  <si>
    <t>紀伊田辺</t>
    <rPh sb="0" eb="4">
      <t>キイタナベ</t>
    </rPh>
    <phoneticPr fontId="14"/>
  </si>
  <si>
    <t>特急くろしお料金表（通常期）</t>
    <rPh sb="0" eb="2">
      <t>トッキュウ</t>
    </rPh>
    <rPh sb="6" eb="8">
      <t>リョウキン</t>
    </rPh>
    <rPh sb="8" eb="9">
      <t>ヒョウ</t>
    </rPh>
    <rPh sb="10" eb="13">
      <t>ツウジョウキ</t>
    </rPh>
    <phoneticPr fontId="14"/>
  </si>
  <si>
    <t>※最繁忙期＋400円</t>
    <rPh sb="1" eb="2">
      <t>サイ</t>
    </rPh>
    <rPh sb="2" eb="5">
      <t>ハンボウキ</t>
    </rPh>
    <rPh sb="9" eb="10">
      <t>エン</t>
    </rPh>
    <phoneticPr fontId="14"/>
  </si>
  <si>
    <t>※繁忙期＋200円</t>
    <rPh sb="1" eb="4">
      <t>ハンボウキ</t>
    </rPh>
    <rPh sb="8" eb="9">
      <t>エン</t>
    </rPh>
    <phoneticPr fontId="14"/>
  </si>
  <si>
    <t>※閑散期－200円</t>
    <rPh sb="1" eb="4">
      <t>カンサンキ</t>
    </rPh>
    <rPh sb="8" eb="9">
      <t>エン</t>
    </rPh>
    <phoneticPr fontId="14"/>
  </si>
  <si>
    <t>日付</t>
    <rPh sb="0" eb="2">
      <t>ヒヅケ</t>
    </rPh>
    <phoneticPr fontId="14"/>
  </si>
  <si>
    <t>指定期</t>
    <rPh sb="0" eb="2">
      <t>シテイ</t>
    </rPh>
    <rPh sb="2" eb="3">
      <t>キ</t>
    </rPh>
    <phoneticPr fontId="14"/>
  </si>
  <si>
    <t>Ｓ：最繁忙期</t>
    <rPh sb="2" eb="3">
      <t>サイ</t>
    </rPh>
    <rPh sb="3" eb="6">
      <t>ハンボウキ</t>
    </rPh>
    <phoneticPr fontId="14"/>
  </si>
  <si>
    <t>Ａ：繁忙期</t>
    <rPh sb="2" eb="5">
      <t>ハンボウキ</t>
    </rPh>
    <phoneticPr fontId="14"/>
  </si>
  <si>
    <t>Ａ</t>
    <phoneticPr fontId="14"/>
  </si>
  <si>
    <t>Ｃ：閑散期</t>
    <rPh sb="2" eb="5">
      <t>カンサンキ</t>
    </rPh>
    <phoneticPr fontId="14"/>
  </si>
  <si>
    <t>Ｓ</t>
    <phoneticPr fontId="14"/>
  </si>
  <si>
    <t>無印：通常期</t>
    <rPh sb="0" eb="2">
      <t>ムジルシ</t>
    </rPh>
    <rPh sb="3" eb="6">
      <t>ツウジョウキ</t>
    </rPh>
    <phoneticPr fontId="14"/>
  </si>
  <si>
    <t>Ｃ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</si>
</sst>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800]dddd\,\ mmmm\ dd\,\ yyyy"/>
  </numFmts>
  <fonts count="19" x14ac:knownFonts="1">
    <font>
      <sz val="11"/>
      <color theme="1"/>
      <name val="ＭＳ 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0"/>
      <color theme="1"/>
      <name val="ＭＳ ゴシック"/>
      <family val="2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ゴシック"/>
      <family val="2"/>
      <charset val="128"/>
    </font>
    <font>
      <sz val="14"/>
      <color theme="1"/>
      <name val="ＭＳ ゴシック"/>
      <family val="2"/>
      <charset val="128"/>
    </font>
    <font>
      <sz val="14"/>
      <color rgb="FFFF0000"/>
      <name val="ＭＳ ゴシック"/>
      <family val="2"/>
      <charset val="128"/>
    </font>
    <font>
      <b/>
      <sz val="11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0" fillId="0" borderId="0" xfId="0" applyFo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38" fontId="0" fillId="0" borderId="9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0" xfId="1" applyFont="1" applyBorder="1">
      <alignment vertical="center"/>
    </xf>
    <xf numFmtId="0" fontId="0" fillId="0" borderId="10" xfId="0" applyFont="1" applyBorder="1" applyAlignment="1">
      <alignment horizontal="center" vertical="center"/>
    </xf>
    <xf numFmtId="0" fontId="0" fillId="2" borderId="8" xfId="0" applyFont="1" applyFill="1" applyBorder="1">
      <alignment vertical="center"/>
    </xf>
    <xf numFmtId="0" fontId="0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 wrapText="1"/>
    </xf>
    <xf numFmtId="0" fontId="6" fillId="2" borderId="9" xfId="0" applyFont="1" applyFill="1" applyBorder="1">
      <alignment vertical="center"/>
    </xf>
    <xf numFmtId="0" fontId="6" fillId="2" borderId="9" xfId="0" applyFont="1" applyFill="1" applyBorder="1" applyAlignment="1">
      <alignment horizontal="right" vertical="center"/>
    </xf>
    <xf numFmtId="0" fontId="0" fillId="2" borderId="13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right"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>
      <alignment vertical="center"/>
    </xf>
    <xf numFmtId="0" fontId="0" fillId="0" borderId="1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38" fontId="10" fillId="3" borderId="20" xfId="1" applyFont="1" applyFill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38" fontId="0" fillId="4" borderId="20" xfId="1" applyFont="1" applyFill="1" applyBorder="1">
      <alignment vertical="center"/>
    </xf>
    <xf numFmtId="38" fontId="13" fillId="3" borderId="1" xfId="2" applyFont="1" applyFill="1" applyBorder="1" applyAlignment="1">
      <alignment horizontal="center" vertical="center"/>
    </xf>
    <xf numFmtId="38" fontId="15" fillId="0" borderId="0" xfId="2" applyFont="1" applyAlignment="1">
      <alignment horizontal="center" vertical="center"/>
    </xf>
    <xf numFmtId="38" fontId="16" fillId="0" borderId="0" xfId="2" applyFont="1" applyAlignment="1">
      <alignment vertical="center"/>
    </xf>
    <xf numFmtId="38" fontId="15" fillId="3" borderId="1" xfId="2" applyFont="1" applyFill="1" applyBorder="1" applyAlignment="1">
      <alignment horizontal="center" vertical="center"/>
    </xf>
    <xf numFmtId="38" fontId="15" fillId="0" borderId="1" xfId="2" applyFont="1" applyBorder="1" applyAlignment="1">
      <alignment horizontal="center" vertical="center"/>
    </xf>
    <xf numFmtId="38" fontId="17" fillId="0" borderId="0" xfId="2" applyFont="1" applyAlignment="1">
      <alignment vertical="center"/>
    </xf>
    <xf numFmtId="38" fontId="15" fillId="0" borderId="25" xfId="2" applyFont="1" applyBorder="1" applyAlignment="1">
      <alignment horizontal="center" vertical="center"/>
    </xf>
    <xf numFmtId="38" fontId="15" fillId="0" borderId="22" xfId="2" applyFont="1" applyBorder="1" applyAlignment="1">
      <alignment horizontal="center" vertical="center"/>
    </xf>
    <xf numFmtId="38" fontId="15" fillId="0" borderId="26" xfId="2" applyFont="1" applyBorder="1" applyAlignment="1">
      <alignment horizontal="center" vertical="center"/>
    </xf>
    <xf numFmtId="38" fontId="15" fillId="0" borderId="27" xfId="2" applyFont="1" applyBorder="1" applyAlignment="1">
      <alignment horizontal="center" vertical="center"/>
    </xf>
    <xf numFmtId="38" fontId="15" fillId="0" borderId="0" xfId="2" applyFont="1" applyFill="1" applyAlignment="1">
      <alignment horizontal="center" vertical="center"/>
    </xf>
    <xf numFmtId="38" fontId="16" fillId="0" borderId="0" xfId="2" applyFont="1" applyFill="1" applyAlignment="1">
      <alignment vertical="center"/>
    </xf>
    <xf numFmtId="38" fontId="15" fillId="0" borderId="1" xfId="2" applyFont="1" applyFill="1" applyBorder="1" applyAlignment="1">
      <alignment horizontal="center" vertical="center"/>
    </xf>
    <xf numFmtId="38" fontId="13" fillId="3" borderId="22" xfId="2" applyFont="1" applyFill="1" applyBorder="1" applyAlignment="1">
      <alignment horizontal="center" vertical="center"/>
    </xf>
    <xf numFmtId="38" fontId="18" fillId="0" borderId="1" xfId="2" applyFont="1" applyBorder="1" applyAlignment="1">
      <alignment horizontal="center" vertical="center"/>
    </xf>
    <xf numFmtId="38" fontId="15" fillId="0" borderId="22" xfId="2" applyFont="1" applyFill="1" applyBorder="1" applyAlignment="1">
      <alignment horizontal="center" vertical="center"/>
    </xf>
    <xf numFmtId="38" fontId="15" fillId="0" borderId="0" xfId="2" applyFont="1" applyAlignment="1">
      <alignment vertical="center"/>
    </xf>
    <xf numFmtId="176" fontId="1" fillId="0" borderId="0" xfId="3" applyNumberFormat="1" applyAlignment="1">
      <alignment horizontal="center" vertical="center"/>
    </xf>
    <xf numFmtId="0" fontId="1" fillId="0" borderId="0" xfId="3" applyAlignment="1">
      <alignment horizontal="center" vertical="center"/>
    </xf>
    <xf numFmtId="0" fontId="1" fillId="0" borderId="0" xfId="3">
      <alignment vertical="center"/>
    </xf>
    <xf numFmtId="176" fontId="1" fillId="0" borderId="0" xfId="3" applyNumberFormat="1">
      <alignment vertical="center"/>
    </xf>
    <xf numFmtId="0" fontId="3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3" fontId="12" fillId="3" borderId="7" xfId="0" applyNumberFormat="1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18"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581025</xdr:colOff>
      <xdr:row>33</xdr:row>
      <xdr:rowOff>38101</xdr:rowOff>
    </xdr:from>
    <xdr:to>
      <xdr:col>9</xdr:col>
      <xdr:colOff>666750</xdr:colOff>
      <xdr:row>34</xdr:row>
      <xdr:rowOff>152401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8086725" y="5695951"/>
          <a:ext cx="1714500" cy="285750"/>
        </a:xfrm>
        <a:prstGeom prst="wedgeRectCallout">
          <a:avLst>
            <a:gd name="adj1" fmla="val -11000"/>
            <a:gd name="adj2" fmla="val -115796"/>
          </a:avLst>
        </a:prstGeom>
        <a:ln w="28575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記載例①の旅行補助額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76199</xdr:colOff>
      <xdr:row>35</xdr:row>
      <xdr:rowOff>152401</xdr:rowOff>
    </xdr:from>
    <xdr:to>
      <xdr:col>7</xdr:col>
      <xdr:colOff>342900</xdr:colOff>
      <xdr:row>37</xdr:row>
      <xdr:rowOff>114301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7029449" y="7743826"/>
          <a:ext cx="1714501" cy="304800"/>
        </a:xfrm>
        <a:prstGeom prst="wedgeRectCallout">
          <a:avLst>
            <a:gd name="adj1" fmla="val -11758"/>
            <a:gd name="adj2" fmla="val -91838"/>
          </a:avLst>
        </a:prstGeom>
        <a:ln w="28575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記載例②の旅行補助額</a:t>
          </a:r>
        </a:p>
      </xdr:txBody>
    </xdr:sp>
    <xdr:clientData/>
  </xdr:twoCellAnchor>
  <xdr:twoCellAnchor>
    <xdr:from>
      <xdr:col>1</xdr:col>
      <xdr:colOff>619125</xdr:colOff>
      <xdr:row>23</xdr:row>
      <xdr:rowOff>85725</xdr:rowOff>
    </xdr:from>
    <xdr:to>
      <xdr:col>8</xdr:col>
      <xdr:colOff>276226</xdr:colOff>
      <xdr:row>28</xdr:row>
      <xdr:rowOff>104775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 flipH="1">
          <a:off x="1724025" y="5572125"/>
          <a:ext cx="7639051" cy="87630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zoomScaleNormal="100" zoomScaleSheetLayoutView="100" workbookViewId="0">
      <selection activeCell="A3" sqref="A3:J3"/>
    </sheetView>
  </sheetViews>
  <sheetFormatPr defaultRowHeight="13.5" x14ac:dyDescent="0.15"/>
  <cols>
    <col min="1" max="1" width="14.5" style="2" customWidth="1"/>
    <col min="2" max="2" width="13" style="2" customWidth="1"/>
    <col min="3" max="3" width="9.125" style="2" customWidth="1"/>
    <col min="4" max="4" width="12.25" style="2" customWidth="1"/>
    <col min="5" max="5" width="25" style="2" customWidth="1"/>
    <col min="6" max="6" width="17.375" style="2" customWidth="1"/>
    <col min="7" max="7" width="19" style="2" customWidth="1"/>
    <col min="8" max="8" width="9" style="2"/>
    <col min="9" max="9" width="12.375" style="2" customWidth="1"/>
    <col min="10" max="10" width="9" style="2" customWidth="1"/>
    <col min="11" max="16384" width="9" style="2"/>
  </cols>
  <sheetData>
    <row r="1" spans="1:13" x14ac:dyDescent="0.15">
      <c r="A1" s="2" t="s">
        <v>17</v>
      </c>
    </row>
    <row r="3" spans="1:13" x14ac:dyDescent="0.15">
      <c r="A3" s="64" t="s">
        <v>59</v>
      </c>
      <c r="B3" s="64"/>
      <c r="C3" s="64"/>
      <c r="D3" s="64"/>
      <c r="E3" s="64"/>
      <c r="F3" s="64"/>
      <c r="G3" s="64"/>
      <c r="H3" s="64"/>
      <c r="I3" s="64"/>
      <c r="J3" s="64"/>
      <c r="K3" s="1"/>
      <c r="L3" s="1"/>
      <c r="M3" s="1"/>
    </row>
    <row r="5" spans="1:13" x14ac:dyDescent="0.15">
      <c r="A5" s="65" t="s">
        <v>57</v>
      </c>
      <c r="B5" s="66"/>
      <c r="C5" s="66"/>
      <c r="D5" s="67"/>
      <c r="E5" s="74" t="s">
        <v>56</v>
      </c>
      <c r="F5" s="22" t="s">
        <v>18</v>
      </c>
      <c r="G5" s="79" t="s">
        <v>19</v>
      </c>
      <c r="H5" s="79" t="s">
        <v>3</v>
      </c>
      <c r="I5" s="79" t="s">
        <v>4</v>
      </c>
      <c r="J5" s="79" t="s">
        <v>32</v>
      </c>
    </row>
    <row r="6" spans="1:13" x14ac:dyDescent="0.15">
      <c r="A6" s="68"/>
      <c r="B6" s="69"/>
      <c r="C6" s="69"/>
      <c r="D6" s="70"/>
      <c r="E6" s="75"/>
      <c r="F6" s="9" t="s">
        <v>24</v>
      </c>
      <c r="G6" s="80"/>
      <c r="H6" s="80"/>
      <c r="I6" s="80"/>
      <c r="J6" s="80"/>
    </row>
    <row r="7" spans="1:13" x14ac:dyDescent="0.15">
      <c r="A7" s="71"/>
      <c r="B7" s="72"/>
      <c r="C7" s="72"/>
      <c r="D7" s="73"/>
      <c r="E7" s="76"/>
      <c r="F7" s="10" t="s">
        <v>1</v>
      </c>
      <c r="G7" s="10" t="s">
        <v>2</v>
      </c>
      <c r="H7" s="10" t="s">
        <v>20</v>
      </c>
      <c r="I7" s="14" t="s">
        <v>21</v>
      </c>
      <c r="J7" s="80"/>
    </row>
    <row r="8" spans="1:13" x14ac:dyDescent="0.15">
      <c r="A8" s="11" t="s">
        <v>35</v>
      </c>
      <c r="B8" s="82" t="s">
        <v>12</v>
      </c>
      <c r="C8" s="83"/>
      <c r="D8" s="84"/>
      <c r="E8" s="12"/>
      <c r="F8" s="13" t="s">
        <v>5</v>
      </c>
      <c r="G8" s="13" t="s">
        <v>5</v>
      </c>
      <c r="H8" s="13" t="s">
        <v>11</v>
      </c>
      <c r="I8" s="15" t="s">
        <v>5</v>
      </c>
      <c r="J8" s="81"/>
    </row>
    <row r="9" spans="1:13" x14ac:dyDescent="0.15">
      <c r="A9" s="4"/>
      <c r="B9" s="4"/>
      <c r="C9" s="4" t="s">
        <v>10</v>
      </c>
      <c r="D9" s="3"/>
      <c r="E9" s="3"/>
      <c r="F9" s="5"/>
      <c r="G9" s="5"/>
      <c r="H9" s="5"/>
      <c r="I9" s="6">
        <f t="shared" ref="I9:I21" si="0">(F9+G9)*H9</f>
        <v>0</v>
      </c>
      <c r="J9" s="27"/>
    </row>
    <row r="10" spans="1:13" x14ac:dyDescent="0.15">
      <c r="A10" s="4"/>
      <c r="B10" s="4"/>
      <c r="C10" s="4" t="s">
        <v>10</v>
      </c>
      <c r="D10" s="4"/>
      <c r="E10" s="4"/>
      <c r="F10" s="6"/>
      <c r="G10" s="6"/>
      <c r="H10" s="6"/>
      <c r="I10" s="6">
        <f t="shared" si="0"/>
        <v>0</v>
      </c>
      <c r="J10" s="27"/>
    </row>
    <row r="11" spans="1:13" x14ac:dyDescent="0.15">
      <c r="A11" s="4"/>
      <c r="B11" s="4"/>
      <c r="C11" s="4" t="s">
        <v>10</v>
      </c>
      <c r="D11" s="4"/>
      <c r="E11" s="4"/>
      <c r="F11" s="6"/>
      <c r="G11" s="6"/>
      <c r="H11" s="6"/>
      <c r="I11" s="6">
        <f t="shared" si="0"/>
        <v>0</v>
      </c>
      <c r="J11" s="27"/>
    </row>
    <row r="12" spans="1:13" x14ac:dyDescent="0.15">
      <c r="A12" s="4"/>
      <c r="B12" s="4"/>
      <c r="C12" s="4" t="s">
        <v>10</v>
      </c>
      <c r="D12" s="4"/>
      <c r="E12" s="4"/>
      <c r="F12" s="6"/>
      <c r="G12" s="6"/>
      <c r="H12" s="6"/>
      <c r="I12" s="6">
        <f t="shared" si="0"/>
        <v>0</v>
      </c>
      <c r="J12" s="27"/>
    </row>
    <row r="13" spans="1:13" x14ac:dyDescent="0.15">
      <c r="A13" s="4"/>
      <c r="B13" s="4"/>
      <c r="C13" s="4" t="s">
        <v>10</v>
      </c>
      <c r="D13" s="4"/>
      <c r="E13" s="4"/>
      <c r="F13" s="6"/>
      <c r="G13" s="6"/>
      <c r="H13" s="6"/>
      <c r="I13" s="6">
        <f t="shared" si="0"/>
        <v>0</v>
      </c>
      <c r="J13" s="27"/>
    </row>
    <row r="14" spans="1:13" x14ac:dyDescent="0.15">
      <c r="A14" s="4"/>
      <c r="B14" s="4"/>
      <c r="C14" s="4" t="s">
        <v>10</v>
      </c>
      <c r="D14" s="4"/>
      <c r="E14" s="4"/>
      <c r="F14" s="6"/>
      <c r="G14" s="6"/>
      <c r="H14" s="6"/>
      <c r="I14" s="6">
        <f t="shared" si="0"/>
        <v>0</v>
      </c>
      <c r="J14" s="27"/>
    </row>
    <row r="15" spans="1:13" x14ac:dyDescent="0.15">
      <c r="A15" s="4"/>
      <c r="B15" s="4"/>
      <c r="C15" s="4" t="s">
        <v>10</v>
      </c>
      <c r="D15" s="4"/>
      <c r="E15" s="4"/>
      <c r="F15" s="6"/>
      <c r="G15" s="6"/>
      <c r="H15" s="6"/>
      <c r="I15" s="6">
        <f t="shared" si="0"/>
        <v>0</v>
      </c>
      <c r="J15" s="27"/>
    </row>
    <row r="16" spans="1:13" x14ac:dyDescent="0.15">
      <c r="A16" s="4"/>
      <c r="B16" s="4"/>
      <c r="C16" s="4" t="s">
        <v>10</v>
      </c>
      <c r="D16" s="4"/>
      <c r="E16" s="4"/>
      <c r="F16" s="6"/>
      <c r="G16" s="6"/>
      <c r="H16" s="6"/>
      <c r="I16" s="6">
        <f t="shared" si="0"/>
        <v>0</v>
      </c>
      <c r="J16" s="27"/>
    </row>
    <row r="17" spans="1:10" x14ac:dyDescent="0.15">
      <c r="A17" s="4"/>
      <c r="B17" s="4"/>
      <c r="C17" s="4" t="s">
        <v>10</v>
      </c>
      <c r="D17" s="4"/>
      <c r="E17" s="4"/>
      <c r="F17" s="6"/>
      <c r="G17" s="6"/>
      <c r="H17" s="6"/>
      <c r="I17" s="6">
        <f t="shared" si="0"/>
        <v>0</v>
      </c>
      <c r="J17" s="27"/>
    </row>
    <row r="18" spans="1:10" x14ac:dyDescent="0.15">
      <c r="A18" s="4"/>
      <c r="B18" s="4"/>
      <c r="C18" s="4" t="s">
        <v>10</v>
      </c>
      <c r="D18" s="4"/>
      <c r="E18" s="4"/>
      <c r="F18" s="6"/>
      <c r="G18" s="6"/>
      <c r="H18" s="6"/>
      <c r="I18" s="6">
        <f t="shared" si="0"/>
        <v>0</v>
      </c>
      <c r="J18" s="27"/>
    </row>
    <row r="19" spans="1:10" x14ac:dyDescent="0.15">
      <c r="A19" s="4"/>
      <c r="B19" s="4"/>
      <c r="C19" s="4" t="s">
        <v>10</v>
      </c>
      <c r="D19" s="4"/>
      <c r="E19" s="4"/>
      <c r="F19" s="6"/>
      <c r="G19" s="6"/>
      <c r="H19" s="6"/>
      <c r="I19" s="6">
        <f t="shared" si="0"/>
        <v>0</v>
      </c>
      <c r="J19" s="27"/>
    </row>
    <row r="20" spans="1:10" x14ac:dyDescent="0.15">
      <c r="A20" s="4"/>
      <c r="B20" s="4"/>
      <c r="C20" s="4" t="s">
        <v>10</v>
      </c>
      <c r="D20" s="4"/>
      <c r="E20" s="4"/>
      <c r="F20" s="6"/>
      <c r="G20" s="6"/>
      <c r="H20" s="6"/>
      <c r="I20" s="6">
        <f t="shared" si="0"/>
        <v>0</v>
      </c>
      <c r="J20" s="27"/>
    </row>
    <row r="21" spans="1:10" x14ac:dyDescent="0.15">
      <c r="A21" s="4"/>
      <c r="B21" s="4"/>
      <c r="C21" s="4" t="s">
        <v>10</v>
      </c>
      <c r="D21" s="4"/>
      <c r="E21" s="4"/>
      <c r="F21" s="6"/>
      <c r="G21" s="6"/>
      <c r="H21" s="6"/>
      <c r="I21" s="6">
        <f t="shared" si="0"/>
        <v>0</v>
      </c>
      <c r="J21" s="27"/>
    </row>
    <row r="22" spans="1:10" x14ac:dyDescent="0.15">
      <c r="A22" s="4" t="s">
        <v>8</v>
      </c>
      <c r="B22" s="8"/>
      <c r="C22" s="8"/>
      <c r="D22" s="8"/>
      <c r="E22" s="8"/>
      <c r="F22" s="7"/>
      <c r="G22" s="7"/>
      <c r="H22" s="7"/>
      <c r="I22" s="17">
        <f>SUM(I9:I21)</f>
        <v>0</v>
      </c>
      <c r="J22" s="27"/>
    </row>
    <row r="23" spans="1:10" x14ac:dyDescent="0.15">
      <c r="F23" s="77" t="s">
        <v>44</v>
      </c>
      <c r="G23" s="77"/>
      <c r="H23" s="78"/>
      <c r="I23" s="78"/>
    </row>
    <row r="24" spans="1:10" x14ac:dyDescent="0.15">
      <c r="F24" s="28"/>
      <c r="G24" s="28"/>
      <c r="H24" s="29"/>
      <c r="I24" s="29"/>
    </row>
    <row r="25" spans="1:10" x14ac:dyDescent="0.15">
      <c r="A25" s="2" t="s">
        <v>22</v>
      </c>
    </row>
    <row r="26" spans="1:10" x14ac:dyDescent="0.15">
      <c r="A26" s="2" t="s">
        <v>27</v>
      </c>
    </row>
    <row r="27" spans="1:10" x14ac:dyDescent="0.15">
      <c r="A27" s="24" t="s">
        <v>28</v>
      </c>
    </row>
    <row r="28" spans="1:10" x14ac:dyDescent="0.15">
      <c r="A28" s="2" t="s">
        <v>25</v>
      </c>
    </row>
    <row r="30" spans="1:10" x14ac:dyDescent="0.15">
      <c r="A30" s="24"/>
    </row>
    <row r="32" spans="1:10" x14ac:dyDescent="0.15">
      <c r="A32" s="26"/>
    </row>
  </sheetData>
  <mergeCells count="9">
    <mergeCell ref="A3:J3"/>
    <mergeCell ref="A5:D7"/>
    <mergeCell ref="E5:E7"/>
    <mergeCell ref="F23:I23"/>
    <mergeCell ref="G5:G6"/>
    <mergeCell ref="H5:H6"/>
    <mergeCell ref="I5:I6"/>
    <mergeCell ref="J5:J8"/>
    <mergeCell ref="B8:D8"/>
  </mergeCells>
  <phoneticPr fontId="4"/>
  <conditionalFormatting sqref="A9:A21">
    <cfRule type="cellIs" dxfId="17" priority="1" operator="equal">
      <formula>"復"</formula>
    </cfRule>
    <cfRule type="cellIs" dxfId="16" priority="2" operator="equal">
      <formula>"経"</formula>
    </cfRule>
    <cfRule type="cellIs" dxfId="15" priority="3" operator="equal">
      <formula>"往"</formula>
    </cfRule>
  </conditionalFormatting>
  <pageMargins left="0.7" right="0.7" top="0.75" bottom="0.75" header="0.3" footer="0.3"/>
  <pageSetup paperSize="9" scale="8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プルダウンリスト!$A$3:$A$4</xm:f>
          </x14:formula1>
          <xm:sqref>E9:E21</xm:sqref>
        </x14:dataValidation>
        <x14:dataValidation type="list" allowBlank="1" showInputMessage="1" showErrorMessage="1">
          <x14:formula1>
            <xm:f>プルダウンリスト!$E$3:$E$5</xm:f>
          </x14:formula1>
          <xm:sqref>A9:A21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457"/>
  <sheetViews>
    <sheetView workbookViewId="0">
      <selection activeCell="B3" sqref="B3"/>
    </sheetView>
  </sheetViews>
  <sheetFormatPr defaultRowHeight="18.75" x14ac:dyDescent="0.15"/>
  <cols>
    <col min="1" max="1" width="15.625" style="63" bestFit="1" customWidth="1"/>
    <col min="2" max="2" width="9" style="61"/>
    <col min="3" max="16384" width="9" style="62"/>
  </cols>
  <sheetData>
    <row r="1" spans="1:4" s="61" customFormat="1" x14ac:dyDescent="0.15">
      <c r="A1" s="60" t="s">
        <v>126</v>
      </c>
      <c r="B1" s="61" t="s">
        <v>127</v>
      </c>
      <c r="D1" s="62" t="s">
        <v>128</v>
      </c>
    </row>
    <row r="2" spans="1:4" x14ac:dyDescent="0.15">
      <c r="A2" s="63">
        <v>45292</v>
      </c>
      <c r="D2" s="62" t="s">
        <v>129</v>
      </c>
    </row>
    <row r="3" spans="1:4" x14ac:dyDescent="0.15">
      <c r="A3" s="63">
        <v>45293</v>
      </c>
      <c r="B3" s="61" t="s">
        <v>130</v>
      </c>
      <c r="D3" s="62" t="s">
        <v>131</v>
      </c>
    </row>
    <row r="4" spans="1:4" x14ac:dyDescent="0.15">
      <c r="A4" s="63">
        <v>45294</v>
      </c>
      <c r="B4" s="61" t="s">
        <v>132</v>
      </c>
      <c r="D4" s="62" t="s">
        <v>133</v>
      </c>
    </row>
    <row r="5" spans="1:4" x14ac:dyDescent="0.15">
      <c r="A5" s="63">
        <v>45295</v>
      </c>
      <c r="B5" s="61" t="s">
        <v>132</v>
      </c>
    </row>
    <row r="6" spans="1:4" x14ac:dyDescent="0.15">
      <c r="A6" s="63">
        <v>45296</v>
      </c>
      <c r="B6" s="61" t="s">
        <v>130</v>
      </c>
    </row>
    <row r="7" spans="1:4" x14ac:dyDescent="0.15">
      <c r="A7" s="63">
        <v>45297</v>
      </c>
    </row>
    <row r="8" spans="1:4" x14ac:dyDescent="0.15">
      <c r="A8" s="63">
        <v>45298</v>
      </c>
    </row>
    <row r="9" spans="1:4" x14ac:dyDescent="0.15">
      <c r="A9" s="63">
        <v>45299</v>
      </c>
    </row>
    <row r="10" spans="1:4" x14ac:dyDescent="0.15">
      <c r="A10" s="63">
        <v>45300</v>
      </c>
      <c r="B10" s="61" t="s">
        <v>134</v>
      </c>
    </row>
    <row r="11" spans="1:4" x14ac:dyDescent="0.15">
      <c r="A11" s="63">
        <v>45301</v>
      </c>
      <c r="B11" s="61" t="s">
        <v>134</v>
      </c>
    </row>
    <row r="12" spans="1:4" x14ac:dyDescent="0.15">
      <c r="A12" s="63">
        <v>45302</v>
      </c>
      <c r="B12" s="61" t="s">
        <v>134</v>
      </c>
    </row>
    <row r="13" spans="1:4" x14ac:dyDescent="0.15">
      <c r="A13" s="63">
        <v>45303</v>
      </c>
    </row>
    <row r="14" spans="1:4" x14ac:dyDescent="0.15">
      <c r="A14" s="63">
        <v>45304</v>
      </c>
    </row>
    <row r="15" spans="1:4" x14ac:dyDescent="0.15">
      <c r="A15" s="63">
        <v>45305</v>
      </c>
    </row>
    <row r="16" spans="1:4" x14ac:dyDescent="0.15">
      <c r="A16" s="63">
        <v>45306</v>
      </c>
      <c r="B16" s="61" t="s">
        <v>134</v>
      </c>
    </row>
    <row r="17" spans="1:2" x14ac:dyDescent="0.15">
      <c r="A17" s="63">
        <v>45307</v>
      </c>
      <c r="B17" s="61" t="s">
        <v>134</v>
      </c>
    </row>
    <row r="18" spans="1:2" x14ac:dyDescent="0.15">
      <c r="A18" s="63">
        <v>45308</v>
      </c>
      <c r="B18" s="61" t="s">
        <v>134</v>
      </c>
    </row>
    <row r="19" spans="1:2" x14ac:dyDescent="0.15">
      <c r="A19" s="63">
        <v>45309</v>
      </c>
      <c r="B19" s="61" t="s">
        <v>134</v>
      </c>
    </row>
    <row r="20" spans="1:2" x14ac:dyDescent="0.15">
      <c r="A20" s="63">
        <v>45310</v>
      </c>
    </row>
    <row r="21" spans="1:2" x14ac:dyDescent="0.15">
      <c r="A21" s="63">
        <v>45311</v>
      </c>
    </row>
    <row r="22" spans="1:2" x14ac:dyDescent="0.15">
      <c r="A22" s="63">
        <v>45312</v>
      </c>
    </row>
    <row r="23" spans="1:2" x14ac:dyDescent="0.15">
      <c r="A23" s="63">
        <v>45313</v>
      </c>
      <c r="B23" s="61" t="s">
        <v>134</v>
      </c>
    </row>
    <row r="24" spans="1:2" x14ac:dyDescent="0.15">
      <c r="A24" s="63">
        <v>45314</v>
      </c>
      <c r="B24" s="61" t="s">
        <v>134</v>
      </c>
    </row>
    <row r="25" spans="1:2" x14ac:dyDescent="0.15">
      <c r="A25" s="63">
        <v>45315</v>
      </c>
      <c r="B25" s="61" t="s">
        <v>134</v>
      </c>
    </row>
    <row r="26" spans="1:2" x14ac:dyDescent="0.15">
      <c r="A26" s="63">
        <v>45316</v>
      </c>
      <c r="B26" s="61" t="s">
        <v>134</v>
      </c>
    </row>
    <row r="27" spans="1:2" x14ac:dyDescent="0.15">
      <c r="A27" s="63">
        <v>45317</v>
      </c>
    </row>
    <row r="28" spans="1:2" x14ac:dyDescent="0.15">
      <c r="A28" s="63">
        <v>45318</v>
      </c>
    </row>
    <row r="29" spans="1:2" x14ac:dyDescent="0.15">
      <c r="A29" s="63">
        <v>45319</v>
      </c>
    </row>
    <row r="30" spans="1:2" x14ac:dyDescent="0.15">
      <c r="A30" s="63">
        <v>45320</v>
      </c>
      <c r="B30" s="61" t="s">
        <v>134</v>
      </c>
    </row>
    <row r="31" spans="1:2" x14ac:dyDescent="0.15">
      <c r="A31" s="63">
        <v>45321</v>
      </c>
      <c r="B31" s="61" t="s">
        <v>134</v>
      </c>
    </row>
    <row r="32" spans="1:2" x14ac:dyDescent="0.15">
      <c r="A32" s="63">
        <v>45322</v>
      </c>
      <c r="B32" s="61" t="s">
        <v>134</v>
      </c>
    </row>
    <row r="33" spans="1:2" x14ac:dyDescent="0.15">
      <c r="A33" s="63">
        <v>45323</v>
      </c>
      <c r="B33" s="61" t="s">
        <v>134</v>
      </c>
    </row>
    <row r="34" spans="1:2" x14ac:dyDescent="0.15">
      <c r="A34" s="63">
        <v>45324</v>
      </c>
    </row>
    <row r="35" spans="1:2" x14ac:dyDescent="0.15">
      <c r="A35" s="63">
        <v>45325</v>
      </c>
    </row>
    <row r="36" spans="1:2" x14ac:dyDescent="0.15">
      <c r="A36" s="63">
        <v>45326</v>
      </c>
    </row>
    <row r="37" spans="1:2" x14ac:dyDescent="0.15">
      <c r="A37" s="63">
        <v>45327</v>
      </c>
      <c r="B37" s="61" t="s">
        <v>134</v>
      </c>
    </row>
    <row r="38" spans="1:2" x14ac:dyDescent="0.15">
      <c r="A38" s="63">
        <v>45328</v>
      </c>
      <c r="B38" s="61" t="s">
        <v>134</v>
      </c>
    </row>
    <row r="39" spans="1:2" x14ac:dyDescent="0.15">
      <c r="A39" s="63">
        <v>45329</v>
      </c>
      <c r="B39" s="61" t="s">
        <v>134</v>
      </c>
    </row>
    <row r="40" spans="1:2" x14ac:dyDescent="0.15">
      <c r="A40" s="63">
        <v>45330</v>
      </c>
      <c r="B40" s="61" t="s">
        <v>134</v>
      </c>
    </row>
    <row r="41" spans="1:2" x14ac:dyDescent="0.15">
      <c r="A41" s="63">
        <v>45331</v>
      </c>
      <c r="B41" s="61" t="s">
        <v>130</v>
      </c>
    </row>
    <row r="42" spans="1:2" x14ac:dyDescent="0.15">
      <c r="A42" s="63">
        <v>45332</v>
      </c>
      <c r="B42" s="61" t="s">
        <v>130</v>
      </c>
    </row>
    <row r="43" spans="1:2" x14ac:dyDescent="0.15">
      <c r="A43" s="63">
        <v>45333</v>
      </c>
      <c r="B43" s="61" t="s">
        <v>130</v>
      </c>
    </row>
    <row r="44" spans="1:2" x14ac:dyDescent="0.15">
      <c r="A44" s="63">
        <v>45334</v>
      </c>
      <c r="B44" s="61" t="s">
        <v>130</v>
      </c>
    </row>
    <row r="45" spans="1:2" x14ac:dyDescent="0.15">
      <c r="A45" s="63">
        <v>45335</v>
      </c>
      <c r="B45" s="61" t="s">
        <v>134</v>
      </c>
    </row>
    <row r="46" spans="1:2" x14ac:dyDescent="0.15">
      <c r="A46" s="63">
        <v>45336</v>
      </c>
      <c r="B46" s="61" t="s">
        <v>134</v>
      </c>
    </row>
    <row r="47" spans="1:2" x14ac:dyDescent="0.15">
      <c r="A47" s="63">
        <v>45337</v>
      </c>
      <c r="B47" s="61" t="s">
        <v>134</v>
      </c>
    </row>
    <row r="48" spans="1:2" x14ac:dyDescent="0.15">
      <c r="A48" s="63">
        <v>45338</v>
      </c>
    </row>
    <row r="49" spans="1:2" x14ac:dyDescent="0.15">
      <c r="A49" s="63">
        <v>45339</v>
      </c>
    </row>
    <row r="50" spans="1:2" x14ac:dyDescent="0.15">
      <c r="A50" s="63">
        <v>45340</v>
      </c>
    </row>
    <row r="51" spans="1:2" x14ac:dyDescent="0.15">
      <c r="A51" s="63">
        <v>45341</v>
      </c>
      <c r="B51" s="61" t="s">
        <v>134</v>
      </c>
    </row>
    <row r="52" spans="1:2" x14ac:dyDescent="0.15">
      <c r="A52" s="63">
        <v>45342</v>
      </c>
      <c r="B52" s="61" t="s">
        <v>134</v>
      </c>
    </row>
    <row r="53" spans="1:2" x14ac:dyDescent="0.15">
      <c r="A53" s="63">
        <v>45343</v>
      </c>
      <c r="B53" s="61" t="s">
        <v>134</v>
      </c>
    </row>
    <row r="54" spans="1:2" x14ac:dyDescent="0.15">
      <c r="A54" s="63">
        <v>45344</v>
      </c>
    </row>
    <row r="55" spans="1:2" x14ac:dyDescent="0.15">
      <c r="A55" s="63">
        <v>45345</v>
      </c>
    </row>
    <row r="56" spans="1:2" x14ac:dyDescent="0.15">
      <c r="A56" s="63">
        <v>45346</v>
      </c>
    </row>
    <row r="57" spans="1:2" x14ac:dyDescent="0.15">
      <c r="A57" s="63">
        <v>45347</v>
      </c>
    </row>
    <row r="58" spans="1:2" x14ac:dyDescent="0.15">
      <c r="A58" s="63">
        <v>45348</v>
      </c>
      <c r="B58" s="61" t="s">
        <v>134</v>
      </c>
    </row>
    <row r="59" spans="1:2" x14ac:dyDescent="0.15">
      <c r="A59" s="63">
        <v>45349</v>
      </c>
      <c r="B59" s="61" t="s">
        <v>134</v>
      </c>
    </row>
    <row r="60" spans="1:2" x14ac:dyDescent="0.15">
      <c r="A60" s="63">
        <v>45350</v>
      </c>
      <c r="B60" s="61" t="s">
        <v>134</v>
      </c>
    </row>
    <row r="61" spans="1:2" x14ac:dyDescent="0.15">
      <c r="A61" s="63">
        <v>45351</v>
      </c>
      <c r="B61" s="61" t="s">
        <v>134</v>
      </c>
    </row>
    <row r="62" spans="1:2" x14ac:dyDescent="0.15">
      <c r="A62" s="63">
        <v>45352</v>
      </c>
    </row>
    <row r="63" spans="1:2" x14ac:dyDescent="0.15">
      <c r="A63" s="63">
        <v>45353</v>
      </c>
    </row>
    <row r="64" spans="1:2" x14ac:dyDescent="0.15">
      <c r="A64" s="63">
        <v>45354</v>
      </c>
    </row>
    <row r="65" spans="1:1" x14ac:dyDescent="0.15">
      <c r="A65" s="63">
        <v>45355</v>
      </c>
    </row>
    <row r="66" spans="1:1" x14ac:dyDescent="0.15">
      <c r="A66" s="63">
        <v>45356</v>
      </c>
    </row>
    <row r="67" spans="1:1" x14ac:dyDescent="0.15">
      <c r="A67" s="63">
        <v>45357</v>
      </c>
    </row>
    <row r="68" spans="1:1" x14ac:dyDescent="0.15">
      <c r="A68" s="63">
        <v>45358</v>
      </c>
    </row>
    <row r="69" spans="1:1" x14ac:dyDescent="0.15">
      <c r="A69" s="63">
        <v>45359</v>
      </c>
    </row>
    <row r="70" spans="1:1" x14ac:dyDescent="0.15">
      <c r="A70" s="63">
        <v>45360</v>
      </c>
    </row>
    <row r="71" spans="1:1" x14ac:dyDescent="0.15">
      <c r="A71" s="63">
        <v>45361</v>
      </c>
    </row>
    <row r="72" spans="1:1" x14ac:dyDescent="0.15">
      <c r="A72" s="63">
        <v>45362</v>
      </c>
    </row>
    <row r="73" spans="1:1" x14ac:dyDescent="0.15">
      <c r="A73" s="63">
        <v>45363</v>
      </c>
    </row>
    <row r="74" spans="1:1" x14ac:dyDescent="0.15">
      <c r="A74" s="63">
        <v>45364</v>
      </c>
    </row>
    <row r="75" spans="1:1" x14ac:dyDescent="0.15">
      <c r="A75" s="63">
        <v>45365</v>
      </c>
    </row>
    <row r="76" spans="1:1" x14ac:dyDescent="0.15">
      <c r="A76" s="63">
        <v>45366</v>
      </c>
    </row>
    <row r="77" spans="1:1" x14ac:dyDescent="0.15">
      <c r="A77" s="63">
        <v>45367</v>
      </c>
    </row>
    <row r="78" spans="1:1" x14ac:dyDescent="0.15">
      <c r="A78" s="63">
        <v>45368</v>
      </c>
    </row>
    <row r="79" spans="1:1" x14ac:dyDescent="0.15">
      <c r="A79" s="63">
        <v>45369</v>
      </c>
    </row>
    <row r="80" spans="1:1" x14ac:dyDescent="0.15">
      <c r="A80" s="63">
        <v>45370</v>
      </c>
    </row>
    <row r="81" spans="1:2" x14ac:dyDescent="0.15">
      <c r="A81" s="63">
        <v>45371</v>
      </c>
    </row>
    <row r="82" spans="1:2" x14ac:dyDescent="0.15">
      <c r="A82" s="63">
        <v>45372</v>
      </c>
    </row>
    <row r="83" spans="1:2" x14ac:dyDescent="0.15">
      <c r="A83" s="63">
        <v>45373</v>
      </c>
      <c r="B83" s="61" t="s">
        <v>130</v>
      </c>
    </row>
    <row r="84" spans="1:2" x14ac:dyDescent="0.15">
      <c r="A84" s="63">
        <v>45374</v>
      </c>
      <c r="B84" s="61" t="s">
        <v>130</v>
      </c>
    </row>
    <row r="85" spans="1:2" x14ac:dyDescent="0.15">
      <c r="A85" s="63">
        <v>45375</v>
      </c>
      <c r="B85" s="61" t="s">
        <v>130</v>
      </c>
    </row>
    <row r="86" spans="1:2" x14ac:dyDescent="0.15">
      <c r="A86" s="63">
        <v>45376</v>
      </c>
      <c r="B86" s="61" t="s">
        <v>130</v>
      </c>
    </row>
    <row r="87" spans="1:2" x14ac:dyDescent="0.15">
      <c r="A87" s="63">
        <v>45377</v>
      </c>
      <c r="B87" s="61" t="s">
        <v>130</v>
      </c>
    </row>
    <row r="88" spans="1:2" x14ac:dyDescent="0.15">
      <c r="A88" s="63">
        <v>45378</v>
      </c>
      <c r="B88" s="61" t="s">
        <v>130</v>
      </c>
    </row>
    <row r="89" spans="1:2" x14ac:dyDescent="0.15">
      <c r="A89" s="63">
        <v>45379</v>
      </c>
      <c r="B89" s="61" t="s">
        <v>130</v>
      </c>
    </row>
    <row r="90" spans="1:2" x14ac:dyDescent="0.15">
      <c r="A90" s="63">
        <v>45380</v>
      </c>
      <c r="B90" s="61" t="s">
        <v>130</v>
      </c>
    </row>
    <row r="91" spans="1:2" x14ac:dyDescent="0.15">
      <c r="A91" s="63">
        <v>45381</v>
      </c>
      <c r="B91" s="61" t="s">
        <v>130</v>
      </c>
    </row>
    <row r="92" spans="1:2" x14ac:dyDescent="0.15">
      <c r="A92" s="63">
        <v>45382</v>
      </c>
      <c r="B92" s="61" t="s">
        <v>130</v>
      </c>
    </row>
    <row r="93" spans="1:2" x14ac:dyDescent="0.15">
      <c r="A93" s="63">
        <v>45383</v>
      </c>
    </row>
    <row r="94" spans="1:2" x14ac:dyDescent="0.15">
      <c r="A94" s="63">
        <v>45384</v>
      </c>
    </row>
    <row r="95" spans="1:2" x14ac:dyDescent="0.15">
      <c r="A95" s="63">
        <v>45385</v>
      </c>
    </row>
    <row r="96" spans="1:2" x14ac:dyDescent="0.15">
      <c r="A96" s="63">
        <v>45386</v>
      </c>
    </row>
    <row r="97" spans="1:2" x14ac:dyDescent="0.15">
      <c r="A97" s="63">
        <v>45387</v>
      </c>
    </row>
    <row r="98" spans="1:2" x14ac:dyDescent="0.15">
      <c r="A98" s="63">
        <v>45388</v>
      </c>
    </row>
    <row r="99" spans="1:2" x14ac:dyDescent="0.15">
      <c r="A99" s="63">
        <v>45389</v>
      </c>
    </row>
    <row r="100" spans="1:2" x14ac:dyDescent="0.15">
      <c r="A100" s="63">
        <v>45390</v>
      </c>
      <c r="B100" s="61" t="s">
        <v>134</v>
      </c>
    </row>
    <row r="101" spans="1:2" x14ac:dyDescent="0.15">
      <c r="A101" s="63">
        <v>45391</v>
      </c>
      <c r="B101" s="61" t="s">
        <v>134</v>
      </c>
    </row>
    <row r="102" spans="1:2" x14ac:dyDescent="0.15">
      <c r="A102" s="63">
        <v>45392</v>
      </c>
      <c r="B102" s="61" t="s">
        <v>134</v>
      </c>
    </row>
    <row r="103" spans="1:2" x14ac:dyDescent="0.15">
      <c r="A103" s="63">
        <v>45393</v>
      </c>
      <c r="B103" s="61" t="s">
        <v>134</v>
      </c>
    </row>
    <row r="104" spans="1:2" x14ac:dyDescent="0.15">
      <c r="A104" s="63">
        <v>45394</v>
      </c>
    </row>
    <row r="105" spans="1:2" x14ac:dyDescent="0.15">
      <c r="A105" s="63">
        <v>45395</v>
      </c>
    </row>
    <row r="106" spans="1:2" x14ac:dyDescent="0.15">
      <c r="A106" s="63">
        <v>45396</v>
      </c>
    </row>
    <row r="107" spans="1:2" x14ac:dyDescent="0.15">
      <c r="A107" s="63">
        <v>45397</v>
      </c>
      <c r="B107" s="61" t="s">
        <v>134</v>
      </c>
    </row>
    <row r="108" spans="1:2" x14ac:dyDescent="0.15">
      <c r="A108" s="63">
        <v>45398</v>
      </c>
      <c r="B108" s="61" t="s">
        <v>134</v>
      </c>
    </row>
    <row r="109" spans="1:2" x14ac:dyDescent="0.15">
      <c r="A109" s="63">
        <v>45399</v>
      </c>
      <c r="B109" s="61" t="s">
        <v>134</v>
      </c>
    </row>
    <row r="110" spans="1:2" x14ac:dyDescent="0.15">
      <c r="A110" s="63">
        <v>45400</v>
      </c>
      <c r="B110" s="61" t="s">
        <v>134</v>
      </c>
    </row>
    <row r="111" spans="1:2" x14ac:dyDescent="0.15">
      <c r="A111" s="63">
        <v>45401</v>
      </c>
    </row>
    <row r="112" spans="1:2" x14ac:dyDescent="0.15">
      <c r="A112" s="63">
        <v>45402</v>
      </c>
    </row>
    <row r="113" spans="1:2" x14ac:dyDescent="0.15">
      <c r="A113" s="63">
        <v>45403</v>
      </c>
    </row>
    <row r="114" spans="1:2" x14ac:dyDescent="0.15">
      <c r="A114" s="63">
        <v>45404</v>
      </c>
      <c r="B114" s="61" t="s">
        <v>134</v>
      </c>
    </row>
    <row r="115" spans="1:2" x14ac:dyDescent="0.15">
      <c r="A115" s="63">
        <v>45405</v>
      </c>
      <c r="B115" s="61" t="s">
        <v>134</v>
      </c>
    </row>
    <row r="116" spans="1:2" x14ac:dyDescent="0.15">
      <c r="A116" s="63">
        <v>45406</v>
      </c>
      <c r="B116" s="61" t="s">
        <v>134</v>
      </c>
    </row>
    <row r="117" spans="1:2" x14ac:dyDescent="0.15">
      <c r="A117" s="63">
        <v>45407</v>
      </c>
      <c r="B117" s="61" t="s">
        <v>134</v>
      </c>
    </row>
    <row r="118" spans="1:2" x14ac:dyDescent="0.15">
      <c r="A118" s="63">
        <v>45408</v>
      </c>
      <c r="B118" s="61" t="s">
        <v>132</v>
      </c>
    </row>
    <row r="119" spans="1:2" x14ac:dyDescent="0.15">
      <c r="A119" s="63">
        <v>45409</v>
      </c>
      <c r="B119" s="61" t="s">
        <v>132</v>
      </c>
    </row>
    <row r="120" spans="1:2" x14ac:dyDescent="0.15">
      <c r="A120" s="63">
        <v>45410</v>
      </c>
      <c r="B120" s="61" t="s">
        <v>132</v>
      </c>
    </row>
    <row r="121" spans="1:2" x14ac:dyDescent="0.15">
      <c r="A121" s="63">
        <v>45411</v>
      </c>
      <c r="B121" s="61" t="s">
        <v>132</v>
      </c>
    </row>
    <row r="122" spans="1:2" x14ac:dyDescent="0.15">
      <c r="A122" s="63">
        <v>45412</v>
      </c>
      <c r="B122" s="61" t="s">
        <v>132</v>
      </c>
    </row>
    <row r="123" spans="1:2" x14ac:dyDescent="0.15">
      <c r="A123" s="63">
        <v>45413</v>
      </c>
      <c r="B123" s="61" t="s">
        <v>132</v>
      </c>
    </row>
    <row r="124" spans="1:2" x14ac:dyDescent="0.15">
      <c r="A124" s="63">
        <v>45414</v>
      </c>
      <c r="B124" s="61" t="s">
        <v>132</v>
      </c>
    </row>
    <row r="125" spans="1:2" x14ac:dyDescent="0.15">
      <c r="A125" s="63">
        <v>45415</v>
      </c>
      <c r="B125" s="61" t="s">
        <v>132</v>
      </c>
    </row>
    <row r="126" spans="1:2" x14ac:dyDescent="0.15">
      <c r="A126" s="63">
        <v>45416</v>
      </c>
      <c r="B126" s="61" t="s">
        <v>132</v>
      </c>
    </row>
    <row r="127" spans="1:2" x14ac:dyDescent="0.15">
      <c r="A127" s="63">
        <v>45417</v>
      </c>
      <c r="B127" s="61" t="s">
        <v>132</v>
      </c>
    </row>
    <row r="128" spans="1:2" x14ac:dyDescent="0.15">
      <c r="A128" s="63">
        <v>45418</v>
      </c>
      <c r="B128" s="61" t="s">
        <v>132</v>
      </c>
    </row>
    <row r="129" spans="1:2" x14ac:dyDescent="0.15">
      <c r="A129" s="63">
        <v>45419</v>
      </c>
      <c r="B129" s="61" t="s">
        <v>134</v>
      </c>
    </row>
    <row r="130" spans="1:2" x14ac:dyDescent="0.15">
      <c r="A130" s="63">
        <v>45420</v>
      </c>
      <c r="B130" s="61" t="s">
        <v>134</v>
      </c>
    </row>
    <row r="131" spans="1:2" x14ac:dyDescent="0.15">
      <c r="A131" s="63">
        <v>45421</v>
      </c>
      <c r="B131" s="61" t="s">
        <v>134</v>
      </c>
    </row>
    <row r="132" spans="1:2" x14ac:dyDescent="0.15">
      <c r="A132" s="63">
        <v>45422</v>
      </c>
    </row>
    <row r="133" spans="1:2" x14ac:dyDescent="0.15">
      <c r="A133" s="63">
        <v>45423</v>
      </c>
    </row>
    <row r="134" spans="1:2" x14ac:dyDescent="0.15">
      <c r="A134" s="63">
        <v>45424</v>
      </c>
    </row>
    <row r="135" spans="1:2" x14ac:dyDescent="0.15">
      <c r="A135" s="63">
        <v>45425</v>
      </c>
    </row>
    <row r="136" spans="1:2" x14ac:dyDescent="0.15">
      <c r="A136" s="63">
        <v>45426</v>
      </c>
    </row>
    <row r="137" spans="1:2" x14ac:dyDescent="0.15">
      <c r="A137" s="63">
        <v>45427</v>
      </c>
    </row>
    <row r="138" spans="1:2" x14ac:dyDescent="0.15">
      <c r="A138" s="63">
        <v>45428</v>
      </c>
    </row>
    <row r="139" spans="1:2" x14ac:dyDescent="0.15">
      <c r="A139" s="63">
        <v>45429</v>
      </c>
    </row>
    <row r="140" spans="1:2" x14ac:dyDescent="0.15">
      <c r="A140" s="63">
        <v>45430</v>
      </c>
    </row>
    <row r="141" spans="1:2" x14ac:dyDescent="0.15">
      <c r="A141" s="63">
        <v>45431</v>
      </c>
    </row>
    <row r="142" spans="1:2" x14ac:dyDescent="0.15">
      <c r="A142" s="63">
        <v>45432</v>
      </c>
    </row>
    <row r="143" spans="1:2" x14ac:dyDescent="0.15">
      <c r="A143" s="63">
        <v>45433</v>
      </c>
    </row>
    <row r="144" spans="1:2" x14ac:dyDescent="0.15">
      <c r="A144" s="63">
        <v>45434</v>
      </c>
    </row>
    <row r="145" spans="1:2" x14ac:dyDescent="0.15">
      <c r="A145" s="63">
        <v>45435</v>
      </c>
    </row>
    <row r="146" spans="1:2" x14ac:dyDescent="0.15">
      <c r="A146" s="63">
        <v>45436</v>
      </c>
    </row>
    <row r="147" spans="1:2" x14ac:dyDescent="0.15">
      <c r="A147" s="63">
        <v>45437</v>
      </c>
    </row>
    <row r="148" spans="1:2" x14ac:dyDescent="0.15">
      <c r="A148" s="63">
        <v>45438</v>
      </c>
    </row>
    <row r="149" spans="1:2" x14ac:dyDescent="0.15">
      <c r="A149" s="63">
        <v>45439</v>
      </c>
    </row>
    <row r="150" spans="1:2" x14ac:dyDescent="0.15">
      <c r="A150" s="63">
        <v>45440</v>
      </c>
    </row>
    <row r="151" spans="1:2" x14ac:dyDescent="0.15">
      <c r="A151" s="63">
        <v>45441</v>
      </c>
    </row>
    <row r="152" spans="1:2" x14ac:dyDescent="0.15">
      <c r="A152" s="63">
        <v>45442</v>
      </c>
    </row>
    <row r="153" spans="1:2" x14ac:dyDescent="0.15">
      <c r="A153" s="63">
        <v>45443</v>
      </c>
    </row>
    <row r="154" spans="1:2" x14ac:dyDescent="0.15">
      <c r="A154" s="63">
        <v>45444</v>
      </c>
    </row>
    <row r="155" spans="1:2" x14ac:dyDescent="0.15">
      <c r="A155" s="63">
        <v>45445</v>
      </c>
    </row>
    <row r="156" spans="1:2" x14ac:dyDescent="0.15">
      <c r="A156" s="63">
        <v>45446</v>
      </c>
      <c r="B156" s="61" t="s">
        <v>134</v>
      </c>
    </row>
    <row r="157" spans="1:2" x14ac:dyDescent="0.15">
      <c r="A157" s="63">
        <v>45447</v>
      </c>
      <c r="B157" s="61" t="s">
        <v>134</v>
      </c>
    </row>
    <row r="158" spans="1:2" x14ac:dyDescent="0.15">
      <c r="A158" s="63">
        <v>45448</v>
      </c>
      <c r="B158" s="61" t="s">
        <v>134</v>
      </c>
    </row>
    <row r="159" spans="1:2" x14ac:dyDescent="0.15">
      <c r="A159" s="63">
        <v>45449</v>
      </c>
      <c r="B159" s="61" t="s">
        <v>134</v>
      </c>
    </row>
    <row r="160" spans="1:2" x14ac:dyDescent="0.15">
      <c r="A160" s="63">
        <v>45450</v>
      </c>
    </row>
    <row r="161" spans="1:2" x14ac:dyDescent="0.15">
      <c r="A161" s="63">
        <v>45451</v>
      </c>
    </row>
    <row r="162" spans="1:2" x14ac:dyDescent="0.15">
      <c r="A162" s="63">
        <v>45452</v>
      </c>
    </row>
    <row r="163" spans="1:2" x14ac:dyDescent="0.15">
      <c r="A163" s="63">
        <v>45453</v>
      </c>
      <c r="B163" s="61" t="s">
        <v>134</v>
      </c>
    </row>
    <row r="164" spans="1:2" x14ac:dyDescent="0.15">
      <c r="A164" s="63">
        <v>45454</v>
      </c>
      <c r="B164" s="61" t="s">
        <v>134</v>
      </c>
    </row>
    <row r="165" spans="1:2" x14ac:dyDescent="0.15">
      <c r="A165" s="63">
        <v>45455</v>
      </c>
      <c r="B165" s="61" t="s">
        <v>134</v>
      </c>
    </row>
    <row r="166" spans="1:2" x14ac:dyDescent="0.15">
      <c r="A166" s="63">
        <v>45456</v>
      </c>
      <c r="B166" s="61" t="s">
        <v>134</v>
      </c>
    </row>
    <row r="167" spans="1:2" x14ac:dyDescent="0.15">
      <c r="A167" s="63">
        <v>45457</v>
      </c>
    </row>
    <row r="168" spans="1:2" x14ac:dyDescent="0.15">
      <c r="A168" s="63">
        <v>45458</v>
      </c>
    </row>
    <row r="169" spans="1:2" x14ac:dyDescent="0.15">
      <c r="A169" s="63">
        <v>45459</v>
      </c>
    </row>
    <row r="170" spans="1:2" x14ac:dyDescent="0.15">
      <c r="A170" s="63">
        <v>45460</v>
      </c>
      <c r="B170" s="61" t="s">
        <v>134</v>
      </c>
    </row>
    <row r="171" spans="1:2" x14ac:dyDescent="0.15">
      <c r="A171" s="63">
        <v>45461</v>
      </c>
      <c r="B171" s="61" t="s">
        <v>134</v>
      </c>
    </row>
    <row r="172" spans="1:2" x14ac:dyDescent="0.15">
      <c r="A172" s="63">
        <v>45462</v>
      </c>
      <c r="B172" s="61" t="s">
        <v>134</v>
      </c>
    </row>
    <row r="173" spans="1:2" x14ac:dyDescent="0.15">
      <c r="A173" s="63">
        <v>45463</v>
      </c>
      <c r="B173" s="61" t="s">
        <v>134</v>
      </c>
    </row>
    <row r="174" spans="1:2" x14ac:dyDescent="0.15">
      <c r="A174" s="63">
        <v>45464</v>
      </c>
    </row>
    <row r="175" spans="1:2" x14ac:dyDescent="0.15">
      <c r="A175" s="63">
        <v>45465</v>
      </c>
    </row>
    <row r="176" spans="1:2" x14ac:dyDescent="0.15">
      <c r="A176" s="63">
        <v>45466</v>
      </c>
    </row>
    <row r="177" spans="1:2" x14ac:dyDescent="0.15">
      <c r="A177" s="63">
        <v>45467</v>
      </c>
      <c r="B177" s="61" t="s">
        <v>134</v>
      </c>
    </row>
    <row r="178" spans="1:2" x14ac:dyDescent="0.15">
      <c r="A178" s="63">
        <v>45468</v>
      </c>
      <c r="B178" s="61" t="s">
        <v>134</v>
      </c>
    </row>
    <row r="179" spans="1:2" x14ac:dyDescent="0.15">
      <c r="A179" s="63">
        <v>45469</v>
      </c>
      <c r="B179" s="61" t="s">
        <v>134</v>
      </c>
    </row>
    <row r="180" spans="1:2" x14ac:dyDescent="0.15">
      <c r="A180" s="63">
        <v>45470</v>
      </c>
      <c r="B180" s="61" t="s">
        <v>134</v>
      </c>
    </row>
    <row r="181" spans="1:2" x14ac:dyDescent="0.15">
      <c r="A181" s="63">
        <v>45471</v>
      </c>
    </row>
    <row r="182" spans="1:2" x14ac:dyDescent="0.15">
      <c r="A182" s="63">
        <v>45472</v>
      </c>
    </row>
    <row r="183" spans="1:2" x14ac:dyDescent="0.15">
      <c r="A183" s="63">
        <v>45473</v>
      </c>
    </row>
    <row r="184" spans="1:2" x14ac:dyDescent="0.15">
      <c r="A184" s="63">
        <v>45474</v>
      </c>
      <c r="B184" s="61" t="s">
        <v>134</v>
      </c>
    </row>
    <row r="185" spans="1:2" x14ac:dyDescent="0.15">
      <c r="A185" s="63">
        <v>45475</v>
      </c>
      <c r="B185" s="61" t="s">
        <v>134</v>
      </c>
    </row>
    <row r="186" spans="1:2" x14ac:dyDescent="0.15">
      <c r="A186" s="63">
        <v>45476</v>
      </c>
      <c r="B186" s="61" t="s">
        <v>134</v>
      </c>
    </row>
    <row r="187" spans="1:2" x14ac:dyDescent="0.15">
      <c r="A187" s="63">
        <v>45477</v>
      </c>
      <c r="B187" s="61" t="s">
        <v>134</v>
      </c>
    </row>
    <row r="188" spans="1:2" x14ac:dyDescent="0.15">
      <c r="A188" s="63">
        <v>45478</v>
      </c>
    </row>
    <row r="189" spans="1:2" x14ac:dyDescent="0.15">
      <c r="A189" s="63">
        <v>45479</v>
      </c>
    </row>
    <row r="190" spans="1:2" x14ac:dyDescent="0.15">
      <c r="A190" s="63">
        <v>45480</v>
      </c>
    </row>
    <row r="191" spans="1:2" x14ac:dyDescent="0.15">
      <c r="A191" s="63">
        <v>45481</v>
      </c>
      <c r="B191" s="61" t="s">
        <v>134</v>
      </c>
    </row>
    <row r="192" spans="1:2" x14ac:dyDescent="0.15">
      <c r="A192" s="63">
        <v>45482</v>
      </c>
      <c r="B192" s="61" t="s">
        <v>134</v>
      </c>
    </row>
    <row r="193" spans="1:2" x14ac:dyDescent="0.15">
      <c r="A193" s="63">
        <v>45483</v>
      </c>
      <c r="B193" s="61" t="s">
        <v>134</v>
      </c>
    </row>
    <row r="194" spans="1:2" x14ac:dyDescent="0.15">
      <c r="A194" s="63">
        <v>45484</v>
      </c>
      <c r="B194" s="61" t="s">
        <v>134</v>
      </c>
    </row>
    <row r="195" spans="1:2" x14ac:dyDescent="0.15">
      <c r="A195" s="63">
        <v>45485</v>
      </c>
      <c r="B195" s="61" t="s">
        <v>130</v>
      </c>
    </row>
    <row r="196" spans="1:2" x14ac:dyDescent="0.15">
      <c r="A196" s="63">
        <v>45486</v>
      </c>
      <c r="B196" s="61" t="s">
        <v>130</v>
      </c>
    </row>
    <row r="197" spans="1:2" x14ac:dyDescent="0.15">
      <c r="A197" s="63">
        <v>45487</v>
      </c>
      <c r="B197" s="61" t="s">
        <v>130</v>
      </c>
    </row>
    <row r="198" spans="1:2" x14ac:dyDescent="0.15">
      <c r="A198" s="63">
        <v>45488</v>
      </c>
      <c r="B198" s="61" t="s">
        <v>130</v>
      </c>
    </row>
    <row r="199" spans="1:2" x14ac:dyDescent="0.15">
      <c r="A199" s="63">
        <v>45489</v>
      </c>
      <c r="B199" s="61" t="s">
        <v>134</v>
      </c>
    </row>
    <row r="200" spans="1:2" x14ac:dyDescent="0.15">
      <c r="A200" s="63">
        <v>45490</v>
      </c>
      <c r="B200" s="61" t="s">
        <v>134</v>
      </c>
    </row>
    <row r="201" spans="1:2" x14ac:dyDescent="0.15">
      <c r="A201" s="63">
        <v>45491</v>
      </c>
      <c r="B201" s="61" t="s">
        <v>134</v>
      </c>
    </row>
    <row r="202" spans="1:2" x14ac:dyDescent="0.15">
      <c r="A202" s="63">
        <v>45492</v>
      </c>
    </row>
    <row r="203" spans="1:2" x14ac:dyDescent="0.15">
      <c r="A203" s="63">
        <v>45493</v>
      </c>
    </row>
    <row r="204" spans="1:2" x14ac:dyDescent="0.15">
      <c r="A204" s="63">
        <v>45494</v>
      </c>
    </row>
    <row r="205" spans="1:2" x14ac:dyDescent="0.15">
      <c r="A205" s="63">
        <v>45495</v>
      </c>
      <c r="B205" s="61" t="s">
        <v>134</v>
      </c>
    </row>
    <row r="206" spans="1:2" x14ac:dyDescent="0.15">
      <c r="A206" s="63">
        <v>45496</v>
      </c>
      <c r="B206" s="61" t="s">
        <v>134</v>
      </c>
    </row>
    <row r="207" spans="1:2" x14ac:dyDescent="0.15">
      <c r="A207" s="63">
        <v>45497</v>
      </c>
      <c r="B207" s="61" t="s">
        <v>134</v>
      </c>
    </row>
    <row r="208" spans="1:2" x14ac:dyDescent="0.15">
      <c r="A208" s="63">
        <v>45498</v>
      </c>
      <c r="B208" s="61" t="s">
        <v>134</v>
      </c>
    </row>
    <row r="209" spans="1:2" x14ac:dyDescent="0.15">
      <c r="A209" s="63">
        <v>45499</v>
      </c>
      <c r="B209" s="61" t="s">
        <v>130</v>
      </c>
    </row>
    <row r="210" spans="1:2" x14ac:dyDescent="0.15">
      <c r="A210" s="63">
        <v>45500</v>
      </c>
      <c r="B210" s="61" t="s">
        <v>130</v>
      </c>
    </row>
    <row r="211" spans="1:2" x14ac:dyDescent="0.15">
      <c r="A211" s="63">
        <v>45501</v>
      </c>
      <c r="B211" s="61" t="s">
        <v>130</v>
      </c>
    </row>
    <row r="212" spans="1:2" x14ac:dyDescent="0.15">
      <c r="A212" s="63">
        <v>45502</v>
      </c>
    </row>
    <row r="213" spans="1:2" x14ac:dyDescent="0.15">
      <c r="A213" s="63">
        <v>45503</v>
      </c>
    </row>
    <row r="214" spans="1:2" x14ac:dyDescent="0.15">
      <c r="A214" s="63">
        <v>45504</v>
      </c>
    </row>
    <row r="215" spans="1:2" x14ac:dyDescent="0.15">
      <c r="A215" s="63">
        <v>45505</v>
      </c>
    </row>
    <row r="216" spans="1:2" x14ac:dyDescent="0.15">
      <c r="A216" s="63">
        <v>45506</v>
      </c>
      <c r="B216" s="61" t="s">
        <v>130</v>
      </c>
    </row>
    <row r="217" spans="1:2" x14ac:dyDescent="0.15">
      <c r="A217" s="63">
        <v>45507</v>
      </c>
      <c r="B217" s="61" t="s">
        <v>130</v>
      </c>
    </row>
    <row r="218" spans="1:2" x14ac:dyDescent="0.15">
      <c r="A218" s="63">
        <v>45508</v>
      </c>
      <c r="B218" s="61" t="s">
        <v>130</v>
      </c>
    </row>
    <row r="219" spans="1:2" x14ac:dyDescent="0.15">
      <c r="A219" s="63">
        <v>45509</v>
      </c>
    </row>
    <row r="220" spans="1:2" x14ac:dyDescent="0.15">
      <c r="A220" s="63">
        <v>45510</v>
      </c>
    </row>
    <row r="221" spans="1:2" x14ac:dyDescent="0.15">
      <c r="A221" s="63">
        <v>45511</v>
      </c>
    </row>
    <row r="222" spans="1:2" x14ac:dyDescent="0.15">
      <c r="A222" s="63">
        <v>45512</v>
      </c>
      <c r="B222" s="61" t="s">
        <v>130</v>
      </c>
    </row>
    <row r="223" spans="1:2" x14ac:dyDescent="0.15">
      <c r="A223" s="63">
        <v>45513</v>
      </c>
      <c r="B223" s="61" t="s">
        <v>132</v>
      </c>
    </row>
    <row r="224" spans="1:2" x14ac:dyDescent="0.15">
      <c r="A224" s="63">
        <v>45514</v>
      </c>
      <c r="B224" s="61" t="s">
        <v>132</v>
      </c>
    </row>
    <row r="225" spans="1:2" x14ac:dyDescent="0.15">
      <c r="A225" s="63">
        <v>45515</v>
      </c>
      <c r="B225" s="61" t="s">
        <v>132</v>
      </c>
    </row>
    <row r="226" spans="1:2" x14ac:dyDescent="0.15">
      <c r="A226" s="63">
        <v>45516</v>
      </c>
      <c r="B226" s="61" t="s">
        <v>130</v>
      </c>
    </row>
    <row r="227" spans="1:2" x14ac:dyDescent="0.15">
      <c r="A227" s="63">
        <v>45517</v>
      </c>
      <c r="B227" s="61" t="s">
        <v>130</v>
      </c>
    </row>
    <row r="228" spans="1:2" x14ac:dyDescent="0.15">
      <c r="A228" s="63">
        <v>45518</v>
      </c>
    </row>
    <row r="229" spans="1:2" x14ac:dyDescent="0.15">
      <c r="A229" s="63">
        <v>45519</v>
      </c>
    </row>
    <row r="230" spans="1:2" x14ac:dyDescent="0.15">
      <c r="A230" s="63">
        <v>45520</v>
      </c>
      <c r="B230" s="61" t="s">
        <v>130</v>
      </c>
    </row>
    <row r="231" spans="1:2" x14ac:dyDescent="0.15">
      <c r="A231" s="63">
        <v>45521</v>
      </c>
      <c r="B231" s="61" t="s">
        <v>130</v>
      </c>
    </row>
    <row r="232" spans="1:2" x14ac:dyDescent="0.15">
      <c r="A232" s="63">
        <v>45522</v>
      </c>
      <c r="B232" s="61" t="s">
        <v>132</v>
      </c>
    </row>
    <row r="233" spans="1:2" x14ac:dyDescent="0.15">
      <c r="A233" s="63">
        <v>45523</v>
      </c>
    </row>
    <row r="234" spans="1:2" x14ac:dyDescent="0.15">
      <c r="A234" s="63">
        <v>45524</v>
      </c>
    </row>
    <row r="235" spans="1:2" x14ac:dyDescent="0.15">
      <c r="A235" s="63">
        <v>45525</v>
      </c>
    </row>
    <row r="236" spans="1:2" x14ac:dyDescent="0.15">
      <c r="A236" s="63">
        <v>45526</v>
      </c>
    </row>
    <row r="237" spans="1:2" x14ac:dyDescent="0.15">
      <c r="A237" s="63">
        <v>45527</v>
      </c>
      <c r="B237" s="61" t="s">
        <v>130</v>
      </c>
    </row>
    <row r="238" spans="1:2" x14ac:dyDescent="0.15">
      <c r="A238" s="63">
        <v>45528</v>
      </c>
      <c r="B238" s="61" t="s">
        <v>130</v>
      </c>
    </row>
    <row r="239" spans="1:2" x14ac:dyDescent="0.15">
      <c r="A239" s="63">
        <v>45529</v>
      </c>
      <c r="B239" s="61" t="s">
        <v>130</v>
      </c>
    </row>
    <row r="240" spans="1:2" x14ac:dyDescent="0.15">
      <c r="A240" s="63">
        <v>45530</v>
      </c>
      <c r="B240" s="61" t="s">
        <v>134</v>
      </c>
    </row>
    <row r="241" spans="1:2" x14ac:dyDescent="0.15">
      <c r="A241" s="63">
        <v>45531</v>
      </c>
      <c r="B241" s="61" t="s">
        <v>134</v>
      </c>
    </row>
    <row r="242" spans="1:2" x14ac:dyDescent="0.15">
      <c r="A242" s="63">
        <v>45532</v>
      </c>
      <c r="B242" s="61" t="s">
        <v>134</v>
      </c>
    </row>
    <row r="243" spans="1:2" x14ac:dyDescent="0.15">
      <c r="A243" s="63">
        <v>45533</v>
      </c>
      <c r="B243" s="61" t="s">
        <v>134</v>
      </c>
    </row>
    <row r="244" spans="1:2" x14ac:dyDescent="0.15">
      <c r="A244" s="63">
        <v>45534</v>
      </c>
    </row>
    <row r="245" spans="1:2" x14ac:dyDescent="0.15">
      <c r="A245" s="63">
        <v>45535</v>
      </c>
    </row>
    <row r="246" spans="1:2" x14ac:dyDescent="0.15">
      <c r="A246" s="63">
        <v>45536</v>
      </c>
    </row>
    <row r="247" spans="1:2" x14ac:dyDescent="0.15">
      <c r="A247" s="63">
        <v>45537</v>
      </c>
      <c r="B247" s="61" t="s">
        <v>134</v>
      </c>
    </row>
    <row r="248" spans="1:2" x14ac:dyDescent="0.15">
      <c r="A248" s="63">
        <v>45538</v>
      </c>
      <c r="B248" s="61" t="s">
        <v>134</v>
      </c>
    </row>
    <row r="249" spans="1:2" x14ac:dyDescent="0.15">
      <c r="A249" s="63">
        <v>45539</v>
      </c>
      <c r="B249" s="61" t="s">
        <v>134</v>
      </c>
    </row>
    <row r="250" spans="1:2" x14ac:dyDescent="0.15">
      <c r="A250" s="63">
        <v>45540</v>
      </c>
      <c r="B250" s="61" t="s">
        <v>134</v>
      </c>
    </row>
    <row r="251" spans="1:2" x14ac:dyDescent="0.15">
      <c r="A251" s="63">
        <v>45541</v>
      </c>
    </row>
    <row r="252" spans="1:2" x14ac:dyDescent="0.15">
      <c r="A252" s="63">
        <v>45542</v>
      </c>
    </row>
    <row r="253" spans="1:2" x14ac:dyDescent="0.15">
      <c r="A253" s="63">
        <v>45543</v>
      </c>
    </row>
    <row r="254" spans="1:2" x14ac:dyDescent="0.15">
      <c r="A254" s="63">
        <v>45544</v>
      </c>
      <c r="B254" s="61" t="s">
        <v>134</v>
      </c>
    </row>
    <row r="255" spans="1:2" x14ac:dyDescent="0.15">
      <c r="A255" s="63">
        <v>45545</v>
      </c>
      <c r="B255" s="61" t="s">
        <v>134</v>
      </c>
    </row>
    <row r="256" spans="1:2" x14ac:dyDescent="0.15">
      <c r="A256" s="63">
        <v>45546</v>
      </c>
      <c r="B256" s="61" t="s">
        <v>134</v>
      </c>
    </row>
    <row r="257" spans="1:2" x14ac:dyDescent="0.15">
      <c r="A257" s="63">
        <v>45547</v>
      </c>
      <c r="B257" s="61" t="s">
        <v>134</v>
      </c>
    </row>
    <row r="258" spans="1:2" x14ac:dyDescent="0.15">
      <c r="A258" s="63">
        <v>45548</v>
      </c>
      <c r="B258" s="61" t="s">
        <v>130</v>
      </c>
    </row>
    <row r="259" spans="1:2" x14ac:dyDescent="0.15">
      <c r="A259" s="63">
        <v>45549</v>
      </c>
      <c r="B259" s="61" t="s">
        <v>130</v>
      </c>
    </row>
    <row r="260" spans="1:2" x14ac:dyDescent="0.15">
      <c r="A260" s="63">
        <v>45550</v>
      </c>
      <c r="B260" s="61" t="s">
        <v>130</v>
      </c>
    </row>
    <row r="261" spans="1:2" x14ac:dyDescent="0.15">
      <c r="A261" s="63">
        <v>45551</v>
      </c>
      <c r="B261" s="61" t="s">
        <v>130</v>
      </c>
    </row>
    <row r="262" spans="1:2" x14ac:dyDescent="0.15">
      <c r="A262" s="63">
        <v>45552</v>
      </c>
      <c r="B262" s="61" t="s">
        <v>134</v>
      </c>
    </row>
    <row r="263" spans="1:2" x14ac:dyDescent="0.15">
      <c r="A263" s="63">
        <v>45553</v>
      </c>
      <c r="B263" s="61" t="s">
        <v>134</v>
      </c>
    </row>
    <row r="264" spans="1:2" x14ac:dyDescent="0.15">
      <c r="A264" s="63">
        <v>45554</v>
      </c>
      <c r="B264" s="61" t="s">
        <v>134</v>
      </c>
    </row>
    <row r="265" spans="1:2" x14ac:dyDescent="0.15">
      <c r="A265" s="63">
        <v>45555</v>
      </c>
      <c r="B265" s="61" t="s">
        <v>130</v>
      </c>
    </row>
    <row r="266" spans="1:2" x14ac:dyDescent="0.15">
      <c r="A266" s="63">
        <v>45556</v>
      </c>
      <c r="B266" s="61" t="s">
        <v>130</v>
      </c>
    </row>
    <row r="267" spans="1:2" x14ac:dyDescent="0.15">
      <c r="A267" s="63">
        <v>45557</v>
      </c>
      <c r="B267" s="61" t="s">
        <v>130</v>
      </c>
    </row>
    <row r="268" spans="1:2" x14ac:dyDescent="0.15">
      <c r="A268" s="63">
        <v>45558</v>
      </c>
      <c r="B268" s="61" t="s">
        <v>130</v>
      </c>
    </row>
    <row r="269" spans="1:2" x14ac:dyDescent="0.15">
      <c r="A269" s="63">
        <v>45559</v>
      </c>
      <c r="B269" s="61" t="s">
        <v>134</v>
      </c>
    </row>
    <row r="270" spans="1:2" x14ac:dyDescent="0.15">
      <c r="A270" s="63">
        <v>45560</v>
      </c>
      <c r="B270" s="61" t="s">
        <v>134</v>
      </c>
    </row>
    <row r="271" spans="1:2" x14ac:dyDescent="0.15">
      <c r="A271" s="63">
        <v>45561</v>
      </c>
      <c r="B271" s="61" t="s">
        <v>134</v>
      </c>
    </row>
    <row r="272" spans="1:2" x14ac:dyDescent="0.15">
      <c r="A272" s="63">
        <v>45562</v>
      </c>
    </row>
    <row r="273" spans="1:2" x14ac:dyDescent="0.15">
      <c r="A273" s="63">
        <v>45563</v>
      </c>
    </row>
    <row r="274" spans="1:2" x14ac:dyDescent="0.15">
      <c r="A274" s="63">
        <v>45564</v>
      </c>
    </row>
    <row r="275" spans="1:2" x14ac:dyDescent="0.15">
      <c r="A275" s="63">
        <v>45565</v>
      </c>
      <c r="B275" s="61" t="s">
        <v>134</v>
      </c>
    </row>
    <row r="276" spans="1:2" x14ac:dyDescent="0.15">
      <c r="A276" s="63">
        <v>45566</v>
      </c>
      <c r="B276" s="61" t="s">
        <v>134</v>
      </c>
    </row>
    <row r="277" spans="1:2" x14ac:dyDescent="0.15">
      <c r="A277" s="63">
        <v>45567</v>
      </c>
      <c r="B277" s="61" t="s">
        <v>134</v>
      </c>
    </row>
    <row r="278" spans="1:2" x14ac:dyDescent="0.15">
      <c r="A278" s="63">
        <v>45568</v>
      </c>
      <c r="B278" s="61" t="s">
        <v>134</v>
      </c>
    </row>
    <row r="279" spans="1:2" x14ac:dyDescent="0.15">
      <c r="A279" s="63">
        <v>45569</v>
      </c>
      <c r="B279" s="61" t="s">
        <v>130</v>
      </c>
    </row>
    <row r="280" spans="1:2" x14ac:dyDescent="0.15">
      <c r="A280" s="63">
        <v>45570</v>
      </c>
      <c r="B280" s="61" t="s">
        <v>130</v>
      </c>
    </row>
    <row r="281" spans="1:2" x14ac:dyDescent="0.15">
      <c r="A281" s="63">
        <v>45571</v>
      </c>
      <c r="B281" s="61" t="s">
        <v>130</v>
      </c>
    </row>
    <row r="282" spans="1:2" x14ac:dyDescent="0.15">
      <c r="A282" s="63">
        <v>45572</v>
      </c>
    </row>
    <row r="283" spans="1:2" x14ac:dyDescent="0.15">
      <c r="A283" s="63">
        <v>45573</v>
      </c>
    </row>
    <row r="284" spans="1:2" x14ac:dyDescent="0.15">
      <c r="A284" s="63">
        <v>45574</v>
      </c>
    </row>
    <row r="285" spans="1:2" x14ac:dyDescent="0.15">
      <c r="A285" s="63">
        <v>45575</v>
      </c>
    </row>
    <row r="286" spans="1:2" x14ac:dyDescent="0.15">
      <c r="A286" s="63">
        <v>45576</v>
      </c>
      <c r="B286" s="61" t="s">
        <v>130</v>
      </c>
    </row>
    <row r="287" spans="1:2" x14ac:dyDescent="0.15">
      <c r="A287" s="63">
        <v>45577</v>
      </c>
      <c r="B287" s="61" t="s">
        <v>130</v>
      </c>
    </row>
    <row r="288" spans="1:2" x14ac:dyDescent="0.15">
      <c r="A288" s="63">
        <v>45578</v>
      </c>
      <c r="B288" s="61" t="s">
        <v>130</v>
      </c>
    </row>
    <row r="289" spans="1:2" x14ac:dyDescent="0.15">
      <c r="A289" s="63">
        <v>45579</v>
      </c>
      <c r="B289" s="61" t="s">
        <v>130</v>
      </c>
    </row>
    <row r="290" spans="1:2" x14ac:dyDescent="0.15">
      <c r="A290" s="63">
        <v>45580</v>
      </c>
    </row>
    <row r="291" spans="1:2" x14ac:dyDescent="0.15">
      <c r="A291" s="63">
        <v>45581</v>
      </c>
    </row>
    <row r="292" spans="1:2" x14ac:dyDescent="0.15">
      <c r="A292" s="63">
        <v>45582</v>
      </c>
    </row>
    <row r="293" spans="1:2" x14ac:dyDescent="0.15">
      <c r="A293" s="63">
        <v>45583</v>
      </c>
      <c r="B293" s="61" t="s">
        <v>130</v>
      </c>
    </row>
    <row r="294" spans="1:2" x14ac:dyDescent="0.15">
      <c r="A294" s="63">
        <v>45584</v>
      </c>
      <c r="B294" s="61" t="s">
        <v>130</v>
      </c>
    </row>
    <row r="295" spans="1:2" x14ac:dyDescent="0.15">
      <c r="A295" s="63">
        <v>45585</v>
      </c>
      <c r="B295" s="61" t="s">
        <v>130</v>
      </c>
    </row>
    <row r="296" spans="1:2" x14ac:dyDescent="0.15">
      <c r="A296" s="63">
        <v>45586</v>
      </c>
    </row>
    <row r="297" spans="1:2" x14ac:dyDescent="0.15">
      <c r="A297" s="63">
        <v>45587</v>
      </c>
    </row>
    <row r="298" spans="1:2" x14ac:dyDescent="0.15">
      <c r="A298" s="63">
        <v>45588</v>
      </c>
    </row>
    <row r="299" spans="1:2" x14ac:dyDescent="0.15">
      <c r="A299" s="63">
        <v>45589</v>
      </c>
    </row>
    <row r="300" spans="1:2" x14ac:dyDescent="0.15">
      <c r="A300" s="63">
        <v>45590</v>
      </c>
      <c r="B300" s="61" t="s">
        <v>130</v>
      </c>
    </row>
    <row r="301" spans="1:2" x14ac:dyDescent="0.15">
      <c r="A301" s="63">
        <v>45591</v>
      </c>
      <c r="B301" s="61" t="s">
        <v>130</v>
      </c>
    </row>
    <row r="302" spans="1:2" x14ac:dyDescent="0.15">
      <c r="A302" s="63">
        <v>45592</v>
      </c>
      <c r="B302" s="61" t="s">
        <v>130</v>
      </c>
    </row>
    <row r="303" spans="1:2" x14ac:dyDescent="0.15">
      <c r="A303" s="63">
        <v>45593</v>
      </c>
    </row>
    <row r="304" spans="1:2" x14ac:dyDescent="0.15">
      <c r="A304" s="63">
        <v>45594</v>
      </c>
    </row>
    <row r="305" spans="1:2" x14ac:dyDescent="0.15">
      <c r="A305" s="63">
        <v>45595</v>
      </c>
    </row>
    <row r="306" spans="1:2" x14ac:dyDescent="0.15">
      <c r="A306" s="63">
        <v>45596</v>
      </c>
    </row>
    <row r="307" spans="1:2" x14ac:dyDescent="0.15">
      <c r="A307" s="63">
        <v>45597</v>
      </c>
      <c r="B307" s="61" t="s">
        <v>130</v>
      </c>
    </row>
    <row r="308" spans="1:2" x14ac:dyDescent="0.15">
      <c r="A308" s="63">
        <v>45598</v>
      </c>
      <c r="B308" s="61" t="s">
        <v>130</v>
      </c>
    </row>
    <row r="309" spans="1:2" x14ac:dyDescent="0.15">
      <c r="A309" s="63">
        <v>45599</v>
      </c>
      <c r="B309" s="61" t="s">
        <v>130</v>
      </c>
    </row>
    <row r="310" spans="1:2" x14ac:dyDescent="0.15">
      <c r="A310" s="63">
        <v>45600</v>
      </c>
      <c r="B310" s="61" t="s">
        <v>130</v>
      </c>
    </row>
    <row r="311" spans="1:2" x14ac:dyDescent="0.15">
      <c r="A311" s="63">
        <v>45601</v>
      </c>
    </row>
    <row r="312" spans="1:2" x14ac:dyDescent="0.15">
      <c r="A312" s="63">
        <v>45602</v>
      </c>
    </row>
    <row r="313" spans="1:2" x14ac:dyDescent="0.15">
      <c r="A313" s="63">
        <v>45603</v>
      </c>
    </row>
    <row r="314" spans="1:2" x14ac:dyDescent="0.15">
      <c r="A314" s="63">
        <v>45604</v>
      </c>
      <c r="B314" s="61" t="s">
        <v>130</v>
      </c>
    </row>
    <row r="315" spans="1:2" x14ac:dyDescent="0.15">
      <c r="A315" s="63">
        <v>45605</v>
      </c>
      <c r="B315" s="61" t="s">
        <v>130</v>
      </c>
    </row>
    <row r="316" spans="1:2" x14ac:dyDescent="0.15">
      <c r="A316" s="63">
        <v>45606</v>
      </c>
      <c r="B316" s="61" t="s">
        <v>130</v>
      </c>
    </row>
    <row r="317" spans="1:2" x14ac:dyDescent="0.15">
      <c r="A317" s="63">
        <v>45607</v>
      </c>
    </row>
    <row r="318" spans="1:2" x14ac:dyDescent="0.15">
      <c r="A318" s="63">
        <v>45608</v>
      </c>
    </row>
    <row r="319" spans="1:2" x14ac:dyDescent="0.15">
      <c r="A319" s="63">
        <v>45609</v>
      </c>
    </row>
    <row r="320" spans="1:2" x14ac:dyDescent="0.15">
      <c r="A320" s="63">
        <v>45610</v>
      </c>
    </row>
    <row r="321" spans="1:2" x14ac:dyDescent="0.15">
      <c r="A321" s="63">
        <v>45611</v>
      </c>
      <c r="B321" s="61" t="s">
        <v>130</v>
      </c>
    </row>
    <row r="322" spans="1:2" x14ac:dyDescent="0.15">
      <c r="A322" s="63">
        <v>45612</v>
      </c>
      <c r="B322" s="61" t="s">
        <v>130</v>
      </c>
    </row>
    <row r="323" spans="1:2" x14ac:dyDescent="0.15">
      <c r="A323" s="63">
        <v>45613</v>
      </c>
      <c r="B323" s="61" t="s">
        <v>130</v>
      </c>
    </row>
    <row r="324" spans="1:2" x14ac:dyDescent="0.15">
      <c r="A324" s="63">
        <v>45614</v>
      </c>
    </row>
    <row r="325" spans="1:2" x14ac:dyDescent="0.15">
      <c r="A325" s="63">
        <v>45615</v>
      </c>
    </row>
    <row r="326" spans="1:2" x14ac:dyDescent="0.15">
      <c r="A326" s="63">
        <v>45616</v>
      </c>
    </row>
    <row r="327" spans="1:2" x14ac:dyDescent="0.15">
      <c r="A327" s="63">
        <v>45617</v>
      </c>
    </row>
    <row r="328" spans="1:2" x14ac:dyDescent="0.15">
      <c r="A328" s="63">
        <v>45618</v>
      </c>
      <c r="B328" s="61" t="s">
        <v>130</v>
      </c>
    </row>
    <row r="329" spans="1:2" x14ac:dyDescent="0.15">
      <c r="A329" s="63">
        <v>45619</v>
      </c>
      <c r="B329" s="61" t="s">
        <v>130</v>
      </c>
    </row>
    <row r="330" spans="1:2" x14ac:dyDescent="0.15">
      <c r="A330" s="63">
        <v>45620</v>
      </c>
      <c r="B330" s="61" t="s">
        <v>130</v>
      </c>
    </row>
    <row r="331" spans="1:2" x14ac:dyDescent="0.15">
      <c r="A331" s="63">
        <v>45621</v>
      </c>
    </row>
    <row r="332" spans="1:2" x14ac:dyDescent="0.15">
      <c r="A332" s="63">
        <v>45622</v>
      </c>
    </row>
    <row r="333" spans="1:2" x14ac:dyDescent="0.15">
      <c r="A333" s="63">
        <v>45623</v>
      </c>
    </row>
    <row r="334" spans="1:2" x14ac:dyDescent="0.15">
      <c r="A334" s="63">
        <v>45624</v>
      </c>
    </row>
    <row r="335" spans="1:2" x14ac:dyDescent="0.15">
      <c r="A335" s="63">
        <v>45625</v>
      </c>
      <c r="B335" s="61" t="s">
        <v>130</v>
      </c>
    </row>
    <row r="336" spans="1:2" x14ac:dyDescent="0.15">
      <c r="A336" s="63">
        <v>45626</v>
      </c>
      <c r="B336" s="61" t="s">
        <v>130</v>
      </c>
    </row>
    <row r="337" spans="1:2" x14ac:dyDescent="0.15">
      <c r="A337" s="63">
        <v>45627</v>
      </c>
      <c r="B337" s="61" t="s">
        <v>130</v>
      </c>
    </row>
    <row r="338" spans="1:2" x14ac:dyDescent="0.15">
      <c r="A338" s="63">
        <v>45628</v>
      </c>
      <c r="B338" s="61" t="s">
        <v>134</v>
      </c>
    </row>
    <row r="339" spans="1:2" x14ac:dyDescent="0.15">
      <c r="A339" s="63">
        <v>45629</v>
      </c>
      <c r="B339" s="61" t="s">
        <v>134</v>
      </c>
    </row>
    <row r="340" spans="1:2" x14ac:dyDescent="0.15">
      <c r="A340" s="63">
        <v>45630</v>
      </c>
      <c r="B340" s="61" t="s">
        <v>134</v>
      </c>
    </row>
    <row r="341" spans="1:2" x14ac:dyDescent="0.15">
      <c r="A341" s="63">
        <v>45631</v>
      </c>
      <c r="B341" s="61" t="s">
        <v>134</v>
      </c>
    </row>
    <row r="342" spans="1:2" x14ac:dyDescent="0.15">
      <c r="A342" s="63">
        <v>45632</v>
      </c>
    </row>
    <row r="343" spans="1:2" x14ac:dyDescent="0.15">
      <c r="A343" s="63">
        <v>45633</v>
      </c>
    </row>
    <row r="344" spans="1:2" x14ac:dyDescent="0.15">
      <c r="A344" s="63">
        <v>45634</v>
      </c>
    </row>
    <row r="345" spans="1:2" x14ac:dyDescent="0.15">
      <c r="A345" s="63">
        <v>45635</v>
      </c>
      <c r="B345" s="61" t="s">
        <v>134</v>
      </c>
    </row>
    <row r="346" spans="1:2" x14ac:dyDescent="0.15">
      <c r="A346" s="63">
        <v>45636</v>
      </c>
      <c r="B346" s="61" t="s">
        <v>134</v>
      </c>
    </row>
    <row r="347" spans="1:2" x14ac:dyDescent="0.15">
      <c r="A347" s="63">
        <v>45637</v>
      </c>
      <c r="B347" s="61" t="s">
        <v>134</v>
      </c>
    </row>
    <row r="348" spans="1:2" x14ac:dyDescent="0.15">
      <c r="A348" s="63">
        <v>45638</v>
      </c>
      <c r="B348" s="61" t="s">
        <v>134</v>
      </c>
    </row>
    <row r="349" spans="1:2" x14ac:dyDescent="0.15">
      <c r="A349" s="63">
        <v>45639</v>
      </c>
    </row>
    <row r="350" spans="1:2" x14ac:dyDescent="0.15">
      <c r="A350" s="63">
        <v>45640</v>
      </c>
    </row>
    <row r="351" spans="1:2" x14ac:dyDescent="0.15">
      <c r="A351" s="63">
        <v>45641</v>
      </c>
    </row>
    <row r="352" spans="1:2" x14ac:dyDescent="0.15">
      <c r="A352" s="63">
        <v>45642</v>
      </c>
      <c r="B352" s="61" t="s">
        <v>134</v>
      </c>
    </row>
    <row r="353" spans="1:2" x14ac:dyDescent="0.15">
      <c r="A353" s="63">
        <v>45643</v>
      </c>
      <c r="B353" s="61" t="s">
        <v>134</v>
      </c>
    </row>
    <row r="354" spans="1:2" x14ac:dyDescent="0.15">
      <c r="A354" s="63">
        <v>45644</v>
      </c>
      <c r="B354" s="61" t="s">
        <v>134</v>
      </c>
    </row>
    <row r="355" spans="1:2" x14ac:dyDescent="0.15">
      <c r="A355" s="63">
        <v>45645</v>
      </c>
      <c r="B355" s="61" t="s">
        <v>134</v>
      </c>
    </row>
    <row r="356" spans="1:2" x14ac:dyDescent="0.15">
      <c r="A356" s="63">
        <v>45646</v>
      </c>
    </row>
    <row r="357" spans="1:2" x14ac:dyDescent="0.15">
      <c r="A357" s="63">
        <v>45647</v>
      </c>
    </row>
    <row r="358" spans="1:2" x14ac:dyDescent="0.15">
      <c r="A358" s="63">
        <v>45648</v>
      </c>
    </row>
    <row r="359" spans="1:2" x14ac:dyDescent="0.15">
      <c r="A359" s="63">
        <v>45649</v>
      </c>
      <c r="B359" s="61" t="s">
        <v>134</v>
      </c>
    </row>
    <row r="360" spans="1:2" x14ac:dyDescent="0.15">
      <c r="A360" s="63">
        <v>45650</v>
      </c>
      <c r="B360" s="61" t="s">
        <v>134</v>
      </c>
    </row>
    <row r="361" spans="1:2" x14ac:dyDescent="0.15">
      <c r="A361" s="63">
        <v>45651</v>
      </c>
      <c r="B361" s="61" t="s">
        <v>134</v>
      </c>
    </row>
    <row r="362" spans="1:2" x14ac:dyDescent="0.15">
      <c r="A362" s="63">
        <v>45652</v>
      </c>
    </row>
    <row r="363" spans="1:2" x14ac:dyDescent="0.15">
      <c r="A363" s="63">
        <v>45653</v>
      </c>
      <c r="B363" s="61" t="s">
        <v>130</v>
      </c>
    </row>
    <row r="364" spans="1:2" x14ac:dyDescent="0.15">
      <c r="A364" s="63">
        <v>45654</v>
      </c>
      <c r="B364" s="61" t="s">
        <v>132</v>
      </c>
    </row>
    <row r="365" spans="1:2" x14ac:dyDescent="0.15">
      <c r="A365" s="63">
        <v>45655</v>
      </c>
      <c r="B365" s="61" t="s">
        <v>132</v>
      </c>
    </row>
    <row r="366" spans="1:2" x14ac:dyDescent="0.15">
      <c r="A366" s="63">
        <v>45656</v>
      </c>
      <c r="B366" s="61" t="s">
        <v>130</v>
      </c>
    </row>
    <row r="367" spans="1:2" x14ac:dyDescent="0.15">
      <c r="A367" s="63">
        <v>45657</v>
      </c>
      <c r="B367" s="61" t="s">
        <v>130</v>
      </c>
    </row>
    <row r="368" spans="1:2" x14ac:dyDescent="0.15">
      <c r="A368" s="63">
        <v>45658</v>
      </c>
    </row>
    <row r="369" spans="1:2" x14ac:dyDescent="0.15">
      <c r="A369" s="63">
        <v>45659</v>
      </c>
      <c r="B369" s="61" t="s">
        <v>130</v>
      </c>
    </row>
    <row r="370" spans="1:2" x14ac:dyDescent="0.15">
      <c r="A370" s="63">
        <v>45660</v>
      </c>
      <c r="B370" s="61" t="s">
        <v>130</v>
      </c>
    </row>
    <row r="371" spans="1:2" x14ac:dyDescent="0.15">
      <c r="A371" s="63">
        <v>45661</v>
      </c>
      <c r="B371" s="61" t="s">
        <v>132</v>
      </c>
    </row>
    <row r="372" spans="1:2" x14ac:dyDescent="0.15">
      <c r="A372" s="63">
        <v>45662</v>
      </c>
      <c r="B372" s="61" t="s">
        <v>132</v>
      </c>
    </row>
    <row r="373" spans="1:2" x14ac:dyDescent="0.15">
      <c r="A373" s="63">
        <v>45663</v>
      </c>
      <c r="B373" s="61" t="s">
        <v>134</v>
      </c>
    </row>
    <row r="374" spans="1:2" x14ac:dyDescent="0.15">
      <c r="A374" s="63">
        <v>45664</v>
      </c>
      <c r="B374" s="61" t="s">
        <v>134</v>
      </c>
    </row>
    <row r="375" spans="1:2" x14ac:dyDescent="0.15">
      <c r="A375" s="63">
        <v>45665</v>
      </c>
      <c r="B375" s="61" t="s">
        <v>134</v>
      </c>
    </row>
    <row r="376" spans="1:2" x14ac:dyDescent="0.15">
      <c r="A376" s="63">
        <v>45666</v>
      </c>
      <c r="B376" s="61" t="s">
        <v>134</v>
      </c>
    </row>
    <row r="377" spans="1:2" x14ac:dyDescent="0.15">
      <c r="A377" s="63">
        <v>45667</v>
      </c>
    </row>
    <row r="378" spans="1:2" x14ac:dyDescent="0.15">
      <c r="A378" s="63">
        <v>45668</v>
      </c>
    </row>
    <row r="379" spans="1:2" x14ac:dyDescent="0.15">
      <c r="A379" s="63">
        <v>45669</v>
      </c>
    </row>
    <row r="380" spans="1:2" x14ac:dyDescent="0.15">
      <c r="A380" s="63">
        <v>45670</v>
      </c>
    </row>
    <row r="381" spans="1:2" x14ac:dyDescent="0.15">
      <c r="A381" s="63">
        <v>45671</v>
      </c>
      <c r="B381" s="61" t="s">
        <v>134</v>
      </c>
    </row>
    <row r="382" spans="1:2" x14ac:dyDescent="0.15">
      <c r="A382" s="63">
        <v>45672</v>
      </c>
      <c r="B382" s="61" t="s">
        <v>134</v>
      </c>
    </row>
    <row r="383" spans="1:2" x14ac:dyDescent="0.15">
      <c r="A383" s="63">
        <v>45673</v>
      </c>
      <c r="B383" s="61" t="s">
        <v>134</v>
      </c>
    </row>
    <row r="384" spans="1:2" x14ac:dyDescent="0.15">
      <c r="A384" s="63">
        <v>45674</v>
      </c>
    </row>
    <row r="385" spans="1:2" x14ac:dyDescent="0.15">
      <c r="A385" s="63">
        <v>45675</v>
      </c>
    </row>
    <row r="386" spans="1:2" x14ac:dyDescent="0.15">
      <c r="A386" s="63">
        <v>45676</v>
      </c>
    </row>
    <row r="387" spans="1:2" x14ac:dyDescent="0.15">
      <c r="A387" s="63">
        <v>45677</v>
      </c>
      <c r="B387" s="61" t="s">
        <v>134</v>
      </c>
    </row>
    <row r="388" spans="1:2" x14ac:dyDescent="0.15">
      <c r="A388" s="63">
        <v>45678</v>
      </c>
      <c r="B388" s="61" t="s">
        <v>134</v>
      </c>
    </row>
    <row r="389" spans="1:2" x14ac:dyDescent="0.15">
      <c r="A389" s="63">
        <v>45679</v>
      </c>
      <c r="B389" s="61" t="s">
        <v>134</v>
      </c>
    </row>
    <row r="390" spans="1:2" x14ac:dyDescent="0.15">
      <c r="A390" s="63">
        <v>45680</v>
      </c>
      <c r="B390" s="61" t="s">
        <v>134</v>
      </c>
    </row>
    <row r="391" spans="1:2" x14ac:dyDescent="0.15">
      <c r="A391" s="63">
        <v>45681</v>
      </c>
    </row>
    <row r="392" spans="1:2" x14ac:dyDescent="0.15">
      <c r="A392" s="63">
        <v>45682</v>
      </c>
    </row>
    <row r="393" spans="1:2" x14ac:dyDescent="0.15">
      <c r="A393" s="63">
        <v>45683</v>
      </c>
    </row>
    <row r="394" spans="1:2" x14ac:dyDescent="0.15">
      <c r="A394" s="63">
        <v>45684</v>
      </c>
      <c r="B394" s="61" t="s">
        <v>134</v>
      </c>
    </row>
    <row r="395" spans="1:2" x14ac:dyDescent="0.15">
      <c r="A395" s="63">
        <v>45685</v>
      </c>
      <c r="B395" s="61" t="s">
        <v>134</v>
      </c>
    </row>
    <row r="396" spans="1:2" x14ac:dyDescent="0.15">
      <c r="A396" s="63">
        <v>45686</v>
      </c>
      <c r="B396" s="61" t="s">
        <v>134</v>
      </c>
    </row>
    <row r="397" spans="1:2" x14ac:dyDescent="0.15">
      <c r="A397" s="63">
        <v>45687</v>
      </c>
      <c r="B397" s="61" t="s">
        <v>134</v>
      </c>
    </row>
    <row r="398" spans="1:2" x14ac:dyDescent="0.15">
      <c r="A398" s="63">
        <v>45688</v>
      </c>
    </row>
    <row r="399" spans="1:2" x14ac:dyDescent="0.15">
      <c r="A399" s="63">
        <v>45689</v>
      </c>
    </row>
    <row r="400" spans="1:2" x14ac:dyDescent="0.15">
      <c r="A400" s="63">
        <v>45690</v>
      </c>
    </row>
    <row r="401" spans="1:2" x14ac:dyDescent="0.15">
      <c r="A401" s="63">
        <v>45691</v>
      </c>
      <c r="B401" s="61" t="s">
        <v>134</v>
      </c>
    </row>
    <row r="402" spans="1:2" x14ac:dyDescent="0.15">
      <c r="A402" s="63">
        <v>45692</v>
      </c>
      <c r="B402" s="61" t="s">
        <v>134</v>
      </c>
    </row>
    <row r="403" spans="1:2" x14ac:dyDescent="0.15">
      <c r="A403" s="63">
        <v>45693</v>
      </c>
      <c r="B403" s="61" t="s">
        <v>134</v>
      </c>
    </row>
    <row r="404" spans="1:2" x14ac:dyDescent="0.15">
      <c r="A404" s="63">
        <v>45694</v>
      </c>
      <c r="B404" s="61" t="s">
        <v>134</v>
      </c>
    </row>
    <row r="405" spans="1:2" x14ac:dyDescent="0.15">
      <c r="A405" s="63">
        <v>45695</v>
      </c>
    </row>
    <row r="406" spans="1:2" x14ac:dyDescent="0.15">
      <c r="A406" s="63">
        <v>45696</v>
      </c>
    </row>
    <row r="407" spans="1:2" x14ac:dyDescent="0.15">
      <c r="A407" s="63">
        <v>45697</v>
      </c>
    </row>
    <row r="408" spans="1:2" x14ac:dyDescent="0.15">
      <c r="A408" s="63">
        <v>45698</v>
      </c>
    </row>
    <row r="409" spans="1:2" x14ac:dyDescent="0.15">
      <c r="A409" s="63">
        <v>45699</v>
      </c>
    </row>
    <row r="410" spans="1:2" x14ac:dyDescent="0.15">
      <c r="A410" s="63">
        <v>45700</v>
      </c>
      <c r="B410" s="61" t="s">
        <v>134</v>
      </c>
    </row>
    <row r="411" spans="1:2" x14ac:dyDescent="0.15">
      <c r="A411" s="63">
        <v>45701</v>
      </c>
      <c r="B411" s="61" t="s">
        <v>134</v>
      </c>
    </row>
    <row r="412" spans="1:2" x14ac:dyDescent="0.15">
      <c r="A412" s="63">
        <v>45702</v>
      </c>
    </row>
    <row r="413" spans="1:2" x14ac:dyDescent="0.15">
      <c r="A413" s="63">
        <v>45703</v>
      </c>
    </row>
    <row r="414" spans="1:2" x14ac:dyDescent="0.15">
      <c r="A414" s="63">
        <v>45704</v>
      </c>
    </row>
    <row r="415" spans="1:2" x14ac:dyDescent="0.15">
      <c r="A415" s="63">
        <v>45705</v>
      </c>
      <c r="B415" s="61" t="s">
        <v>134</v>
      </c>
    </row>
    <row r="416" spans="1:2" x14ac:dyDescent="0.15">
      <c r="A416" s="63">
        <v>45706</v>
      </c>
      <c r="B416" s="61" t="s">
        <v>134</v>
      </c>
    </row>
    <row r="417" spans="1:2" x14ac:dyDescent="0.15">
      <c r="A417" s="63">
        <v>45707</v>
      </c>
      <c r="B417" s="61" t="s">
        <v>134</v>
      </c>
    </row>
    <row r="418" spans="1:2" x14ac:dyDescent="0.15">
      <c r="A418" s="63">
        <v>45708</v>
      </c>
      <c r="B418" s="61" t="s">
        <v>134</v>
      </c>
    </row>
    <row r="419" spans="1:2" x14ac:dyDescent="0.15">
      <c r="A419" s="63">
        <v>45709</v>
      </c>
    </row>
    <row r="420" spans="1:2" x14ac:dyDescent="0.15">
      <c r="A420" s="63">
        <v>45710</v>
      </c>
    </row>
    <row r="421" spans="1:2" x14ac:dyDescent="0.15">
      <c r="A421" s="63">
        <v>45711</v>
      </c>
    </row>
    <row r="422" spans="1:2" x14ac:dyDescent="0.15">
      <c r="A422" s="63">
        <v>45712</v>
      </c>
    </row>
    <row r="423" spans="1:2" x14ac:dyDescent="0.15">
      <c r="A423" s="63">
        <v>45713</v>
      </c>
      <c r="B423" s="61" t="s">
        <v>134</v>
      </c>
    </row>
    <row r="424" spans="1:2" x14ac:dyDescent="0.15">
      <c r="A424" s="63">
        <v>45714</v>
      </c>
      <c r="B424" s="61" t="s">
        <v>134</v>
      </c>
    </row>
    <row r="425" spans="1:2" x14ac:dyDescent="0.15">
      <c r="A425" s="63">
        <v>45715</v>
      </c>
      <c r="B425" s="61" t="s">
        <v>134</v>
      </c>
    </row>
    <row r="426" spans="1:2" x14ac:dyDescent="0.15">
      <c r="A426" s="63">
        <v>45716</v>
      </c>
    </row>
    <row r="427" spans="1:2" x14ac:dyDescent="0.15">
      <c r="A427" s="63">
        <v>45717</v>
      </c>
    </row>
    <row r="428" spans="1:2" x14ac:dyDescent="0.15">
      <c r="A428" s="63">
        <v>45718</v>
      </c>
    </row>
    <row r="429" spans="1:2" x14ac:dyDescent="0.15">
      <c r="A429" s="63">
        <v>45719</v>
      </c>
    </row>
    <row r="430" spans="1:2" x14ac:dyDescent="0.15">
      <c r="A430" s="63">
        <v>45720</v>
      </c>
    </row>
    <row r="431" spans="1:2" x14ac:dyDescent="0.15">
      <c r="A431" s="63">
        <v>45721</v>
      </c>
    </row>
    <row r="432" spans="1:2" x14ac:dyDescent="0.15">
      <c r="A432" s="63">
        <v>45722</v>
      </c>
    </row>
    <row r="433" spans="1:2" x14ac:dyDescent="0.15">
      <c r="A433" s="63">
        <v>45723</v>
      </c>
    </row>
    <row r="434" spans="1:2" x14ac:dyDescent="0.15">
      <c r="A434" s="63">
        <v>45724</v>
      </c>
    </row>
    <row r="435" spans="1:2" x14ac:dyDescent="0.15">
      <c r="A435" s="63">
        <v>45725</v>
      </c>
    </row>
    <row r="436" spans="1:2" x14ac:dyDescent="0.15">
      <c r="A436" s="63">
        <v>45726</v>
      </c>
    </row>
    <row r="437" spans="1:2" x14ac:dyDescent="0.15">
      <c r="A437" s="63">
        <v>45727</v>
      </c>
    </row>
    <row r="438" spans="1:2" x14ac:dyDescent="0.15">
      <c r="A438" s="63">
        <v>45728</v>
      </c>
    </row>
    <row r="439" spans="1:2" x14ac:dyDescent="0.15">
      <c r="A439" s="63">
        <v>45729</v>
      </c>
    </row>
    <row r="440" spans="1:2" x14ac:dyDescent="0.15">
      <c r="A440" s="63">
        <v>45730</v>
      </c>
    </row>
    <row r="441" spans="1:2" x14ac:dyDescent="0.15">
      <c r="A441" s="63">
        <v>45731</v>
      </c>
    </row>
    <row r="442" spans="1:2" x14ac:dyDescent="0.15">
      <c r="A442" s="63">
        <v>45732</v>
      </c>
    </row>
    <row r="443" spans="1:2" x14ac:dyDescent="0.15">
      <c r="A443" s="63">
        <v>45733</v>
      </c>
    </row>
    <row r="444" spans="1:2" x14ac:dyDescent="0.15">
      <c r="A444" s="63">
        <v>45734</v>
      </c>
    </row>
    <row r="445" spans="1:2" x14ac:dyDescent="0.15">
      <c r="A445" s="63">
        <v>45735</v>
      </c>
    </row>
    <row r="446" spans="1:2" x14ac:dyDescent="0.15">
      <c r="A446" s="63">
        <v>45736</v>
      </c>
      <c r="B446" s="61" t="s">
        <v>130</v>
      </c>
    </row>
    <row r="447" spans="1:2" x14ac:dyDescent="0.15">
      <c r="A447" s="63">
        <v>45737</v>
      </c>
      <c r="B447" s="61" t="s">
        <v>130</v>
      </c>
    </row>
    <row r="448" spans="1:2" x14ac:dyDescent="0.15">
      <c r="A448" s="63">
        <v>45738</v>
      </c>
      <c r="B448" s="61" t="s">
        <v>130</v>
      </c>
    </row>
    <row r="449" spans="1:2" x14ac:dyDescent="0.15">
      <c r="A449" s="63">
        <v>45739</v>
      </c>
      <c r="B449" s="61" t="s">
        <v>130</v>
      </c>
    </row>
    <row r="450" spans="1:2" x14ac:dyDescent="0.15">
      <c r="A450" s="63">
        <v>45740</v>
      </c>
      <c r="B450" s="61" t="s">
        <v>130</v>
      </c>
    </row>
    <row r="451" spans="1:2" x14ac:dyDescent="0.15">
      <c r="A451" s="63">
        <v>45741</v>
      </c>
      <c r="B451" s="61" t="s">
        <v>130</v>
      </c>
    </row>
    <row r="452" spans="1:2" x14ac:dyDescent="0.15">
      <c r="A452" s="63">
        <v>45742</v>
      </c>
      <c r="B452" s="61" t="s">
        <v>130</v>
      </c>
    </row>
    <row r="453" spans="1:2" x14ac:dyDescent="0.15">
      <c r="A453" s="63">
        <v>45743</v>
      </c>
      <c r="B453" s="61" t="s">
        <v>130</v>
      </c>
    </row>
    <row r="454" spans="1:2" x14ac:dyDescent="0.15">
      <c r="A454" s="63">
        <v>45744</v>
      </c>
      <c r="B454" s="61" t="s">
        <v>130</v>
      </c>
    </row>
    <row r="455" spans="1:2" x14ac:dyDescent="0.15">
      <c r="A455" s="63">
        <v>45745</v>
      </c>
      <c r="B455" s="61" t="s">
        <v>130</v>
      </c>
    </row>
    <row r="456" spans="1:2" x14ac:dyDescent="0.15">
      <c r="A456" s="63">
        <v>45746</v>
      </c>
      <c r="B456" s="61" t="s">
        <v>130</v>
      </c>
    </row>
    <row r="457" spans="1:2" x14ac:dyDescent="0.15">
      <c r="A457" s="63">
        <v>45747</v>
      </c>
      <c r="B457" s="61" t="s">
        <v>130</v>
      </c>
    </row>
  </sheetData>
  <autoFilter ref="A1:B457"/>
  <phoneticPr fontId="4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"/>
  <sheetViews>
    <sheetView workbookViewId="0">
      <selection activeCell="E5" sqref="E5"/>
    </sheetView>
  </sheetViews>
  <sheetFormatPr defaultRowHeight="13.5" x14ac:dyDescent="0.15"/>
  <sheetData>
    <row r="3" spans="1:5" x14ac:dyDescent="0.15">
      <c r="A3" t="s">
        <v>6</v>
      </c>
      <c r="C3" t="s">
        <v>9</v>
      </c>
      <c r="E3" t="s">
        <v>36</v>
      </c>
    </row>
    <row r="4" spans="1:5" x14ac:dyDescent="0.15">
      <c r="A4" t="s">
        <v>31</v>
      </c>
      <c r="C4" t="s">
        <v>7</v>
      </c>
      <c r="E4" t="s">
        <v>37</v>
      </c>
    </row>
  </sheetData>
  <phoneticPr fontId="4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zoomScaleNormal="100" zoomScaleSheetLayoutView="100" workbookViewId="0">
      <selection activeCell="D18" sqref="D18:D19"/>
    </sheetView>
  </sheetViews>
  <sheetFormatPr defaultRowHeight="13.5" x14ac:dyDescent="0.15"/>
  <cols>
    <col min="1" max="1" width="14.5" style="2" customWidth="1"/>
    <col min="2" max="2" width="13" style="2" customWidth="1"/>
    <col min="3" max="3" width="9.125" style="2" customWidth="1"/>
    <col min="4" max="4" width="12.25" style="2" customWidth="1"/>
    <col min="5" max="5" width="25" style="2" customWidth="1"/>
    <col min="6" max="6" width="17.375" style="2" customWidth="1"/>
    <col min="7" max="7" width="19" style="2" customWidth="1"/>
    <col min="8" max="8" width="9" style="2"/>
    <col min="9" max="9" width="12.375" style="2" customWidth="1"/>
    <col min="10" max="10" width="9" style="2" customWidth="1"/>
    <col min="11" max="16384" width="9" style="2"/>
  </cols>
  <sheetData>
    <row r="1" spans="1:13" x14ac:dyDescent="0.15">
      <c r="A1" s="2" t="s">
        <v>17</v>
      </c>
    </row>
    <row r="3" spans="1:13" x14ac:dyDescent="0.15">
      <c r="A3" s="64" t="s">
        <v>60</v>
      </c>
      <c r="B3" s="64"/>
      <c r="C3" s="64"/>
      <c r="D3" s="64"/>
      <c r="E3" s="64"/>
      <c r="F3" s="64"/>
      <c r="G3" s="64"/>
      <c r="H3" s="64"/>
      <c r="I3" s="64"/>
      <c r="J3" s="64"/>
      <c r="K3" s="1"/>
      <c r="L3" s="1"/>
      <c r="M3" s="1"/>
    </row>
    <row r="5" spans="1:13" x14ac:dyDescent="0.15">
      <c r="A5" s="85" t="s">
        <v>55</v>
      </c>
      <c r="B5" s="66"/>
      <c r="C5" s="66"/>
      <c r="D5" s="67"/>
      <c r="E5" s="74" t="s">
        <v>56</v>
      </c>
      <c r="F5" s="22" t="s">
        <v>18</v>
      </c>
      <c r="G5" s="79" t="s">
        <v>19</v>
      </c>
      <c r="H5" s="79" t="s">
        <v>3</v>
      </c>
      <c r="I5" s="79" t="s">
        <v>4</v>
      </c>
      <c r="J5" s="79" t="s">
        <v>32</v>
      </c>
    </row>
    <row r="6" spans="1:13" x14ac:dyDescent="0.15">
      <c r="A6" s="68"/>
      <c r="B6" s="69"/>
      <c r="C6" s="69"/>
      <c r="D6" s="70"/>
      <c r="E6" s="75"/>
      <c r="F6" s="9" t="s">
        <v>24</v>
      </c>
      <c r="G6" s="80"/>
      <c r="H6" s="80"/>
      <c r="I6" s="80"/>
      <c r="J6" s="80"/>
    </row>
    <row r="7" spans="1:13" x14ac:dyDescent="0.15">
      <c r="A7" s="71"/>
      <c r="B7" s="72"/>
      <c r="C7" s="72"/>
      <c r="D7" s="73"/>
      <c r="E7" s="76"/>
      <c r="F7" s="10" t="s">
        <v>1</v>
      </c>
      <c r="G7" s="10" t="s">
        <v>2</v>
      </c>
      <c r="H7" s="10" t="s">
        <v>20</v>
      </c>
      <c r="I7" s="14" t="s">
        <v>21</v>
      </c>
      <c r="J7" s="80"/>
    </row>
    <row r="8" spans="1:13" x14ac:dyDescent="0.15">
      <c r="A8" s="11" t="s">
        <v>35</v>
      </c>
      <c r="B8" s="82" t="s">
        <v>12</v>
      </c>
      <c r="C8" s="83"/>
      <c r="D8" s="84"/>
      <c r="E8" s="12"/>
      <c r="F8" s="13" t="s">
        <v>5</v>
      </c>
      <c r="G8" s="13" t="s">
        <v>5</v>
      </c>
      <c r="H8" s="13" t="s">
        <v>11</v>
      </c>
      <c r="I8" s="15" t="s">
        <v>5</v>
      </c>
      <c r="J8" s="81"/>
    </row>
    <row r="9" spans="1:13" x14ac:dyDescent="0.15">
      <c r="A9" s="4"/>
      <c r="B9" s="4"/>
      <c r="C9" s="4" t="s">
        <v>10</v>
      </c>
      <c r="D9" s="34"/>
      <c r="E9" s="34"/>
      <c r="F9" s="5"/>
      <c r="G9" s="5"/>
      <c r="H9" s="5"/>
      <c r="I9" s="6">
        <f t="shared" ref="I9:I12" si="0">(F9+G9)*H9</f>
        <v>0</v>
      </c>
      <c r="J9" s="27"/>
    </row>
    <row r="10" spans="1:13" x14ac:dyDescent="0.15">
      <c r="A10" s="4"/>
      <c r="B10" s="4"/>
      <c r="C10" s="4" t="s">
        <v>10</v>
      </c>
      <c r="D10" s="4"/>
      <c r="E10" s="4"/>
      <c r="F10" s="6"/>
      <c r="G10" s="6"/>
      <c r="H10" s="6"/>
      <c r="I10" s="6">
        <f t="shared" si="0"/>
        <v>0</v>
      </c>
      <c r="J10" s="27"/>
    </row>
    <row r="11" spans="1:13" x14ac:dyDescent="0.15">
      <c r="A11" s="4"/>
      <c r="B11" s="4"/>
      <c r="C11" s="4" t="s">
        <v>10</v>
      </c>
      <c r="D11" s="4"/>
      <c r="E11" s="4"/>
      <c r="F11" s="6"/>
      <c r="G11" s="6"/>
      <c r="H11" s="6"/>
      <c r="I11" s="6">
        <f t="shared" si="0"/>
        <v>0</v>
      </c>
      <c r="J11" s="27"/>
    </row>
    <row r="12" spans="1:13" x14ac:dyDescent="0.15">
      <c r="A12" s="4"/>
      <c r="B12" s="4"/>
      <c r="C12" s="4" t="s">
        <v>10</v>
      </c>
      <c r="D12" s="4"/>
      <c r="E12" s="4"/>
      <c r="F12" s="6"/>
      <c r="G12" s="6"/>
      <c r="H12" s="6"/>
      <c r="I12" s="6">
        <f t="shared" si="0"/>
        <v>0</v>
      </c>
      <c r="J12" s="27"/>
    </row>
    <row r="13" spans="1:13" x14ac:dyDescent="0.15">
      <c r="A13" s="4" t="s">
        <v>8</v>
      </c>
      <c r="B13" s="8"/>
      <c r="C13" s="8"/>
      <c r="D13" s="8"/>
      <c r="E13" s="8"/>
      <c r="F13" s="7"/>
      <c r="G13" s="7"/>
      <c r="H13" s="7"/>
      <c r="I13" s="17">
        <f>SUM(I9:I12)</f>
        <v>0</v>
      </c>
      <c r="J13" s="27"/>
    </row>
    <row r="14" spans="1:13" x14ac:dyDescent="0.15">
      <c r="F14" s="77" t="s">
        <v>44</v>
      </c>
      <c r="G14" s="77"/>
      <c r="H14" s="78"/>
      <c r="I14" s="78"/>
    </row>
    <row r="15" spans="1:13" x14ac:dyDescent="0.15">
      <c r="F15" s="31"/>
      <c r="G15" s="31"/>
      <c r="H15" s="32"/>
      <c r="I15" s="32"/>
    </row>
    <row r="16" spans="1:13" x14ac:dyDescent="0.15">
      <c r="A16" s="95" t="s">
        <v>58</v>
      </c>
      <c r="B16" s="95"/>
      <c r="C16" s="95"/>
      <c r="D16" s="38"/>
      <c r="F16" s="31"/>
      <c r="G16" s="31"/>
      <c r="H16" s="32"/>
      <c r="I16" s="32"/>
    </row>
    <row r="17" spans="1:9" x14ac:dyDescent="0.15">
      <c r="A17" s="88" t="s">
        <v>47</v>
      </c>
      <c r="B17" s="89"/>
      <c r="C17" s="90"/>
      <c r="E17" s="37" t="s">
        <v>53</v>
      </c>
      <c r="F17" s="31"/>
      <c r="G17" s="36" t="s">
        <v>51</v>
      </c>
      <c r="H17" s="32"/>
      <c r="I17" s="32"/>
    </row>
    <row r="18" spans="1:9" x14ac:dyDescent="0.15">
      <c r="A18" s="91"/>
      <c r="B18" s="92"/>
      <c r="C18" s="93"/>
      <c r="D18" s="97" t="s">
        <v>49</v>
      </c>
      <c r="E18" s="98"/>
      <c r="F18" s="77" t="s">
        <v>50</v>
      </c>
      <c r="G18" s="86"/>
      <c r="H18" s="32"/>
      <c r="I18" s="32"/>
    </row>
    <row r="19" spans="1:9" x14ac:dyDescent="0.15">
      <c r="A19" s="94"/>
      <c r="B19" s="95"/>
      <c r="C19" s="96"/>
      <c r="D19" s="97"/>
      <c r="E19" s="99"/>
      <c r="F19" s="77"/>
      <c r="G19" s="87"/>
      <c r="H19" s="32"/>
      <c r="I19" s="32"/>
    </row>
    <row r="20" spans="1:9" x14ac:dyDescent="0.15">
      <c r="F20" s="31"/>
      <c r="G20" s="31"/>
      <c r="H20" s="32"/>
      <c r="I20" s="32"/>
    </row>
    <row r="21" spans="1:9" x14ac:dyDescent="0.15">
      <c r="A21" s="88" t="s">
        <v>51</v>
      </c>
      <c r="B21" s="89"/>
      <c r="C21" s="90"/>
      <c r="D21" s="35"/>
      <c r="E21" s="37" t="s">
        <v>52</v>
      </c>
      <c r="F21" s="31"/>
      <c r="G21" s="36" t="s">
        <v>54</v>
      </c>
      <c r="H21" s="32"/>
      <c r="I21" s="32"/>
    </row>
    <row r="22" spans="1:9" x14ac:dyDescent="0.15">
      <c r="A22" s="91"/>
      <c r="B22" s="92"/>
      <c r="C22" s="93"/>
      <c r="D22" s="97" t="s">
        <v>48</v>
      </c>
      <c r="E22" s="98"/>
      <c r="F22" s="100" t="s">
        <v>50</v>
      </c>
      <c r="G22" s="86"/>
      <c r="H22" s="32"/>
      <c r="I22" s="32"/>
    </row>
    <row r="23" spans="1:9" x14ac:dyDescent="0.15">
      <c r="A23" s="94"/>
      <c r="B23" s="95"/>
      <c r="C23" s="96"/>
      <c r="D23" s="97"/>
      <c r="E23" s="99"/>
      <c r="F23" s="100"/>
      <c r="G23" s="87"/>
      <c r="H23" s="32"/>
      <c r="I23" s="32"/>
    </row>
    <row r="24" spans="1:9" x14ac:dyDescent="0.15">
      <c r="F24" s="31"/>
      <c r="G24" s="31"/>
      <c r="H24" s="32"/>
      <c r="I24" s="32"/>
    </row>
    <row r="25" spans="1:9" x14ac:dyDescent="0.15">
      <c r="F25" s="31"/>
      <c r="G25" s="31"/>
      <c r="H25" s="32"/>
      <c r="I25" s="32"/>
    </row>
    <row r="26" spans="1:9" x14ac:dyDescent="0.15">
      <c r="A26" s="2" t="s">
        <v>22</v>
      </c>
    </row>
    <row r="27" spans="1:9" x14ac:dyDescent="0.15">
      <c r="A27" s="2" t="s">
        <v>27</v>
      </c>
    </row>
    <row r="28" spans="1:9" x14ac:dyDescent="0.15">
      <c r="A28" s="24" t="s">
        <v>28</v>
      </c>
    </row>
    <row r="29" spans="1:9" x14ac:dyDescent="0.15">
      <c r="A29" s="2" t="s">
        <v>25</v>
      </c>
    </row>
    <row r="31" spans="1:9" x14ac:dyDescent="0.15">
      <c r="A31" s="24"/>
    </row>
    <row r="33" spans="1:1" x14ac:dyDescent="0.15">
      <c r="A33" s="26"/>
    </row>
  </sheetData>
  <mergeCells count="22">
    <mergeCell ref="G22:G23"/>
    <mergeCell ref="F14:I14"/>
    <mergeCell ref="A17:C17"/>
    <mergeCell ref="A18:C19"/>
    <mergeCell ref="D18:D19"/>
    <mergeCell ref="E18:E19"/>
    <mergeCell ref="F18:F19"/>
    <mergeCell ref="G18:G19"/>
    <mergeCell ref="A21:C21"/>
    <mergeCell ref="A22:C23"/>
    <mergeCell ref="D22:D23"/>
    <mergeCell ref="E22:E23"/>
    <mergeCell ref="F22:F23"/>
    <mergeCell ref="A16:C16"/>
    <mergeCell ref="A3:J3"/>
    <mergeCell ref="A5:D7"/>
    <mergeCell ref="E5:E7"/>
    <mergeCell ref="G5:G6"/>
    <mergeCell ref="H5:H6"/>
    <mergeCell ref="I5:I6"/>
    <mergeCell ref="J5:J8"/>
    <mergeCell ref="B8:D8"/>
  </mergeCells>
  <phoneticPr fontId="4"/>
  <conditionalFormatting sqref="A9:A12">
    <cfRule type="cellIs" dxfId="14" priority="1" operator="equal">
      <formula>"復"</formula>
    </cfRule>
    <cfRule type="cellIs" dxfId="13" priority="2" operator="equal">
      <formula>"経"</formula>
    </cfRule>
    <cfRule type="cellIs" dxfId="12" priority="3" operator="equal">
      <formula>"往"</formula>
    </cfRule>
  </conditionalFormatting>
  <pageMargins left="0.7" right="0.7" top="0.75" bottom="0.75" header="0.3" footer="0.3"/>
  <pageSetup paperSize="9" scale="8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プルダウンリスト!$E$3:$E$5</xm:f>
          </x14:formula1>
          <xm:sqref>A9:A12</xm:sqref>
        </x14:dataValidation>
        <x14:dataValidation type="list" allowBlank="1" showInputMessage="1" showErrorMessage="1">
          <x14:formula1>
            <xm:f>プルダウンリスト!$A$3:$A$4</xm:f>
          </x14:formula1>
          <xm:sqref>E9:E12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Normal="100" zoomScaleSheetLayoutView="100" workbookViewId="0">
      <selection activeCell="A2" sqref="A2"/>
    </sheetView>
  </sheetViews>
  <sheetFormatPr defaultRowHeight="13.5" x14ac:dyDescent="0.15"/>
  <cols>
    <col min="1" max="1" width="14.5" style="2" customWidth="1"/>
    <col min="2" max="2" width="13" style="2" customWidth="1"/>
    <col min="3" max="3" width="9.125" style="2" customWidth="1"/>
    <col min="4" max="4" width="12.25" style="2" customWidth="1"/>
    <col min="5" max="5" width="25" style="2" customWidth="1"/>
    <col min="6" max="6" width="17.375" style="2" customWidth="1"/>
    <col min="7" max="7" width="19" style="2" customWidth="1"/>
    <col min="8" max="8" width="9" style="2"/>
    <col min="9" max="9" width="12.375" style="2" customWidth="1"/>
    <col min="10" max="10" width="9" style="2" customWidth="1"/>
    <col min="11" max="16384" width="9" style="2"/>
  </cols>
  <sheetData>
    <row r="1" spans="1:13" x14ac:dyDescent="0.15">
      <c r="A1" s="2" t="s">
        <v>13</v>
      </c>
    </row>
    <row r="3" spans="1:13" x14ac:dyDescent="0.15">
      <c r="A3" s="64" t="s">
        <v>61</v>
      </c>
      <c r="B3" s="64"/>
      <c r="C3" s="64"/>
      <c r="D3" s="64"/>
      <c r="E3" s="64"/>
      <c r="F3" s="64"/>
      <c r="G3" s="64"/>
      <c r="H3" s="64"/>
      <c r="I3" s="64"/>
      <c r="J3" s="64"/>
      <c r="K3" s="1"/>
      <c r="L3" s="1"/>
      <c r="M3" s="1"/>
    </row>
    <row r="5" spans="1:13" x14ac:dyDescent="0.15">
      <c r="A5" s="65" t="s">
        <v>57</v>
      </c>
      <c r="B5" s="66"/>
      <c r="C5" s="66"/>
      <c r="D5" s="67"/>
      <c r="E5" s="74" t="s">
        <v>56</v>
      </c>
      <c r="F5" s="22" t="s">
        <v>18</v>
      </c>
      <c r="G5" s="79" t="s">
        <v>19</v>
      </c>
      <c r="H5" s="79" t="s">
        <v>3</v>
      </c>
      <c r="I5" s="79" t="s">
        <v>4</v>
      </c>
      <c r="J5" s="79" t="s">
        <v>32</v>
      </c>
    </row>
    <row r="6" spans="1:13" x14ac:dyDescent="0.15">
      <c r="A6" s="68"/>
      <c r="B6" s="69"/>
      <c r="C6" s="69"/>
      <c r="D6" s="70"/>
      <c r="E6" s="75"/>
      <c r="F6" s="9" t="s">
        <v>24</v>
      </c>
      <c r="G6" s="80"/>
      <c r="H6" s="80"/>
      <c r="I6" s="80"/>
      <c r="J6" s="80"/>
    </row>
    <row r="7" spans="1:13" x14ac:dyDescent="0.15">
      <c r="A7" s="71"/>
      <c r="B7" s="72"/>
      <c r="C7" s="72"/>
      <c r="D7" s="73"/>
      <c r="E7" s="76"/>
      <c r="F7" s="10" t="s">
        <v>1</v>
      </c>
      <c r="G7" s="10" t="s">
        <v>2</v>
      </c>
      <c r="H7" s="10" t="s">
        <v>20</v>
      </c>
      <c r="I7" s="14" t="s">
        <v>21</v>
      </c>
      <c r="J7" s="80"/>
    </row>
    <row r="8" spans="1:13" x14ac:dyDescent="0.15">
      <c r="A8" s="11" t="s">
        <v>35</v>
      </c>
      <c r="B8" s="82" t="s">
        <v>12</v>
      </c>
      <c r="C8" s="83"/>
      <c r="D8" s="84"/>
      <c r="E8" s="12"/>
      <c r="F8" s="13" t="s">
        <v>5</v>
      </c>
      <c r="G8" s="13" t="s">
        <v>5</v>
      </c>
      <c r="H8" s="13" t="s">
        <v>11</v>
      </c>
      <c r="I8" s="15" t="s">
        <v>5</v>
      </c>
      <c r="J8" s="81"/>
    </row>
    <row r="9" spans="1:13" x14ac:dyDescent="0.15">
      <c r="A9" s="4"/>
      <c r="B9" s="4"/>
      <c r="C9" s="4" t="s">
        <v>10</v>
      </c>
      <c r="D9" s="34"/>
      <c r="E9" s="34"/>
      <c r="F9" s="5"/>
      <c r="G9" s="5"/>
      <c r="H9" s="5"/>
      <c r="I9" s="6">
        <f t="shared" ref="I9:I21" si="0">(F9+G9)*H9</f>
        <v>0</v>
      </c>
      <c r="J9" s="27"/>
    </row>
    <row r="10" spans="1:13" x14ac:dyDescent="0.15">
      <c r="A10" s="4"/>
      <c r="B10" s="4"/>
      <c r="C10" s="4" t="s">
        <v>10</v>
      </c>
      <c r="D10" s="4"/>
      <c r="E10" s="4"/>
      <c r="F10" s="6"/>
      <c r="G10" s="6"/>
      <c r="H10" s="6"/>
      <c r="I10" s="6">
        <f t="shared" si="0"/>
        <v>0</v>
      </c>
      <c r="J10" s="27"/>
    </row>
    <row r="11" spans="1:13" x14ac:dyDescent="0.15">
      <c r="A11" s="4"/>
      <c r="B11" s="4"/>
      <c r="C11" s="4" t="s">
        <v>10</v>
      </c>
      <c r="D11" s="4"/>
      <c r="E11" s="4"/>
      <c r="F11" s="6"/>
      <c r="G11" s="6"/>
      <c r="H11" s="6"/>
      <c r="I11" s="6">
        <f t="shared" si="0"/>
        <v>0</v>
      </c>
      <c r="J11" s="27"/>
    </row>
    <row r="12" spans="1:13" x14ac:dyDescent="0.15">
      <c r="A12" s="4"/>
      <c r="B12" s="4"/>
      <c r="C12" s="4" t="s">
        <v>10</v>
      </c>
      <c r="D12" s="4"/>
      <c r="E12" s="4"/>
      <c r="F12" s="6"/>
      <c r="G12" s="6"/>
      <c r="H12" s="6"/>
      <c r="I12" s="6">
        <f t="shared" si="0"/>
        <v>0</v>
      </c>
      <c r="J12" s="27"/>
    </row>
    <row r="13" spans="1:13" x14ac:dyDescent="0.15">
      <c r="A13" s="4"/>
      <c r="B13" s="4"/>
      <c r="C13" s="4" t="s">
        <v>10</v>
      </c>
      <c r="D13" s="4"/>
      <c r="E13" s="4"/>
      <c r="F13" s="6"/>
      <c r="G13" s="6"/>
      <c r="H13" s="6"/>
      <c r="I13" s="6">
        <f t="shared" si="0"/>
        <v>0</v>
      </c>
      <c r="J13" s="27"/>
    </row>
    <row r="14" spans="1:13" x14ac:dyDescent="0.15">
      <c r="A14" s="4"/>
      <c r="B14" s="4"/>
      <c r="C14" s="4" t="s">
        <v>10</v>
      </c>
      <c r="D14" s="4"/>
      <c r="E14" s="4"/>
      <c r="F14" s="6"/>
      <c r="G14" s="6"/>
      <c r="H14" s="6"/>
      <c r="I14" s="6">
        <f t="shared" si="0"/>
        <v>0</v>
      </c>
      <c r="J14" s="27"/>
    </row>
    <row r="15" spans="1:13" x14ac:dyDescent="0.15">
      <c r="A15" s="4"/>
      <c r="B15" s="4"/>
      <c r="C15" s="4" t="s">
        <v>10</v>
      </c>
      <c r="D15" s="4"/>
      <c r="E15" s="4"/>
      <c r="F15" s="6"/>
      <c r="G15" s="6"/>
      <c r="H15" s="6"/>
      <c r="I15" s="6">
        <f t="shared" si="0"/>
        <v>0</v>
      </c>
      <c r="J15" s="27"/>
    </row>
    <row r="16" spans="1:13" x14ac:dyDescent="0.15">
      <c r="A16" s="4"/>
      <c r="B16" s="4"/>
      <c r="C16" s="4" t="s">
        <v>10</v>
      </c>
      <c r="D16" s="4"/>
      <c r="E16" s="4"/>
      <c r="F16" s="6"/>
      <c r="G16" s="6"/>
      <c r="H16" s="6"/>
      <c r="I16" s="6">
        <f t="shared" si="0"/>
        <v>0</v>
      </c>
      <c r="J16" s="27"/>
    </row>
    <row r="17" spans="1:10" x14ac:dyDescent="0.15">
      <c r="A17" s="4"/>
      <c r="B17" s="4"/>
      <c r="C17" s="4" t="s">
        <v>10</v>
      </c>
      <c r="D17" s="4"/>
      <c r="E17" s="4"/>
      <c r="F17" s="6"/>
      <c r="G17" s="6"/>
      <c r="H17" s="6"/>
      <c r="I17" s="6">
        <f t="shared" si="0"/>
        <v>0</v>
      </c>
      <c r="J17" s="27"/>
    </row>
    <row r="18" spans="1:10" x14ac:dyDescent="0.15">
      <c r="A18" s="4"/>
      <c r="B18" s="4"/>
      <c r="C18" s="4" t="s">
        <v>10</v>
      </c>
      <c r="D18" s="4"/>
      <c r="E18" s="4"/>
      <c r="F18" s="6"/>
      <c r="G18" s="6"/>
      <c r="H18" s="6"/>
      <c r="I18" s="6">
        <f t="shared" si="0"/>
        <v>0</v>
      </c>
      <c r="J18" s="27"/>
    </row>
    <row r="19" spans="1:10" x14ac:dyDescent="0.15">
      <c r="A19" s="4"/>
      <c r="B19" s="4"/>
      <c r="C19" s="4" t="s">
        <v>10</v>
      </c>
      <c r="D19" s="4"/>
      <c r="E19" s="4"/>
      <c r="F19" s="6"/>
      <c r="G19" s="6"/>
      <c r="H19" s="6"/>
      <c r="I19" s="6">
        <f t="shared" si="0"/>
        <v>0</v>
      </c>
      <c r="J19" s="27"/>
    </row>
    <row r="20" spans="1:10" x14ac:dyDescent="0.15">
      <c r="A20" s="4"/>
      <c r="B20" s="4"/>
      <c r="C20" s="4" t="s">
        <v>10</v>
      </c>
      <c r="D20" s="4"/>
      <c r="E20" s="4"/>
      <c r="F20" s="6"/>
      <c r="G20" s="6"/>
      <c r="H20" s="6"/>
      <c r="I20" s="6">
        <f t="shared" si="0"/>
        <v>0</v>
      </c>
      <c r="J20" s="27"/>
    </row>
    <row r="21" spans="1:10" x14ac:dyDescent="0.15">
      <c r="A21" s="4"/>
      <c r="B21" s="4"/>
      <c r="C21" s="4" t="s">
        <v>10</v>
      </c>
      <c r="D21" s="4"/>
      <c r="E21" s="4"/>
      <c r="F21" s="6"/>
      <c r="G21" s="6"/>
      <c r="H21" s="6"/>
      <c r="I21" s="6">
        <f t="shared" si="0"/>
        <v>0</v>
      </c>
      <c r="J21" s="27"/>
    </row>
    <row r="22" spans="1:10" x14ac:dyDescent="0.15">
      <c r="A22" s="4" t="s">
        <v>8</v>
      </c>
      <c r="B22" s="8"/>
      <c r="C22" s="8"/>
      <c r="D22" s="8"/>
      <c r="E22" s="8"/>
      <c r="F22" s="7"/>
      <c r="G22" s="7"/>
      <c r="H22" s="7"/>
      <c r="I22" s="17">
        <f>SUM(I9:I21)</f>
        <v>0</v>
      </c>
      <c r="J22" s="27"/>
    </row>
    <row r="23" spans="1:10" x14ac:dyDescent="0.15">
      <c r="F23" s="77" t="s">
        <v>44</v>
      </c>
      <c r="G23" s="77"/>
      <c r="H23" s="78"/>
      <c r="I23" s="78"/>
    </row>
    <row r="24" spans="1:10" x14ac:dyDescent="0.15">
      <c r="F24" s="31"/>
      <c r="G24" s="31"/>
      <c r="H24" s="32"/>
      <c r="I24" s="32"/>
    </row>
    <row r="25" spans="1:10" x14ac:dyDescent="0.15">
      <c r="A25" s="2" t="s">
        <v>22</v>
      </c>
    </row>
    <row r="26" spans="1:10" x14ac:dyDescent="0.15">
      <c r="A26" s="2" t="s">
        <v>27</v>
      </c>
    </row>
    <row r="27" spans="1:10" x14ac:dyDescent="0.15">
      <c r="A27" s="24" t="s">
        <v>28</v>
      </c>
    </row>
    <row r="28" spans="1:10" x14ac:dyDescent="0.15">
      <c r="A28" s="2" t="s">
        <v>25</v>
      </c>
    </row>
    <row r="30" spans="1:10" x14ac:dyDescent="0.15">
      <c r="A30" s="24"/>
    </row>
    <row r="32" spans="1:10" x14ac:dyDescent="0.15">
      <c r="A32" s="26"/>
    </row>
  </sheetData>
  <mergeCells count="9">
    <mergeCell ref="F23:I23"/>
    <mergeCell ref="A3:J3"/>
    <mergeCell ref="A5:D7"/>
    <mergeCell ref="E5:E7"/>
    <mergeCell ref="G5:G6"/>
    <mergeCell ref="H5:H6"/>
    <mergeCell ref="I5:I6"/>
    <mergeCell ref="J5:J8"/>
    <mergeCell ref="B8:D8"/>
  </mergeCells>
  <phoneticPr fontId="4"/>
  <conditionalFormatting sqref="A9:A21">
    <cfRule type="cellIs" dxfId="11" priority="1" operator="equal">
      <formula>"復"</formula>
    </cfRule>
    <cfRule type="cellIs" dxfId="10" priority="2" operator="equal">
      <formula>"経"</formula>
    </cfRule>
    <cfRule type="cellIs" dxfId="9" priority="3" operator="equal">
      <formula>"往"</formula>
    </cfRule>
  </conditionalFormatting>
  <pageMargins left="0.7" right="0.7" top="0.75" bottom="0.75" header="0.3" footer="0.3"/>
  <pageSetup paperSize="9" scale="8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プルダウンリスト!$E$3:$E$5</xm:f>
          </x14:formula1>
          <xm:sqref>A9:A21</xm:sqref>
        </x14:dataValidation>
        <x14:dataValidation type="list" allowBlank="1" showInputMessage="1" showErrorMessage="1">
          <x14:formula1>
            <xm:f>プルダウンリスト!$A$3:$A$4</xm:f>
          </x14:formula1>
          <xm:sqref>E9:E21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Normal="100" zoomScaleSheetLayoutView="100" workbookViewId="0">
      <selection activeCell="A16" sqref="A16:C16"/>
    </sheetView>
  </sheetViews>
  <sheetFormatPr defaultRowHeight="13.5" x14ac:dyDescent="0.15"/>
  <cols>
    <col min="1" max="1" width="14.5" style="2" customWidth="1"/>
    <col min="2" max="2" width="13" style="2" customWidth="1"/>
    <col min="3" max="3" width="9.125" style="2" customWidth="1"/>
    <col min="4" max="4" width="12.25" style="2" customWidth="1"/>
    <col min="5" max="5" width="25" style="2" customWidth="1"/>
    <col min="6" max="6" width="17.375" style="2" customWidth="1"/>
    <col min="7" max="7" width="19" style="2" customWidth="1"/>
    <col min="8" max="8" width="9" style="2"/>
    <col min="9" max="9" width="12.375" style="2" customWidth="1"/>
    <col min="10" max="10" width="9" style="2" customWidth="1"/>
    <col min="11" max="16384" width="9" style="2"/>
  </cols>
  <sheetData>
    <row r="1" spans="1:13" x14ac:dyDescent="0.15">
      <c r="A1" s="2" t="s">
        <v>13</v>
      </c>
    </row>
    <row r="3" spans="1:13" x14ac:dyDescent="0.15">
      <c r="A3" s="64" t="s">
        <v>65</v>
      </c>
      <c r="B3" s="64"/>
      <c r="C3" s="64"/>
      <c r="D3" s="64"/>
      <c r="E3" s="64"/>
      <c r="F3" s="64"/>
      <c r="G3" s="64"/>
      <c r="H3" s="64"/>
      <c r="I3" s="64"/>
      <c r="J3" s="1"/>
      <c r="K3" s="1"/>
      <c r="L3" s="1"/>
      <c r="M3" s="1"/>
    </row>
    <row r="5" spans="1:13" x14ac:dyDescent="0.15">
      <c r="A5" s="65" t="s">
        <v>57</v>
      </c>
      <c r="B5" s="66"/>
      <c r="C5" s="66"/>
      <c r="D5" s="67"/>
      <c r="E5" s="74" t="s">
        <v>56</v>
      </c>
      <c r="F5" s="22" t="s">
        <v>18</v>
      </c>
      <c r="G5" s="79" t="s">
        <v>19</v>
      </c>
      <c r="H5" s="79" t="s">
        <v>3</v>
      </c>
      <c r="I5" s="79" t="s">
        <v>4</v>
      </c>
      <c r="J5" s="79" t="s">
        <v>32</v>
      </c>
    </row>
    <row r="6" spans="1:13" x14ac:dyDescent="0.15">
      <c r="A6" s="68"/>
      <c r="B6" s="69"/>
      <c r="C6" s="69"/>
      <c r="D6" s="70"/>
      <c r="E6" s="75"/>
      <c r="F6" s="9" t="s">
        <v>24</v>
      </c>
      <c r="G6" s="80"/>
      <c r="H6" s="80"/>
      <c r="I6" s="80"/>
      <c r="J6" s="80"/>
    </row>
    <row r="7" spans="1:13" x14ac:dyDescent="0.15">
      <c r="A7" s="71"/>
      <c r="B7" s="72"/>
      <c r="C7" s="72"/>
      <c r="D7" s="73"/>
      <c r="E7" s="76"/>
      <c r="F7" s="10" t="s">
        <v>1</v>
      </c>
      <c r="G7" s="10" t="s">
        <v>2</v>
      </c>
      <c r="H7" s="10" t="s">
        <v>20</v>
      </c>
      <c r="I7" s="14" t="s">
        <v>21</v>
      </c>
      <c r="J7" s="80"/>
    </row>
    <row r="8" spans="1:13" x14ac:dyDescent="0.15">
      <c r="A8" s="11" t="s">
        <v>35</v>
      </c>
      <c r="B8" s="82" t="s">
        <v>12</v>
      </c>
      <c r="C8" s="83"/>
      <c r="D8" s="84"/>
      <c r="E8" s="12"/>
      <c r="F8" s="13" t="s">
        <v>5</v>
      </c>
      <c r="G8" s="13" t="s">
        <v>5</v>
      </c>
      <c r="H8" s="13" t="s">
        <v>11</v>
      </c>
      <c r="I8" s="15" t="s">
        <v>5</v>
      </c>
      <c r="J8" s="81"/>
    </row>
    <row r="9" spans="1:13" x14ac:dyDescent="0.15">
      <c r="A9" s="4"/>
      <c r="B9" s="4"/>
      <c r="C9" s="4" t="s">
        <v>10</v>
      </c>
      <c r="D9" s="3"/>
      <c r="E9" s="3"/>
      <c r="F9" s="5"/>
      <c r="G9" s="5"/>
      <c r="H9" s="5"/>
      <c r="I9" s="6">
        <f t="shared" ref="I9:I12" si="0">(F9+G9)*H9</f>
        <v>0</v>
      </c>
      <c r="J9" s="27"/>
    </row>
    <row r="10" spans="1:13" x14ac:dyDescent="0.15">
      <c r="A10" s="4"/>
      <c r="B10" s="4"/>
      <c r="C10" s="4" t="s">
        <v>10</v>
      </c>
      <c r="D10" s="4"/>
      <c r="E10" s="4"/>
      <c r="F10" s="6"/>
      <c r="G10" s="6"/>
      <c r="H10" s="6"/>
      <c r="I10" s="6">
        <f t="shared" si="0"/>
        <v>0</v>
      </c>
      <c r="J10" s="27"/>
    </row>
    <row r="11" spans="1:13" x14ac:dyDescent="0.15">
      <c r="A11" s="4"/>
      <c r="B11" s="4"/>
      <c r="C11" s="4" t="s">
        <v>10</v>
      </c>
      <c r="D11" s="4"/>
      <c r="E11" s="4"/>
      <c r="F11" s="6"/>
      <c r="G11" s="6"/>
      <c r="H11" s="6"/>
      <c r="I11" s="6">
        <f t="shared" si="0"/>
        <v>0</v>
      </c>
      <c r="J11" s="27"/>
    </row>
    <row r="12" spans="1:13" x14ac:dyDescent="0.15">
      <c r="A12" s="4"/>
      <c r="B12" s="4"/>
      <c r="C12" s="4" t="s">
        <v>10</v>
      </c>
      <c r="D12" s="4"/>
      <c r="E12" s="4"/>
      <c r="F12" s="6"/>
      <c r="G12" s="6"/>
      <c r="H12" s="6"/>
      <c r="I12" s="6">
        <f t="shared" si="0"/>
        <v>0</v>
      </c>
      <c r="J12" s="27"/>
    </row>
    <row r="13" spans="1:13" x14ac:dyDescent="0.15">
      <c r="A13" s="4" t="s">
        <v>8</v>
      </c>
      <c r="B13" s="8"/>
      <c r="C13" s="8"/>
      <c r="D13" s="8"/>
      <c r="E13" s="8"/>
      <c r="F13" s="7"/>
      <c r="G13" s="7"/>
      <c r="H13" s="7"/>
      <c r="I13" s="17">
        <f>SUM(I9:I12)</f>
        <v>0</v>
      </c>
      <c r="J13" s="27"/>
    </row>
    <row r="14" spans="1:13" x14ac:dyDescent="0.15">
      <c r="F14" s="77" t="s">
        <v>44</v>
      </c>
      <c r="G14" s="77"/>
      <c r="H14" s="78"/>
      <c r="I14" s="78"/>
    </row>
    <row r="15" spans="1:13" x14ac:dyDescent="0.15">
      <c r="F15" s="28"/>
      <c r="G15" s="28"/>
      <c r="H15" s="29"/>
      <c r="I15" s="29"/>
    </row>
    <row r="16" spans="1:13" x14ac:dyDescent="0.15">
      <c r="A16" s="95" t="s">
        <v>58</v>
      </c>
      <c r="B16" s="95"/>
      <c r="C16" s="95"/>
      <c r="D16" s="38"/>
      <c r="F16" s="28"/>
      <c r="G16" s="28"/>
      <c r="H16" s="29"/>
      <c r="I16" s="29"/>
    </row>
    <row r="17" spans="1:9" x14ac:dyDescent="0.15">
      <c r="A17" s="88" t="s">
        <v>47</v>
      </c>
      <c r="B17" s="89"/>
      <c r="C17" s="90"/>
      <c r="E17" s="37" t="s">
        <v>53</v>
      </c>
      <c r="F17" s="28"/>
      <c r="G17" s="36" t="s">
        <v>51</v>
      </c>
      <c r="H17" s="29"/>
      <c r="I17" s="29"/>
    </row>
    <row r="18" spans="1:9" x14ac:dyDescent="0.15">
      <c r="A18" s="91"/>
      <c r="B18" s="92"/>
      <c r="C18" s="93"/>
      <c r="D18" s="97" t="s">
        <v>49</v>
      </c>
      <c r="E18" s="98"/>
      <c r="F18" s="77" t="s">
        <v>50</v>
      </c>
      <c r="G18" s="86"/>
      <c r="H18" s="29"/>
      <c r="I18" s="29"/>
    </row>
    <row r="19" spans="1:9" x14ac:dyDescent="0.15">
      <c r="A19" s="94"/>
      <c r="B19" s="95"/>
      <c r="C19" s="96"/>
      <c r="D19" s="97"/>
      <c r="E19" s="99"/>
      <c r="F19" s="77"/>
      <c r="G19" s="87"/>
      <c r="H19" s="29"/>
      <c r="I19" s="29"/>
    </row>
    <row r="20" spans="1:9" x14ac:dyDescent="0.15">
      <c r="F20" s="28"/>
      <c r="G20" s="28"/>
      <c r="H20" s="29"/>
      <c r="I20" s="29"/>
    </row>
    <row r="21" spans="1:9" x14ac:dyDescent="0.15">
      <c r="A21" s="88" t="s">
        <v>51</v>
      </c>
      <c r="B21" s="89"/>
      <c r="C21" s="90"/>
      <c r="D21" s="35"/>
      <c r="E21" s="37" t="s">
        <v>52</v>
      </c>
      <c r="F21" s="28"/>
      <c r="G21" s="36" t="s">
        <v>54</v>
      </c>
      <c r="H21" s="29"/>
      <c r="I21" s="29"/>
    </row>
    <row r="22" spans="1:9" x14ac:dyDescent="0.15">
      <c r="A22" s="91"/>
      <c r="B22" s="92"/>
      <c r="C22" s="93"/>
      <c r="D22" s="97" t="s">
        <v>48</v>
      </c>
      <c r="E22" s="98"/>
      <c r="F22" s="100" t="s">
        <v>50</v>
      </c>
      <c r="G22" s="86"/>
      <c r="H22" s="29"/>
      <c r="I22" s="29"/>
    </row>
    <row r="23" spans="1:9" x14ac:dyDescent="0.15">
      <c r="A23" s="94"/>
      <c r="B23" s="95"/>
      <c r="C23" s="96"/>
      <c r="D23" s="97"/>
      <c r="E23" s="99"/>
      <c r="F23" s="100"/>
      <c r="G23" s="87"/>
      <c r="H23" s="29"/>
      <c r="I23" s="29"/>
    </row>
    <row r="24" spans="1:9" x14ac:dyDescent="0.15">
      <c r="F24" s="28"/>
      <c r="G24" s="28"/>
      <c r="H24" s="29"/>
      <c r="I24" s="29"/>
    </row>
    <row r="25" spans="1:9" x14ac:dyDescent="0.15">
      <c r="F25" s="28"/>
      <c r="G25" s="28"/>
      <c r="H25" s="29"/>
      <c r="I25" s="29"/>
    </row>
    <row r="26" spans="1:9" x14ac:dyDescent="0.15">
      <c r="A26" s="2" t="s">
        <v>22</v>
      </c>
    </row>
    <row r="27" spans="1:9" x14ac:dyDescent="0.15">
      <c r="A27" s="2" t="s">
        <v>27</v>
      </c>
    </row>
    <row r="28" spans="1:9" x14ac:dyDescent="0.15">
      <c r="A28" s="24" t="s">
        <v>28</v>
      </c>
    </row>
    <row r="29" spans="1:9" x14ac:dyDescent="0.15">
      <c r="A29" s="2" t="s">
        <v>25</v>
      </c>
    </row>
    <row r="31" spans="1:9" x14ac:dyDescent="0.15">
      <c r="A31" s="24"/>
    </row>
    <row r="32" spans="1:9" x14ac:dyDescent="0.15">
      <c r="A32" s="24"/>
    </row>
    <row r="33" spans="1:1" x14ac:dyDescent="0.15">
      <c r="A33" s="24"/>
    </row>
    <row r="34" spans="1:1" x14ac:dyDescent="0.15">
      <c r="A34" s="24"/>
    </row>
    <row r="35" spans="1:1" x14ac:dyDescent="0.15">
      <c r="A35" s="24"/>
    </row>
    <row r="36" spans="1:1" x14ac:dyDescent="0.15">
      <c r="A36" s="25"/>
    </row>
    <row r="43" spans="1:1" x14ac:dyDescent="0.15">
      <c r="A43" s="26"/>
    </row>
  </sheetData>
  <mergeCells count="22">
    <mergeCell ref="A3:I3"/>
    <mergeCell ref="G5:G6"/>
    <mergeCell ref="H5:H6"/>
    <mergeCell ref="I5:I6"/>
    <mergeCell ref="J5:J8"/>
    <mergeCell ref="B8:D8"/>
    <mergeCell ref="A5:D7"/>
    <mergeCell ref="E5:E7"/>
    <mergeCell ref="F22:F23"/>
    <mergeCell ref="G22:G23"/>
    <mergeCell ref="F14:I14"/>
    <mergeCell ref="A17:C17"/>
    <mergeCell ref="A18:C19"/>
    <mergeCell ref="D18:D19"/>
    <mergeCell ref="E18:E19"/>
    <mergeCell ref="F18:F19"/>
    <mergeCell ref="G18:G19"/>
    <mergeCell ref="A21:C21"/>
    <mergeCell ref="A22:C23"/>
    <mergeCell ref="D22:D23"/>
    <mergeCell ref="E22:E23"/>
    <mergeCell ref="A16:C16"/>
  </mergeCells>
  <phoneticPr fontId="4"/>
  <conditionalFormatting sqref="A9:A12">
    <cfRule type="cellIs" dxfId="8" priority="1" operator="equal">
      <formula>"復"</formula>
    </cfRule>
    <cfRule type="cellIs" dxfId="7" priority="2" operator="equal">
      <formula>"経"</formula>
    </cfRule>
    <cfRule type="cellIs" dxfId="6" priority="3" operator="equal">
      <formula>"往"</formula>
    </cfRule>
  </conditionalFormatting>
  <pageMargins left="0.7" right="0.7" top="0.75" bottom="0.75" header="0.3" footer="0.3"/>
  <pageSetup paperSize="9" scale="8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プルダウンリスト!$E$3:$E$5</xm:f>
          </x14:formula1>
          <xm:sqref>A9:A12</xm:sqref>
        </x14:dataValidation>
        <x14:dataValidation type="list" allowBlank="1" showInputMessage="1" showErrorMessage="1">
          <x14:formula1>
            <xm:f>プルダウンリスト!$A$3:$A$4</xm:f>
          </x14:formula1>
          <xm:sqref>E9:E12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51"/>
  <sheetViews>
    <sheetView zoomScaleNormal="100" zoomScaleSheetLayoutView="100" workbookViewId="0">
      <selection activeCell="I20" sqref="I20"/>
    </sheetView>
  </sheetViews>
  <sheetFormatPr defaultRowHeight="13.5" x14ac:dyDescent="0.15"/>
  <cols>
    <col min="1" max="1" width="14.625" style="2" customWidth="1"/>
    <col min="2" max="2" width="13" style="2" customWidth="1"/>
    <col min="3" max="3" width="8.25" style="2" customWidth="1"/>
    <col min="4" max="4" width="12.25" style="2" customWidth="1"/>
    <col min="5" max="5" width="15.625" style="2" customWidth="1"/>
    <col min="6" max="7" width="17.375" style="2" customWidth="1"/>
    <col min="8" max="8" width="9" style="2"/>
    <col min="9" max="9" width="12.375" style="2" customWidth="1"/>
    <col min="10" max="10" width="10" style="2" customWidth="1"/>
    <col min="11" max="16384" width="9" style="2"/>
  </cols>
  <sheetData>
    <row r="3" spans="1:13" x14ac:dyDescent="0.15">
      <c r="A3" s="64" t="s">
        <v>62</v>
      </c>
      <c r="B3" s="64"/>
      <c r="C3" s="64"/>
      <c r="D3" s="64"/>
      <c r="E3" s="64"/>
      <c r="F3" s="64"/>
      <c r="G3" s="64"/>
      <c r="H3" s="64"/>
      <c r="I3" s="64"/>
      <c r="J3" s="1"/>
      <c r="K3" s="1"/>
      <c r="L3" s="1"/>
      <c r="M3" s="1"/>
    </row>
    <row r="4" spans="1:13" x14ac:dyDescent="0.15">
      <c r="A4" s="21"/>
      <c r="B4" s="21"/>
      <c r="C4" s="21"/>
      <c r="D4" s="21"/>
      <c r="E4" s="21"/>
      <c r="F4" s="21"/>
      <c r="G4" s="21"/>
      <c r="H4" s="21"/>
      <c r="I4" s="21"/>
      <c r="J4" s="1"/>
      <c r="K4" s="1"/>
      <c r="L4" s="1"/>
      <c r="M4" s="1"/>
    </row>
    <row r="5" spans="1:13" x14ac:dyDescent="0.15">
      <c r="A5" s="24" t="s">
        <v>45</v>
      </c>
      <c r="B5" s="21"/>
      <c r="C5" s="21"/>
      <c r="D5" s="21"/>
      <c r="E5" s="21"/>
      <c r="F5" s="21"/>
      <c r="G5" s="21"/>
      <c r="H5" s="21"/>
      <c r="I5" s="21"/>
      <c r="J5" s="1"/>
      <c r="K5" s="1"/>
      <c r="L5" s="1"/>
      <c r="M5" s="1"/>
    </row>
    <row r="6" spans="1:13" x14ac:dyDescent="0.15">
      <c r="A6" s="24"/>
      <c r="B6" s="21"/>
      <c r="C6" s="21"/>
      <c r="D6" s="21"/>
      <c r="E6" s="21"/>
      <c r="F6" s="21"/>
      <c r="G6" s="21"/>
      <c r="H6" s="21"/>
      <c r="I6" s="21"/>
      <c r="J6" s="1"/>
      <c r="K6" s="1"/>
      <c r="L6" s="1"/>
      <c r="M6" s="1"/>
    </row>
    <row r="7" spans="1:13" x14ac:dyDescent="0.15">
      <c r="A7" s="24" t="s">
        <v>34</v>
      </c>
      <c r="B7" s="21"/>
      <c r="C7" s="21"/>
      <c r="D7" s="21"/>
      <c r="E7" s="21"/>
      <c r="F7" s="21"/>
      <c r="G7" s="21"/>
      <c r="H7" s="21"/>
      <c r="I7" s="21"/>
      <c r="J7" s="1"/>
      <c r="K7" s="1"/>
      <c r="L7" s="1"/>
      <c r="M7" s="1"/>
    </row>
    <row r="8" spans="1:13" x14ac:dyDescent="0.15">
      <c r="A8" s="24" t="s">
        <v>42</v>
      </c>
      <c r="B8" s="21"/>
      <c r="C8" s="21"/>
      <c r="D8" s="21"/>
      <c r="E8" s="21"/>
      <c r="F8" s="21"/>
      <c r="G8" s="21"/>
      <c r="H8" s="21"/>
      <c r="I8" s="21"/>
      <c r="J8" s="1"/>
      <c r="K8" s="1"/>
      <c r="L8" s="1"/>
      <c r="M8" s="1"/>
    </row>
    <row r="9" spans="1:13" x14ac:dyDescent="0.15">
      <c r="A9" s="24" t="s">
        <v>40</v>
      </c>
      <c r="B9" s="23"/>
      <c r="C9" s="23"/>
      <c r="D9" s="23"/>
      <c r="E9" s="23"/>
      <c r="F9" s="23"/>
      <c r="G9" s="23"/>
      <c r="H9" s="23"/>
      <c r="I9" s="23"/>
      <c r="J9" s="1"/>
      <c r="K9" s="1"/>
      <c r="L9" s="1"/>
      <c r="M9" s="1"/>
    </row>
    <row r="10" spans="1:13" x14ac:dyDescent="0.15">
      <c r="A10" s="24" t="s">
        <v>39</v>
      </c>
      <c r="B10" s="21"/>
      <c r="C10" s="21"/>
      <c r="D10" s="21"/>
      <c r="E10" s="21"/>
      <c r="F10" s="21"/>
      <c r="G10" s="21"/>
      <c r="H10" s="21"/>
      <c r="I10" s="21"/>
      <c r="J10" s="1"/>
      <c r="K10" s="1"/>
      <c r="L10" s="1"/>
      <c r="M10" s="1"/>
    </row>
    <row r="11" spans="1:13" x14ac:dyDescent="0.15">
      <c r="A11" s="24" t="s">
        <v>41</v>
      </c>
      <c r="B11" s="21"/>
      <c r="C11" s="21"/>
      <c r="D11" s="21"/>
      <c r="E11" s="21"/>
      <c r="F11" s="21"/>
      <c r="G11" s="21"/>
      <c r="H11" s="21"/>
      <c r="I11" s="21"/>
      <c r="J11" s="1"/>
      <c r="K11" s="1"/>
      <c r="L11" s="1"/>
      <c r="M11" s="1"/>
    </row>
    <row r="12" spans="1:13" x14ac:dyDescent="0.15">
      <c r="A12" s="24" t="s">
        <v>43</v>
      </c>
      <c r="B12" s="23"/>
      <c r="C12" s="23"/>
      <c r="D12" s="23"/>
      <c r="E12" s="23"/>
      <c r="F12" s="23"/>
      <c r="G12" s="23"/>
      <c r="H12" s="23"/>
      <c r="I12" s="23"/>
      <c r="J12" s="1"/>
      <c r="K12" s="1"/>
      <c r="L12" s="1"/>
      <c r="M12" s="1"/>
    </row>
    <row r="13" spans="1:13" x14ac:dyDescent="0.15">
      <c r="A13" s="24" t="s">
        <v>46</v>
      </c>
      <c r="B13" s="21"/>
      <c r="C13" s="21"/>
      <c r="D13" s="21"/>
      <c r="E13" s="21"/>
      <c r="F13" s="21"/>
      <c r="G13" s="21"/>
      <c r="H13" s="21"/>
      <c r="I13" s="21"/>
      <c r="J13" s="1"/>
      <c r="K13" s="1"/>
      <c r="L13" s="1"/>
      <c r="M13" s="1"/>
    </row>
    <row r="14" spans="1:13" x14ac:dyDescent="0.15">
      <c r="A14" s="25"/>
    </row>
    <row r="15" spans="1:13" x14ac:dyDescent="0.15">
      <c r="A15" s="85" t="s">
        <v>14</v>
      </c>
      <c r="B15" s="66"/>
      <c r="C15" s="66"/>
      <c r="D15" s="67"/>
      <c r="E15" s="18" t="s">
        <v>0</v>
      </c>
      <c r="F15" s="22" t="s">
        <v>18</v>
      </c>
      <c r="G15" s="79" t="s">
        <v>19</v>
      </c>
      <c r="H15" s="79" t="s">
        <v>3</v>
      </c>
      <c r="I15" s="79" t="s">
        <v>4</v>
      </c>
      <c r="J15" s="79" t="s">
        <v>32</v>
      </c>
    </row>
    <row r="16" spans="1:13" x14ac:dyDescent="0.15">
      <c r="A16" s="68" t="s">
        <v>15</v>
      </c>
      <c r="B16" s="69"/>
      <c r="C16" s="69"/>
      <c r="D16" s="70"/>
      <c r="E16" s="19" t="s">
        <v>26</v>
      </c>
      <c r="F16" s="9" t="s">
        <v>24</v>
      </c>
      <c r="G16" s="80"/>
      <c r="H16" s="80"/>
      <c r="I16" s="80"/>
      <c r="J16" s="80"/>
    </row>
    <row r="17" spans="1:10" x14ac:dyDescent="0.15">
      <c r="A17" s="71" t="s">
        <v>16</v>
      </c>
      <c r="B17" s="72"/>
      <c r="C17" s="72"/>
      <c r="D17" s="73"/>
      <c r="E17" s="20" t="s">
        <v>23</v>
      </c>
      <c r="F17" s="10" t="s">
        <v>1</v>
      </c>
      <c r="G17" s="10" t="s">
        <v>2</v>
      </c>
      <c r="H17" s="10" t="s">
        <v>20</v>
      </c>
      <c r="I17" s="14" t="s">
        <v>21</v>
      </c>
      <c r="J17" s="80"/>
    </row>
    <row r="18" spans="1:10" x14ac:dyDescent="0.15">
      <c r="A18" s="11" t="s">
        <v>35</v>
      </c>
      <c r="B18" s="82" t="s">
        <v>12</v>
      </c>
      <c r="C18" s="83"/>
      <c r="D18" s="84"/>
      <c r="E18" s="12"/>
      <c r="F18" s="13" t="s">
        <v>5</v>
      </c>
      <c r="G18" s="13" t="s">
        <v>5</v>
      </c>
      <c r="H18" s="13" t="s">
        <v>11</v>
      </c>
      <c r="I18" s="15" t="s">
        <v>5</v>
      </c>
      <c r="J18" s="81"/>
    </row>
    <row r="19" spans="1:10" x14ac:dyDescent="0.15">
      <c r="A19" s="4" t="s">
        <v>37</v>
      </c>
      <c r="B19" s="4" t="s">
        <v>29</v>
      </c>
      <c r="C19" s="4" t="s">
        <v>10</v>
      </c>
      <c r="D19" s="3" t="s">
        <v>30</v>
      </c>
      <c r="E19" s="3" t="s">
        <v>6</v>
      </c>
      <c r="F19" s="5">
        <v>1690</v>
      </c>
      <c r="G19" s="5">
        <v>3460</v>
      </c>
      <c r="H19" s="5">
        <v>30</v>
      </c>
      <c r="I19" s="6">
        <f>(F19+G19)*H19</f>
        <v>154500</v>
      </c>
      <c r="J19" s="27" t="s">
        <v>33</v>
      </c>
    </row>
    <row r="20" spans="1:10" x14ac:dyDescent="0.15">
      <c r="A20" s="4" t="s">
        <v>37</v>
      </c>
      <c r="B20" s="4" t="s">
        <v>29</v>
      </c>
      <c r="C20" s="4" t="s">
        <v>10</v>
      </c>
      <c r="D20" s="4" t="s">
        <v>30</v>
      </c>
      <c r="E20" s="4" t="s">
        <v>6</v>
      </c>
      <c r="F20" s="6">
        <v>2360</v>
      </c>
      <c r="G20" s="6">
        <v>3460</v>
      </c>
      <c r="H20" s="6">
        <v>3</v>
      </c>
      <c r="I20" s="6">
        <f>(F20+G20)*H20</f>
        <v>17460</v>
      </c>
      <c r="J20" s="27" t="s">
        <v>38</v>
      </c>
    </row>
    <row r="21" spans="1:10" x14ac:dyDescent="0.15">
      <c r="A21" s="4"/>
      <c r="B21" s="4"/>
      <c r="C21" s="4" t="s">
        <v>10</v>
      </c>
      <c r="D21" s="4"/>
      <c r="E21" s="4"/>
      <c r="F21" s="6"/>
      <c r="G21" s="6"/>
      <c r="H21" s="6"/>
      <c r="I21" s="6"/>
      <c r="J21" s="27"/>
    </row>
    <row r="22" spans="1:10" x14ac:dyDescent="0.15">
      <c r="A22" s="4"/>
      <c r="B22" s="4"/>
      <c r="C22" s="4" t="s">
        <v>10</v>
      </c>
      <c r="D22" s="4"/>
      <c r="E22" s="4"/>
      <c r="F22" s="6"/>
      <c r="G22" s="6"/>
      <c r="H22" s="6"/>
      <c r="I22" s="16"/>
      <c r="J22" s="27"/>
    </row>
    <row r="23" spans="1:10" x14ac:dyDescent="0.15">
      <c r="A23" s="4"/>
      <c r="B23" s="4"/>
      <c r="C23" s="4" t="s">
        <v>10</v>
      </c>
      <c r="D23" s="4"/>
      <c r="E23" s="4"/>
      <c r="F23" s="6"/>
      <c r="G23" s="6"/>
      <c r="H23" s="6"/>
      <c r="I23" s="6"/>
      <c r="J23" s="27"/>
    </row>
    <row r="24" spans="1:10" x14ac:dyDescent="0.15">
      <c r="A24" s="4"/>
      <c r="B24" s="4"/>
      <c r="C24" s="4" t="s">
        <v>10</v>
      </c>
      <c r="D24" s="4"/>
      <c r="E24" s="4"/>
      <c r="F24" s="6"/>
      <c r="G24" s="6"/>
      <c r="H24" s="6"/>
      <c r="I24" s="16"/>
      <c r="J24" s="27"/>
    </row>
    <row r="25" spans="1:10" x14ac:dyDescent="0.15">
      <c r="A25" s="4"/>
      <c r="B25" s="4"/>
      <c r="C25" s="4" t="s">
        <v>10</v>
      </c>
      <c r="D25" s="4"/>
      <c r="E25" s="4"/>
      <c r="F25" s="6"/>
      <c r="G25" s="6"/>
      <c r="H25" s="6"/>
      <c r="I25" s="16"/>
      <c r="J25" s="27"/>
    </row>
    <row r="26" spans="1:10" x14ac:dyDescent="0.15">
      <c r="A26" s="4"/>
      <c r="B26" s="4"/>
      <c r="C26" s="4" t="s">
        <v>10</v>
      </c>
      <c r="D26" s="4"/>
      <c r="E26" s="4"/>
      <c r="F26" s="6"/>
      <c r="G26" s="6"/>
      <c r="H26" s="6"/>
      <c r="I26" s="16"/>
      <c r="J26" s="27"/>
    </row>
    <row r="27" spans="1:10" x14ac:dyDescent="0.15">
      <c r="A27" s="4"/>
      <c r="B27" s="4"/>
      <c r="C27" s="4" t="s">
        <v>10</v>
      </c>
      <c r="D27" s="4"/>
      <c r="E27" s="4"/>
      <c r="F27" s="6"/>
      <c r="G27" s="6"/>
      <c r="H27" s="6"/>
      <c r="I27" s="16"/>
      <c r="J27" s="27"/>
    </row>
    <row r="28" spans="1:10" x14ac:dyDescent="0.15">
      <c r="A28" s="4"/>
      <c r="B28" s="4"/>
      <c r="C28" s="4" t="s">
        <v>10</v>
      </c>
      <c r="D28" s="4"/>
      <c r="E28" s="4"/>
      <c r="F28" s="6"/>
      <c r="G28" s="6"/>
      <c r="H28" s="6"/>
      <c r="I28" s="6"/>
      <c r="J28" s="27"/>
    </row>
    <row r="29" spans="1:10" x14ac:dyDescent="0.15">
      <c r="A29" s="4"/>
      <c r="B29" s="4"/>
      <c r="C29" s="4" t="s">
        <v>10</v>
      </c>
      <c r="D29" s="4"/>
      <c r="E29" s="4"/>
      <c r="F29" s="6"/>
      <c r="G29" s="6"/>
      <c r="H29" s="6"/>
      <c r="I29" s="16"/>
      <c r="J29" s="27"/>
    </row>
    <row r="30" spans="1:10" x14ac:dyDescent="0.15">
      <c r="A30" s="4"/>
      <c r="B30" s="4"/>
      <c r="C30" s="4" t="s">
        <v>10</v>
      </c>
      <c r="D30" s="4"/>
      <c r="E30" s="4"/>
      <c r="F30" s="6"/>
      <c r="G30" s="6"/>
      <c r="H30" s="6"/>
      <c r="I30" s="16"/>
      <c r="J30" s="27"/>
    </row>
    <row r="31" spans="1:10" x14ac:dyDescent="0.15">
      <c r="A31" s="4"/>
      <c r="B31" s="4"/>
      <c r="C31" s="4" t="s">
        <v>10</v>
      </c>
      <c r="D31" s="4"/>
      <c r="E31" s="4"/>
      <c r="F31" s="6"/>
      <c r="G31" s="6"/>
      <c r="H31" s="6"/>
      <c r="I31" s="16"/>
      <c r="J31" s="27"/>
    </row>
    <row r="32" spans="1:10" x14ac:dyDescent="0.15">
      <c r="A32" s="4" t="s">
        <v>8</v>
      </c>
      <c r="B32" s="8"/>
      <c r="C32" s="8"/>
      <c r="D32" s="8"/>
      <c r="E32" s="8"/>
      <c r="F32" s="7"/>
      <c r="G32" s="7"/>
      <c r="H32" s="7"/>
      <c r="I32" s="39">
        <f>SUM(I19:I31)</f>
        <v>171960</v>
      </c>
      <c r="J32" s="27"/>
    </row>
    <row r="33" spans="1:9" x14ac:dyDescent="0.15">
      <c r="F33" s="77" t="s">
        <v>44</v>
      </c>
      <c r="G33" s="77"/>
      <c r="H33" s="78"/>
      <c r="I33" s="78"/>
    </row>
    <row r="34" spans="1:9" x14ac:dyDescent="0.15">
      <c r="A34" s="2" t="s">
        <v>22</v>
      </c>
    </row>
    <row r="35" spans="1:9" x14ac:dyDescent="0.15">
      <c r="A35" s="2" t="s">
        <v>27</v>
      </c>
    </row>
    <row r="36" spans="1:9" x14ac:dyDescent="0.15">
      <c r="A36" s="24" t="s">
        <v>28</v>
      </c>
    </row>
    <row r="37" spans="1:9" x14ac:dyDescent="0.15">
      <c r="A37" s="2" t="s">
        <v>25</v>
      </c>
    </row>
    <row r="39" spans="1:9" x14ac:dyDescent="0.15">
      <c r="A39" s="24"/>
    </row>
    <row r="40" spans="1:9" x14ac:dyDescent="0.15">
      <c r="A40" s="24"/>
    </row>
    <row r="41" spans="1:9" x14ac:dyDescent="0.15">
      <c r="A41" s="24"/>
    </row>
    <row r="42" spans="1:9" x14ac:dyDescent="0.15">
      <c r="A42" s="24"/>
    </row>
    <row r="43" spans="1:9" x14ac:dyDescent="0.15">
      <c r="A43" s="24"/>
    </row>
    <row r="44" spans="1:9" x14ac:dyDescent="0.15">
      <c r="A44" s="25"/>
    </row>
    <row r="51" spans="1:1" x14ac:dyDescent="0.15">
      <c r="A51" s="26"/>
    </row>
  </sheetData>
  <mergeCells count="10">
    <mergeCell ref="A17:D17"/>
    <mergeCell ref="B18:D18"/>
    <mergeCell ref="F33:I33"/>
    <mergeCell ref="J15:J18"/>
    <mergeCell ref="A3:I3"/>
    <mergeCell ref="A15:D15"/>
    <mergeCell ref="G15:G16"/>
    <mergeCell ref="H15:H16"/>
    <mergeCell ref="I15:I16"/>
    <mergeCell ref="A16:D16"/>
  </mergeCells>
  <phoneticPr fontId="4"/>
  <conditionalFormatting sqref="A19:A31">
    <cfRule type="cellIs" dxfId="5" priority="1" operator="equal">
      <formula>"復"</formula>
    </cfRule>
    <cfRule type="cellIs" dxfId="4" priority="2" operator="equal">
      <formula>"経"</formula>
    </cfRule>
    <cfRule type="cellIs" dxfId="3" priority="3" operator="equal">
      <formula>"往"</formula>
    </cfRule>
  </conditionalFormatting>
  <pageMargins left="0.7" right="0.7" top="0.75" bottom="0.75" header="0.3" footer="0.3"/>
  <pageSetup paperSize="9" scale="9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プルダウンリスト!$E$3:$E$5</xm:f>
          </x14:formula1>
          <xm:sqref>A19:A31</xm:sqref>
        </x14:dataValidation>
        <x14:dataValidation type="list" allowBlank="1" showInputMessage="1" showErrorMessage="1">
          <x14:formula1>
            <xm:f>プルダウンリスト!$A$3:$A$4</xm:f>
          </x14:formula1>
          <xm:sqref>E19:E31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zoomScaleNormal="100" zoomScaleSheetLayoutView="100" workbookViewId="0">
      <selection activeCell="D32" sqref="D32"/>
    </sheetView>
  </sheetViews>
  <sheetFormatPr defaultRowHeight="13.5" x14ac:dyDescent="0.15"/>
  <cols>
    <col min="1" max="1" width="14.5" style="2" customWidth="1"/>
    <col min="2" max="2" width="13" style="2" customWidth="1"/>
    <col min="3" max="3" width="9.125" style="2" customWidth="1"/>
    <col min="4" max="4" width="12.25" style="2" customWidth="1"/>
    <col min="5" max="5" width="25" style="2" customWidth="1"/>
    <col min="6" max="6" width="17.375" style="2" customWidth="1"/>
    <col min="7" max="7" width="19" style="2" customWidth="1"/>
    <col min="8" max="8" width="9" style="2"/>
    <col min="9" max="9" width="12.375" style="2" customWidth="1"/>
    <col min="10" max="10" width="9" style="2" customWidth="1"/>
    <col min="11" max="16384" width="9" style="2"/>
  </cols>
  <sheetData>
    <row r="1" spans="1:13" x14ac:dyDescent="0.15">
      <c r="A1" s="2" t="s">
        <v>17</v>
      </c>
    </row>
    <row r="3" spans="1:13" x14ac:dyDescent="0.15">
      <c r="A3" s="64" t="s">
        <v>77</v>
      </c>
      <c r="B3" s="64"/>
      <c r="C3" s="64"/>
      <c r="D3" s="64"/>
      <c r="E3" s="64"/>
      <c r="F3" s="64"/>
      <c r="G3" s="64"/>
      <c r="H3" s="64"/>
      <c r="I3" s="64"/>
      <c r="J3" s="1"/>
      <c r="K3" s="1"/>
      <c r="L3" s="1"/>
      <c r="M3" s="1"/>
    </row>
    <row r="4" spans="1:13" x14ac:dyDescent="0.15">
      <c r="A4" s="30"/>
      <c r="B4" s="30"/>
      <c r="C4" s="30"/>
      <c r="D4" s="30"/>
      <c r="E4" s="30"/>
      <c r="F4" s="30"/>
      <c r="G4" s="30"/>
      <c r="H4" s="30"/>
      <c r="I4" s="30"/>
      <c r="J4" s="1"/>
      <c r="K4" s="1"/>
      <c r="L4" s="1"/>
      <c r="M4" s="1"/>
    </row>
    <row r="5" spans="1:13" x14ac:dyDescent="0.15">
      <c r="A5" s="24" t="s">
        <v>66</v>
      </c>
      <c r="B5" s="30"/>
      <c r="C5" s="30"/>
      <c r="D5" s="30"/>
      <c r="E5" s="30"/>
      <c r="F5" s="30"/>
      <c r="G5" s="30"/>
      <c r="H5" s="30"/>
      <c r="I5" s="30"/>
      <c r="J5" s="1"/>
      <c r="K5" s="1"/>
      <c r="L5" s="1"/>
      <c r="M5" s="1"/>
    </row>
    <row r="6" spans="1:13" x14ac:dyDescent="0.15">
      <c r="A6" s="24"/>
      <c r="B6" s="30"/>
      <c r="C6" s="30"/>
      <c r="D6" s="30"/>
      <c r="E6" s="30"/>
      <c r="F6" s="30"/>
      <c r="G6" s="30"/>
      <c r="H6" s="30"/>
      <c r="I6" s="30"/>
      <c r="J6" s="1"/>
      <c r="K6" s="1"/>
      <c r="L6" s="1"/>
      <c r="M6" s="1"/>
    </row>
    <row r="7" spans="1:13" x14ac:dyDescent="0.15">
      <c r="A7" s="24" t="s">
        <v>67</v>
      </c>
      <c r="B7" s="30"/>
      <c r="C7" s="30"/>
      <c r="D7" s="30"/>
      <c r="E7" s="30"/>
      <c r="F7" s="30"/>
      <c r="G7" s="30"/>
      <c r="H7" s="30"/>
      <c r="I7" s="30"/>
      <c r="J7" s="1"/>
      <c r="K7" s="1"/>
      <c r="L7" s="1"/>
      <c r="M7" s="1"/>
    </row>
    <row r="8" spans="1:13" x14ac:dyDescent="0.15">
      <c r="A8" s="24" t="s">
        <v>68</v>
      </c>
      <c r="B8" s="30"/>
      <c r="C8" s="30"/>
      <c r="D8" s="30"/>
      <c r="E8" s="30"/>
      <c r="F8" s="30"/>
      <c r="G8" s="30"/>
      <c r="H8" s="30"/>
      <c r="I8" s="30"/>
      <c r="J8" s="1"/>
      <c r="K8" s="1"/>
      <c r="L8" s="1"/>
      <c r="M8" s="1"/>
    </row>
    <row r="9" spans="1:13" x14ac:dyDescent="0.15">
      <c r="A9" s="24" t="s">
        <v>69</v>
      </c>
      <c r="B9" s="30"/>
      <c r="C9" s="30"/>
      <c r="D9" s="30"/>
      <c r="E9" s="30"/>
      <c r="F9" s="30"/>
      <c r="G9" s="30"/>
      <c r="H9" s="30"/>
      <c r="I9" s="30"/>
      <c r="J9" s="1"/>
      <c r="K9" s="1"/>
      <c r="L9" s="1"/>
      <c r="M9" s="1"/>
    </row>
    <row r="10" spans="1:13" x14ac:dyDescent="0.15">
      <c r="A10" s="24" t="s">
        <v>70</v>
      </c>
      <c r="B10" s="30"/>
      <c r="C10" s="30"/>
      <c r="D10" s="30"/>
      <c r="E10" s="30"/>
      <c r="F10" s="30"/>
      <c r="G10" s="30"/>
      <c r="H10" s="30"/>
      <c r="I10" s="30"/>
      <c r="J10" s="1"/>
      <c r="K10" s="1"/>
      <c r="L10" s="1"/>
      <c r="M10" s="1"/>
    </row>
    <row r="11" spans="1:13" x14ac:dyDescent="0.15">
      <c r="A11" s="24" t="s">
        <v>71</v>
      </c>
      <c r="B11" s="30"/>
      <c r="C11" s="30"/>
      <c r="D11" s="30"/>
      <c r="E11" s="30"/>
      <c r="F11" s="30"/>
      <c r="G11" s="30"/>
      <c r="H11" s="30"/>
      <c r="I11" s="30"/>
      <c r="J11" s="1"/>
      <c r="K11" s="1"/>
      <c r="L11" s="1"/>
      <c r="M11" s="1"/>
    </row>
    <row r="12" spans="1:13" x14ac:dyDescent="0.15">
      <c r="A12" s="24" t="s">
        <v>72</v>
      </c>
      <c r="B12" s="30"/>
      <c r="C12" s="30"/>
      <c r="D12" s="30"/>
      <c r="E12" s="30"/>
      <c r="F12" s="30"/>
      <c r="G12" s="30"/>
      <c r="H12" s="30"/>
      <c r="I12" s="30"/>
      <c r="J12" s="1"/>
      <c r="K12" s="1"/>
      <c r="L12" s="1"/>
      <c r="M12" s="1"/>
    </row>
    <row r="13" spans="1:13" x14ac:dyDescent="0.15">
      <c r="A13" s="24" t="s">
        <v>73</v>
      </c>
      <c r="B13" s="30"/>
      <c r="C13" s="30"/>
      <c r="D13" s="30"/>
      <c r="E13" s="30"/>
      <c r="F13" s="30"/>
      <c r="G13" s="30"/>
      <c r="H13" s="30"/>
      <c r="I13" s="30"/>
      <c r="J13" s="1"/>
      <c r="K13" s="1"/>
      <c r="L13" s="1"/>
      <c r="M13" s="1"/>
    </row>
    <row r="14" spans="1:13" x14ac:dyDescent="0.15">
      <c r="A14" s="25"/>
    </row>
    <row r="16" spans="1:13" ht="13.5" customHeight="1" x14ac:dyDescent="0.15">
      <c r="A16" s="85" t="s">
        <v>55</v>
      </c>
      <c r="B16" s="66"/>
      <c r="C16" s="66"/>
      <c r="D16" s="67"/>
      <c r="E16" s="74" t="s">
        <v>56</v>
      </c>
      <c r="F16" s="22" t="s">
        <v>18</v>
      </c>
      <c r="G16" s="79" t="s">
        <v>19</v>
      </c>
      <c r="H16" s="79" t="s">
        <v>3</v>
      </c>
      <c r="I16" s="79" t="s">
        <v>4</v>
      </c>
      <c r="J16" s="79" t="s">
        <v>32</v>
      </c>
    </row>
    <row r="17" spans="1:10" x14ac:dyDescent="0.15">
      <c r="A17" s="68"/>
      <c r="B17" s="69"/>
      <c r="C17" s="69"/>
      <c r="D17" s="70"/>
      <c r="E17" s="112"/>
      <c r="F17" s="9" t="s">
        <v>24</v>
      </c>
      <c r="G17" s="80"/>
      <c r="H17" s="80"/>
      <c r="I17" s="80"/>
      <c r="J17" s="80"/>
    </row>
    <row r="18" spans="1:10" x14ac:dyDescent="0.15">
      <c r="A18" s="71"/>
      <c r="B18" s="72"/>
      <c r="C18" s="72"/>
      <c r="D18" s="73"/>
      <c r="E18" s="113"/>
      <c r="F18" s="10" t="s">
        <v>1</v>
      </c>
      <c r="G18" s="10" t="s">
        <v>2</v>
      </c>
      <c r="H18" s="10" t="s">
        <v>20</v>
      </c>
      <c r="I18" s="14" t="s">
        <v>21</v>
      </c>
      <c r="J18" s="80"/>
    </row>
    <row r="19" spans="1:10" x14ac:dyDescent="0.15">
      <c r="A19" s="11" t="s">
        <v>35</v>
      </c>
      <c r="B19" s="82" t="s">
        <v>12</v>
      </c>
      <c r="C19" s="83"/>
      <c r="D19" s="84"/>
      <c r="E19" s="12"/>
      <c r="F19" s="13" t="s">
        <v>5</v>
      </c>
      <c r="G19" s="13" t="s">
        <v>5</v>
      </c>
      <c r="H19" s="13" t="s">
        <v>11</v>
      </c>
      <c r="I19" s="15" t="s">
        <v>5</v>
      </c>
      <c r="J19" s="81"/>
    </row>
    <row r="20" spans="1:10" x14ac:dyDescent="0.15">
      <c r="A20" s="4" t="s">
        <v>37</v>
      </c>
      <c r="B20" s="4" t="s">
        <v>63</v>
      </c>
      <c r="C20" s="4" t="s">
        <v>10</v>
      </c>
      <c r="D20" s="3" t="s">
        <v>64</v>
      </c>
      <c r="E20" s="3" t="s">
        <v>6</v>
      </c>
      <c r="F20" s="5">
        <v>2310</v>
      </c>
      <c r="G20" s="5">
        <v>4780</v>
      </c>
      <c r="H20" s="5">
        <v>40</v>
      </c>
      <c r="I20" s="6">
        <f>(F20+G20)*H20</f>
        <v>283600</v>
      </c>
      <c r="J20" s="27" t="s">
        <v>78</v>
      </c>
    </row>
    <row r="21" spans="1:10" x14ac:dyDescent="0.15">
      <c r="A21" s="4" t="s">
        <v>37</v>
      </c>
      <c r="B21" s="4" t="s">
        <v>63</v>
      </c>
      <c r="C21" s="4" t="s">
        <v>10</v>
      </c>
      <c r="D21" s="4" t="s">
        <v>64</v>
      </c>
      <c r="E21" s="4" t="s">
        <v>6</v>
      </c>
      <c r="F21" s="6">
        <v>3230</v>
      </c>
      <c r="G21" s="6">
        <v>4780</v>
      </c>
      <c r="H21" s="6">
        <v>5</v>
      </c>
      <c r="I21" s="6">
        <f>(F21+G21)*H21</f>
        <v>40050</v>
      </c>
      <c r="J21" s="27" t="s">
        <v>79</v>
      </c>
    </row>
    <row r="22" spans="1:10" x14ac:dyDescent="0.15">
      <c r="A22" s="4"/>
      <c r="B22" s="4"/>
      <c r="C22" s="4" t="s">
        <v>10</v>
      </c>
      <c r="D22" s="4"/>
      <c r="E22" s="4"/>
      <c r="F22" s="6"/>
      <c r="G22" s="6"/>
      <c r="H22" s="6"/>
      <c r="I22" s="6"/>
      <c r="J22" s="27"/>
    </row>
    <row r="23" spans="1:10" x14ac:dyDescent="0.15">
      <c r="A23" s="4"/>
      <c r="B23" s="4"/>
      <c r="C23" s="4" t="s">
        <v>10</v>
      </c>
      <c r="D23" s="4"/>
      <c r="E23" s="4"/>
      <c r="F23" s="6"/>
      <c r="G23" s="6"/>
      <c r="H23" s="6"/>
      <c r="I23" s="16"/>
      <c r="J23" s="27"/>
    </row>
    <row r="24" spans="1:10" x14ac:dyDescent="0.15">
      <c r="A24" s="4" t="s">
        <v>8</v>
      </c>
      <c r="B24" s="8"/>
      <c r="C24" s="8"/>
      <c r="D24" s="8"/>
      <c r="E24" s="8"/>
      <c r="F24" s="7"/>
      <c r="G24" s="7"/>
      <c r="H24" s="7"/>
      <c r="I24" s="42">
        <f>SUM(I20:I23)</f>
        <v>323650</v>
      </c>
      <c r="J24" s="27"/>
    </row>
    <row r="25" spans="1:10" x14ac:dyDescent="0.15">
      <c r="F25" s="77" t="s">
        <v>44</v>
      </c>
      <c r="G25" s="77"/>
      <c r="H25" s="78"/>
      <c r="I25" s="78"/>
    </row>
    <row r="26" spans="1:10" x14ac:dyDescent="0.15">
      <c r="F26" s="28"/>
      <c r="G26" s="28"/>
      <c r="H26" s="29"/>
      <c r="I26" s="29"/>
    </row>
    <row r="27" spans="1:10" x14ac:dyDescent="0.15">
      <c r="A27" s="95" t="s">
        <v>58</v>
      </c>
      <c r="B27" s="95"/>
      <c r="C27" s="95"/>
      <c r="D27" s="38"/>
      <c r="F27" s="28"/>
      <c r="G27" s="28"/>
      <c r="H27" s="29"/>
      <c r="I27" s="29"/>
    </row>
    <row r="28" spans="1:10" x14ac:dyDescent="0.15">
      <c r="A28" s="88" t="s">
        <v>47</v>
      </c>
      <c r="B28" s="89"/>
      <c r="C28" s="90"/>
      <c r="E28" s="37" t="s">
        <v>53</v>
      </c>
      <c r="F28" s="28"/>
      <c r="G28" s="36" t="s">
        <v>51</v>
      </c>
      <c r="H28" s="29"/>
      <c r="I28" s="29"/>
    </row>
    <row r="29" spans="1:10" x14ac:dyDescent="0.15">
      <c r="A29" s="103">
        <v>323650</v>
      </c>
      <c r="B29" s="104"/>
      <c r="C29" s="105"/>
      <c r="D29" s="97" t="s">
        <v>49</v>
      </c>
      <c r="E29" s="109">
        <v>126.9</v>
      </c>
      <c r="F29" s="77" t="s">
        <v>50</v>
      </c>
      <c r="G29" s="111">
        <v>2550</v>
      </c>
      <c r="H29" s="29"/>
      <c r="I29" s="29"/>
    </row>
    <row r="30" spans="1:10" x14ac:dyDescent="0.15">
      <c r="A30" s="106"/>
      <c r="B30" s="107"/>
      <c r="C30" s="108"/>
      <c r="D30" s="97"/>
      <c r="E30" s="110"/>
      <c r="F30" s="77"/>
      <c r="G30" s="110"/>
      <c r="H30" s="29"/>
      <c r="I30" s="29"/>
    </row>
    <row r="31" spans="1:10" ht="17.25" x14ac:dyDescent="0.15">
      <c r="A31" s="40"/>
      <c r="B31" s="40"/>
      <c r="C31" s="40"/>
      <c r="D31" s="33"/>
      <c r="E31" s="41" t="s">
        <v>74</v>
      </c>
      <c r="F31" s="31"/>
      <c r="G31" s="31" t="s">
        <v>75</v>
      </c>
      <c r="H31" s="32"/>
      <c r="I31" s="32"/>
    </row>
    <row r="32" spans="1:10" x14ac:dyDescent="0.15">
      <c r="F32" s="28"/>
      <c r="G32" s="28"/>
      <c r="H32" s="29"/>
      <c r="I32" s="29"/>
    </row>
    <row r="33" spans="1:9" x14ac:dyDescent="0.15">
      <c r="A33" s="88" t="s">
        <v>51</v>
      </c>
      <c r="B33" s="89"/>
      <c r="C33" s="90"/>
      <c r="D33" s="35"/>
      <c r="E33" s="37" t="s">
        <v>52</v>
      </c>
      <c r="F33" s="28"/>
      <c r="G33" s="36" t="s">
        <v>54</v>
      </c>
      <c r="H33" s="29"/>
      <c r="I33" s="29"/>
    </row>
    <row r="34" spans="1:9" x14ac:dyDescent="0.15">
      <c r="A34" s="103">
        <v>2550</v>
      </c>
      <c r="B34" s="104"/>
      <c r="C34" s="105"/>
      <c r="D34" s="97" t="s">
        <v>48</v>
      </c>
      <c r="E34" s="109">
        <v>21.4</v>
      </c>
      <c r="F34" s="100" t="s">
        <v>50</v>
      </c>
      <c r="G34" s="101">
        <v>54570</v>
      </c>
      <c r="H34" s="29"/>
      <c r="I34" s="29"/>
    </row>
    <row r="35" spans="1:9" x14ac:dyDescent="0.15">
      <c r="A35" s="106"/>
      <c r="B35" s="107"/>
      <c r="C35" s="108"/>
      <c r="D35" s="97"/>
      <c r="E35" s="110"/>
      <c r="F35" s="100"/>
      <c r="G35" s="102"/>
      <c r="H35" s="29"/>
      <c r="I35" s="29"/>
    </row>
    <row r="36" spans="1:9" x14ac:dyDescent="0.15">
      <c r="E36" s="33" t="s">
        <v>76</v>
      </c>
      <c r="F36" s="28"/>
      <c r="G36" s="28"/>
      <c r="H36" s="29"/>
      <c r="I36" s="29"/>
    </row>
    <row r="37" spans="1:9" x14ac:dyDescent="0.15">
      <c r="F37" s="31"/>
      <c r="G37" s="31"/>
      <c r="H37" s="32"/>
      <c r="I37" s="32"/>
    </row>
    <row r="38" spans="1:9" x14ac:dyDescent="0.15">
      <c r="F38" s="31"/>
      <c r="G38" s="31"/>
      <c r="H38" s="32"/>
      <c r="I38" s="32"/>
    </row>
    <row r="39" spans="1:9" x14ac:dyDescent="0.15">
      <c r="F39" s="31"/>
      <c r="G39" s="31"/>
      <c r="H39" s="32"/>
      <c r="I39" s="32"/>
    </row>
    <row r="40" spans="1:9" x14ac:dyDescent="0.15">
      <c r="A40" s="2" t="s">
        <v>22</v>
      </c>
    </row>
    <row r="41" spans="1:9" x14ac:dyDescent="0.15">
      <c r="A41" s="2" t="s">
        <v>27</v>
      </c>
    </row>
    <row r="42" spans="1:9" x14ac:dyDescent="0.15">
      <c r="A42" s="24" t="s">
        <v>28</v>
      </c>
    </row>
    <row r="43" spans="1:9" x14ac:dyDescent="0.15">
      <c r="A43" s="2" t="s">
        <v>25</v>
      </c>
    </row>
    <row r="45" spans="1:9" x14ac:dyDescent="0.15">
      <c r="A45" s="24"/>
    </row>
    <row r="47" spans="1:9" x14ac:dyDescent="0.15">
      <c r="A47" s="26"/>
    </row>
  </sheetData>
  <mergeCells count="22">
    <mergeCell ref="A3:I3"/>
    <mergeCell ref="A16:D18"/>
    <mergeCell ref="E16:E18"/>
    <mergeCell ref="G16:G17"/>
    <mergeCell ref="H16:H17"/>
    <mergeCell ref="I16:I17"/>
    <mergeCell ref="G34:G35"/>
    <mergeCell ref="J16:J19"/>
    <mergeCell ref="B19:D19"/>
    <mergeCell ref="F25:I25"/>
    <mergeCell ref="A28:C28"/>
    <mergeCell ref="A29:C30"/>
    <mergeCell ref="D29:D30"/>
    <mergeCell ref="E29:E30"/>
    <mergeCell ref="F29:F30"/>
    <mergeCell ref="G29:G30"/>
    <mergeCell ref="A33:C33"/>
    <mergeCell ref="A34:C35"/>
    <mergeCell ref="D34:D35"/>
    <mergeCell ref="E34:E35"/>
    <mergeCell ref="F34:F35"/>
    <mergeCell ref="A27:C27"/>
  </mergeCells>
  <phoneticPr fontId="4"/>
  <conditionalFormatting sqref="A20:A23">
    <cfRule type="cellIs" dxfId="2" priority="1" operator="equal">
      <formula>"復"</formula>
    </cfRule>
    <cfRule type="cellIs" dxfId="1" priority="2" operator="equal">
      <formula>"経"</formula>
    </cfRule>
    <cfRule type="cellIs" dxfId="0" priority="3" operator="equal">
      <formula>"往"</formula>
    </cfRule>
  </conditionalFormatting>
  <pageMargins left="0.7" right="0.7" top="0.75" bottom="0.75" header="0.3" footer="0.3"/>
  <pageSetup paperSize="9"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プルダウンリスト!$E$3:$E$5</xm:f>
          </x14:formula1>
          <xm:sqref>A20:A23</xm:sqref>
        </x14:dataValidation>
        <x14:dataValidation type="list" allowBlank="1" showInputMessage="1" showErrorMessage="1">
          <x14:formula1>
            <xm:f>プルダウンリスト!$A$3:$A$4</xm:f>
          </x14:formula1>
          <xm:sqref>E20:E23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29"/>
  <sheetViews>
    <sheetView workbookViewId="0">
      <selection activeCell="A5" sqref="A5"/>
    </sheetView>
  </sheetViews>
  <sheetFormatPr defaultColWidth="9" defaultRowHeight="18.75" x14ac:dyDescent="0.15"/>
  <cols>
    <col min="1" max="18" width="9" style="44" customWidth="1"/>
    <col min="19" max="16384" width="9" style="44"/>
  </cols>
  <sheetData>
    <row r="1" spans="1:26" ht="18.75" customHeight="1" x14ac:dyDescent="0.15">
      <c r="A1" s="43" t="s">
        <v>80</v>
      </c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</row>
    <row r="2" spans="1:26" ht="18.75" customHeight="1" x14ac:dyDescent="0.15">
      <c r="A2" s="46">
        <v>150</v>
      </c>
      <c r="B2" s="47" t="s">
        <v>81</v>
      </c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</row>
    <row r="3" spans="1:26" x14ac:dyDescent="0.15">
      <c r="A3" s="46">
        <v>200</v>
      </c>
      <c r="B3" s="47">
        <v>190</v>
      </c>
      <c r="C3" s="47" t="s">
        <v>82</v>
      </c>
    </row>
    <row r="4" spans="1:26" x14ac:dyDescent="0.15">
      <c r="A4" s="46">
        <v>240</v>
      </c>
      <c r="B4" s="47">
        <v>240</v>
      </c>
      <c r="C4" s="47">
        <v>200</v>
      </c>
      <c r="D4" s="47" t="s">
        <v>83</v>
      </c>
    </row>
    <row r="5" spans="1:26" x14ac:dyDescent="0.15">
      <c r="A5" s="46">
        <v>420</v>
      </c>
      <c r="B5" s="46">
        <v>330</v>
      </c>
      <c r="C5" s="46">
        <v>240</v>
      </c>
      <c r="D5" s="46">
        <v>200</v>
      </c>
      <c r="E5" s="43" t="s">
        <v>84</v>
      </c>
    </row>
    <row r="6" spans="1:26" x14ac:dyDescent="0.15">
      <c r="A6" s="46">
        <v>590</v>
      </c>
      <c r="B6" s="47">
        <v>510</v>
      </c>
      <c r="C6" s="47">
        <v>420</v>
      </c>
      <c r="D6" s="47">
        <v>330</v>
      </c>
      <c r="E6" s="46">
        <v>200</v>
      </c>
      <c r="F6" s="47" t="s">
        <v>85</v>
      </c>
    </row>
    <row r="7" spans="1:26" x14ac:dyDescent="0.15">
      <c r="A7" s="46">
        <v>590</v>
      </c>
      <c r="B7" s="47">
        <v>590</v>
      </c>
      <c r="C7" s="47">
        <v>510</v>
      </c>
      <c r="D7" s="47">
        <v>330</v>
      </c>
      <c r="E7" s="46">
        <v>240</v>
      </c>
      <c r="F7" s="47">
        <v>150</v>
      </c>
      <c r="G7" s="47" t="s">
        <v>86</v>
      </c>
    </row>
    <row r="8" spans="1:26" x14ac:dyDescent="0.15">
      <c r="A8" s="46">
        <v>680</v>
      </c>
      <c r="B8" s="47">
        <v>680</v>
      </c>
      <c r="C8" s="47">
        <v>590</v>
      </c>
      <c r="D8" s="47">
        <v>420</v>
      </c>
      <c r="E8" s="46">
        <v>330</v>
      </c>
      <c r="F8" s="47">
        <v>200</v>
      </c>
      <c r="G8" s="47">
        <v>190</v>
      </c>
      <c r="H8" s="47" t="s">
        <v>87</v>
      </c>
    </row>
    <row r="9" spans="1:26" x14ac:dyDescent="0.15">
      <c r="A9" s="46">
        <v>770</v>
      </c>
      <c r="B9" s="47">
        <v>680</v>
      </c>
      <c r="C9" s="47">
        <v>590</v>
      </c>
      <c r="D9" s="47">
        <v>510</v>
      </c>
      <c r="E9" s="46">
        <v>420</v>
      </c>
      <c r="F9" s="47">
        <v>240</v>
      </c>
      <c r="G9" s="47">
        <v>200</v>
      </c>
      <c r="H9" s="47">
        <v>150</v>
      </c>
      <c r="I9" s="47" t="s">
        <v>88</v>
      </c>
    </row>
    <row r="10" spans="1:26" x14ac:dyDescent="0.15">
      <c r="A10" s="46">
        <v>860</v>
      </c>
      <c r="B10" s="47">
        <v>770</v>
      </c>
      <c r="C10" s="47">
        <v>680</v>
      </c>
      <c r="D10" s="47">
        <v>590</v>
      </c>
      <c r="E10" s="46">
        <v>420</v>
      </c>
      <c r="F10" s="47">
        <v>330</v>
      </c>
      <c r="G10" s="47">
        <v>240</v>
      </c>
      <c r="H10" s="47">
        <v>200</v>
      </c>
      <c r="I10" s="47">
        <v>190</v>
      </c>
      <c r="J10" s="47" t="s">
        <v>89</v>
      </c>
    </row>
    <row r="11" spans="1:26" x14ac:dyDescent="0.15">
      <c r="A11" s="46">
        <v>860</v>
      </c>
      <c r="B11" s="47">
        <v>770</v>
      </c>
      <c r="C11" s="47">
        <v>680</v>
      </c>
      <c r="D11" s="47">
        <v>590</v>
      </c>
      <c r="E11" s="46">
        <v>510</v>
      </c>
      <c r="F11" s="47">
        <v>330</v>
      </c>
      <c r="G11" s="47">
        <v>240</v>
      </c>
      <c r="H11" s="47">
        <v>200</v>
      </c>
      <c r="I11" s="47">
        <v>200</v>
      </c>
      <c r="J11" s="47">
        <v>150</v>
      </c>
      <c r="K11" s="47" t="s">
        <v>90</v>
      </c>
    </row>
    <row r="12" spans="1:26" x14ac:dyDescent="0.15">
      <c r="A12" s="46">
        <v>990</v>
      </c>
      <c r="B12" s="46">
        <v>990</v>
      </c>
      <c r="C12" s="46">
        <v>860</v>
      </c>
      <c r="D12" s="46">
        <v>680</v>
      </c>
      <c r="E12" s="46">
        <v>590</v>
      </c>
      <c r="F12" s="46">
        <v>420</v>
      </c>
      <c r="G12" s="46">
        <v>420</v>
      </c>
      <c r="H12" s="46">
        <v>240</v>
      </c>
      <c r="I12" s="46">
        <v>240</v>
      </c>
      <c r="J12" s="46">
        <v>200</v>
      </c>
      <c r="K12" s="46">
        <v>190</v>
      </c>
      <c r="L12" s="43" t="s">
        <v>91</v>
      </c>
    </row>
    <row r="13" spans="1:26" x14ac:dyDescent="0.15">
      <c r="A13" s="46">
        <v>990</v>
      </c>
      <c r="B13" s="47">
        <v>990</v>
      </c>
      <c r="C13" s="47">
        <v>860</v>
      </c>
      <c r="D13" s="47">
        <v>770</v>
      </c>
      <c r="E13" s="46">
        <v>680</v>
      </c>
      <c r="F13" s="47">
        <v>510</v>
      </c>
      <c r="G13" s="47">
        <v>420</v>
      </c>
      <c r="H13" s="47">
        <v>330</v>
      </c>
      <c r="I13" s="47">
        <v>240</v>
      </c>
      <c r="J13" s="47">
        <v>240</v>
      </c>
      <c r="K13" s="47">
        <v>200</v>
      </c>
      <c r="L13" s="46">
        <v>150</v>
      </c>
      <c r="M13" s="47" t="s">
        <v>92</v>
      </c>
    </row>
    <row r="14" spans="1:26" x14ac:dyDescent="0.15">
      <c r="A14" s="46">
        <v>1170</v>
      </c>
      <c r="B14" s="46">
        <v>990</v>
      </c>
      <c r="C14" s="46">
        <v>990</v>
      </c>
      <c r="D14" s="46">
        <v>860</v>
      </c>
      <c r="E14" s="46">
        <v>680</v>
      </c>
      <c r="F14" s="46">
        <v>510</v>
      </c>
      <c r="G14" s="46">
        <v>510</v>
      </c>
      <c r="H14" s="46">
        <v>420</v>
      </c>
      <c r="I14" s="46">
        <v>330</v>
      </c>
      <c r="J14" s="46">
        <v>240</v>
      </c>
      <c r="K14" s="46">
        <v>240</v>
      </c>
      <c r="L14" s="46">
        <v>200</v>
      </c>
      <c r="M14" s="46">
        <v>190</v>
      </c>
      <c r="N14" s="43" t="s">
        <v>93</v>
      </c>
    </row>
    <row r="15" spans="1:26" x14ac:dyDescent="0.15">
      <c r="A15" s="46">
        <v>1170</v>
      </c>
      <c r="B15" s="47">
        <v>1170</v>
      </c>
      <c r="C15" s="47">
        <v>990</v>
      </c>
      <c r="D15" s="47">
        <v>990</v>
      </c>
      <c r="E15" s="46">
        <v>770</v>
      </c>
      <c r="F15" s="47">
        <v>680</v>
      </c>
      <c r="G15" s="47">
        <v>590</v>
      </c>
      <c r="H15" s="47">
        <v>510</v>
      </c>
      <c r="I15" s="47">
        <v>420</v>
      </c>
      <c r="J15" s="47">
        <v>420</v>
      </c>
      <c r="K15" s="47">
        <v>330</v>
      </c>
      <c r="L15" s="46">
        <v>240</v>
      </c>
      <c r="M15" s="47">
        <v>200</v>
      </c>
      <c r="N15" s="46">
        <v>190</v>
      </c>
      <c r="O15" s="47" t="s">
        <v>94</v>
      </c>
    </row>
    <row r="16" spans="1:26" x14ac:dyDescent="0.15">
      <c r="A16" s="46">
        <v>1340</v>
      </c>
      <c r="B16" s="47">
        <v>1170</v>
      </c>
      <c r="C16" s="47">
        <v>1170</v>
      </c>
      <c r="D16" s="47">
        <v>990</v>
      </c>
      <c r="E16" s="46">
        <v>860</v>
      </c>
      <c r="F16" s="47">
        <v>680</v>
      </c>
      <c r="G16" s="47">
        <v>680</v>
      </c>
      <c r="H16" s="47">
        <v>590</v>
      </c>
      <c r="I16" s="47">
        <v>510</v>
      </c>
      <c r="J16" s="47">
        <v>420</v>
      </c>
      <c r="K16" s="47">
        <v>420</v>
      </c>
      <c r="L16" s="46">
        <v>330</v>
      </c>
      <c r="M16" s="47">
        <v>240</v>
      </c>
      <c r="N16" s="46">
        <v>200</v>
      </c>
      <c r="O16" s="47">
        <v>190</v>
      </c>
      <c r="P16" s="47" t="s">
        <v>95</v>
      </c>
    </row>
    <row r="17" spans="1:26" x14ac:dyDescent="0.15">
      <c r="A17" s="46">
        <v>1340</v>
      </c>
      <c r="B17" s="47">
        <v>1340</v>
      </c>
      <c r="C17" s="47">
        <v>1170</v>
      </c>
      <c r="D17" s="47">
        <v>1170</v>
      </c>
      <c r="E17" s="46">
        <v>990</v>
      </c>
      <c r="F17" s="47">
        <v>770</v>
      </c>
      <c r="G17" s="47">
        <v>770</v>
      </c>
      <c r="H17" s="47">
        <v>680</v>
      </c>
      <c r="I17" s="47">
        <v>590</v>
      </c>
      <c r="J17" s="47">
        <v>510</v>
      </c>
      <c r="K17" s="47">
        <v>510</v>
      </c>
      <c r="L17" s="46">
        <v>420</v>
      </c>
      <c r="M17" s="47">
        <v>330</v>
      </c>
      <c r="N17" s="46">
        <v>240</v>
      </c>
      <c r="O17" s="47">
        <v>200</v>
      </c>
      <c r="P17" s="47">
        <v>190</v>
      </c>
      <c r="Q17" s="47" t="s">
        <v>96</v>
      </c>
    </row>
    <row r="18" spans="1:26" x14ac:dyDescent="0.15">
      <c r="A18" s="46">
        <v>1340</v>
      </c>
      <c r="B18" s="46">
        <v>1340</v>
      </c>
      <c r="C18" s="46">
        <v>1170</v>
      </c>
      <c r="D18" s="46">
        <v>1170</v>
      </c>
      <c r="E18" s="46">
        <v>990</v>
      </c>
      <c r="F18" s="46">
        <v>860</v>
      </c>
      <c r="G18" s="46">
        <v>770</v>
      </c>
      <c r="H18" s="46">
        <v>680</v>
      </c>
      <c r="I18" s="46">
        <v>590</v>
      </c>
      <c r="J18" s="46">
        <v>510</v>
      </c>
      <c r="K18" s="46">
        <v>510</v>
      </c>
      <c r="L18" s="46">
        <v>420</v>
      </c>
      <c r="M18" s="46">
        <v>330</v>
      </c>
      <c r="N18" s="46">
        <v>330</v>
      </c>
      <c r="O18" s="46">
        <v>200</v>
      </c>
      <c r="P18" s="46">
        <v>190</v>
      </c>
      <c r="Q18" s="46">
        <v>150</v>
      </c>
      <c r="R18" s="43" t="s">
        <v>97</v>
      </c>
    </row>
    <row r="19" spans="1:26" x14ac:dyDescent="0.15">
      <c r="A19" s="46">
        <v>1340</v>
      </c>
      <c r="B19" s="47">
        <v>1340</v>
      </c>
      <c r="C19" s="47">
        <v>1170</v>
      </c>
      <c r="D19" s="47">
        <v>1170</v>
      </c>
      <c r="E19" s="46">
        <v>990</v>
      </c>
      <c r="F19" s="47">
        <v>860</v>
      </c>
      <c r="G19" s="47">
        <v>770</v>
      </c>
      <c r="H19" s="47">
        <v>680</v>
      </c>
      <c r="I19" s="47">
        <v>680</v>
      </c>
      <c r="J19" s="47">
        <v>590</v>
      </c>
      <c r="K19" s="47">
        <v>510</v>
      </c>
      <c r="L19" s="46">
        <v>420</v>
      </c>
      <c r="M19" s="47">
        <v>420</v>
      </c>
      <c r="N19" s="46">
        <v>330</v>
      </c>
      <c r="O19" s="47">
        <v>240</v>
      </c>
      <c r="P19" s="47">
        <v>200</v>
      </c>
      <c r="Q19" s="47">
        <v>190</v>
      </c>
      <c r="R19" s="46">
        <v>150</v>
      </c>
      <c r="S19" s="47" t="s">
        <v>98</v>
      </c>
    </row>
    <row r="20" spans="1:26" x14ac:dyDescent="0.15">
      <c r="A20" s="46">
        <v>1520</v>
      </c>
      <c r="B20" s="46">
        <v>1340</v>
      </c>
      <c r="C20" s="46">
        <v>1340</v>
      </c>
      <c r="D20" s="46">
        <v>1170</v>
      </c>
      <c r="E20" s="46">
        <v>990</v>
      </c>
      <c r="F20" s="46">
        <v>860</v>
      </c>
      <c r="G20" s="46">
        <v>860</v>
      </c>
      <c r="H20" s="46">
        <v>770</v>
      </c>
      <c r="I20" s="46">
        <v>680</v>
      </c>
      <c r="J20" s="46">
        <v>590</v>
      </c>
      <c r="K20" s="46">
        <v>590</v>
      </c>
      <c r="L20" s="46">
        <v>510</v>
      </c>
      <c r="M20" s="46">
        <v>420</v>
      </c>
      <c r="N20" s="46">
        <v>330</v>
      </c>
      <c r="O20" s="46">
        <v>240</v>
      </c>
      <c r="P20" s="46">
        <v>200</v>
      </c>
      <c r="Q20" s="46">
        <v>190</v>
      </c>
      <c r="R20" s="46">
        <v>190</v>
      </c>
      <c r="S20" s="46">
        <v>150</v>
      </c>
      <c r="T20" s="43" t="s">
        <v>99</v>
      </c>
    </row>
    <row r="21" spans="1:26" x14ac:dyDescent="0.15">
      <c r="A21" s="46">
        <v>1520</v>
      </c>
      <c r="B21" s="47">
        <v>1340</v>
      </c>
      <c r="C21" s="47">
        <v>1340</v>
      </c>
      <c r="D21" s="47">
        <v>1170</v>
      </c>
      <c r="E21" s="46">
        <v>1170</v>
      </c>
      <c r="F21" s="47">
        <v>990</v>
      </c>
      <c r="G21" s="47">
        <v>860</v>
      </c>
      <c r="H21" s="47">
        <v>770</v>
      </c>
      <c r="I21" s="47">
        <v>680</v>
      </c>
      <c r="J21" s="47">
        <v>680</v>
      </c>
      <c r="K21" s="47">
        <v>590</v>
      </c>
      <c r="L21" s="46">
        <v>510</v>
      </c>
      <c r="M21" s="47">
        <v>420</v>
      </c>
      <c r="N21" s="46">
        <v>420</v>
      </c>
      <c r="O21" s="47">
        <v>330</v>
      </c>
      <c r="P21" s="47">
        <v>240</v>
      </c>
      <c r="Q21" s="47">
        <v>200</v>
      </c>
      <c r="R21" s="46">
        <v>190</v>
      </c>
      <c r="S21" s="47">
        <v>190</v>
      </c>
      <c r="T21" s="46">
        <v>150</v>
      </c>
      <c r="U21" s="47" t="s">
        <v>100</v>
      </c>
    </row>
    <row r="22" spans="1:26" x14ac:dyDescent="0.15">
      <c r="A22" s="46">
        <v>1520</v>
      </c>
      <c r="B22" s="47">
        <v>1340</v>
      </c>
      <c r="C22" s="47">
        <v>1340</v>
      </c>
      <c r="D22" s="47">
        <v>1170</v>
      </c>
      <c r="E22" s="46">
        <v>1170</v>
      </c>
      <c r="F22" s="47">
        <v>990</v>
      </c>
      <c r="G22" s="47">
        <v>860</v>
      </c>
      <c r="H22" s="47">
        <v>770</v>
      </c>
      <c r="I22" s="47">
        <v>770</v>
      </c>
      <c r="J22" s="47">
        <v>680</v>
      </c>
      <c r="K22" s="47">
        <v>590</v>
      </c>
      <c r="L22" s="46">
        <v>510</v>
      </c>
      <c r="M22" s="47">
        <v>510</v>
      </c>
      <c r="N22" s="46">
        <v>420</v>
      </c>
      <c r="O22" s="47">
        <v>330</v>
      </c>
      <c r="P22" s="47">
        <v>240</v>
      </c>
      <c r="Q22" s="47">
        <v>200</v>
      </c>
      <c r="R22" s="46">
        <v>200</v>
      </c>
      <c r="S22" s="47">
        <v>190</v>
      </c>
      <c r="T22" s="46">
        <v>150</v>
      </c>
      <c r="U22" s="47">
        <v>150</v>
      </c>
      <c r="V22" s="47" t="s">
        <v>101</v>
      </c>
    </row>
    <row r="23" spans="1:26" x14ac:dyDescent="0.15">
      <c r="A23" s="46">
        <v>1520</v>
      </c>
      <c r="B23" s="47">
        <v>1520</v>
      </c>
      <c r="C23" s="47">
        <v>1340</v>
      </c>
      <c r="D23" s="47">
        <v>1340</v>
      </c>
      <c r="E23" s="46">
        <v>1170</v>
      </c>
      <c r="F23" s="47">
        <v>990</v>
      </c>
      <c r="G23" s="47">
        <v>990</v>
      </c>
      <c r="H23" s="47">
        <v>860</v>
      </c>
      <c r="I23" s="47">
        <v>770</v>
      </c>
      <c r="J23" s="47">
        <v>770</v>
      </c>
      <c r="K23" s="47">
        <v>680</v>
      </c>
      <c r="L23" s="46">
        <v>590</v>
      </c>
      <c r="M23" s="47">
        <v>590</v>
      </c>
      <c r="N23" s="46">
        <v>510</v>
      </c>
      <c r="O23" s="47">
        <v>420</v>
      </c>
      <c r="P23" s="47">
        <v>330</v>
      </c>
      <c r="Q23" s="47">
        <v>240</v>
      </c>
      <c r="R23" s="46">
        <v>240</v>
      </c>
      <c r="S23" s="47">
        <v>200</v>
      </c>
      <c r="T23" s="46">
        <v>200</v>
      </c>
      <c r="U23" s="47">
        <v>190</v>
      </c>
      <c r="V23" s="47">
        <v>190</v>
      </c>
      <c r="W23" s="47" t="s">
        <v>102</v>
      </c>
    </row>
    <row r="24" spans="1:26" x14ac:dyDescent="0.15">
      <c r="A24" s="46">
        <v>1520</v>
      </c>
      <c r="B24" s="47">
        <v>1520</v>
      </c>
      <c r="C24" s="47">
        <v>1520</v>
      </c>
      <c r="D24" s="47">
        <v>1340</v>
      </c>
      <c r="E24" s="46">
        <v>1170</v>
      </c>
      <c r="F24" s="47">
        <v>990</v>
      </c>
      <c r="G24" s="47">
        <v>990</v>
      </c>
      <c r="H24" s="47">
        <v>860</v>
      </c>
      <c r="I24" s="47">
        <v>860</v>
      </c>
      <c r="J24" s="47">
        <v>770</v>
      </c>
      <c r="K24" s="47">
        <v>770</v>
      </c>
      <c r="L24" s="46">
        <v>680</v>
      </c>
      <c r="M24" s="47">
        <v>590</v>
      </c>
      <c r="N24" s="46">
        <v>510</v>
      </c>
      <c r="O24" s="47">
        <v>420</v>
      </c>
      <c r="P24" s="47">
        <v>330</v>
      </c>
      <c r="Q24" s="47">
        <v>240</v>
      </c>
      <c r="R24" s="46">
        <v>240</v>
      </c>
      <c r="S24" s="47">
        <v>240</v>
      </c>
      <c r="T24" s="46">
        <v>200</v>
      </c>
      <c r="U24" s="47">
        <v>200</v>
      </c>
      <c r="V24" s="47">
        <v>200</v>
      </c>
      <c r="W24" s="47">
        <v>150</v>
      </c>
      <c r="X24" s="47" t="s">
        <v>103</v>
      </c>
    </row>
    <row r="25" spans="1:26" x14ac:dyDescent="0.15">
      <c r="A25" s="46">
        <v>1690</v>
      </c>
      <c r="B25" s="47">
        <v>1520</v>
      </c>
      <c r="C25" s="47">
        <v>1520</v>
      </c>
      <c r="D25" s="47">
        <v>1340</v>
      </c>
      <c r="E25" s="46">
        <v>1170</v>
      </c>
      <c r="F25" s="47">
        <v>1170</v>
      </c>
      <c r="G25" s="47">
        <v>990</v>
      </c>
      <c r="H25" s="47">
        <v>990</v>
      </c>
      <c r="I25" s="47">
        <v>860</v>
      </c>
      <c r="J25" s="47">
        <v>770</v>
      </c>
      <c r="K25" s="47">
        <v>770</v>
      </c>
      <c r="L25" s="46">
        <v>680</v>
      </c>
      <c r="M25" s="47">
        <v>590</v>
      </c>
      <c r="N25" s="46">
        <v>590</v>
      </c>
      <c r="O25" s="47">
        <v>420</v>
      </c>
      <c r="P25" s="47">
        <v>420</v>
      </c>
      <c r="Q25" s="47">
        <v>330</v>
      </c>
      <c r="R25" s="46">
        <v>240</v>
      </c>
      <c r="S25" s="47">
        <v>240</v>
      </c>
      <c r="T25" s="46">
        <v>240</v>
      </c>
      <c r="U25" s="47">
        <v>200</v>
      </c>
      <c r="V25" s="47">
        <v>200</v>
      </c>
      <c r="W25" s="47">
        <v>190</v>
      </c>
      <c r="X25" s="47">
        <v>150</v>
      </c>
      <c r="Y25" s="47" t="s">
        <v>104</v>
      </c>
    </row>
    <row r="26" spans="1:26" x14ac:dyDescent="0.15">
      <c r="A26" s="46">
        <v>1690</v>
      </c>
      <c r="B26" s="46">
        <v>1690</v>
      </c>
      <c r="C26" s="46">
        <v>1520</v>
      </c>
      <c r="D26" s="46">
        <v>1520</v>
      </c>
      <c r="E26" s="46">
        <v>1340</v>
      </c>
      <c r="F26" s="46">
        <v>1170</v>
      </c>
      <c r="G26" s="46">
        <v>1170</v>
      </c>
      <c r="H26" s="46">
        <v>990</v>
      </c>
      <c r="I26" s="46">
        <v>990</v>
      </c>
      <c r="J26" s="46">
        <v>860</v>
      </c>
      <c r="K26" s="46">
        <v>860</v>
      </c>
      <c r="L26" s="46">
        <v>770</v>
      </c>
      <c r="M26" s="46">
        <v>680</v>
      </c>
      <c r="N26" s="46">
        <v>590</v>
      </c>
      <c r="O26" s="46">
        <v>510</v>
      </c>
      <c r="P26" s="46">
        <v>420</v>
      </c>
      <c r="Q26" s="46">
        <v>420</v>
      </c>
      <c r="R26" s="46">
        <v>330</v>
      </c>
      <c r="S26" s="46">
        <v>330</v>
      </c>
      <c r="T26" s="46">
        <v>240</v>
      </c>
      <c r="U26" s="46">
        <v>240</v>
      </c>
      <c r="V26" s="46">
        <v>240</v>
      </c>
      <c r="W26" s="46">
        <v>200</v>
      </c>
      <c r="X26" s="46">
        <v>200</v>
      </c>
      <c r="Y26" s="46">
        <v>190</v>
      </c>
      <c r="Z26" s="43" t="s">
        <v>105</v>
      </c>
    </row>
    <row r="28" spans="1:26" ht="33" x14ac:dyDescent="0.15">
      <c r="A28" s="48" t="s">
        <v>106</v>
      </c>
    </row>
    <row r="29" spans="1:26" ht="33" x14ac:dyDescent="0.15">
      <c r="A29" s="48" t="s">
        <v>107</v>
      </c>
    </row>
  </sheetData>
  <phoneticPr fontId="4"/>
  <pageMargins left="0.7" right="0.7" top="0.75" bottom="0.75" header="0.3" footer="0.3"/>
  <pageSetup paperSize="9" scale="51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U25"/>
  <sheetViews>
    <sheetView workbookViewId="0">
      <selection activeCell="J6" sqref="J6"/>
    </sheetView>
  </sheetViews>
  <sheetFormatPr defaultColWidth="9" defaultRowHeight="18.75" x14ac:dyDescent="0.15"/>
  <cols>
    <col min="1" max="8" width="9" style="44"/>
    <col min="9" max="13" width="9" style="44" customWidth="1"/>
    <col min="14" max="16384" width="9" style="44"/>
  </cols>
  <sheetData>
    <row r="1" spans="1:21" ht="18.75" customHeight="1" x14ac:dyDescent="0.15">
      <c r="A1" s="47" t="s">
        <v>108</v>
      </c>
    </row>
    <row r="2" spans="1:21" x14ac:dyDescent="0.15">
      <c r="A2" s="49"/>
      <c r="B2" s="47" t="s">
        <v>109</v>
      </c>
    </row>
    <row r="3" spans="1:21" x14ac:dyDescent="0.15">
      <c r="A3" s="49"/>
      <c r="B3" s="49"/>
      <c r="C3" s="47" t="s">
        <v>110</v>
      </c>
    </row>
    <row r="4" spans="1:21" x14ac:dyDescent="0.15">
      <c r="A4" s="49"/>
      <c r="B4" s="49"/>
      <c r="C4" s="49"/>
      <c r="D4" s="47" t="s">
        <v>111</v>
      </c>
    </row>
    <row r="5" spans="1:21" x14ac:dyDescent="0.15">
      <c r="A5" s="49"/>
      <c r="B5" s="49"/>
      <c r="C5" s="49"/>
      <c r="D5" s="49"/>
      <c r="E5" s="47" t="s">
        <v>112</v>
      </c>
    </row>
    <row r="6" spans="1:21" x14ac:dyDescent="0.15">
      <c r="A6" s="49"/>
      <c r="B6" s="49"/>
      <c r="C6" s="49"/>
      <c r="D6" s="49"/>
      <c r="E6" s="49"/>
      <c r="F6" s="47" t="s">
        <v>113</v>
      </c>
    </row>
    <row r="7" spans="1:21" x14ac:dyDescent="0.15">
      <c r="A7" s="49"/>
      <c r="B7" s="49"/>
      <c r="C7" s="49"/>
      <c r="D7" s="49"/>
      <c r="E7" s="49"/>
      <c r="F7" s="49"/>
      <c r="G7" s="47" t="s">
        <v>114</v>
      </c>
    </row>
    <row r="8" spans="1:21" x14ac:dyDescent="0.15">
      <c r="A8" s="49"/>
      <c r="B8" s="49"/>
      <c r="C8" s="49"/>
      <c r="D8" s="49"/>
      <c r="E8" s="49"/>
      <c r="F8" s="49"/>
      <c r="G8" s="49"/>
      <c r="H8" s="47" t="s">
        <v>115</v>
      </c>
    </row>
    <row r="9" spans="1:21" x14ac:dyDescent="0.15">
      <c r="A9" s="49"/>
      <c r="B9" s="49"/>
      <c r="C9" s="49"/>
      <c r="D9" s="49"/>
      <c r="E9" s="49"/>
      <c r="F9" s="49"/>
      <c r="G9" s="49"/>
      <c r="H9" s="49"/>
      <c r="I9" s="47" t="s">
        <v>116</v>
      </c>
    </row>
    <row r="10" spans="1:21" x14ac:dyDescent="0.15">
      <c r="A10" s="49"/>
      <c r="B10" s="49"/>
      <c r="C10" s="49"/>
      <c r="D10" s="49"/>
      <c r="E10" s="49"/>
      <c r="F10" s="49"/>
      <c r="G10" s="49"/>
      <c r="H10" s="49"/>
      <c r="I10" s="49"/>
      <c r="J10" s="50" t="s">
        <v>117</v>
      </c>
    </row>
    <row r="11" spans="1:21" x14ac:dyDescent="0.15">
      <c r="A11" s="49"/>
      <c r="B11" s="49"/>
      <c r="C11" s="49"/>
      <c r="D11" s="49"/>
      <c r="E11" s="49"/>
      <c r="F11" s="49"/>
      <c r="G11" s="49"/>
      <c r="H11" s="49"/>
      <c r="I11" s="49"/>
      <c r="J11" s="51"/>
      <c r="K11" s="47" t="s">
        <v>118</v>
      </c>
    </row>
    <row r="12" spans="1:21" x14ac:dyDescent="0.1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7" t="s">
        <v>119</v>
      </c>
    </row>
    <row r="13" spans="1:21" x14ac:dyDescent="0.15">
      <c r="A13" s="52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7" t="s">
        <v>120</v>
      </c>
    </row>
    <row r="14" spans="1:21" x14ac:dyDescent="0.1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7" t="s">
        <v>121</v>
      </c>
    </row>
    <row r="15" spans="1:21" ht="18.75" customHeight="1" x14ac:dyDescent="0.15">
      <c r="A15" s="47">
        <v>3410</v>
      </c>
      <c r="B15" s="47">
        <v>3080</v>
      </c>
      <c r="C15" s="47">
        <v>3080</v>
      </c>
      <c r="D15" s="47">
        <v>2640</v>
      </c>
      <c r="E15" s="47">
        <v>2310</v>
      </c>
      <c r="F15" s="47">
        <v>2310</v>
      </c>
      <c r="G15" s="47">
        <v>1980</v>
      </c>
      <c r="H15" s="47">
        <v>1690</v>
      </c>
      <c r="I15" s="47">
        <v>1520</v>
      </c>
      <c r="J15" s="47">
        <v>1340</v>
      </c>
      <c r="K15" s="47">
        <v>1170</v>
      </c>
      <c r="L15" s="47">
        <v>990</v>
      </c>
      <c r="M15" s="47">
        <v>330</v>
      </c>
      <c r="N15" s="47">
        <v>200</v>
      </c>
      <c r="O15" s="43" t="s">
        <v>80</v>
      </c>
      <c r="P15" s="53"/>
      <c r="Q15" s="53"/>
      <c r="R15" s="53"/>
      <c r="S15" s="54"/>
      <c r="T15" s="54"/>
      <c r="U15" s="54"/>
    </row>
    <row r="16" spans="1:21" x14ac:dyDescent="0.15">
      <c r="A16" s="47">
        <v>3740</v>
      </c>
      <c r="B16" s="47">
        <v>3410</v>
      </c>
      <c r="C16" s="47">
        <v>3410</v>
      </c>
      <c r="D16" s="47">
        <v>3080</v>
      </c>
      <c r="E16" s="47">
        <v>2640</v>
      </c>
      <c r="F16" s="47">
        <v>2640</v>
      </c>
      <c r="G16" s="47">
        <v>2310</v>
      </c>
      <c r="H16" s="47">
        <v>1980</v>
      </c>
      <c r="I16" s="47">
        <v>1980</v>
      </c>
      <c r="J16" s="47">
        <v>1690</v>
      </c>
      <c r="K16" s="47">
        <v>1520</v>
      </c>
      <c r="L16" s="47">
        <v>1340</v>
      </c>
      <c r="M16" s="47">
        <v>770</v>
      </c>
      <c r="N16" s="47">
        <v>590</v>
      </c>
      <c r="O16" s="55">
        <v>420</v>
      </c>
      <c r="P16" s="43" t="s">
        <v>84</v>
      </c>
      <c r="Q16" s="53"/>
      <c r="R16" s="53"/>
      <c r="S16" s="53"/>
      <c r="T16" s="53"/>
      <c r="U16" s="53"/>
    </row>
    <row r="17" spans="1:21" x14ac:dyDescent="0.15">
      <c r="A17" s="47">
        <v>4070</v>
      </c>
      <c r="B17" s="47">
        <v>4070</v>
      </c>
      <c r="C17" s="47">
        <v>4070</v>
      </c>
      <c r="D17" s="47">
        <v>3410</v>
      </c>
      <c r="E17" s="47">
        <v>3410</v>
      </c>
      <c r="F17" s="47">
        <v>3080</v>
      </c>
      <c r="G17" s="47">
        <v>2640</v>
      </c>
      <c r="H17" s="47">
        <v>2640</v>
      </c>
      <c r="I17" s="47">
        <v>2310</v>
      </c>
      <c r="J17" s="47">
        <v>2310</v>
      </c>
      <c r="K17" s="47">
        <v>2310</v>
      </c>
      <c r="L17" s="47">
        <v>1980</v>
      </c>
      <c r="M17" s="47">
        <v>1340</v>
      </c>
      <c r="N17" s="47">
        <v>1170</v>
      </c>
      <c r="O17" s="55">
        <v>990</v>
      </c>
      <c r="P17" s="55">
        <v>590</v>
      </c>
      <c r="Q17" s="43" t="s">
        <v>91</v>
      </c>
      <c r="R17" s="53"/>
      <c r="S17" s="53"/>
      <c r="T17" s="53"/>
      <c r="U17" s="53"/>
    </row>
    <row r="18" spans="1:21" x14ac:dyDescent="0.15">
      <c r="A18" s="47">
        <v>4070</v>
      </c>
      <c r="B18" s="47">
        <v>4070</v>
      </c>
      <c r="C18" s="47">
        <v>4070</v>
      </c>
      <c r="D18" s="47">
        <v>3740</v>
      </c>
      <c r="E18" s="47">
        <v>3410</v>
      </c>
      <c r="F18" s="47">
        <v>3410</v>
      </c>
      <c r="G18" s="47">
        <v>3080</v>
      </c>
      <c r="H18" s="47">
        <v>2640</v>
      </c>
      <c r="I18" s="47">
        <v>2640</v>
      </c>
      <c r="J18" s="47">
        <v>2310</v>
      </c>
      <c r="K18" s="47">
        <v>2310</v>
      </c>
      <c r="L18" s="47">
        <v>1980</v>
      </c>
      <c r="M18" s="47">
        <v>1340</v>
      </c>
      <c r="N18" s="47">
        <v>1340</v>
      </c>
      <c r="O18" s="55">
        <v>1170</v>
      </c>
      <c r="P18" s="55">
        <v>680</v>
      </c>
      <c r="Q18" s="55">
        <v>200</v>
      </c>
      <c r="R18" s="43" t="s">
        <v>93</v>
      </c>
      <c r="S18" s="53"/>
      <c r="T18" s="53"/>
      <c r="U18" s="53"/>
    </row>
    <row r="19" spans="1:21" x14ac:dyDescent="0.15">
      <c r="A19" s="47">
        <v>4510</v>
      </c>
      <c r="B19" s="47">
        <v>4510</v>
      </c>
      <c r="C19" s="47">
        <v>4510</v>
      </c>
      <c r="D19" s="47">
        <v>4070</v>
      </c>
      <c r="E19" s="47">
        <v>3740</v>
      </c>
      <c r="F19" s="47">
        <v>3740</v>
      </c>
      <c r="G19" s="47">
        <v>3410</v>
      </c>
      <c r="H19" s="47">
        <v>3080</v>
      </c>
      <c r="I19" s="47">
        <v>2640</v>
      </c>
      <c r="J19" s="47">
        <v>2640</v>
      </c>
      <c r="K19" s="47">
        <v>2640</v>
      </c>
      <c r="L19" s="47">
        <v>2310</v>
      </c>
      <c r="M19" s="47">
        <v>1690</v>
      </c>
      <c r="N19" s="47">
        <v>1520</v>
      </c>
      <c r="O19" s="55">
        <v>1340</v>
      </c>
      <c r="P19" s="55">
        <v>990</v>
      </c>
      <c r="Q19" s="55">
        <v>420</v>
      </c>
      <c r="R19" s="55">
        <v>330</v>
      </c>
      <c r="S19" s="43" t="s">
        <v>97</v>
      </c>
      <c r="T19" s="53"/>
      <c r="U19" s="53"/>
    </row>
    <row r="20" spans="1:21" x14ac:dyDescent="0.15">
      <c r="A20" s="47">
        <v>4510</v>
      </c>
      <c r="B20" s="47">
        <v>4510</v>
      </c>
      <c r="C20" s="47">
        <v>4510</v>
      </c>
      <c r="D20" s="47">
        <v>4070</v>
      </c>
      <c r="E20" s="47">
        <v>3740</v>
      </c>
      <c r="F20" s="47">
        <v>3740</v>
      </c>
      <c r="G20" s="47">
        <v>3410</v>
      </c>
      <c r="H20" s="47">
        <v>3080</v>
      </c>
      <c r="I20" s="47">
        <v>3080</v>
      </c>
      <c r="J20" s="47">
        <v>2640</v>
      </c>
      <c r="K20" s="47">
        <v>2640</v>
      </c>
      <c r="L20" s="47">
        <v>2310</v>
      </c>
      <c r="M20" s="47">
        <v>1690</v>
      </c>
      <c r="N20" s="47">
        <v>1690</v>
      </c>
      <c r="O20" s="55">
        <v>1520</v>
      </c>
      <c r="P20" s="55">
        <v>990</v>
      </c>
      <c r="Q20" s="55">
        <v>510</v>
      </c>
      <c r="R20" s="55">
        <v>330</v>
      </c>
      <c r="S20" s="55">
        <v>190</v>
      </c>
      <c r="T20" s="43" t="s">
        <v>99</v>
      </c>
      <c r="U20" s="53"/>
    </row>
    <row r="21" spans="1:21" x14ac:dyDescent="0.15">
      <c r="A21" s="47">
        <v>4840</v>
      </c>
      <c r="B21" s="47">
        <v>4840</v>
      </c>
      <c r="C21" s="47">
        <v>4840</v>
      </c>
      <c r="D21" s="47">
        <v>4510</v>
      </c>
      <c r="E21" s="47">
        <v>4070</v>
      </c>
      <c r="F21" s="47">
        <v>4070</v>
      </c>
      <c r="G21" s="47">
        <v>3740</v>
      </c>
      <c r="H21" s="47">
        <v>3410</v>
      </c>
      <c r="I21" s="47">
        <v>3080</v>
      </c>
      <c r="J21" s="47">
        <v>3080</v>
      </c>
      <c r="K21" s="47">
        <v>3080</v>
      </c>
      <c r="L21" s="47">
        <v>2640</v>
      </c>
      <c r="M21" s="47">
        <v>1980</v>
      </c>
      <c r="N21" s="47">
        <v>1980</v>
      </c>
      <c r="O21" s="55">
        <v>1690</v>
      </c>
      <c r="P21" s="55">
        <v>1340</v>
      </c>
      <c r="Q21" s="55">
        <v>770</v>
      </c>
      <c r="R21" s="55">
        <v>590</v>
      </c>
      <c r="S21" s="55">
        <v>330</v>
      </c>
      <c r="T21" s="55">
        <v>240</v>
      </c>
      <c r="U21" s="43" t="s">
        <v>105</v>
      </c>
    </row>
    <row r="24" spans="1:21" ht="33" x14ac:dyDescent="0.15">
      <c r="A24" s="48" t="s">
        <v>106</v>
      </c>
    </row>
    <row r="25" spans="1:21" ht="33" x14ac:dyDescent="0.15">
      <c r="A25" s="48" t="s">
        <v>107</v>
      </c>
    </row>
  </sheetData>
  <phoneticPr fontId="4"/>
  <pageMargins left="0.7" right="0.7" top="0.75" bottom="0.75" header="0.3" footer="0.3"/>
  <pageSetup paperSize="9" scale="5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U27"/>
  <sheetViews>
    <sheetView workbookViewId="0">
      <selection activeCell="H5" sqref="H5"/>
    </sheetView>
  </sheetViews>
  <sheetFormatPr defaultColWidth="9" defaultRowHeight="18.75" x14ac:dyDescent="0.15"/>
  <cols>
    <col min="1" max="14" width="9" style="44"/>
    <col min="15" max="21" width="9" style="44" customWidth="1"/>
    <col min="22" max="16384" width="9" style="44"/>
  </cols>
  <sheetData>
    <row r="1" spans="1:21" x14ac:dyDescent="0.15">
      <c r="A1" s="47" t="s">
        <v>108</v>
      </c>
    </row>
    <row r="2" spans="1:21" x14ac:dyDescent="0.15">
      <c r="A2" s="49"/>
      <c r="B2" s="47" t="s">
        <v>109</v>
      </c>
    </row>
    <row r="3" spans="1:21" x14ac:dyDescent="0.15">
      <c r="A3" s="49"/>
      <c r="B3" s="49"/>
      <c r="C3" s="47" t="s">
        <v>110</v>
      </c>
    </row>
    <row r="4" spans="1:21" x14ac:dyDescent="0.15">
      <c r="A4" s="49"/>
      <c r="B4" s="49"/>
      <c r="C4" s="49"/>
      <c r="D4" s="47" t="s">
        <v>111</v>
      </c>
    </row>
    <row r="5" spans="1:21" x14ac:dyDescent="0.15">
      <c r="A5" s="49"/>
      <c r="B5" s="49"/>
      <c r="C5" s="49"/>
      <c r="D5" s="49"/>
      <c r="E5" s="47" t="s">
        <v>112</v>
      </c>
    </row>
    <row r="6" spans="1:21" x14ac:dyDescent="0.15">
      <c r="A6" s="49"/>
      <c r="B6" s="49"/>
      <c r="C6" s="49"/>
      <c r="D6" s="49"/>
      <c r="E6" s="49"/>
      <c r="F6" s="47" t="s">
        <v>113</v>
      </c>
    </row>
    <row r="7" spans="1:21" x14ac:dyDescent="0.15">
      <c r="A7" s="49"/>
      <c r="B7" s="49"/>
      <c r="C7" s="49"/>
      <c r="D7" s="49"/>
      <c r="E7" s="49"/>
      <c r="F7" s="49"/>
      <c r="G7" s="47" t="s">
        <v>114</v>
      </c>
    </row>
    <row r="8" spans="1:21" x14ac:dyDescent="0.15">
      <c r="A8" s="49"/>
      <c r="B8" s="49"/>
      <c r="C8" s="49"/>
      <c r="D8" s="49"/>
      <c r="E8" s="49"/>
      <c r="F8" s="49"/>
      <c r="G8" s="49"/>
      <c r="H8" s="47" t="s">
        <v>115</v>
      </c>
    </row>
    <row r="9" spans="1:21" x14ac:dyDescent="0.15">
      <c r="A9" s="49"/>
      <c r="B9" s="49"/>
      <c r="C9" s="49"/>
      <c r="D9" s="49"/>
      <c r="E9" s="49"/>
      <c r="F9" s="49"/>
      <c r="G9" s="49"/>
      <c r="H9" s="49"/>
      <c r="I9" s="47" t="s">
        <v>116</v>
      </c>
    </row>
    <row r="10" spans="1:21" x14ac:dyDescent="0.15">
      <c r="A10" s="49"/>
      <c r="B10" s="49"/>
      <c r="C10" s="49"/>
      <c r="D10" s="49"/>
      <c r="E10" s="49"/>
      <c r="F10" s="49"/>
      <c r="G10" s="49"/>
      <c r="H10" s="49"/>
      <c r="I10" s="49"/>
      <c r="J10" s="50" t="s">
        <v>117</v>
      </c>
    </row>
    <row r="11" spans="1:21" x14ac:dyDescent="0.15">
      <c r="A11" s="49"/>
      <c r="B11" s="49"/>
      <c r="C11" s="49"/>
      <c r="D11" s="49"/>
      <c r="E11" s="49"/>
      <c r="F11" s="49"/>
      <c r="G11" s="49"/>
      <c r="H11" s="49"/>
      <c r="I11" s="49"/>
      <c r="J11" s="51"/>
      <c r="K11" s="47" t="s">
        <v>118</v>
      </c>
    </row>
    <row r="12" spans="1:21" x14ac:dyDescent="0.1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7" t="s">
        <v>119</v>
      </c>
    </row>
    <row r="13" spans="1:21" x14ac:dyDescent="0.15">
      <c r="A13" s="52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7" t="s">
        <v>120</v>
      </c>
    </row>
    <row r="14" spans="1:21" x14ac:dyDescent="0.1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7" t="s">
        <v>121</v>
      </c>
    </row>
    <row r="15" spans="1:21" ht="18.75" customHeight="1" x14ac:dyDescent="0.15">
      <c r="A15" s="55">
        <v>2730</v>
      </c>
      <c r="B15" s="55">
        <v>2730</v>
      </c>
      <c r="C15" s="55">
        <v>2730</v>
      </c>
      <c r="D15" s="55">
        <v>2390</v>
      </c>
      <c r="E15" s="55">
        <v>2390</v>
      </c>
      <c r="F15" s="55">
        <v>2390</v>
      </c>
      <c r="G15" s="55">
        <v>2390</v>
      </c>
      <c r="H15" s="55">
        <v>1730</v>
      </c>
      <c r="I15" s="55">
        <v>1730</v>
      </c>
      <c r="J15" s="55">
        <v>1730</v>
      </c>
      <c r="K15" s="55">
        <v>1730</v>
      </c>
      <c r="L15" s="55">
        <v>1730</v>
      </c>
      <c r="M15" s="55">
        <v>1290</v>
      </c>
      <c r="N15" s="55">
        <v>1290</v>
      </c>
      <c r="O15" s="56" t="s">
        <v>80</v>
      </c>
      <c r="P15" s="53"/>
      <c r="Q15" s="53"/>
      <c r="R15" s="53"/>
      <c r="S15" s="53"/>
      <c r="T15" s="53"/>
      <c r="U15" s="53"/>
    </row>
    <row r="16" spans="1:21" ht="18.75" customHeight="1" x14ac:dyDescent="0.15">
      <c r="A16" s="47">
        <v>2950</v>
      </c>
      <c r="B16" s="47">
        <v>2730</v>
      </c>
      <c r="C16" s="47">
        <v>2730</v>
      </c>
      <c r="D16" s="57">
        <v>2730</v>
      </c>
      <c r="E16" s="57">
        <v>2730</v>
      </c>
      <c r="F16" s="47">
        <v>2390</v>
      </c>
      <c r="G16" s="47">
        <v>2390</v>
      </c>
      <c r="H16" s="47">
        <v>2390</v>
      </c>
      <c r="I16" s="47">
        <v>2390</v>
      </c>
      <c r="J16" s="47">
        <v>1730</v>
      </c>
      <c r="K16" s="47">
        <v>1730</v>
      </c>
      <c r="L16" s="47">
        <v>1730</v>
      </c>
      <c r="M16" s="47">
        <v>1290</v>
      </c>
      <c r="N16" s="47">
        <v>1290</v>
      </c>
      <c r="O16" s="58">
        <v>1290</v>
      </c>
      <c r="P16" s="43" t="s">
        <v>84</v>
      </c>
      <c r="Q16" s="53"/>
      <c r="R16" s="53"/>
      <c r="S16" s="53"/>
      <c r="T16" s="53"/>
      <c r="U16" s="53"/>
    </row>
    <row r="17" spans="1:21" x14ac:dyDescent="0.15">
      <c r="A17" s="47">
        <v>2950</v>
      </c>
      <c r="B17" s="47">
        <v>2950</v>
      </c>
      <c r="C17" s="47">
        <v>2950</v>
      </c>
      <c r="D17" s="47">
        <v>2730</v>
      </c>
      <c r="E17" s="47">
        <v>2730</v>
      </c>
      <c r="F17" s="47">
        <v>2730</v>
      </c>
      <c r="G17" s="47">
        <v>2730</v>
      </c>
      <c r="H17" s="47">
        <v>2390</v>
      </c>
      <c r="I17" s="47">
        <v>2390</v>
      </c>
      <c r="J17" s="47">
        <v>2390</v>
      </c>
      <c r="K17" s="47">
        <v>2390</v>
      </c>
      <c r="L17" s="47">
        <v>2390</v>
      </c>
      <c r="M17" s="47">
        <v>1730</v>
      </c>
      <c r="N17" s="47">
        <v>1730</v>
      </c>
      <c r="O17" s="58">
        <v>1730</v>
      </c>
      <c r="P17" s="55">
        <v>1290</v>
      </c>
      <c r="Q17" s="43" t="s">
        <v>91</v>
      </c>
      <c r="R17" s="53"/>
      <c r="S17" s="53"/>
      <c r="T17" s="53"/>
      <c r="U17" s="53"/>
    </row>
    <row r="18" spans="1:21" x14ac:dyDescent="0.15">
      <c r="A18" s="47">
        <v>2950</v>
      </c>
      <c r="B18" s="47">
        <v>2950</v>
      </c>
      <c r="C18" s="47">
        <v>2950</v>
      </c>
      <c r="D18" s="47">
        <v>2950</v>
      </c>
      <c r="E18" s="47">
        <v>2730</v>
      </c>
      <c r="F18" s="47">
        <v>2730</v>
      </c>
      <c r="G18" s="47">
        <v>2730</v>
      </c>
      <c r="H18" s="47">
        <v>2730</v>
      </c>
      <c r="I18" s="47">
        <v>2390</v>
      </c>
      <c r="J18" s="47">
        <v>2390</v>
      </c>
      <c r="K18" s="47">
        <v>2390</v>
      </c>
      <c r="L18" s="47">
        <v>2390</v>
      </c>
      <c r="M18" s="47">
        <v>1730</v>
      </c>
      <c r="N18" s="47">
        <v>1730</v>
      </c>
      <c r="O18" s="58">
        <v>1730</v>
      </c>
      <c r="P18" s="55">
        <v>1290</v>
      </c>
      <c r="Q18" s="55">
        <v>1290</v>
      </c>
      <c r="R18" s="43" t="s">
        <v>93</v>
      </c>
      <c r="S18" s="53"/>
      <c r="T18" s="53"/>
      <c r="U18" s="53"/>
    </row>
    <row r="19" spans="1:21" x14ac:dyDescent="0.15">
      <c r="A19" s="47">
        <v>2950</v>
      </c>
      <c r="B19" s="47">
        <v>2950</v>
      </c>
      <c r="C19" s="47">
        <v>2950</v>
      </c>
      <c r="D19" s="47">
        <v>2950</v>
      </c>
      <c r="E19" s="47">
        <v>2950</v>
      </c>
      <c r="F19" s="47">
        <v>2950</v>
      </c>
      <c r="G19" s="47">
        <v>2730</v>
      </c>
      <c r="H19" s="47">
        <v>2730</v>
      </c>
      <c r="I19" s="47">
        <v>2730</v>
      </c>
      <c r="J19" s="47">
        <v>2390</v>
      </c>
      <c r="K19" s="47">
        <v>2390</v>
      </c>
      <c r="L19" s="47">
        <v>2390</v>
      </c>
      <c r="M19" s="47">
        <v>1730</v>
      </c>
      <c r="N19" s="47">
        <v>1730</v>
      </c>
      <c r="O19" s="58">
        <v>1730</v>
      </c>
      <c r="P19" s="55">
        <v>1730</v>
      </c>
      <c r="Q19" s="55">
        <v>1290</v>
      </c>
      <c r="R19" s="55">
        <v>1290</v>
      </c>
      <c r="S19" s="43" t="s">
        <v>97</v>
      </c>
      <c r="T19" s="53"/>
      <c r="U19" s="53"/>
    </row>
    <row r="20" spans="1:21" x14ac:dyDescent="0.15">
      <c r="A20" s="47">
        <v>2950</v>
      </c>
      <c r="B20" s="47">
        <v>2950</v>
      </c>
      <c r="C20" s="47">
        <v>2950</v>
      </c>
      <c r="D20" s="47">
        <v>2950</v>
      </c>
      <c r="E20" s="47">
        <v>2950</v>
      </c>
      <c r="F20" s="47">
        <v>2950</v>
      </c>
      <c r="G20" s="47">
        <v>2730</v>
      </c>
      <c r="H20" s="47">
        <v>2730</v>
      </c>
      <c r="I20" s="47">
        <v>2730</v>
      </c>
      <c r="J20" s="47">
        <v>2730</v>
      </c>
      <c r="K20" s="47">
        <v>2390</v>
      </c>
      <c r="L20" s="47">
        <v>2390</v>
      </c>
      <c r="M20" s="47">
        <v>1730</v>
      </c>
      <c r="N20" s="47">
        <v>1730</v>
      </c>
      <c r="O20" s="58">
        <v>1730</v>
      </c>
      <c r="P20" s="55">
        <v>1730</v>
      </c>
      <c r="Q20" s="55">
        <v>1290</v>
      </c>
      <c r="R20" s="55">
        <v>1290</v>
      </c>
      <c r="S20" s="55">
        <v>1290</v>
      </c>
      <c r="T20" s="43" t="s">
        <v>99</v>
      </c>
      <c r="U20" s="53"/>
    </row>
    <row r="21" spans="1:21" x14ac:dyDescent="0.15">
      <c r="A21" s="47">
        <v>2950</v>
      </c>
      <c r="B21" s="47">
        <v>2950</v>
      </c>
      <c r="C21" s="47">
        <v>2950</v>
      </c>
      <c r="D21" s="47">
        <v>2950</v>
      </c>
      <c r="E21" s="47">
        <v>2950</v>
      </c>
      <c r="F21" s="47">
        <v>2950</v>
      </c>
      <c r="G21" s="47">
        <v>2950</v>
      </c>
      <c r="H21" s="47">
        <v>2730</v>
      </c>
      <c r="I21" s="47">
        <v>2730</v>
      </c>
      <c r="J21" s="47">
        <v>2730</v>
      </c>
      <c r="K21" s="47">
        <v>2730</v>
      </c>
      <c r="L21" s="47">
        <v>2390</v>
      </c>
      <c r="M21" s="47">
        <v>2390</v>
      </c>
      <c r="N21" s="47">
        <v>2390</v>
      </c>
      <c r="O21" s="58">
        <v>1730</v>
      </c>
      <c r="P21" s="55">
        <v>1730</v>
      </c>
      <c r="Q21" s="55">
        <v>1290</v>
      </c>
      <c r="R21" s="55">
        <v>1290</v>
      </c>
      <c r="S21" s="55">
        <v>1290</v>
      </c>
      <c r="T21" s="55">
        <v>1290</v>
      </c>
      <c r="U21" s="43" t="s">
        <v>105</v>
      </c>
    </row>
    <row r="23" spans="1:21" ht="33" x14ac:dyDescent="0.15">
      <c r="A23" s="48" t="s">
        <v>122</v>
      </c>
    </row>
    <row r="24" spans="1:21" ht="33" x14ac:dyDescent="0.15">
      <c r="A24" s="48" t="s">
        <v>107</v>
      </c>
    </row>
    <row r="25" spans="1:21" x14ac:dyDescent="0.15">
      <c r="A25" s="59" t="s">
        <v>123</v>
      </c>
    </row>
    <row r="26" spans="1:21" x14ac:dyDescent="0.15">
      <c r="A26" s="59" t="s">
        <v>124</v>
      </c>
    </row>
    <row r="27" spans="1:21" x14ac:dyDescent="0.15">
      <c r="A27" s="59" t="s">
        <v>125</v>
      </c>
    </row>
  </sheetData>
  <phoneticPr fontId="4"/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6</vt:i4>
      </vt:variant>
    </vt:vector>
  </HeadingPairs>
  <TitlesOfParts>
    <vt:vector size="17" baseType="lpstr">
      <vt:lpstr>様式第１－3号（新宮白浜区間内）</vt:lpstr>
      <vt:lpstr>様式第１－3号（新宮白浜区間外含む）</vt:lpstr>
      <vt:lpstr>様式第６－3号（新宮白浜区間内）</vt:lpstr>
      <vt:lpstr>様式第６－3号（新宮白浜区間外含む）</vt:lpstr>
      <vt:lpstr>記載例①</vt:lpstr>
      <vt:lpstr>記載例②</vt:lpstr>
      <vt:lpstr>（参考1）普通運賃表（白浜-新宮）</vt:lpstr>
      <vt:lpstr>（参考2）普通運賃表 （新大阪-新宮）</vt:lpstr>
      <vt:lpstr>（参考3）くろしお運賃表</vt:lpstr>
      <vt:lpstr>（参考4）シーズン料金</vt:lpstr>
      <vt:lpstr>プルダウンリスト</vt:lpstr>
      <vt:lpstr>記載例①!Print_Area</vt:lpstr>
      <vt:lpstr>記載例②!Print_Area</vt:lpstr>
      <vt:lpstr>'様式第１－3号（新宮白浜区間外含む）'!Print_Area</vt:lpstr>
      <vt:lpstr>'様式第１－3号（新宮白浜区間内）'!Print_Area</vt:lpstr>
      <vt:lpstr>'様式第６－3号（新宮白浜区間外含む）'!Print_Area</vt:lpstr>
      <vt:lpstr>'様式第６－3号（新宮白浜区間内）'!Print_Area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R05005</cp:lastModifiedBy>
  <dcterms:modified xsi:type="dcterms:W3CDTF">2024-05-29T06:32:11Z</dcterms:modified>
</cp:coreProperties>
</file>