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Y:\企画分析班\02 市町村民経済計算\総括\R3年度推計（R5年度に作業）\☆公表・資料提供等\webページ\"/>
    </mc:Choice>
  </mc:AlternateContent>
  <bookViews>
    <workbookView xWindow="15555" yWindow="390" windowWidth="19920" windowHeight="7110" tabRatio="825"/>
  </bookViews>
  <sheets>
    <sheet name="推移（実数）" sheetId="39" r:id="rId1"/>
    <sheet name="推移（増加率）" sheetId="40" r:id="rId2"/>
    <sheet name="編集・発行" sheetId="63" state="hidden" r:id="rId3"/>
    <sheet name="編集･発行（統計協会分）" sheetId="64" state="hidden" r:id="rId4"/>
    <sheet name="ロゴ（裏表紙外側）" sheetId="65" state="hidden" r:id="rId5"/>
    <sheet name="所得分析用" sheetId="70" state="hidden" r:id="rId6"/>
  </sheets>
  <externalReferences>
    <externalReference r:id="rId7"/>
  </externalReferences>
  <definedNames>
    <definedName name="__123Graph_A" hidden="1">[1]ｸﾞﾗﾌﾃﾞｰﾀ!$G$38:$G$42</definedName>
    <definedName name="__123Graph_A1" hidden="1">#REF!</definedName>
    <definedName name="__123Graph_A2" hidden="1">#REF!</definedName>
    <definedName name="__123Graph_ADI" hidden="1">#REF!</definedName>
    <definedName name="__123Graph_A移転率" hidden="1">[1]ｸﾞﾗﾌﾃﾞｰﾀ!$J$38:$J$42</definedName>
    <definedName name="__123Graph_A寄与度" hidden="1">[1]ｸﾞﾗﾌﾃﾞｰﾀ!$H$24:$H$32</definedName>
    <definedName name="__123Graph_A負担率" hidden="1">[1]ｸﾞﾗﾌﾃﾞｰﾀ!$G$38:$G$42</definedName>
    <definedName name="__123Graph_A労働率" hidden="1">[1]ｸﾞﾗﾌﾃﾞｰﾀ!$B$38:$B$51</definedName>
    <definedName name="__123Graph_B1" hidden="1">#REF!</definedName>
    <definedName name="__123Graph_B2" hidden="1">#REF!</definedName>
    <definedName name="__123Graph_B移転率" hidden="1">[1]ｸﾞﾗﾌﾃﾞｰﾀ!$K$38:$K$42</definedName>
    <definedName name="__123Graph_B労働率" hidden="1">[1]ｸﾞﾗﾌﾃﾞｰﾀ!$C$38:$C$51</definedName>
    <definedName name="__123Graph_C1" hidden="1">#REF!</definedName>
    <definedName name="__123Graph_C2" hidden="1">#REF!</definedName>
    <definedName name="__123Graph_D1" hidden="1">#REF!</definedName>
    <definedName name="__123Graph_D2" hidden="1">#REF!</definedName>
    <definedName name="__123Graph_D寄与度" hidden="1">[1]ｸﾞﾗﾌﾃﾞｰﾀ!$I$24:$I$32</definedName>
    <definedName name="__123Graph_E" hidden="1">[1]ｸﾞﾗﾌﾃﾞｰﾀ!$F$38:$F$42</definedName>
    <definedName name="__123Graph_E1" hidden="1">#REF!</definedName>
    <definedName name="__123Graph_E2" hidden="1">#REF!</definedName>
    <definedName name="__123Graph_E負担率" hidden="1">[1]ｸﾞﾗﾌﾃﾞｰﾀ!$F$38:$F$42</definedName>
    <definedName name="__123Graph_F" hidden="1">[1]ｸﾞﾗﾌﾃﾞｰﾀ!$H$38:$H$42</definedName>
    <definedName name="__123Graph_F1" hidden="1">#REF!</definedName>
    <definedName name="__123Graph_F2" hidden="1">#REF!</definedName>
    <definedName name="__123Graph_F寄与度" hidden="1">[1]ｸﾞﾗﾌﾃﾞｰﾀ!$J$24:$J$32</definedName>
    <definedName name="__123Graph_F負担率" hidden="1">[1]ｸﾞﾗﾌﾃﾞｰﾀ!$H$38:$H$42</definedName>
    <definedName name="__123Graph_X" hidden="1">[1]ｸﾞﾗﾌﾃﾞｰﾀ!$A$38:$A$51</definedName>
    <definedName name="__123Graph_X1" hidden="1">#REF!</definedName>
    <definedName name="__123Graph_X2" hidden="1">#REF!</definedName>
    <definedName name="__123Graph_XDI" hidden="1">#REF!</definedName>
    <definedName name="__123Graph_X移転率" hidden="1">[1]ｸﾞﾗﾌﾃﾞｰﾀ!$A$38:$A$51</definedName>
    <definedName name="__123Graph_X寄与度" hidden="1">[1]ｸﾞﾗﾌﾃﾞｰﾀ!$A$24:$A$32</definedName>
    <definedName name="__123Graph_X負担率" hidden="1">[1]ｸﾞﾗﾌﾃﾞｰﾀ!$A$38:$A$51</definedName>
    <definedName name="__123Graph_X累積DI" hidden="1">#REF!</definedName>
    <definedName name="__123Graph_X労働率" hidden="1">[1]ｸﾞﾗﾌﾃﾞｰﾀ!$A$38:$A$51</definedName>
    <definedName name="_Fill" hidden="1">#REF!</definedName>
    <definedName name="_Key1" hidden="1">#REF!</definedName>
    <definedName name="_Order1" hidden="1">0</definedName>
    <definedName name="_Order2" hidden="1">255</definedName>
    <definedName name="_xlnm.Print_Area" localSheetId="5">所得分析用!$A$1:$Y$46</definedName>
    <definedName name="_xlnm.Print_Area" localSheetId="1">'推移（増加率）'!$A$1:$O$43</definedName>
    <definedName name="_xlnm.Print_Area" localSheetId="2">編集・発行!$A$1:$F$46</definedName>
    <definedName name="ｒっうぇ" hidden="1">#REF!</definedName>
    <definedName name="ｗｑ" hidden="1">#REF!</definedName>
    <definedName name="あ" hidden="1">#REF!</definedName>
    <definedName name="い" hidden="1">#REF!</definedName>
    <definedName name="う" hidden="1">#REF!</definedName>
    <definedName name="え" hidden="1">#REF!</definedName>
    <definedName name="年表" hidden="1">#REF!</definedName>
  </definedNames>
  <calcPr calcId="162913"/>
</workbook>
</file>

<file path=xl/calcChain.xml><?xml version="1.0" encoding="utf-8"?>
<calcChain xmlns="http://schemas.openxmlformats.org/spreadsheetml/2006/main">
  <c r="Y8" i="70" l="1"/>
  <c r="Y9" i="70"/>
  <c r="Y10" i="70"/>
  <c r="Y11" i="70"/>
  <c r="Y12" i="70"/>
  <c r="Y13" i="70"/>
  <c r="Y14" i="70"/>
  <c r="Y15" i="70"/>
  <c r="Y16" i="70"/>
  <c r="Y17" i="70"/>
  <c r="Y18" i="70"/>
  <c r="Y19" i="70"/>
  <c r="Y20" i="70"/>
  <c r="Y21" i="70"/>
  <c r="Y22" i="70"/>
  <c r="Y23" i="70"/>
  <c r="Y24" i="70"/>
  <c r="Y25" i="70"/>
  <c r="Y26" i="70"/>
  <c r="Y27" i="70"/>
  <c r="Y28" i="70"/>
  <c r="Y29" i="70"/>
  <c r="Y30" i="70"/>
  <c r="Y31" i="70"/>
  <c r="Y32" i="70"/>
  <c r="Y33" i="70"/>
  <c r="Y34" i="70"/>
  <c r="Y35" i="70"/>
  <c r="Y36" i="70"/>
  <c r="Y37" i="70"/>
  <c r="Y38" i="70"/>
  <c r="Y39" i="70" l="1"/>
  <c r="Y40" i="70"/>
  <c r="Y41" i="70"/>
  <c r="Y42" i="70"/>
  <c r="Y43" i="70"/>
  <c r="Y44" i="70"/>
  <c r="Y45" i="70"/>
  <c r="L8" i="70" l="1"/>
  <c r="R8" i="70" l="1"/>
  <c r="Q8" i="70" l="1"/>
  <c r="H8" i="70" l="1"/>
  <c r="I8" i="70" l="1"/>
  <c r="F8" i="70" l="1"/>
  <c r="G8" i="70" s="1"/>
  <c r="S8" i="70" l="1"/>
  <c r="M8" i="70" l="1"/>
  <c r="O8" i="70" l="1"/>
  <c r="P8" i="70" s="1"/>
  <c r="N8" i="70" l="1"/>
  <c r="J8" i="70" l="1"/>
  <c r="K8" i="70" s="1"/>
  <c r="T8" i="70" l="1"/>
  <c r="I12" i="70" l="1"/>
  <c r="I36" i="70"/>
  <c r="I30" i="70"/>
  <c r="I21" i="70"/>
  <c r="I22" i="70"/>
  <c r="I29" i="70"/>
  <c r="I20" i="70"/>
  <c r="I23" i="70"/>
  <c r="I26" i="70"/>
  <c r="I35" i="70"/>
  <c r="I10" i="70"/>
  <c r="I24" i="70"/>
  <c r="I38" i="70"/>
  <c r="I16" i="70"/>
  <c r="I15" i="70"/>
  <c r="I17" i="70"/>
  <c r="I32" i="70"/>
  <c r="I11" i="70"/>
  <c r="I25" i="70"/>
  <c r="I13" i="70"/>
  <c r="I37" i="70"/>
  <c r="I27" i="70"/>
  <c r="I34" i="70"/>
  <c r="I18" i="70"/>
  <c r="I28" i="70"/>
  <c r="I14" i="70"/>
  <c r="I33" i="70"/>
  <c r="I19" i="70"/>
  <c r="I31" i="70"/>
  <c r="I41" i="70" l="1"/>
  <c r="I43" i="70"/>
  <c r="I45" i="70"/>
  <c r="I42" i="70"/>
  <c r="I40" i="70"/>
  <c r="I44" i="70"/>
  <c r="I9" i="70" l="1"/>
  <c r="I47" i="70" s="1"/>
  <c r="I39" i="70" l="1"/>
  <c r="N14" i="70" l="1"/>
  <c r="N27" i="70"/>
  <c r="N23" i="70"/>
  <c r="N25" i="70"/>
  <c r="N13" i="70"/>
  <c r="N29" i="70"/>
  <c r="N28" i="70"/>
  <c r="N22" i="70"/>
  <c r="N20" i="70"/>
  <c r="N31" i="70"/>
  <c r="N36" i="70"/>
  <c r="N35" i="70"/>
  <c r="N34" i="70"/>
  <c r="N16" i="70"/>
  <c r="N37" i="70"/>
  <c r="N21" i="70"/>
  <c r="N15" i="70"/>
  <c r="N30" i="70"/>
  <c r="N12" i="70"/>
  <c r="N38" i="70"/>
  <c r="N24" i="70"/>
  <c r="N18" i="70"/>
  <c r="N10" i="70"/>
  <c r="N33" i="70"/>
  <c r="N19" i="70"/>
  <c r="N11" i="70"/>
  <c r="N32" i="70"/>
  <c r="N17" i="70"/>
  <c r="N26" i="70"/>
  <c r="N41" i="70" l="1"/>
  <c r="N43" i="70"/>
  <c r="N42" i="70"/>
  <c r="N44" i="70"/>
  <c r="N9" i="70"/>
  <c r="N47" i="70" s="1"/>
  <c r="N40" i="70"/>
  <c r="N45" i="70"/>
  <c r="N39" i="70" l="1"/>
  <c r="H22" i="70" l="1"/>
  <c r="H15" i="70"/>
  <c r="H29" i="70"/>
  <c r="H37" i="70"/>
  <c r="H17" i="70"/>
  <c r="H10" i="70"/>
  <c r="H21" i="70"/>
  <c r="H27" i="70"/>
  <c r="H20" i="70"/>
  <c r="H14" i="70"/>
  <c r="H30" i="70"/>
  <c r="H24" i="70"/>
  <c r="H16" i="70"/>
  <c r="H12" i="70"/>
  <c r="H11" i="70"/>
  <c r="H34" i="70"/>
  <c r="H25" i="70"/>
  <c r="H35" i="70"/>
  <c r="H31" i="70"/>
  <c r="H13" i="70"/>
  <c r="H23" i="70"/>
  <c r="H32" i="70"/>
  <c r="H38" i="70"/>
  <c r="H19" i="70"/>
  <c r="H36" i="70"/>
  <c r="H18" i="70"/>
  <c r="H28" i="70"/>
  <c r="H33" i="70"/>
  <c r="H26" i="70"/>
  <c r="F24" i="70" l="1"/>
  <c r="G24" i="70" s="1"/>
  <c r="H45" i="70"/>
  <c r="F10" i="70"/>
  <c r="G10" i="70" s="1"/>
  <c r="F23" i="70"/>
  <c r="G23" i="70" s="1"/>
  <c r="F20" i="70"/>
  <c r="G20" i="70" s="1"/>
  <c r="F26" i="70"/>
  <c r="G26" i="70" s="1"/>
  <c r="H9" i="70"/>
  <c r="H47" i="70" s="1"/>
  <c r="F15" i="70"/>
  <c r="G15" i="70" s="1"/>
  <c r="F38" i="70"/>
  <c r="G38" i="70" s="1"/>
  <c r="F16" i="70"/>
  <c r="G16" i="70" s="1"/>
  <c r="F36" i="70"/>
  <c r="G36" i="70" s="1"/>
  <c r="F29" i="70"/>
  <c r="G29" i="70" s="1"/>
  <c r="F37" i="70"/>
  <c r="G37" i="70" s="1"/>
  <c r="F28" i="70"/>
  <c r="G28" i="70" s="1"/>
  <c r="F14" i="70"/>
  <c r="G14" i="70" s="1"/>
  <c r="F33" i="70"/>
  <c r="G33" i="70" s="1"/>
  <c r="F12" i="70"/>
  <c r="G12" i="70" s="1"/>
  <c r="F35" i="70"/>
  <c r="G35" i="70" s="1"/>
  <c r="H42" i="70"/>
  <c r="F21" i="70"/>
  <c r="G21" i="70" s="1"/>
  <c r="F32" i="70"/>
  <c r="G32" i="70" s="1"/>
  <c r="H41" i="70"/>
  <c r="F30" i="70"/>
  <c r="G30" i="70" s="1"/>
  <c r="F18" i="70"/>
  <c r="G18" i="70" s="1"/>
  <c r="F27" i="70"/>
  <c r="G27" i="70" s="1"/>
  <c r="H43" i="70"/>
  <c r="F11" i="70"/>
  <c r="G11" i="70" s="1"/>
  <c r="F25" i="70"/>
  <c r="G25" i="70" s="1"/>
  <c r="F13" i="70"/>
  <c r="G13" i="70" s="1"/>
  <c r="F17" i="70"/>
  <c r="G17" i="70" s="1"/>
  <c r="F34" i="70"/>
  <c r="G34" i="70" s="1"/>
  <c r="F31" i="70"/>
  <c r="G31" i="70" s="1"/>
  <c r="F22" i="70"/>
  <c r="G22" i="70" s="1"/>
  <c r="F19" i="70"/>
  <c r="G19" i="70" s="1"/>
  <c r="H40" i="70"/>
  <c r="H44" i="70"/>
  <c r="F40" i="70" l="1"/>
  <c r="G40" i="70" s="1"/>
  <c r="F45" i="70"/>
  <c r="G45" i="70" s="1"/>
  <c r="H39" i="70"/>
  <c r="F41" i="70"/>
  <c r="G41" i="70" s="1"/>
  <c r="F44" i="70"/>
  <c r="G44" i="70" s="1"/>
  <c r="F42" i="70"/>
  <c r="G42" i="70" s="1"/>
  <c r="F43" i="70"/>
  <c r="G43" i="70" s="1"/>
  <c r="F9" i="70"/>
  <c r="F39" i="70" l="1"/>
  <c r="G39" i="70" s="1"/>
  <c r="F47" i="70"/>
  <c r="G9" i="70"/>
  <c r="L27" i="70" l="1"/>
  <c r="L26" i="70"/>
  <c r="L25" i="70"/>
  <c r="L35" i="70"/>
  <c r="L36" i="70"/>
  <c r="L29" i="70"/>
  <c r="L13" i="70"/>
  <c r="L17" i="70"/>
  <c r="L28" i="70"/>
  <c r="L10" i="70"/>
  <c r="L12" i="70"/>
  <c r="L33" i="70"/>
  <c r="L20" i="70"/>
  <c r="L34" i="70"/>
  <c r="L30" i="70"/>
  <c r="L21" i="70"/>
  <c r="L16" i="70"/>
  <c r="L22" i="70"/>
  <c r="L24" i="70"/>
  <c r="L32" i="70"/>
  <c r="L18" i="70"/>
  <c r="L11" i="70"/>
  <c r="L14" i="70"/>
  <c r="L38" i="70"/>
  <c r="L23" i="70"/>
  <c r="L37" i="70"/>
  <c r="L19" i="70"/>
  <c r="L15" i="70"/>
  <c r="L31" i="70"/>
  <c r="L43" i="70" l="1"/>
  <c r="L42" i="70"/>
  <c r="L44" i="70"/>
  <c r="L45" i="70"/>
  <c r="L41" i="70"/>
  <c r="L40" i="70"/>
  <c r="L9" i="70" l="1"/>
  <c r="L47" i="70" s="1"/>
  <c r="L39" i="70" l="1"/>
  <c r="S38" i="70" l="1"/>
  <c r="S19" i="70"/>
  <c r="S13" i="70"/>
  <c r="S26" i="70"/>
  <c r="S32" i="70"/>
  <c r="S18" i="70"/>
  <c r="S25" i="70"/>
  <c r="S24" i="70"/>
  <c r="S12" i="70"/>
  <c r="S34" i="70"/>
  <c r="S11" i="70"/>
  <c r="S28" i="70"/>
  <c r="S33" i="70"/>
  <c r="S20" i="70"/>
  <c r="S22" i="70"/>
  <c r="S31" i="70"/>
  <c r="S30" i="70"/>
  <c r="S14" i="70"/>
  <c r="S35" i="70"/>
  <c r="S21" i="70"/>
  <c r="S29" i="70"/>
  <c r="S16" i="70"/>
  <c r="S37" i="70"/>
  <c r="S10" i="70"/>
  <c r="S17" i="70"/>
  <c r="S23" i="70"/>
  <c r="S36" i="70"/>
  <c r="S27" i="70"/>
  <c r="S15" i="70"/>
  <c r="S45" i="70" l="1"/>
  <c r="R33" i="70"/>
  <c r="R12" i="70"/>
  <c r="S44" i="70"/>
  <c r="R36" i="70"/>
  <c r="R15" i="70"/>
  <c r="R19" i="70"/>
  <c r="R26" i="70"/>
  <c r="R20" i="70"/>
  <c r="R32" i="70"/>
  <c r="R17" i="70"/>
  <c r="S42" i="70"/>
  <c r="R30" i="70"/>
  <c r="S41" i="70"/>
  <c r="R37" i="70"/>
  <c r="R38" i="70"/>
  <c r="R25" i="70"/>
  <c r="R10" i="70"/>
  <c r="R24" i="70"/>
  <c r="R34" i="70"/>
  <c r="R29" i="70"/>
  <c r="R28" i="70"/>
  <c r="R11" i="70"/>
  <c r="R35" i="70"/>
  <c r="R14" i="70"/>
  <c r="R18" i="70"/>
  <c r="S43" i="70"/>
  <c r="R27" i="70"/>
  <c r="R13" i="70"/>
  <c r="R16" i="70"/>
  <c r="R22" i="70"/>
  <c r="R21" i="70"/>
  <c r="R31" i="70"/>
  <c r="R23" i="70"/>
  <c r="S40" i="70"/>
  <c r="R41" i="70" l="1"/>
  <c r="R43" i="70"/>
  <c r="R45" i="70"/>
  <c r="R44" i="70"/>
  <c r="R40" i="70"/>
  <c r="S9" i="70"/>
  <c r="S47" i="70" s="1"/>
  <c r="R42" i="70"/>
  <c r="S39" i="70" l="1"/>
  <c r="R9" i="70" l="1"/>
  <c r="R47" i="70" s="1"/>
  <c r="M9" i="70" l="1"/>
  <c r="R39" i="70"/>
  <c r="J21" i="70" l="1"/>
  <c r="K21" i="70" s="1"/>
  <c r="M13" i="70"/>
  <c r="M16" i="70"/>
  <c r="M21" i="70"/>
  <c r="M15" i="70"/>
  <c r="J31" i="70"/>
  <c r="K31" i="70" s="1"/>
  <c r="M20" i="70"/>
  <c r="M19" i="70"/>
  <c r="J18" i="70"/>
  <c r="K18" i="70" s="1"/>
  <c r="J16" i="70"/>
  <c r="K16" i="70" s="1"/>
  <c r="M31" i="70"/>
  <c r="J20" i="70"/>
  <c r="K20" i="70" s="1"/>
  <c r="M38" i="70"/>
  <c r="M18" i="70"/>
  <c r="J29" i="70"/>
  <c r="K29" i="70" s="1"/>
  <c r="J34" i="70"/>
  <c r="K34" i="70" s="1"/>
  <c r="M33" i="70"/>
  <c r="M12" i="70"/>
  <c r="M35" i="70"/>
  <c r="J30" i="70"/>
  <c r="K30" i="70" s="1"/>
  <c r="M34" i="70"/>
  <c r="J13" i="70"/>
  <c r="K13" i="70" s="1"/>
  <c r="M30" i="70"/>
  <c r="J24" i="70"/>
  <c r="K24" i="70" s="1"/>
  <c r="J12" i="70"/>
  <c r="K12" i="70" s="1"/>
  <c r="M10" i="70"/>
  <c r="J35" i="70"/>
  <c r="K35" i="70" s="1"/>
  <c r="M32" i="70"/>
  <c r="M24" i="70"/>
  <c r="J10" i="70"/>
  <c r="K10" i="70" s="1"/>
  <c r="J32" i="70"/>
  <c r="K32" i="70" s="1"/>
  <c r="J33" i="70"/>
  <c r="K33" i="70" s="1"/>
  <c r="J15" i="70"/>
  <c r="K15" i="70" s="1"/>
  <c r="M39" i="70"/>
  <c r="J19" i="70"/>
  <c r="K19" i="70" s="1"/>
  <c r="J25" i="70"/>
  <c r="K25" i="70" s="1"/>
  <c r="J28" i="70"/>
  <c r="K28" i="70" s="1"/>
  <c r="M11" i="70"/>
  <c r="M25" i="70"/>
  <c r="M28" i="70"/>
  <c r="J9" i="70"/>
  <c r="M23" i="70"/>
  <c r="J27" i="70"/>
  <c r="K27" i="70" s="1"/>
  <c r="J11" i="70"/>
  <c r="K11" i="70" s="1"/>
  <c r="M27" i="70"/>
  <c r="M14" i="70"/>
  <c r="M36" i="70"/>
  <c r="M17" i="70"/>
  <c r="M26" i="70"/>
  <c r="J38" i="70"/>
  <c r="K38" i="70" s="1"/>
  <c r="J37" i="70"/>
  <c r="K37" i="70" s="1"/>
  <c r="J14" i="70"/>
  <c r="K14" i="70" s="1"/>
  <c r="J22" i="70"/>
  <c r="K22" i="70" s="1"/>
  <c r="J23" i="70"/>
  <c r="K23" i="70" s="1"/>
  <c r="J26" i="70"/>
  <c r="K26" i="70" s="1"/>
  <c r="J36" i="70"/>
  <c r="K36" i="70" s="1"/>
  <c r="J17" i="70"/>
  <c r="K17" i="70" s="1"/>
  <c r="M37" i="70"/>
  <c r="M22" i="70"/>
  <c r="M29" i="70"/>
  <c r="M47" i="70" l="1"/>
  <c r="J41" i="70"/>
  <c r="K41" i="70" s="1"/>
  <c r="M45" i="70"/>
  <c r="J39" i="70"/>
  <c r="K39" i="70" s="1"/>
  <c r="J45" i="70"/>
  <c r="K45" i="70" s="1"/>
  <c r="M44" i="70"/>
  <c r="J47" i="70"/>
  <c r="K9" i="70"/>
  <c r="J43" i="70"/>
  <c r="K43" i="70" s="1"/>
  <c r="J44" i="70"/>
  <c r="K44" i="70" s="1"/>
  <c r="M42" i="70"/>
  <c r="J42" i="70"/>
  <c r="K42" i="70" s="1"/>
  <c r="J40" i="70"/>
  <c r="K40" i="70" s="1"/>
  <c r="M43" i="70"/>
  <c r="M41" i="70"/>
  <c r="M40" i="70"/>
  <c r="Q25" i="70" l="1"/>
  <c r="Q22" i="70"/>
  <c r="Q20" i="70"/>
  <c r="Q13" i="70"/>
  <c r="Q10" i="70"/>
  <c r="Q29" i="70"/>
  <c r="Q31" i="70"/>
  <c r="Q14" i="70"/>
  <c r="Q23" i="70"/>
  <c r="Q35" i="70"/>
  <c r="Q32" i="70"/>
  <c r="Q24" i="70"/>
  <c r="Q26" i="70"/>
  <c r="Q38" i="70"/>
  <c r="Q15" i="70"/>
  <c r="Q17" i="70"/>
  <c r="Q34" i="70"/>
  <c r="Q33" i="70"/>
  <c r="Q11" i="70"/>
  <c r="Q16" i="70"/>
  <c r="Q21" i="70"/>
  <c r="Q28" i="70"/>
  <c r="Q27" i="70"/>
  <c r="Q36" i="70"/>
  <c r="Q19" i="70"/>
  <c r="Q30" i="70"/>
  <c r="Q37" i="70"/>
  <c r="Q12" i="70"/>
  <c r="Q18" i="70"/>
  <c r="O14" i="70" l="1"/>
  <c r="P14" i="70" s="1"/>
  <c r="O12" i="70"/>
  <c r="P12" i="70" s="1"/>
  <c r="O19" i="70"/>
  <c r="P19" i="70" s="1"/>
  <c r="O22" i="70"/>
  <c r="P22" i="70" s="1"/>
  <c r="Q41" i="70"/>
  <c r="T30" i="70"/>
  <c r="O17" i="70"/>
  <c r="P17" i="70" s="1"/>
  <c r="O27" i="70"/>
  <c r="P27" i="70" s="1"/>
  <c r="O29" i="70"/>
  <c r="P29" i="70" s="1"/>
  <c r="O10" i="70"/>
  <c r="P10" i="70" s="1"/>
  <c r="O13" i="70"/>
  <c r="P13" i="70" s="1"/>
  <c r="O20" i="70"/>
  <c r="P20" i="70" s="1"/>
  <c r="O24" i="70"/>
  <c r="P24" i="70" s="1"/>
  <c r="O11" i="70"/>
  <c r="P11" i="70" s="1"/>
  <c r="O34" i="70"/>
  <c r="P34" i="70" s="1"/>
  <c r="T36" i="70"/>
  <c r="O18" i="70"/>
  <c r="P18" i="70" s="1"/>
  <c r="O31" i="70"/>
  <c r="P31" i="70" s="1"/>
  <c r="O21" i="70"/>
  <c r="P21" i="70" s="1"/>
  <c r="Q44" i="70"/>
  <c r="T38" i="70"/>
  <c r="O26" i="70"/>
  <c r="P26" i="70" s="1"/>
  <c r="O38" i="70"/>
  <c r="P38" i="70" s="1"/>
  <c r="O36" i="70"/>
  <c r="P36" i="70" s="1"/>
  <c r="O37" i="70"/>
  <c r="P37" i="70" s="1"/>
  <c r="O15" i="70"/>
  <c r="P15" i="70" s="1"/>
  <c r="O33" i="70"/>
  <c r="P33" i="70" s="1"/>
  <c r="Q43" i="70"/>
  <c r="T18" i="70"/>
  <c r="O28" i="70"/>
  <c r="P28" i="70" s="1"/>
  <c r="O23" i="70"/>
  <c r="P23" i="70" s="1"/>
  <c r="T23" i="70"/>
  <c r="O30" i="70"/>
  <c r="P30" i="70" s="1"/>
  <c r="Q45" i="70"/>
  <c r="O32" i="70"/>
  <c r="P32" i="70" s="1"/>
  <c r="Q42" i="70"/>
  <c r="T28" i="70"/>
  <c r="O16" i="70"/>
  <c r="P16" i="70" s="1"/>
  <c r="O35" i="70"/>
  <c r="P35" i="70" s="1"/>
  <c r="Q40" i="70"/>
  <c r="O25" i="70"/>
  <c r="P25" i="70" s="1"/>
  <c r="T15" i="70" l="1"/>
  <c r="T17" i="70"/>
  <c r="T29" i="70"/>
  <c r="T35" i="70"/>
  <c r="T25" i="70"/>
  <c r="T26" i="70"/>
  <c r="T13" i="70"/>
  <c r="T20" i="70"/>
  <c r="T11" i="70"/>
  <c r="T12" i="70"/>
  <c r="T14" i="70"/>
  <c r="T22" i="70"/>
  <c r="O44" i="70"/>
  <c r="P44" i="70" s="1"/>
  <c r="Q9" i="70"/>
  <c r="Q47" i="70" s="1"/>
  <c r="T37" i="70"/>
  <c r="T31" i="70"/>
  <c r="O43" i="70"/>
  <c r="P43" i="70" s="1"/>
  <c r="O42" i="70"/>
  <c r="P42" i="70" s="1"/>
  <c r="T19" i="70"/>
  <c r="O40" i="70"/>
  <c r="P40" i="70" s="1"/>
  <c r="T27" i="70"/>
  <c r="O41" i="70"/>
  <c r="P41" i="70" s="1"/>
  <c r="T34" i="70"/>
  <c r="O45" i="70"/>
  <c r="P45" i="70" s="1"/>
  <c r="T21" i="70"/>
  <c r="T24" i="70"/>
  <c r="T10" i="70"/>
  <c r="T16" i="70"/>
  <c r="T40" i="70" l="1"/>
  <c r="T41" i="70"/>
  <c r="T43" i="70"/>
  <c r="T45" i="70"/>
  <c r="O9" i="70"/>
  <c r="Q39" i="70"/>
  <c r="T33" i="70"/>
  <c r="T32" i="70"/>
  <c r="T42" i="70"/>
  <c r="T9" i="70" l="1"/>
  <c r="T47" i="70" s="1"/>
  <c r="T44" i="70"/>
  <c r="O39" i="70"/>
  <c r="P39" i="70" s="1"/>
  <c r="P9" i="70"/>
  <c r="O47" i="70"/>
  <c r="T39" i="70" l="1"/>
</calcChain>
</file>

<file path=xl/sharedStrings.xml><?xml version="1.0" encoding="utf-8"?>
<sst xmlns="http://schemas.openxmlformats.org/spreadsheetml/2006/main" count="297" uniqueCount="123">
  <si>
    <t>西牟婁郡</t>
    <rPh sb="0" eb="3">
      <t>ニシムロ</t>
    </rPh>
    <rPh sb="3" eb="4">
      <t>グン</t>
    </rPh>
    <phoneticPr fontId="2"/>
  </si>
  <si>
    <t>白浜町</t>
  </si>
  <si>
    <t>上富田町</t>
    <rPh sb="0" eb="1">
      <t>カミ</t>
    </rPh>
    <rPh sb="1" eb="3">
      <t>トミタ</t>
    </rPh>
    <rPh sb="3" eb="4">
      <t>チョウ</t>
    </rPh>
    <phoneticPr fontId="2"/>
  </si>
  <si>
    <t>すさみ町</t>
    <rPh sb="3" eb="4">
      <t>チョウ</t>
    </rPh>
    <phoneticPr fontId="2"/>
  </si>
  <si>
    <t>東牟婁郡</t>
    <rPh sb="0" eb="4">
      <t>ヒガシムログン</t>
    </rPh>
    <phoneticPr fontId="2"/>
  </si>
  <si>
    <t>那智勝浦町</t>
    <rPh sb="4" eb="5">
      <t>マチ</t>
    </rPh>
    <phoneticPr fontId="9"/>
  </si>
  <si>
    <t>太地町</t>
  </si>
  <si>
    <t>古座川町</t>
  </si>
  <si>
    <t>北山村</t>
  </si>
  <si>
    <t>串本町</t>
    <rPh sb="0" eb="2">
      <t>クシモト</t>
    </rPh>
    <rPh sb="2" eb="3">
      <t>チョウ</t>
    </rPh>
    <phoneticPr fontId="2"/>
  </si>
  <si>
    <t>海草地区</t>
    <rPh sb="0" eb="2">
      <t>カイソウ</t>
    </rPh>
    <rPh sb="2" eb="4">
      <t>チク</t>
    </rPh>
    <phoneticPr fontId="2"/>
  </si>
  <si>
    <t>那賀地区</t>
    <rPh sb="0" eb="2">
      <t>ナガ</t>
    </rPh>
    <rPh sb="2" eb="4">
      <t>チク</t>
    </rPh>
    <phoneticPr fontId="2"/>
  </si>
  <si>
    <t>伊都地区</t>
    <rPh sb="0" eb="2">
      <t>イト</t>
    </rPh>
    <rPh sb="2" eb="4">
      <t>チク</t>
    </rPh>
    <phoneticPr fontId="2"/>
  </si>
  <si>
    <t>有田地区</t>
    <rPh sb="0" eb="2">
      <t>アリダ</t>
    </rPh>
    <rPh sb="2" eb="4">
      <t>チク</t>
    </rPh>
    <phoneticPr fontId="2"/>
  </si>
  <si>
    <t>日高地区</t>
    <rPh sb="0" eb="2">
      <t>ヒダカ</t>
    </rPh>
    <rPh sb="2" eb="4">
      <t>チク</t>
    </rPh>
    <phoneticPr fontId="2"/>
  </si>
  <si>
    <t>西牟婁地区</t>
    <rPh sb="0" eb="3">
      <t>ニシムロ</t>
    </rPh>
    <rPh sb="3" eb="5">
      <t>チク</t>
    </rPh>
    <phoneticPr fontId="2"/>
  </si>
  <si>
    <t>東牟婁地区</t>
    <rPh sb="0" eb="3">
      <t>ヒガシムロ</t>
    </rPh>
    <rPh sb="3" eb="5">
      <t>チク</t>
    </rPh>
    <phoneticPr fontId="2"/>
  </si>
  <si>
    <t>（単位：百万円）</t>
    <rPh sb="1" eb="3">
      <t>タンイ</t>
    </rPh>
    <rPh sb="4" eb="5">
      <t>ヒャク</t>
    </rPh>
    <rPh sb="5" eb="7">
      <t>マンエン</t>
    </rPh>
    <phoneticPr fontId="2"/>
  </si>
  <si>
    <t>-</t>
    <phoneticPr fontId="2"/>
  </si>
  <si>
    <t>(1+2+3)</t>
  </si>
  <si>
    <t>和歌山県計</t>
    <rPh sb="0" eb="4">
      <t>ワカヤマケン</t>
    </rPh>
    <rPh sb="4" eb="5">
      <t>ケイ</t>
    </rPh>
    <phoneticPr fontId="2"/>
  </si>
  <si>
    <t>地区別</t>
    <rPh sb="0" eb="3">
      <t>チクベツ</t>
    </rPh>
    <phoneticPr fontId="2"/>
  </si>
  <si>
    <t>（単位：％）</t>
    <rPh sb="1" eb="3">
      <t>タンイ</t>
    </rPh>
    <phoneticPr fontId="2"/>
  </si>
  <si>
    <t>-</t>
  </si>
  <si>
    <t>実数</t>
    <phoneticPr fontId="2"/>
  </si>
  <si>
    <t>第４表　　市町村民所得の分配（実数）</t>
    <rPh sb="0" eb="1">
      <t>ダイ</t>
    </rPh>
    <rPh sb="2" eb="3">
      <t>ヒョウ</t>
    </rPh>
    <rPh sb="5" eb="8">
      <t>シチョウソン</t>
    </rPh>
    <rPh sb="8" eb="9">
      <t>ミン</t>
    </rPh>
    <rPh sb="9" eb="11">
      <t>ショトク</t>
    </rPh>
    <rPh sb="12" eb="14">
      <t>ブンパイ</t>
    </rPh>
    <rPh sb="15" eb="17">
      <t>ジッスウ</t>
    </rPh>
    <phoneticPr fontId="2"/>
  </si>
  <si>
    <t>雇用者報酬</t>
  </si>
  <si>
    <t xml:space="preserve"> 企業所得</t>
    <rPh sb="1" eb="3">
      <t>キギョウ</t>
    </rPh>
    <rPh sb="3" eb="5">
      <t>ショトク</t>
    </rPh>
    <phoneticPr fontId="2"/>
  </si>
  <si>
    <t>市町村民所得</t>
  </si>
  <si>
    <t>うち雇主の</t>
    <rPh sb="2" eb="3">
      <t>コ</t>
    </rPh>
    <rPh sb="3" eb="4">
      <t>シュ</t>
    </rPh>
    <phoneticPr fontId="2"/>
  </si>
  <si>
    <t>うち</t>
  </si>
  <si>
    <t>うち対家計民</t>
    <rPh sb="2" eb="3">
      <t>タイ</t>
    </rPh>
    <rPh sb="3" eb="5">
      <t>カケイ</t>
    </rPh>
    <rPh sb="5" eb="6">
      <t>ミン</t>
    </rPh>
    <phoneticPr fontId="2"/>
  </si>
  <si>
    <t xml:space="preserve"> (法人企業の分配</t>
    <rPh sb="2" eb="4">
      <t>ホウジン</t>
    </rPh>
    <rPh sb="4" eb="6">
      <t>キギョウ</t>
    </rPh>
    <rPh sb="7" eb="8">
      <t>ブン</t>
    </rPh>
    <rPh sb="8" eb="9">
      <t>ハイ</t>
    </rPh>
    <phoneticPr fontId="2"/>
  </si>
  <si>
    <t>賃金・俸給</t>
    <rPh sb="0" eb="2">
      <t>チンギン</t>
    </rPh>
    <rPh sb="3" eb="5">
      <t>ホウキュウ</t>
    </rPh>
    <phoneticPr fontId="2"/>
  </si>
  <si>
    <t>社会負担</t>
    <rPh sb="0" eb="2">
      <t>シャカイ</t>
    </rPh>
    <rPh sb="2" eb="4">
      <t>フタン</t>
    </rPh>
    <phoneticPr fontId="2"/>
  </si>
  <si>
    <t>一般政府</t>
    <rPh sb="0" eb="2">
      <t>イッパン</t>
    </rPh>
    <rPh sb="2" eb="4">
      <t>セイフ</t>
    </rPh>
    <phoneticPr fontId="2"/>
  </si>
  <si>
    <t>家計</t>
  </si>
  <si>
    <t>間非営利団体</t>
    <rPh sb="0" eb="1">
      <t>カン</t>
    </rPh>
    <rPh sb="1" eb="4">
      <t>ヒエイリ</t>
    </rPh>
    <rPh sb="4" eb="6">
      <t>ダンタイ</t>
    </rPh>
    <phoneticPr fontId="2"/>
  </si>
  <si>
    <t>所得受払後)</t>
    <rPh sb="0" eb="2">
      <t>ショトク</t>
    </rPh>
    <rPh sb="2" eb="4">
      <t>ウケハライ</t>
    </rPh>
    <rPh sb="4" eb="5">
      <t>ゴ</t>
    </rPh>
    <phoneticPr fontId="2"/>
  </si>
  <si>
    <t>民間法人企業</t>
    <rPh sb="0" eb="2">
      <t>ミンカン</t>
    </rPh>
    <rPh sb="2" eb="4">
      <t>ホウジン</t>
    </rPh>
    <rPh sb="4" eb="6">
      <t>キギョウ</t>
    </rPh>
    <phoneticPr fontId="2"/>
  </si>
  <si>
    <t>公的企業</t>
    <rPh sb="0" eb="2">
      <t>コウテキ</t>
    </rPh>
    <rPh sb="2" eb="4">
      <t>キギョウ</t>
    </rPh>
    <phoneticPr fontId="2"/>
  </si>
  <si>
    <t>個人企業</t>
    <rPh sb="0" eb="2">
      <t>コジン</t>
    </rPh>
    <rPh sb="2" eb="4">
      <t>キギョウ</t>
    </rPh>
    <phoneticPr fontId="2"/>
  </si>
  <si>
    <t>対前年度増加率</t>
  </si>
  <si>
    <t>市</t>
    <rPh sb="0" eb="1">
      <t>シ</t>
    </rPh>
    <phoneticPr fontId="2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</si>
  <si>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</si>
  <si>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</si>
  <si>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</si>
  <si>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</si>
  <si>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</si>
  <si>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</si>
  <si>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</si>
  <si>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  <rPh sb="0" eb="1">
      <t>キ</t>
    </rPh>
    <rPh sb="2" eb="3">
      <t>カワ</t>
    </rPh>
    <rPh sb="3" eb="4">
      <t>シ</t>
    </rPh>
    <phoneticPr fontId="2"/>
  </si>
  <si>
    <t>岩出市</t>
    <rPh sb="0" eb="2">
      <t>イワデ</t>
    </rPh>
    <rPh sb="2" eb="3">
      <t>シ</t>
    </rPh>
    <phoneticPr fontId="2"/>
  </si>
  <si>
    <t>海草郡</t>
    <rPh sb="0" eb="3">
      <t>カイソウグン</t>
    </rPh>
    <phoneticPr fontId="2"/>
  </si>
  <si>
    <t>紀美野町</t>
    <rPh sb="0" eb="1">
      <t>キ</t>
    </rPh>
    <rPh sb="1" eb="2">
      <t>ミ</t>
    </rPh>
    <rPh sb="2" eb="3">
      <t>ノ</t>
    </rPh>
    <rPh sb="3" eb="4">
      <t>チョウ</t>
    </rPh>
    <phoneticPr fontId="2"/>
  </si>
  <si>
    <t>伊都郡</t>
    <rPh sb="0" eb="3">
      <t>イトグン</t>
    </rPh>
    <phoneticPr fontId="2"/>
  </si>
  <si>
    <t>かつらぎ町</t>
  </si>
  <si>
    <t>九度山町</t>
  </si>
  <si>
    <t>高野町</t>
  </si>
  <si>
    <t>有田郡</t>
    <rPh sb="0" eb="3">
      <t>アリダグン</t>
    </rPh>
    <phoneticPr fontId="2"/>
  </si>
  <si>
    <t>湯浅町</t>
  </si>
  <si>
    <t>広川町</t>
  </si>
  <si>
    <t>有田川町</t>
    <rPh sb="0" eb="2">
      <t>アリダ</t>
    </rPh>
    <rPh sb="2" eb="3">
      <t>カワ</t>
    </rPh>
    <phoneticPr fontId="2"/>
  </si>
  <si>
    <t>日高郡</t>
    <rPh sb="0" eb="3">
      <t>ヒダカグン</t>
    </rPh>
    <phoneticPr fontId="2"/>
  </si>
  <si>
    <t>美浜町</t>
  </si>
  <si>
    <t>日高町</t>
  </si>
  <si>
    <t>由良町</t>
  </si>
  <si>
    <t>印南町</t>
  </si>
  <si>
    <t>みなべ町</t>
    <rPh sb="3" eb="4">
      <t>チョウ</t>
    </rPh>
    <phoneticPr fontId="2"/>
  </si>
  <si>
    <t>日高川町</t>
    <rPh sb="0" eb="2">
      <t>ヒダカ</t>
    </rPh>
    <rPh sb="2" eb="3">
      <t>ガワ</t>
    </rPh>
    <rPh sb="3" eb="4">
      <t>チョウ</t>
    </rPh>
    <phoneticPr fontId="2"/>
  </si>
  <si>
    <t>　 　 編集･発行</t>
    <rPh sb="7" eb="9">
      <t>ハッコウ</t>
    </rPh>
    <phoneticPr fontId="10"/>
  </si>
  <si>
    <t>　 和歌山県企画部企画政策局調査統計課</t>
    <rPh sb="9" eb="11">
      <t>キカク</t>
    </rPh>
    <rPh sb="11" eb="14">
      <t>セイサクキョク</t>
    </rPh>
    <rPh sb="14" eb="16">
      <t>チョウサ</t>
    </rPh>
    <phoneticPr fontId="10"/>
  </si>
  <si>
    <t xml:space="preserve">  〒640－8585</t>
    <phoneticPr fontId="10"/>
  </si>
  <si>
    <t>　和歌山市小松原通一丁目１番地</t>
  </si>
  <si>
    <t>　     073(441)2386(FAX)</t>
  </si>
  <si>
    <t xml:space="preserve">  〒640－8585</t>
    <phoneticPr fontId="10"/>
  </si>
  <si>
    <t>　　　 　編　集</t>
    <phoneticPr fontId="10"/>
  </si>
  <si>
    <t>　　　　 発　行</t>
    <phoneticPr fontId="10"/>
  </si>
  <si>
    <t>　　　　　 　　　　和歌山県統計協会</t>
    <rPh sb="10" eb="14">
      <t>ワカヤマケン</t>
    </rPh>
    <rPh sb="14" eb="16">
      <t>トウケイ</t>
    </rPh>
    <rPh sb="16" eb="18">
      <t>キョウカイ</t>
    </rPh>
    <phoneticPr fontId="10"/>
  </si>
  <si>
    <t>　 和歌山県統計協会</t>
    <rPh sb="2" eb="6">
      <t>ワカヤマケン</t>
    </rPh>
    <rPh sb="6" eb="8">
      <t>トウケイ</t>
    </rPh>
    <rPh sb="8" eb="10">
      <t>キョウカイ</t>
    </rPh>
    <phoneticPr fontId="10"/>
  </si>
  <si>
    <t>県民所得</t>
    <rPh sb="0" eb="2">
      <t>ケンミン</t>
    </rPh>
    <rPh sb="2" eb="4">
      <t>ショトク</t>
    </rPh>
    <phoneticPr fontId="2"/>
  </si>
  <si>
    <t>　　　　　　(単位:百万円)</t>
    <phoneticPr fontId="2"/>
  </si>
  <si>
    <t>項 　　　 目</t>
    <phoneticPr fontId="2"/>
  </si>
  <si>
    <t>1.</t>
    <phoneticPr fontId="2"/>
  </si>
  <si>
    <t>2.</t>
    <phoneticPr fontId="2"/>
  </si>
  <si>
    <t>3.</t>
    <phoneticPr fontId="2"/>
  </si>
  <si>
    <t>4.</t>
    <phoneticPr fontId="2"/>
  </si>
  <si>
    <t xml:space="preserve"> 財産所得</t>
    <phoneticPr fontId="2"/>
  </si>
  <si>
    <t>うち</t>
    <phoneticPr fontId="2"/>
  </si>
  <si>
    <t xml:space="preserve"> (非企業部門)</t>
    <phoneticPr fontId="2"/>
  </si>
  <si>
    <t>うち</t>
    <phoneticPr fontId="2"/>
  </si>
  <si>
    <t>人口</t>
    <rPh sb="0" eb="2">
      <t>ジンコウ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</si>
  <si>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</si>
  <si>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</si>
  <si>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</si>
  <si>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平成25年度（2013年度）</t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</si>
  <si>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</si>
  <si>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</si>
  <si>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平成２７年度  市町村民経済計算推計報告書</t>
    <rPh sb="8" eb="11">
      <t>シチョウソン</t>
    </rPh>
    <rPh sb="11" eb="12">
      <t>ミン</t>
    </rPh>
    <rPh sb="12" eb="14">
      <t>ケイザイ</t>
    </rPh>
    <rPh sb="14" eb="16">
      <t>ケイサン</t>
    </rPh>
    <rPh sb="16" eb="18">
      <t>スイケイ</t>
    </rPh>
    <rPh sb="18" eb="21">
      <t>ホウコクショ</t>
    </rPh>
    <phoneticPr fontId="10"/>
  </si>
  <si>
    <t>平成３０年　３月発行</t>
    <phoneticPr fontId="10"/>
  </si>
  <si>
    <t>　     073(441)2389(直通)</t>
    <phoneticPr fontId="10"/>
  </si>
  <si>
    <t>　電話 073(432)4111(代表)　</t>
    <phoneticPr fontId="10"/>
  </si>
  <si>
    <t>平成29年度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</si>
  <si>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</si>
  <si>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平成２９年度  市町村民経済計算推計報告書</t>
    <rPh sb="8" eb="11">
      <t>シチョウソン</t>
    </rPh>
    <rPh sb="11" eb="12">
      <t>ミン</t>
    </rPh>
    <rPh sb="12" eb="14">
      <t>ケイザイ</t>
    </rPh>
    <rPh sb="14" eb="16">
      <t>ケイサン</t>
    </rPh>
    <rPh sb="16" eb="18">
      <t>スイケイ</t>
    </rPh>
    <rPh sb="18" eb="21">
      <t>ホウコクショ</t>
    </rPh>
    <phoneticPr fontId="10"/>
  </si>
  <si>
    <t>令和２年　３月発行</t>
    <rPh sb="0" eb="2">
      <t>レイワ</t>
    </rPh>
    <phoneticPr fontId="10"/>
  </si>
  <si>
    <t>平成30年度</t>
    <rPh sb="0" eb="2">
      <t>ヘイセイ</t>
    </rPh>
    <rPh sb="4" eb="5">
      <t>ネン</t>
    </rPh>
    <rPh sb="5" eb="6">
      <t>ド</t>
    </rPh>
    <phoneticPr fontId="2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</si>
  <si>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2"/>
  </si>
  <si>
    <t>令和3年度</t>
  </si>
  <si>
    <t>令和2年度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</si>
  <si>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</si>
  <si>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平成26年度</t>
  </si>
  <si>
    <t>平成27年度</t>
  </si>
  <si>
    <t>平成28年度</t>
  </si>
  <si>
    <t>平成24年度</t>
  </si>
  <si>
    <t>令和元年度</t>
  </si>
  <si>
    <t>平成23年度</t>
  </si>
  <si>
    <t>市町村民所得の推移</t>
    <phoneticPr fontId="2"/>
  </si>
  <si>
    <t>市町村民所得の推移</t>
    <phoneticPr fontId="2"/>
  </si>
  <si>
    <t>平成25年度</t>
  </si>
  <si>
    <t>平成29年度</t>
  </si>
  <si>
    <t>平成30年度</t>
  </si>
  <si>
    <t>令和2年度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</si>
</sst>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8" formatCode="#,##0.000_ "/>
    <numFmt numFmtId="179" formatCode="0.000_);[Red]\(0.000\)"/>
    <numFmt numFmtId="182" formatCode="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Arial"/>
      <family val="2"/>
    </font>
    <font>
      <u/>
      <sz val="12"/>
      <color indexed="36"/>
      <name val="Arial"/>
      <family val="2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b/>
      <sz val="11"/>
      <name val="ＭＳ 明朝"/>
      <family val="1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8"/>
      </bottom>
      <diagonal/>
    </border>
  </borders>
  <cellStyleXfs count="21">
    <xf numFmtId="0" fontId="0" fillId="0" borderId="0"/>
    <xf numFmtId="0" fontId="3" fillId="0" borderId="0"/>
    <xf numFmtId="0" fontId="6" fillId="0" borderId="0"/>
    <xf numFmtId="37" fontId="6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38" fontId="1" fillId="0" borderId="0" applyFont="0" applyFill="0" applyBorder="0" applyAlignment="0" applyProtection="0"/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" fillId="0" borderId="0"/>
    <xf numFmtId="9" fontId="6" fillId="0" borderId="0" applyFont="0" applyFill="0" applyBorder="0" applyAlignment="0" applyProtection="0">
      <alignment vertical="center"/>
    </xf>
    <xf numFmtId="0" fontId="1" fillId="0" borderId="0"/>
  </cellStyleXfs>
  <cellXfs count="273">
    <xf numFmtId="0" fontId="0" fillId="0" borderId="0" xfId="0"/>
    <xf numFmtId="0" fontId="12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12" fillId="0" borderId="9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horizontal="justify" vertical="center"/>
    </xf>
    <xf numFmtId="0" fontId="12" fillId="0" borderId="10" xfId="0" applyNumberFormat="1" applyFont="1" applyFill="1" applyBorder="1" applyAlignment="1">
      <alignment horizontal="justify" vertical="center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distributed" vertical="center"/>
    </xf>
    <xf numFmtId="0" fontId="12" fillId="0" borderId="14" xfId="0" applyNumberFormat="1" applyFont="1" applyFill="1" applyBorder="1" applyAlignment="1">
      <alignment horizontal="distributed" vertical="center"/>
    </xf>
    <xf numFmtId="37" fontId="12" fillId="0" borderId="0" xfId="0" applyNumberFormat="1" applyFont="1" applyFill="1" applyBorder="1" applyAlignment="1">
      <alignment vertical="center"/>
    </xf>
    <xf numFmtId="37" fontId="12" fillId="0" borderId="15" xfId="0" applyNumberFormat="1" applyFont="1" applyFill="1" applyBorder="1" applyAlignment="1">
      <alignment vertical="center"/>
    </xf>
    <xf numFmtId="0" fontId="12" fillId="0" borderId="9" xfId="0" applyNumberFormat="1" applyFont="1" applyFill="1" applyBorder="1" applyAlignment="1">
      <alignment horizontal="left" vertical="center"/>
    </xf>
    <xf numFmtId="0" fontId="12" fillId="0" borderId="3" xfId="0" applyNumberFormat="1" applyFont="1" applyFill="1" applyBorder="1" applyAlignment="1">
      <alignment horizontal="distributed" vertical="center"/>
    </xf>
    <xf numFmtId="0" fontId="12" fillId="0" borderId="10" xfId="0" applyNumberFormat="1" applyFont="1" applyFill="1" applyBorder="1" applyAlignment="1">
      <alignment horizontal="distributed" vertical="center"/>
    </xf>
    <xf numFmtId="37" fontId="12" fillId="0" borderId="3" xfId="0" applyNumberFormat="1" applyFont="1" applyFill="1" applyBorder="1" applyAlignment="1">
      <alignment vertical="center"/>
    </xf>
    <xf numFmtId="0" fontId="12" fillId="0" borderId="5" xfId="0" applyNumberFormat="1" applyFont="1" applyFill="1" applyBorder="1" applyAlignment="1">
      <alignment horizontal="center" vertical="center" textRotation="255"/>
    </xf>
    <xf numFmtId="0" fontId="12" fillId="0" borderId="12" xfId="0" applyNumberFormat="1" applyFont="1" applyFill="1" applyBorder="1" applyAlignment="1">
      <alignment horizontal="left" vertical="center"/>
    </xf>
    <xf numFmtId="0" fontId="12" fillId="0" borderId="12" xfId="0" applyNumberFormat="1" applyFont="1" applyFill="1" applyBorder="1" applyAlignment="1">
      <alignment horizontal="distributed" vertical="center"/>
    </xf>
    <xf numFmtId="0" fontId="12" fillId="0" borderId="16" xfId="0" applyNumberFormat="1" applyFont="1" applyFill="1" applyBorder="1" applyAlignment="1">
      <alignment horizontal="distributed" vertical="center"/>
    </xf>
    <xf numFmtId="0" fontId="12" fillId="0" borderId="3" xfId="0" applyNumberFormat="1" applyFont="1" applyFill="1" applyBorder="1" applyAlignment="1">
      <alignment horizontal="left" vertical="center"/>
    </xf>
    <xf numFmtId="37" fontId="12" fillId="0" borderId="17" xfId="0" applyNumberFormat="1" applyFont="1" applyFill="1" applyBorder="1" applyAlignment="1">
      <alignment vertical="center"/>
    </xf>
    <xf numFmtId="0" fontId="12" fillId="0" borderId="19" xfId="0" applyNumberFormat="1" applyFont="1" applyFill="1" applyBorder="1" applyAlignment="1">
      <alignment horizontal="distributed" vertical="center"/>
    </xf>
    <xf numFmtId="0" fontId="12" fillId="0" borderId="20" xfId="0" applyNumberFormat="1" applyFont="1" applyFill="1" applyBorder="1" applyAlignment="1">
      <alignment horizontal="distributed" vertical="center"/>
    </xf>
    <xf numFmtId="0" fontId="12" fillId="0" borderId="14" xfId="0" applyNumberFormat="1" applyFont="1" applyFill="1" applyBorder="1" applyAlignment="1">
      <alignment vertical="center"/>
    </xf>
    <xf numFmtId="0" fontId="12" fillId="0" borderId="10" xfId="0" applyNumberFormat="1" applyFont="1" applyFill="1" applyBorder="1" applyAlignment="1">
      <alignment vertical="center"/>
    </xf>
    <xf numFmtId="0" fontId="12" fillId="0" borderId="22" xfId="0" applyNumberFormat="1" applyFont="1" applyFill="1" applyBorder="1" applyAlignment="1">
      <alignment vertical="center"/>
    </xf>
    <xf numFmtId="0" fontId="12" fillId="0" borderId="24" xfId="0" applyNumberFormat="1" applyFont="1" applyFill="1" applyBorder="1" applyAlignment="1">
      <alignment vertical="center"/>
    </xf>
    <xf numFmtId="0" fontId="12" fillId="0" borderId="25" xfId="0" applyNumberFormat="1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justify" vertical="center"/>
    </xf>
    <xf numFmtId="0" fontId="12" fillId="0" borderId="14" xfId="0" applyNumberFormat="1" applyFont="1" applyFill="1" applyBorder="1" applyAlignment="1">
      <alignment horizontal="justify" vertical="center"/>
    </xf>
    <xf numFmtId="0" fontId="12" fillId="0" borderId="17" xfId="0" applyNumberFormat="1" applyFont="1" applyFill="1" applyBorder="1" applyAlignment="1">
      <alignment vertical="center"/>
    </xf>
    <xf numFmtId="37" fontId="12" fillId="0" borderId="14" xfId="0" applyNumberFormat="1" applyFont="1" applyFill="1" applyBorder="1" applyAlignment="1">
      <alignment vertical="center"/>
    </xf>
    <xf numFmtId="37" fontId="12" fillId="0" borderId="26" xfId="0" applyNumberFormat="1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horizontal="left" vertical="center"/>
    </xf>
    <xf numFmtId="37" fontId="12" fillId="0" borderId="10" xfId="0" applyNumberFormat="1" applyFont="1" applyFill="1" applyBorder="1" applyAlignment="1">
      <alignment vertical="center"/>
    </xf>
    <xf numFmtId="37" fontId="12" fillId="0" borderId="29" xfId="0" applyNumberFormat="1" applyFont="1" applyFill="1" applyBorder="1" applyAlignment="1">
      <alignment vertical="center"/>
    </xf>
    <xf numFmtId="0" fontId="12" fillId="0" borderId="17" xfId="0" applyNumberFormat="1" applyFont="1" applyFill="1" applyBorder="1" applyAlignment="1">
      <alignment horizontal="left" vertical="center"/>
    </xf>
    <xf numFmtId="0" fontId="12" fillId="0" borderId="11" xfId="0" applyNumberFormat="1" applyFont="1" applyFill="1" applyBorder="1" applyAlignment="1">
      <alignment horizontal="left" vertical="center"/>
    </xf>
    <xf numFmtId="0" fontId="12" fillId="0" borderId="35" xfId="0" applyNumberFormat="1" applyFont="1" applyFill="1" applyBorder="1" applyAlignment="1">
      <alignment horizontal="left" vertical="center"/>
    </xf>
    <xf numFmtId="0" fontId="12" fillId="0" borderId="33" xfId="0" applyNumberFormat="1" applyFont="1" applyFill="1" applyBorder="1" applyAlignment="1">
      <alignment vertical="center"/>
    </xf>
    <xf numFmtId="37" fontId="12" fillId="0" borderId="0" xfId="0" applyNumberFormat="1" applyFont="1" applyFill="1" applyAlignment="1">
      <alignment vertical="center"/>
    </xf>
    <xf numFmtId="37" fontId="12" fillId="2" borderId="0" xfId="0" applyNumberFormat="1" applyFont="1" applyFill="1" applyAlignment="1">
      <alignment vertical="center"/>
    </xf>
    <xf numFmtId="37" fontId="12" fillId="0" borderId="2" xfId="0" applyNumberFormat="1" applyFont="1" applyFill="1" applyBorder="1" applyAlignment="1">
      <alignment vertical="center"/>
    </xf>
    <xf numFmtId="37" fontId="12" fillId="0" borderId="4" xfId="0" applyNumberFormat="1" applyFont="1" applyFill="1" applyBorder="1" applyAlignment="1">
      <alignment vertical="center"/>
    </xf>
    <xf numFmtId="0" fontId="12" fillId="0" borderId="0" xfId="0" applyNumberFormat="1" applyFont="1" applyFill="1" applyAlignment="1">
      <alignment horizontal="right" vertical="center"/>
    </xf>
    <xf numFmtId="0" fontId="14" fillId="0" borderId="22" xfId="0" quotePrefix="1" applyNumberFormat="1" applyFont="1" applyFill="1" applyBorder="1" applyAlignment="1">
      <alignment vertical="center"/>
    </xf>
    <xf numFmtId="0" fontId="14" fillId="0" borderId="22" xfId="0" applyNumberFormat="1" applyFont="1" applyFill="1" applyBorder="1" applyAlignment="1">
      <alignment vertical="center"/>
    </xf>
    <xf numFmtId="0" fontId="14" fillId="0" borderId="24" xfId="0" quotePrefix="1" applyNumberFormat="1" applyFont="1" applyFill="1" applyBorder="1" applyAlignment="1">
      <alignment vertical="center"/>
    </xf>
    <xf numFmtId="0" fontId="14" fillId="0" borderId="25" xfId="0" applyNumberFormat="1" applyFont="1" applyFill="1" applyBorder="1" applyAlignment="1">
      <alignment vertical="center"/>
    </xf>
    <xf numFmtId="0" fontId="14" fillId="0" borderId="24" xfId="0" quotePrefix="1" applyNumberFormat="1" applyFont="1" applyFill="1" applyBorder="1" applyAlignment="1">
      <alignment horizontal="left" vertical="center"/>
    </xf>
    <xf numFmtId="0" fontId="14" fillId="0" borderId="22" xfId="0" quotePrefix="1" applyNumberFormat="1" applyFont="1" applyFill="1" applyBorder="1" applyAlignment="1">
      <alignment horizontal="left" vertical="center"/>
    </xf>
    <xf numFmtId="0" fontId="14" fillId="0" borderId="23" xfId="0" quotePrefix="1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center" vertical="center"/>
    </xf>
    <xf numFmtId="0" fontId="14" fillId="0" borderId="21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4" fillId="0" borderId="27" xfId="0" applyNumberFormat="1" applyFont="1" applyFill="1" applyBorder="1" applyAlignment="1">
      <alignment horizontal="center" vertical="center"/>
    </xf>
    <xf numFmtId="0" fontId="14" fillId="0" borderId="24" xfId="0" applyNumberFormat="1" applyFont="1" applyFill="1" applyBorder="1" applyAlignment="1">
      <alignment horizontal="center" vertical="center"/>
    </xf>
    <xf numFmtId="0" fontId="14" fillId="0" borderId="23" xfId="0" applyNumberFormat="1" applyFont="1" applyFill="1" applyBorder="1" applyAlignment="1">
      <alignment horizontal="center" vertical="center"/>
    </xf>
    <xf numFmtId="0" fontId="14" fillId="0" borderId="40" xfId="0" applyNumberFormat="1" applyFont="1" applyFill="1" applyBorder="1" applyAlignment="1">
      <alignment horizontal="center" vertical="center"/>
    </xf>
    <xf numFmtId="0" fontId="14" fillId="0" borderId="37" xfId="0" applyNumberFormat="1" applyFont="1" applyFill="1" applyBorder="1" applyAlignment="1">
      <alignment horizontal="center" vertical="center"/>
    </xf>
    <xf numFmtId="0" fontId="14" fillId="0" borderId="40" xfId="0" quotePrefix="1" applyNumberFormat="1" applyFont="1" applyFill="1" applyBorder="1" applyAlignment="1">
      <alignment horizontal="center" vertical="center"/>
    </xf>
    <xf numFmtId="0" fontId="14" fillId="0" borderId="32" xfId="0" quotePrefix="1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0" borderId="28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0" fontId="14" fillId="0" borderId="34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vertical="center"/>
    </xf>
    <xf numFmtId="3" fontId="12" fillId="0" borderId="9" xfId="0" applyNumberFormat="1" applyFont="1" applyFill="1" applyBorder="1" applyAlignment="1">
      <alignment vertical="center"/>
    </xf>
    <xf numFmtId="3" fontId="12" fillId="0" borderId="10" xfId="0" applyNumberFormat="1" applyFont="1" applyFill="1" applyBorder="1" applyAlignment="1">
      <alignment vertical="center"/>
    </xf>
    <xf numFmtId="3" fontId="12" fillId="0" borderId="17" xfId="0" applyNumberFormat="1" applyFont="1" applyFill="1" applyBorder="1" applyAlignment="1">
      <alignment vertical="center"/>
    </xf>
    <xf numFmtId="3" fontId="12" fillId="0" borderId="28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3" xfId="0" applyNumberFormat="1" applyFont="1" applyFill="1" applyBorder="1" applyAlignment="1">
      <alignment vertical="center"/>
    </xf>
    <xf numFmtId="3" fontId="12" fillId="0" borderId="14" xfId="0" applyNumberFormat="1" applyFont="1" applyFill="1" applyBorder="1" applyAlignment="1">
      <alignment vertical="center"/>
    </xf>
    <xf numFmtId="3" fontId="12" fillId="0" borderId="15" xfId="0" applyNumberFormat="1" applyFont="1" applyFill="1" applyBorder="1" applyAlignment="1">
      <alignment vertical="center"/>
    </xf>
    <xf numFmtId="3" fontId="12" fillId="0" borderId="27" xfId="0" applyNumberFormat="1" applyFont="1" applyFill="1" applyBorder="1" applyAlignment="1">
      <alignment vertical="center"/>
    </xf>
    <xf numFmtId="3" fontId="12" fillId="0" borderId="12" xfId="0" applyNumberFormat="1" applyFont="1" applyFill="1" applyBorder="1" applyAlignment="1">
      <alignment vertical="center"/>
    </xf>
    <xf numFmtId="3" fontId="12" fillId="0" borderId="7" xfId="0" applyNumberFormat="1" applyFont="1" applyFill="1" applyBorder="1" applyAlignment="1">
      <alignment vertical="center"/>
    </xf>
    <xf numFmtId="3" fontId="12" fillId="0" borderId="6" xfId="0" applyNumberFormat="1" applyFont="1" applyFill="1" applyBorder="1" applyAlignment="1">
      <alignment vertical="center"/>
    </xf>
    <xf numFmtId="3" fontId="12" fillId="0" borderId="16" xfId="0" applyNumberFormat="1" applyFont="1" applyFill="1" applyBorder="1" applyAlignment="1">
      <alignment vertical="center"/>
    </xf>
    <xf numFmtId="3" fontId="12" fillId="0" borderId="11" xfId="0" applyNumberFormat="1" applyFont="1" applyFill="1" applyBorder="1" applyAlignment="1">
      <alignment vertical="center"/>
    </xf>
    <xf numFmtId="3" fontId="12" fillId="0" borderId="30" xfId="0" applyNumberFormat="1" applyFont="1" applyFill="1" applyBorder="1" applyAlignment="1">
      <alignment vertical="center"/>
    </xf>
    <xf numFmtId="3" fontId="12" fillId="0" borderId="31" xfId="0" applyNumberFormat="1" applyFont="1" applyFill="1" applyBorder="1" applyAlignment="1">
      <alignment vertical="center"/>
    </xf>
    <xf numFmtId="3" fontId="12" fillId="0" borderId="38" xfId="0" applyNumberFormat="1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vertical="center"/>
    </xf>
    <xf numFmtId="3" fontId="12" fillId="0" borderId="24" xfId="0" applyNumberFormat="1" applyFont="1" applyFill="1" applyBorder="1" applyAlignment="1">
      <alignment vertical="center"/>
    </xf>
    <xf numFmtId="0" fontId="12" fillId="0" borderId="19" xfId="0" applyNumberFormat="1" applyFont="1" applyFill="1" applyBorder="1" applyAlignment="1">
      <alignment horizontal="left" vertical="center"/>
    </xf>
    <xf numFmtId="3" fontId="12" fillId="0" borderId="42" xfId="0" applyNumberFormat="1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0" borderId="43" xfId="0" applyNumberFormat="1" applyFont="1" applyFill="1" applyBorder="1" applyAlignment="1">
      <alignment vertical="center"/>
    </xf>
    <xf numFmtId="3" fontId="12" fillId="0" borderId="18" xfId="0" applyNumberFormat="1" applyFont="1" applyFill="1" applyBorder="1" applyAlignment="1">
      <alignment vertical="center"/>
    </xf>
    <xf numFmtId="3" fontId="12" fillId="0" borderId="20" xfId="0" applyNumberFormat="1" applyFont="1" applyFill="1" applyBorder="1" applyAlignment="1">
      <alignment vertical="center"/>
    </xf>
    <xf numFmtId="3" fontId="12" fillId="0" borderId="35" xfId="0" applyNumberFormat="1" applyFont="1" applyFill="1" applyBorder="1" applyAlignment="1">
      <alignment vertical="center"/>
    </xf>
    <xf numFmtId="3" fontId="12" fillId="0" borderId="36" xfId="0" applyNumberFormat="1" applyFont="1" applyFill="1" applyBorder="1" applyAlignment="1">
      <alignment vertical="center"/>
    </xf>
    <xf numFmtId="0" fontId="6" fillId="0" borderId="0" xfId="2" applyAlignment="1">
      <alignment vertical="center"/>
    </xf>
    <xf numFmtId="0" fontId="6" fillId="0" borderId="19" xfId="2" applyBorder="1" applyAlignment="1">
      <alignment vertical="center"/>
    </xf>
    <xf numFmtId="0" fontId="5" fillId="0" borderId="45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6" fillId="0" borderId="45" xfId="2" applyBorder="1" applyAlignment="1">
      <alignment vertical="center"/>
    </xf>
    <xf numFmtId="0" fontId="5" fillId="0" borderId="45" xfId="2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left" vertical="center"/>
    </xf>
    <xf numFmtId="0" fontId="5" fillId="0" borderId="0" xfId="2" applyFont="1" applyAlignment="1" applyProtection="1">
      <alignment horizontal="left" vertical="center"/>
    </xf>
    <xf numFmtId="0" fontId="5" fillId="0" borderId="46" xfId="2" applyFont="1" applyBorder="1" applyAlignment="1">
      <alignment vertical="center"/>
    </xf>
    <xf numFmtId="0" fontId="5" fillId="0" borderId="19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6" fillId="0" borderId="0" xfId="2" applyBorder="1" applyAlignment="1">
      <alignment vertical="center"/>
    </xf>
    <xf numFmtId="0" fontId="6" fillId="0" borderId="0" xfId="2" applyAlignment="1" applyProtection="1">
      <alignment horizontal="left" vertical="center"/>
    </xf>
    <xf numFmtId="0" fontId="12" fillId="3" borderId="0" xfId="0" applyNumberFormat="1" applyFont="1" applyFill="1" applyAlignment="1">
      <alignment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178" fontId="12" fillId="4" borderId="3" xfId="0" applyNumberFormat="1" applyFont="1" applyFill="1" applyBorder="1" applyAlignment="1">
      <alignment vertical="center"/>
    </xf>
    <xf numFmtId="179" fontId="12" fillId="4" borderId="3" xfId="0" applyNumberFormat="1" applyFont="1" applyFill="1" applyBorder="1" applyAlignment="1">
      <alignment vertical="center"/>
    </xf>
    <xf numFmtId="37" fontId="12" fillId="3" borderId="7" xfId="0" applyNumberFormat="1" applyFont="1" applyFill="1" applyBorder="1" applyAlignment="1">
      <alignment vertical="center"/>
    </xf>
    <xf numFmtId="179" fontId="12" fillId="4" borderId="0" xfId="0" applyNumberFormat="1" applyFont="1" applyFill="1" applyBorder="1" applyAlignment="1">
      <alignment vertical="center"/>
    </xf>
    <xf numFmtId="37" fontId="12" fillId="3" borderId="2" xfId="0" applyNumberFormat="1" applyFont="1" applyFill="1" applyBorder="1" applyAlignment="1">
      <alignment vertical="center"/>
    </xf>
    <xf numFmtId="178" fontId="12" fillId="4" borderId="0" xfId="0" applyNumberFormat="1" applyFont="1" applyFill="1" applyBorder="1" applyAlignment="1">
      <alignment vertical="center"/>
    </xf>
    <xf numFmtId="37" fontId="12" fillId="3" borderId="4" xfId="0" applyNumberFormat="1" applyFont="1" applyFill="1" applyBorder="1" applyAlignment="1">
      <alignment vertical="center"/>
    </xf>
    <xf numFmtId="178" fontId="12" fillId="4" borderId="12" xfId="0" applyNumberFormat="1" applyFont="1" applyFill="1" applyBorder="1" applyAlignment="1">
      <alignment vertical="center"/>
    </xf>
    <xf numFmtId="179" fontId="12" fillId="4" borderId="12" xfId="0" applyNumberFormat="1" applyFont="1" applyFill="1" applyBorder="1" applyAlignment="1">
      <alignment vertical="center"/>
    </xf>
    <xf numFmtId="178" fontId="12" fillId="4" borderId="19" xfId="0" applyNumberFormat="1" applyFont="1" applyFill="1" applyBorder="1" applyAlignment="1">
      <alignment vertical="center"/>
    </xf>
    <xf numFmtId="179" fontId="12" fillId="4" borderId="19" xfId="0" applyNumberFormat="1" applyFont="1" applyFill="1" applyBorder="1" applyAlignment="1">
      <alignment vertical="center"/>
    </xf>
    <xf numFmtId="37" fontId="12" fillId="3" borderId="43" xfId="0" applyNumberFormat="1" applyFont="1" applyFill="1" applyBorder="1" applyAlignment="1">
      <alignment vertical="center"/>
    </xf>
    <xf numFmtId="0" fontId="6" fillId="0" borderId="0" xfId="1" applyFont="1" applyBorder="1"/>
    <xf numFmtId="0" fontId="6" fillId="0" borderId="0" xfId="1" applyFont="1"/>
    <xf numFmtId="0" fontId="4" fillId="0" borderId="0" xfId="1" applyFont="1"/>
    <xf numFmtId="0" fontId="7" fillId="0" borderId="0" xfId="1" applyFont="1"/>
    <xf numFmtId="0" fontId="14" fillId="0" borderId="0" xfId="20" applyNumberFormat="1" applyFont="1" applyFill="1" applyAlignment="1">
      <alignment vertical="center"/>
    </xf>
    <xf numFmtId="0" fontId="13" fillId="0" borderId="0" xfId="20" applyNumberFormat="1" applyFont="1" applyFill="1" applyAlignment="1">
      <alignment horizontal="center" vertical="center"/>
    </xf>
    <xf numFmtId="0" fontId="13" fillId="0" borderId="0" xfId="20" applyNumberFormat="1" applyFont="1" applyFill="1" applyAlignment="1">
      <alignment vertical="center"/>
    </xf>
    <xf numFmtId="0" fontId="18" fillId="0" borderId="0" xfId="20" applyNumberFormat="1" applyFont="1" applyFill="1" applyAlignment="1">
      <alignment vertical="center"/>
    </xf>
    <xf numFmtId="0" fontId="12" fillId="0" borderId="0" xfId="20" applyNumberFormat="1" applyFont="1" applyFill="1" applyAlignment="1">
      <alignment vertical="center"/>
    </xf>
    <xf numFmtId="0" fontId="12" fillId="0" borderId="0" xfId="20" applyNumberFormat="1" applyFont="1" applyFill="1" applyBorder="1" applyAlignment="1">
      <alignment vertical="center"/>
    </xf>
    <xf numFmtId="0" fontId="17" fillId="0" borderId="0" xfId="20" applyNumberFormat="1" applyFont="1" applyFill="1" applyAlignment="1">
      <alignment vertical="center"/>
    </xf>
    <xf numFmtId="0" fontId="17" fillId="0" borderId="3" xfId="20" applyNumberFormat="1" applyFont="1" applyFill="1" applyBorder="1" applyAlignment="1">
      <alignment horizontal="right" vertical="center"/>
    </xf>
    <xf numFmtId="0" fontId="14" fillId="0" borderId="48" xfId="20" applyNumberFormat="1" applyFont="1" applyFill="1" applyBorder="1" applyAlignment="1">
      <alignment vertical="center"/>
    </xf>
    <xf numFmtId="0" fontId="14" fillId="0" borderId="51" xfId="20" applyNumberFormat="1" applyFont="1" applyFill="1" applyBorder="1" applyAlignment="1">
      <alignment vertical="center"/>
    </xf>
    <xf numFmtId="0" fontId="14" fillId="0" borderId="52" xfId="20" applyNumberFormat="1" applyFont="1" applyFill="1" applyBorder="1" applyAlignment="1">
      <alignment vertical="center"/>
    </xf>
    <xf numFmtId="0" fontId="12" fillId="0" borderId="40" xfId="20" applyNumberFormat="1" applyFont="1" applyFill="1" applyBorder="1" applyAlignment="1">
      <alignment horizontal="center" vertical="center"/>
    </xf>
    <xf numFmtId="0" fontId="14" fillId="0" borderId="53" xfId="20" applyNumberFormat="1" applyFont="1" applyFill="1" applyBorder="1" applyAlignment="1">
      <alignment vertical="center"/>
    </xf>
    <xf numFmtId="0" fontId="17" fillId="0" borderId="3" xfId="20" applyNumberFormat="1" applyFont="1" applyFill="1" applyBorder="1" applyAlignment="1">
      <alignment vertical="center"/>
    </xf>
    <xf numFmtId="0" fontId="21" fillId="0" borderId="49" xfId="20" applyNumberFormat="1" applyFont="1" applyFill="1" applyBorder="1" applyAlignment="1">
      <alignment horizontal="center" vertical="center"/>
    </xf>
    <xf numFmtId="0" fontId="17" fillId="0" borderId="0" xfId="20" applyNumberFormat="1" applyFont="1" applyFill="1" applyBorder="1" applyAlignment="1">
      <alignment vertical="center"/>
    </xf>
    <xf numFmtId="0" fontId="17" fillId="0" borderId="51" xfId="20" applyNumberFormat="1" applyFont="1" applyFill="1" applyBorder="1" applyAlignment="1">
      <alignment horizontal="left" vertical="center"/>
    </xf>
    <xf numFmtId="0" fontId="21" fillId="0" borderId="51" xfId="20" applyNumberFormat="1" applyFont="1" applyFill="1" applyBorder="1" applyAlignment="1">
      <alignment horizontal="distributed" vertical="center"/>
    </xf>
    <xf numFmtId="0" fontId="17" fillId="0" borderId="52" xfId="20" applyNumberFormat="1" applyFont="1" applyFill="1" applyBorder="1" applyAlignment="1">
      <alignment horizontal="distributed" vertical="center"/>
    </xf>
    <xf numFmtId="37" fontId="21" fillId="0" borderId="51" xfId="20" applyNumberFormat="1" applyFont="1" applyFill="1" applyBorder="1" applyAlignment="1">
      <alignment vertical="center"/>
    </xf>
    <xf numFmtId="0" fontId="17" fillId="0" borderId="0" xfId="20" applyNumberFormat="1" applyFont="1" applyFill="1" applyBorder="1" applyAlignment="1">
      <alignment horizontal="left" vertical="center"/>
    </xf>
    <xf numFmtId="0" fontId="21" fillId="0" borderId="0" xfId="20" applyNumberFormat="1" applyFont="1" applyFill="1" applyBorder="1" applyAlignment="1">
      <alignment horizontal="distributed" vertical="center"/>
    </xf>
    <xf numFmtId="0" fontId="17" fillId="0" borderId="14" xfId="20" applyNumberFormat="1" applyFont="1" applyFill="1" applyBorder="1" applyAlignment="1">
      <alignment horizontal="distributed" vertical="center"/>
    </xf>
    <xf numFmtId="37" fontId="21" fillId="0" borderId="0" xfId="20" applyNumberFormat="1" applyFont="1" applyFill="1" applyBorder="1" applyAlignment="1">
      <alignment vertical="center"/>
    </xf>
    <xf numFmtId="0" fontId="17" fillId="0" borderId="53" xfId="20" applyNumberFormat="1" applyFont="1" applyFill="1" applyBorder="1" applyAlignment="1">
      <alignment horizontal="left" vertical="center"/>
    </xf>
    <xf numFmtId="0" fontId="21" fillId="0" borderId="3" xfId="20" applyNumberFormat="1" applyFont="1" applyFill="1" applyBorder="1" applyAlignment="1">
      <alignment horizontal="distributed" vertical="center"/>
    </xf>
    <xf numFmtId="0" fontId="17" fillId="0" borderId="10" xfId="20" applyNumberFormat="1" applyFont="1" applyFill="1" applyBorder="1" applyAlignment="1">
      <alignment horizontal="distributed" vertical="center"/>
    </xf>
    <xf numFmtId="0" fontId="14" fillId="0" borderId="5" xfId="20" applyNumberFormat="1" applyFont="1" applyFill="1" applyBorder="1" applyAlignment="1">
      <alignment horizontal="center" vertical="center" textRotation="255"/>
    </xf>
    <xf numFmtId="0" fontId="21" fillId="0" borderId="12" xfId="20" applyNumberFormat="1" applyFont="1" applyFill="1" applyBorder="1" applyAlignment="1">
      <alignment horizontal="distributed" vertical="center"/>
    </xf>
    <xf numFmtId="0" fontId="17" fillId="0" borderId="3" xfId="20" applyNumberFormat="1" applyFont="1" applyFill="1" applyBorder="1" applyAlignment="1">
      <alignment horizontal="left" vertical="center"/>
    </xf>
    <xf numFmtId="0" fontId="17" fillId="0" borderId="33" xfId="20" applyNumberFormat="1" applyFont="1" applyFill="1" applyBorder="1" applyAlignment="1">
      <alignment horizontal="left" vertical="center"/>
    </xf>
    <xf numFmtId="0" fontId="17" fillId="0" borderId="18" xfId="20" applyNumberFormat="1" applyFont="1" applyFill="1" applyBorder="1" applyAlignment="1">
      <alignment horizontal="left" vertical="center"/>
    </xf>
    <xf numFmtId="0" fontId="21" fillId="0" borderId="19" xfId="20" applyNumberFormat="1" applyFont="1" applyFill="1" applyBorder="1" applyAlignment="1">
      <alignment horizontal="distributed" vertical="center"/>
    </xf>
    <xf numFmtId="0" fontId="17" fillId="0" borderId="20" xfId="20" applyNumberFormat="1" applyFont="1" applyFill="1" applyBorder="1" applyAlignment="1">
      <alignment horizontal="distributed" vertical="center"/>
    </xf>
    <xf numFmtId="37" fontId="21" fillId="0" borderId="39" xfId="20" applyNumberFormat="1" applyFont="1" applyFill="1" applyBorder="1" applyAlignment="1">
      <alignment vertical="center"/>
    </xf>
    <xf numFmtId="0" fontId="17" fillId="0" borderId="14" xfId="20" applyNumberFormat="1" applyFont="1" applyFill="1" applyBorder="1" applyAlignment="1">
      <alignment vertical="center"/>
    </xf>
    <xf numFmtId="0" fontId="17" fillId="0" borderId="10" xfId="20" applyNumberFormat="1" applyFont="1" applyFill="1" applyBorder="1" applyAlignment="1">
      <alignment vertical="center"/>
    </xf>
    <xf numFmtId="0" fontId="12" fillId="0" borderId="56" xfId="20" applyNumberFormat="1" applyFont="1" applyFill="1" applyBorder="1" applyAlignment="1">
      <alignment horizontal="center" vertical="center"/>
    </xf>
    <xf numFmtId="0" fontId="12" fillId="0" borderId="55" xfId="20" applyNumberFormat="1" applyFont="1" applyFill="1" applyBorder="1" applyAlignment="1">
      <alignment horizontal="center" vertical="center"/>
    </xf>
    <xf numFmtId="0" fontId="14" fillId="0" borderId="3" xfId="20" applyNumberFormat="1" applyFont="1" applyFill="1" applyBorder="1" applyAlignment="1">
      <alignment vertical="center"/>
    </xf>
    <xf numFmtId="0" fontId="14" fillId="0" borderId="3" xfId="20" applyNumberFormat="1" applyFont="1" applyFill="1" applyBorder="1" applyAlignment="1">
      <alignment horizontal="justify" vertical="center"/>
    </xf>
    <xf numFmtId="0" fontId="14" fillId="0" borderId="10" xfId="20" applyNumberFormat="1" applyFont="1" applyFill="1" applyBorder="1" applyAlignment="1">
      <alignment horizontal="justify" vertical="center"/>
    </xf>
    <xf numFmtId="0" fontId="21" fillId="0" borderId="57" xfId="20" applyNumberFormat="1" applyFont="1" applyFill="1" applyBorder="1" applyAlignment="1">
      <alignment horizontal="center" vertical="center"/>
    </xf>
    <xf numFmtId="0" fontId="21" fillId="0" borderId="58" xfId="20" applyNumberFormat="1" applyFont="1" applyFill="1" applyBorder="1" applyAlignment="1">
      <alignment horizontal="center" vertical="center"/>
    </xf>
    <xf numFmtId="0" fontId="21" fillId="0" borderId="54" xfId="20" applyNumberFormat="1" applyFont="1" applyFill="1" applyBorder="1" applyAlignment="1">
      <alignment horizontal="center" vertical="center"/>
    </xf>
    <xf numFmtId="3" fontId="21" fillId="0" borderId="11" xfId="20" applyNumberFormat="1" applyFont="1" applyFill="1" applyBorder="1" applyAlignment="1">
      <alignment horizontal="right" vertical="center"/>
    </xf>
    <xf numFmtId="176" fontId="21" fillId="0" borderId="12" xfId="20" applyNumberFormat="1" applyFont="1" applyFill="1" applyBorder="1" applyAlignment="1">
      <alignment vertical="center"/>
    </xf>
    <xf numFmtId="0" fontId="21" fillId="0" borderId="51" xfId="20" applyNumberFormat="1" applyFont="1" applyFill="1" applyBorder="1" applyAlignment="1">
      <alignment horizontal="right" vertical="center"/>
    </xf>
    <xf numFmtId="176" fontId="21" fillId="0" borderId="51" xfId="20" applyNumberFormat="1" applyFont="1" applyFill="1" applyBorder="1" applyAlignment="1">
      <alignment vertical="center"/>
    </xf>
    <xf numFmtId="176" fontId="21" fillId="0" borderId="50" xfId="20" applyNumberFormat="1" applyFont="1" applyFill="1" applyBorder="1" applyAlignment="1">
      <alignment vertical="center"/>
    </xf>
    <xf numFmtId="0" fontId="21" fillId="0" borderId="0" xfId="20" applyNumberFormat="1" applyFont="1" applyFill="1" applyBorder="1" applyAlignment="1">
      <alignment horizontal="right" vertical="center"/>
    </xf>
    <xf numFmtId="176" fontId="21" fillId="0" borderId="0" xfId="20" applyNumberFormat="1" applyFont="1" applyFill="1" applyBorder="1" applyAlignment="1">
      <alignment vertical="center"/>
    </xf>
    <xf numFmtId="176" fontId="21" fillId="0" borderId="2" xfId="20" applyNumberFormat="1" applyFont="1" applyFill="1" applyBorder="1" applyAlignment="1">
      <alignment vertical="center"/>
    </xf>
    <xf numFmtId="0" fontId="21" fillId="0" borderId="15" xfId="20" applyNumberFormat="1" applyFont="1" applyFill="1" applyBorder="1" applyAlignment="1">
      <alignment horizontal="right" vertical="center"/>
    </xf>
    <xf numFmtId="0" fontId="21" fillId="0" borderId="54" xfId="20" applyNumberFormat="1" applyFont="1" applyFill="1" applyBorder="1" applyAlignment="1">
      <alignment horizontal="right" vertical="center"/>
    </xf>
    <xf numFmtId="176" fontId="21" fillId="0" borderId="3" xfId="20" applyNumberFormat="1" applyFont="1" applyFill="1" applyBorder="1" applyAlignment="1">
      <alignment vertical="center"/>
    </xf>
    <xf numFmtId="0" fontId="17" fillId="0" borderId="12" xfId="20" applyNumberFormat="1" applyFont="1" applyFill="1" applyBorder="1" applyAlignment="1">
      <alignment horizontal="left" vertical="center"/>
    </xf>
    <xf numFmtId="0" fontId="17" fillId="0" borderId="16" xfId="20" applyNumberFormat="1" applyFont="1" applyFill="1" applyBorder="1" applyAlignment="1">
      <alignment horizontal="distributed" vertical="center"/>
    </xf>
    <xf numFmtId="0" fontId="21" fillId="0" borderId="12" xfId="20" applyNumberFormat="1" applyFont="1" applyFill="1" applyBorder="1" applyAlignment="1">
      <alignment horizontal="right" vertical="center"/>
    </xf>
    <xf numFmtId="0" fontId="21" fillId="0" borderId="3" xfId="20" applyNumberFormat="1" applyFont="1" applyFill="1" applyBorder="1" applyAlignment="1">
      <alignment horizontal="right" vertical="center"/>
    </xf>
    <xf numFmtId="0" fontId="21" fillId="0" borderId="17" xfId="20" applyNumberFormat="1" applyFont="1" applyFill="1" applyBorder="1" applyAlignment="1">
      <alignment horizontal="right" vertical="center"/>
    </xf>
    <xf numFmtId="0" fontId="21" fillId="0" borderId="42" xfId="20" applyNumberFormat="1" applyFont="1" applyFill="1" applyBorder="1" applyAlignment="1">
      <alignment horizontal="right" vertical="center"/>
    </xf>
    <xf numFmtId="176" fontId="21" fillId="0" borderId="39" xfId="20" applyNumberFormat="1" applyFont="1" applyFill="1" applyBorder="1" applyAlignment="1">
      <alignment vertical="center"/>
    </xf>
    <xf numFmtId="176" fontId="21" fillId="0" borderId="19" xfId="20" applyNumberFormat="1" applyFont="1" applyFill="1" applyBorder="1" applyAlignment="1">
      <alignment vertical="center"/>
    </xf>
    <xf numFmtId="0" fontId="17" fillId="0" borderId="62" xfId="20" applyNumberFormat="1" applyFont="1" applyFill="1" applyBorder="1" applyAlignment="1">
      <alignment horizontal="right" vertical="center"/>
    </xf>
    <xf numFmtId="0" fontId="17" fillId="0" borderId="62" xfId="20" applyNumberFormat="1" applyFont="1" applyFill="1" applyBorder="1" applyAlignment="1">
      <alignment vertical="center"/>
    </xf>
    <xf numFmtId="0" fontId="17" fillId="0" borderId="62" xfId="20" applyNumberFormat="1" applyFont="1" applyFill="1" applyBorder="1" applyAlignment="1">
      <alignment horizontal="justify" vertical="center"/>
    </xf>
    <xf numFmtId="0" fontId="17" fillId="0" borderId="65" xfId="20" applyNumberFormat="1" applyFont="1" applyFill="1" applyBorder="1" applyAlignment="1">
      <alignment horizontal="justify" vertical="center"/>
    </xf>
    <xf numFmtId="37" fontId="21" fillId="0" borderId="66" xfId="20" applyNumberFormat="1" applyFont="1" applyFill="1" applyBorder="1" applyAlignment="1">
      <alignment vertical="center"/>
    </xf>
    <xf numFmtId="0" fontId="21" fillId="0" borderId="62" xfId="20" applyNumberFormat="1" applyFont="1" applyFill="1" applyBorder="1" applyAlignment="1">
      <alignment horizontal="distributed" vertical="center"/>
    </xf>
    <xf numFmtId="0" fontId="17" fillId="0" borderId="65" xfId="20" applyNumberFormat="1" applyFont="1" applyFill="1" applyBorder="1" applyAlignment="1">
      <alignment horizontal="distributed" vertical="center"/>
    </xf>
    <xf numFmtId="37" fontId="21" fillId="0" borderId="62" xfId="20" applyNumberFormat="1" applyFont="1" applyFill="1" applyBorder="1" applyAlignment="1">
      <alignment vertical="center"/>
    </xf>
    <xf numFmtId="0" fontId="14" fillId="0" borderId="60" xfId="20" applyNumberFormat="1" applyFont="1" applyFill="1" applyBorder="1" applyAlignment="1">
      <alignment horizontal="center" vertical="center" textRotation="255"/>
    </xf>
    <xf numFmtId="0" fontId="14" fillId="0" borderId="66" xfId="20" applyNumberFormat="1" applyFont="1" applyFill="1" applyBorder="1" applyAlignment="1">
      <alignment horizontal="left" vertical="center"/>
    </xf>
    <xf numFmtId="0" fontId="21" fillId="0" borderId="66" xfId="20" applyNumberFormat="1" applyFont="1" applyFill="1" applyBorder="1" applyAlignment="1">
      <alignment horizontal="distributed" vertical="center"/>
    </xf>
    <xf numFmtId="0" fontId="14" fillId="0" borderId="67" xfId="20" applyNumberFormat="1" applyFont="1" applyFill="1" applyBorder="1" applyAlignment="1">
      <alignment horizontal="distributed" vertical="center"/>
    </xf>
    <xf numFmtId="0" fontId="17" fillId="0" borderId="62" xfId="20" applyNumberFormat="1" applyFont="1" applyFill="1" applyBorder="1" applyAlignment="1">
      <alignment horizontal="left" vertical="center"/>
    </xf>
    <xf numFmtId="0" fontId="21" fillId="0" borderId="59" xfId="20" applyNumberFormat="1" applyFont="1" applyFill="1" applyBorder="1" applyAlignment="1">
      <alignment horizontal="distributed" vertical="center"/>
    </xf>
    <xf numFmtId="37" fontId="21" fillId="0" borderId="59" xfId="20" applyNumberFormat="1" applyFont="1" applyFill="1" applyBorder="1" applyAlignment="1">
      <alignment vertical="center"/>
    </xf>
    <xf numFmtId="0" fontId="17" fillId="0" borderId="65" xfId="20" applyNumberFormat="1" applyFont="1" applyFill="1" applyBorder="1" applyAlignment="1">
      <alignment vertical="center"/>
    </xf>
    <xf numFmtId="37" fontId="21" fillId="0" borderId="64" xfId="20" applyNumberFormat="1" applyFont="1" applyFill="1" applyBorder="1" applyAlignment="1">
      <alignment vertical="center"/>
    </xf>
    <xf numFmtId="37" fontId="21" fillId="0" borderId="50" xfId="20" applyNumberFormat="1" applyFont="1" applyFill="1" applyBorder="1" applyAlignment="1">
      <alignment vertical="center"/>
    </xf>
    <xf numFmtId="37" fontId="21" fillId="0" borderId="2" xfId="20" applyNumberFormat="1" applyFont="1" applyFill="1" applyBorder="1" applyAlignment="1">
      <alignment vertical="center"/>
    </xf>
    <xf numFmtId="37" fontId="21" fillId="0" borderId="63" xfId="20" applyNumberFormat="1" applyFont="1" applyFill="1" applyBorder="1" applyAlignment="1">
      <alignment vertical="center"/>
    </xf>
    <xf numFmtId="37" fontId="21" fillId="0" borderId="43" xfId="20" applyNumberFormat="1" applyFont="1" applyFill="1" applyBorder="1" applyAlignment="1">
      <alignment vertical="center"/>
    </xf>
    <xf numFmtId="176" fontId="21" fillId="0" borderId="64" xfId="20" applyNumberFormat="1" applyFont="1" applyFill="1" applyBorder="1" applyAlignment="1">
      <alignment vertical="center"/>
    </xf>
    <xf numFmtId="176" fontId="21" fillId="0" borderId="63" xfId="20" applyNumberFormat="1" applyFont="1" applyFill="1" applyBorder="1" applyAlignment="1">
      <alignment vertical="center"/>
    </xf>
    <xf numFmtId="176" fontId="21" fillId="0" borderId="68" xfId="20" applyNumberFormat="1" applyFont="1" applyFill="1" applyBorder="1" applyAlignment="1">
      <alignment vertical="center"/>
    </xf>
    <xf numFmtId="37" fontId="17" fillId="0" borderId="0" xfId="20" applyNumberFormat="1" applyFont="1" applyFill="1" applyAlignment="1">
      <alignment vertical="center"/>
    </xf>
    <xf numFmtId="37" fontId="21" fillId="0" borderId="19" xfId="20" applyNumberFormat="1" applyFont="1" applyFill="1" applyBorder="1" applyAlignment="1">
      <alignment vertical="center"/>
    </xf>
    <xf numFmtId="176" fontId="21" fillId="0" borderId="66" xfId="20" applyNumberFormat="1" applyFont="1" applyFill="1" applyBorder="1" applyAlignment="1">
      <alignment vertical="center"/>
    </xf>
    <xf numFmtId="176" fontId="21" fillId="0" borderId="62" xfId="20" applyNumberFormat="1" applyFont="1" applyFill="1" applyBorder="1" applyAlignment="1">
      <alignment vertical="center"/>
    </xf>
    <xf numFmtId="182" fontId="17" fillId="0" borderId="0" xfId="20" applyNumberFormat="1" applyFont="1" applyFill="1" applyBorder="1" applyAlignment="1">
      <alignment vertical="center" shrinkToFit="1"/>
    </xf>
    <xf numFmtId="37" fontId="18" fillId="0" borderId="0" xfId="20" applyNumberFormat="1" applyFont="1" applyFill="1" applyAlignment="1">
      <alignment vertical="center"/>
    </xf>
    <xf numFmtId="0" fontId="14" fillId="0" borderId="40" xfId="20" applyNumberFormat="1" applyFont="1" applyFill="1" applyBorder="1" applyAlignment="1">
      <alignment horizontal="center" vertical="center" textRotation="255"/>
    </xf>
    <xf numFmtId="0" fontId="14" fillId="0" borderId="41" xfId="20" applyFont="1" applyFill="1" applyBorder="1" applyAlignment="1">
      <alignment horizontal="center" vertical="center" textRotation="255"/>
    </xf>
    <xf numFmtId="0" fontId="14" fillId="0" borderId="44" xfId="20" applyFont="1" applyFill="1" applyBorder="1" applyAlignment="1">
      <alignment horizontal="center" vertical="center" textRotation="255"/>
    </xf>
    <xf numFmtId="0" fontId="14" fillId="0" borderId="41" xfId="20" applyNumberFormat="1" applyFont="1" applyFill="1" applyBorder="1" applyAlignment="1">
      <alignment horizontal="center" vertical="center" textRotation="255"/>
    </xf>
    <xf numFmtId="0" fontId="14" fillId="0" borderId="49" xfId="20" applyNumberFormat="1" applyFont="1" applyFill="1" applyBorder="1" applyAlignment="1">
      <alignment horizontal="center" vertical="center" textRotation="255"/>
    </xf>
    <xf numFmtId="0" fontId="21" fillId="0" borderId="61" xfId="20" applyNumberFormat="1" applyFont="1" applyFill="1" applyBorder="1" applyAlignment="1">
      <alignment horizontal="distributed" vertical="center"/>
    </xf>
    <xf numFmtId="0" fontId="21" fillId="0" borderId="66" xfId="20" applyNumberFormat="1" applyFont="1" applyFill="1" applyBorder="1" applyAlignment="1">
      <alignment horizontal="distributed" vertical="center"/>
    </xf>
    <xf numFmtId="0" fontId="21" fillId="0" borderId="67" xfId="20" applyNumberFormat="1" applyFont="1" applyFill="1" applyBorder="1" applyAlignment="1">
      <alignment horizontal="distributed" vertical="center"/>
    </xf>
    <xf numFmtId="0" fontId="14" fillId="0" borderId="49" xfId="20" applyFont="1" applyFill="1" applyBorder="1" applyAlignment="1">
      <alignment horizontal="center" vertical="center" textRotation="255"/>
    </xf>
    <xf numFmtId="0" fontId="21" fillId="0" borderId="6" xfId="20" applyNumberFormat="1" applyFont="1" applyFill="1" applyBorder="1" applyAlignment="1">
      <alignment horizontal="distributed" vertical="center"/>
    </xf>
    <xf numFmtId="0" fontId="21" fillId="0" borderId="12" xfId="20" applyNumberFormat="1" applyFont="1" applyFill="1" applyBorder="1" applyAlignment="1">
      <alignment horizontal="distributed" vertical="center"/>
    </xf>
    <xf numFmtId="0" fontId="21" fillId="0" borderId="16" xfId="20" applyNumberFormat="1" applyFont="1" applyFill="1" applyBorder="1" applyAlignment="1">
      <alignment horizontal="distributed" vertical="center"/>
    </xf>
    <xf numFmtId="0" fontId="16" fillId="0" borderId="45" xfId="2" applyFont="1" applyBorder="1" applyAlignment="1" applyProtection="1">
      <alignment horizontal="center" vertical="center"/>
    </xf>
    <xf numFmtId="0" fontId="16" fillId="0" borderId="0" xfId="2" applyFont="1" applyBorder="1" applyAlignment="1" applyProtection="1">
      <alignment horizontal="center" vertical="center"/>
    </xf>
    <xf numFmtId="0" fontId="16" fillId="0" borderId="47" xfId="2" applyFont="1" applyBorder="1" applyAlignment="1" applyProtection="1">
      <alignment horizontal="center" vertical="center"/>
    </xf>
    <xf numFmtId="0" fontId="5" fillId="0" borderId="45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47" xfId="2" applyFont="1" applyBorder="1" applyAlignment="1" applyProtection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2" fillId="0" borderId="41" xfId="0" applyNumberFormat="1" applyFont="1" applyFill="1" applyBorder="1" applyAlignment="1">
      <alignment horizontal="center" vertical="center" textRotation="255"/>
    </xf>
    <xf numFmtId="0" fontId="12" fillId="0" borderId="8" xfId="0" applyNumberFormat="1" applyFont="1" applyFill="1" applyBorder="1" applyAlignment="1">
      <alignment horizontal="center" vertical="center" textRotation="255"/>
    </xf>
    <xf numFmtId="0" fontId="12" fillId="0" borderId="40" xfId="0" applyNumberFormat="1" applyFont="1" applyFill="1" applyBorder="1" applyAlignment="1">
      <alignment horizontal="center" vertical="center" textRotation="255"/>
    </xf>
    <xf numFmtId="0" fontId="8" fillId="0" borderId="41" xfId="0" applyFont="1" applyFill="1" applyBorder="1" applyAlignment="1">
      <alignment horizontal="center" vertical="center" textRotation="255"/>
    </xf>
    <xf numFmtId="0" fontId="8" fillId="0" borderId="8" xfId="0" applyFont="1" applyFill="1" applyBorder="1" applyAlignment="1">
      <alignment horizontal="center" vertical="center" textRotation="255"/>
    </xf>
    <xf numFmtId="0" fontId="14" fillId="0" borderId="32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horizontal="distributed" vertical="center"/>
    </xf>
    <xf numFmtId="0" fontId="3" fillId="0" borderId="10" xfId="0" applyNumberFormat="1" applyFont="1" applyFill="1" applyBorder="1" applyAlignment="1">
      <alignment horizontal="distributed" vertical="center"/>
    </xf>
    <xf numFmtId="0" fontId="3" fillId="0" borderId="17" xfId="0" applyNumberFormat="1" applyFont="1" applyFill="1" applyBorder="1" applyAlignment="1">
      <alignment horizontal="distributed" vertical="center"/>
    </xf>
    <xf numFmtId="0" fontId="0" fillId="0" borderId="8" xfId="0" applyFill="1" applyBorder="1" applyAlignment="1">
      <alignment horizontal="center" vertical="center" textRotation="255"/>
    </xf>
    <xf numFmtId="0" fontId="8" fillId="0" borderId="44" xfId="0" applyFont="1" applyFill="1" applyBorder="1" applyAlignment="1">
      <alignment horizontal="center" vertical="center" textRotation="255"/>
    </xf>
  </cellXfs>
  <cellStyles count="21">
    <cellStyle name="パーセント 2" xfId="19"/>
    <cellStyle name="桁区切り 2" xfId="4"/>
    <cellStyle name="桁区切り 2 2" xfId="13"/>
    <cellStyle name="桁区切り 3" xfId="5"/>
    <cellStyle name="桁区切り 3 2" xfId="15"/>
    <cellStyle name="桁区切り 4" xfId="16"/>
    <cellStyle name="標準" xfId="0" builtinId="0"/>
    <cellStyle name="標準 10" xfId="17"/>
    <cellStyle name="標準 2" xfId="3"/>
    <cellStyle name="標準 2 2" xfId="14"/>
    <cellStyle name="標準 2 3" xfId="20"/>
    <cellStyle name="標準 3" xfId="6"/>
    <cellStyle name="標準 4" xfId="7"/>
    <cellStyle name="標準 5" xfId="8"/>
    <cellStyle name="標準 6" xfId="9"/>
    <cellStyle name="標準 7" xfId="10"/>
    <cellStyle name="標準 8" xfId="11"/>
    <cellStyle name="標準 9" xfId="18"/>
    <cellStyle name="標準_平成19年和歌山県経済の現況・原稿" xfId="1"/>
    <cellStyle name="標準_裏表紙の裏（編集発行）" xfId="2"/>
    <cellStyle name="未定義" xfId="12"/>
  </cellStyles>
  <dxfs count="0"/>
  <tableStyles count="0" defaultTableStyle="TableStyleMedium9" defaultPivotStyle="PivotStyleLight16"/>
  <colors>
    <mruColors>
      <color rgb="FFEFEFFF"/>
      <color rgb="FF808080"/>
      <color rgb="FFD9D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Documents%20and%20Settings\H13-1571\&#12487;&#12473;&#12463;&#12488;&#12483;&#12503;\&#19990;&#30028;&#36986;&#29987;&#12525;&#12468;\jpg\Atype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30</xdr:row>
      <xdr:rowOff>9525</xdr:rowOff>
    </xdr:from>
    <xdr:to>
      <xdr:col>8</xdr:col>
      <xdr:colOff>333375</xdr:colOff>
      <xdr:row>37</xdr:row>
      <xdr:rowOff>57150</xdr:rowOff>
    </xdr:to>
    <xdr:pic>
      <xdr:nvPicPr>
        <xdr:cNvPr id="1339570" name="Picture 1" descr="C:\Documents and Settings\H13-1571\デスクトップ\世界遺産ロゴ\jpg\Atype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581775"/>
          <a:ext cx="54006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b-iccs.w.adr\busho2$\02.kikaku\49.&#35519;&#26619;&#32113;&#35336;&#35506;\4589.&#30476;&#27665;&#32076;&#28168;&#35336;&#31639;\H18&#30476;&#27665;&#21407;&#31295;&#65288;&#21407;&#26412;&#65289;\&#9316;P.3,P.4&#25152;&#244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民所得の項目別推移(ｸﾞﾗﾌ)"/>
      <sheetName val="P.3図4"/>
      <sheetName val="P.4図5.6"/>
      <sheetName val="ｸﾞﾗﾌﾃﾞｰﾀ"/>
    </sheetNames>
    <sheetDataSet>
      <sheetData sheetId="0" refreshError="1"/>
      <sheetData sheetId="1"/>
      <sheetData sheetId="2"/>
      <sheetData sheetId="3">
        <row r="24">
          <cell r="H24" t="str">
            <v>-</v>
          </cell>
          <cell r="I24" t="str">
            <v>-</v>
          </cell>
          <cell r="J24" t="str">
            <v>-</v>
          </cell>
        </row>
        <row r="25">
          <cell r="H25">
            <v>3.2166014663117344</v>
          </cell>
          <cell r="I25">
            <v>1.333906029971845</v>
          </cell>
          <cell r="J25">
            <v>0.60689136511925668</v>
          </cell>
        </row>
        <row r="26">
          <cell r="H26">
            <v>1.3719422073362528</v>
          </cell>
          <cell r="I26">
            <v>-1.9677446909256342</v>
          </cell>
          <cell r="J26">
            <v>1.0296543407845349</v>
          </cell>
        </row>
        <row r="27">
          <cell r="H27">
            <v>2.7128561163418361</v>
          </cell>
          <cell r="I27">
            <v>-1.1097161556487021</v>
          </cell>
          <cell r="J27">
            <v>-0.98054871568479596</v>
          </cell>
        </row>
        <row r="28">
          <cell r="H28">
            <v>1.7729468413462728</v>
          </cell>
          <cell r="I28">
            <v>-0.97169016290777621</v>
          </cell>
          <cell r="J28">
            <v>-1.1202016042028413</v>
          </cell>
        </row>
        <row r="29">
          <cell r="H29">
            <v>3.2224921234253223</v>
          </cell>
          <cell r="I29">
            <v>-1.7818309531347327</v>
          </cell>
          <cell r="J29">
            <v>0.53477076757361108</v>
          </cell>
        </row>
        <row r="30">
          <cell r="H30">
            <v>-0.39354606574179679</v>
          </cell>
          <cell r="I30">
            <v>-0.40019427455794893</v>
          </cell>
          <cell r="J30">
            <v>6.9576170665743158</v>
          </cell>
        </row>
        <row r="31">
          <cell r="H31">
            <v>-0.74076783994668993</v>
          </cell>
          <cell r="I31">
            <v>0.2103399479108477</v>
          </cell>
          <cell r="J31">
            <v>-0.9772367195269801</v>
          </cell>
        </row>
        <row r="32">
          <cell r="H32">
            <v>-0.11371605123311893</v>
          </cell>
          <cell r="I32">
            <v>-1.6964376800728302</v>
          </cell>
          <cell r="J32">
            <v>-1.6712071885909188</v>
          </cell>
        </row>
        <row r="40">
          <cell r="B40" t="str">
            <v>労働分配率</v>
          </cell>
          <cell r="F40" t="str">
            <v>分配</v>
          </cell>
          <cell r="G40" t="str">
            <v>国民</v>
          </cell>
          <cell r="H40" t="str">
            <v>国民</v>
          </cell>
          <cell r="J40" t="str">
            <v>全国就業者数</v>
          </cell>
        </row>
        <row r="41">
          <cell r="B41" t="str">
            <v>雇用者報酬÷県民（国）所得</v>
          </cell>
          <cell r="F41" t="str">
            <v>国民所得</v>
          </cell>
          <cell r="G41" t="str">
            <v>雇用者報酬</v>
          </cell>
          <cell r="H41" t="str">
            <v>財産所得</v>
          </cell>
          <cell r="J41" t="str">
            <v>就業者総数</v>
          </cell>
          <cell r="K41" t="str">
            <v>うち雇用者</v>
          </cell>
        </row>
        <row r="42">
          <cell r="B42" t="str">
            <v>和歌山県</v>
          </cell>
          <cell r="C42" t="str">
            <v>全国</v>
          </cell>
          <cell r="F42" t="str">
            <v>　10億円</v>
          </cell>
          <cell r="G42" t="str">
            <v>　10億円</v>
          </cell>
          <cell r="H42" t="str">
            <v>　10億円</v>
          </cell>
          <cell r="J42" t="str">
            <v>千人</v>
          </cell>
          <cell r="K42" t="str">
            <v>千人</v>
          </cell>
        </row>
        <row r="43">
          <cell r="A43" t="str">
            <v>平成2
1990</v>
          </cell>
          <cell r="B43">
            <v>66.234538705517281</v>
          </cell>
          <cell r="C43">
            <v>66.395192817244038</v>
          </cell>
        </row>
        <row r="44">
          <cell r="A44" t="str">
            <v>3
1991</v>
          </cell>
          <cell r="B44">
            <v>66.044939228066511</v>
          </cell>
          <cell r="C44">
            <v>66.93345492410279</v>
          </cell>
        </row>
        <row r="45">
          <cell r="A45" t="str">
            <v>4
1992</v>
          </cell>
          <cell r="B45">
            <v>67.125655532221799</v>
          </cell>
          <cell r="C45">
            <v>69.035555810676613</v>
          </cell>
        </row>
        <row r="46">
          <cell r="A46" t="str">
            <v>5
1993</v>
          </cell>
          <cell r="B46">
            <v>69.406393519038076</v>
          </cell>
          <cell r="C46">
            <v>70.68365486310563</v>
          </cell>
        </row>
        <row r="47">
          <cell r="A47" t="str">
            <v>6
1994</v>
          </cell>
          <cell r="B47">
            <v>71.407089649457291</v>
          </cell>
          <cell r="C47">
            <v>70.992623539604935</v>
          </cell>
        </row>
        <row r="48">
          <cell r="A48" t="str">
            <v>7
1995</v>
          </cell>
          <cell r="B48">
            <v>73.183883955849282</v>
          </cell>
          <cell r="C48">
            <v>72.20455863857012</v>
          </cell>
        </row>
        <row r="49">
          <cell r="A49" t="str">
            <v>8
1996</v>
          </cell>
          <cell r="B49">
            <v>68.564129471067588</v>
          </cell>
          <cell r="C49">
            <v>71.168105060912097</v>
          </cell>
        </row>
        <row r="50">
          <cell r="A50" t="str">
            <v>9
1997</v>
          </cell>
          <cell r="B50">
            <v>68.861563048167127</v>
          </cell>
          <cell r="C50">
            <v>72.087263003130076</v>
          </cell>
        </row>
        <row r="51">
          <cell r="A51" t="str">
            <v>10
1998</v>
          </cell>
          <cell r="B51">
            <v>71.227534548926386</v>
          </cell>
          <cell r="C51">
            <v>73.099839256538374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showGridLines="0" tabSelected="1" view="pageBreakPreview" zoomScale="60" zoomScaleNormal="55" workbookViewId="0"/>
  </sheetViews>
  <sheetFormatPr defaultColWidth="12" defaultRowHeight="23.25" customHeight="1" x14ac:dyDescent="0.15"/>
  <cols>
    <col min="1" max="1" width="4" style="136" customWidth="1"/>
    <col min="2" max="2" width="1.5" style="140" customWidth="1"/>
    <col min="3" max="3" width="20" style="140" customWidth="1"/>
    <col min="4" max="4" width="1.5" style="140" customWidth="1"/>
    <col min="5" max="15" width="13.25" style="140" customWidth="1"/>
    <col min="16" max="16384" width="12" style="140"/>
  </cols>
  <sheetData>
    <row r="1" spans="1:17" s="139" customFormat="1" ht="23.25" customHeight="1" x14ac:dyDescent="0.15">
      <c r="A1" s="136"/>
      <c r="B1" s="137"/>
      <c r="C1" s="138"/>
      <c r="D1" s="137"/>
      <c r="E1" s="138" t="s">
        <v>118</v>
      </c>
      <c r="F1" s="138"/>
    </row>
    <row r="2" spans="1:17" ht="23.25" hidden="1" customHeight="1" x14ac:dyDescent="0.15">
      <c r="B2" s="137"/>
      <c r="C2" s="138"/>
      <c r="D2" s="137"/>
      <c r="E2" s="138"/>
      <c r="F2" s="138"/>
    </row>
    <row r="3" spans="1:17" ht="23.25" hidden="1" customHeight="1" x14ac:dyDescent="0.15">
      <c r="B3" s="137"/>
      <c r="C3" s="138"/>
      <c r="D3" s="137"/>
      <c r="E3" s="138"/>
      <c r="F3" s="138"/>
    </row>
    <row r="4" spans="1:17" ht="6" customHeight="1" x14ac:dyDescent="0.15">
      <c r="E4" s="141"/>
      <c r="F4" s="141"/>
    </row>
    <row r="5" spans="1:17" s="142" customFormat="1" ht="23.25" customHeight="1" x14ac:dyDescent="0.15">
      <c r="A5" s="136"/>
      <c r="E5" s="136" t="s">
        <v>24</v>
      </c>
      <c r="F5" s="136"/>
      <c r="N5" s="200"/>
      <c r="O5" s="200" t="s">
        <v>81</v>
      </c>
    </row>
    <row r="6" spans="1:17" s="136" customFormat="1" ht="24.75" customHeight="1" x14ac:dyDescent="0.15">
      <c r="A6" s="144"/>
      <c r="B6" s="145"/>
      <c r="C6" s="145"/>
      <c r="D6" s="146"/>
      <c r="E6" s="147" t="s">
        <v>92</v>
      </c>
      <c r="F6" s="147" t="s">
        <v>93</v>
      </c>
      <c r="G6" s="147" t="s">
        <v>94</v>
      </c>
      <c r="H6" s="147" t="s">
        <v>96</v>
      </c>
      <c r="I6" s="147" t="s">
        <v>97</v>
      </c>
      <c r="J6" s="147" t="s">
        <v>103</v>
      </c>
      <c r="K6" s="147" t="s">
        <v>102</v>
      </c>
      <c r="L6" s="147" t="s">
        <v>106</v>
      </c>
      <c r="M6" s="147" t="s">
        <v>107</v>
      </c>
      <c r="N6" s="147" t="s">
        <v>109</v>
      </c>
      <c r="O6" s="147" t="s">
        <v>110</v>
      </c>
    </row>
    <row r="7" spans="1:17" s="142" customFormat="1" ht="24.75" customHeight="1" x14ac:dyDescent="0.15">
      <c r="A7" s="148"/>
      <c r="B7" s="201"/>
      <c r="C7" s="202"/>
      <c r="D7" s="203"/>
      <c r="E7" s="150">
        <v>2011</v>
      </c>
      <c r="F7" s="150">
        <v>2012</v>
      </c>
      <c r="G7" s="150">
        <v>2013</v>
      </c>
      <c r="H7" s="150">
        <v>2014</v>
      </c>
      <c r="I7" s="150">
        <v>2015</v>
      </c>
      <c r="J7" s="150">
        <v>2016</v>
      </c>
      <c r="K7" s="150">
        <v>2017</v>
      </c>
      <c r="L7" s="150">
        <v>2018</v>
      </c>
      <c r="M7" s="150">
        <v>2019</v>
      </c>
      <c r="N7" s="150">
        <v>2020</v>
      </c>
      <c r="O7" s="150">
        <v>2021</v>
      </c>
    </row>
    <row r="8" spans="1:17" s="151" customFormat="1" ht="38.25" customHeight="1" x14ac:dyDescent="0.15">
      <c r="A8" s="235" t="s">
        <v>80</v>
      </c>
      <c r="B8" s="236"/>
      <c r="C8" s="236"/>
      <c r="D8" s="237"/>
      <c r="E8" s="204">
        <v>2734169</v>
      </c>
      <c r="F8" s="204">
        <v>2742984</v>
      </c>
      <c r="G8" s="204">
        <v>2856919</v>
      </c>
      <c r="H8" s="204">
        <v>2763733</v>
      </c>
      <c r="I8" s="204">
        <v>2707516</v>
      </c>
      <c r="J8" s="204">
        <v>2860425</v>
      </c>
      <c r="K8" s="204">
        <v>2718361</v>
      </c>
      <c r="L8" s="204">
        <v>2786688</v>
      </c>
      <c r="M8" s="204">
        <v>2751201</v>
      </c>
      <c r="N8" s="204">
        <v>2550414</v>
      </c>
      <c r="O8" s="216">
        <v>2817925</v>
      </c>
    </row>
    <row r="9" spans="1:17" s="142" customFormat="1" ht="32.25" customHeight="1" x14ac:dyDescent="0.15">
      <c r="A9" s="230" t="s">
        <v>43</v>
      </c>
      <c r="B9" s="152"/>
      <c r="C9" s="153" t="s">
        <v>44</v>
      </c>
      <c r="D9" s="154"/>
      <c r="E9" s="155">
        <v>1168113.3349503628</v>
      </c>
      <c r="F9" s="155">
        <v>1187520.4301046152</v>
      </c>
      <c r="G9" s="155">
        <v>1223222.4782429894</v>
      </c>
      <c r="H9" s="155">
        <v>1210736.1803891081</v>
      </c>
      <c r="I9" s="155">
        <v>1177390.0351857257</v>
      </c>
      <c r="J9" s="155">
        <v>1271711.2701949235</v>
      </c>
      <c r="K9" s="155">
        <v>1215838.9847190417</v>
      </c>
      <c r="L9" s="155">
        <v>1253956.0677722734</v>
      </c>
      <c r="M9" s="155">
        <v>1247332.9063094065</v>
      </c>
      <c r="N9" s="155">
        <v>1129304.3871032237</v>
      </c>
      <c r="O9" s="217">
        <v>1222239.433438356</v>
      </c>
      <c r="Q9" s="224"/>
    </row>
    <row r="10" spans="1:17" s="142" customFormat="1" ht="32.25" customHeight="1" x14ac:dyDescent="0.15">
      <c r="A10" s="231"/>
      <c r="B10" s="156"/>
      <c r="C10" s="157" t="s">
        <v>45</v>
      </c>
      <c r="D10" s="158"/>
      <c r="E10" s="159">
        <v>163159.10496407672</v>
      </c>
      <c r="F10" s="159">
        <v>180599.19509299885</v>
      </c>
      <c r="G10" s="159">
        <v>182412.38192304733</v>
      </c>
      <c r="H10" s="159">
        <v>168503.34499347254</v>
      </c>
      <c r="I10" s="159">
        <v>156687.1176760259</v>
      </c>
      <c r="J10" s="159">
        <v>169824.93771984318</v>
      </c>
      <c r="K10" s="159">
        <v>154534.10437039475</v>
      </c>
      <c r="L10" s="159">
        <v>153565.33216580597</v>
      </c>
      <c r="M10" s="159">
        <v>151897.77543230646</v>
      </c>
      <c r="N10" s="159">
        <v>139771.0444540059</v>
      </c>
      <c r="O10" s="218">
        <v>161186.29269475956</v>
      </c>
      <c r="Q10" s="224"/>
    </row>
    <row r="11" spans="1:17" s="142" customFormat="1" ht="32.25" customHeight="1" x14ac:dyDescent="0.15">
      <c r="A11" s="231"/>
      <c r="B11" s="156"/>
      <c r="C11" s="157" t="s">
        <v>46</v>
      </c>
      <c r="D11" s="158"/>
      <c r="E11" s="159">
        <v>157188.73698907322</v>
      </c>
      <c r="F11" s="159">
        <v>154890.02790335519</v>
      </c>
      <c r="G11" s="159">
        <v>159651.73727068183</v>
      </c>
      <c r="H11" s="159">
        <v>156760.34728908006</v>
      </c>
      <c r="I11" s="159">
        <v>155788.21326625737</v>
      </c>
      <c r="J11" s="159">
        <v>159365.46997676455</v>
      </c>
      <c r="K11" s="159">
        <v>155873.25162607199</v>
      </c>
      <c r="L11" s="159">
        <v>159061.71050485186</v>
      </c>
      <c r="M11" s="159">
        <v>156486.53616289364</v>
      </c>
      <c r="N11" s="159">
        <v>147301.12534934832</v>
      </c>
      <c r="O11" s="218">
        <v>162848.86907675359</v>
      </c>
      <c r="Q11" s="224"/>
    </row>
    <row r="12" spans="1:17" s="142" customFormat="1" ht="32.25" customHeight="1" x14ac:dyDescent="0.15">
      <c r="A12" s="231"/>
      <c r="B12" s="156"/>
      <c r="C12" s="157" t="s">
        <v>47</v>
      </c>
      <c r="D12" s="158"/>
      <c r="E12" s="159">
        <v>126587.43678375703</v>
      </c>
      <c r="F12" s="159">
        <v>94902.381328272953</v>
      </c>
      <c r="G12" s="159">
        <v>104377.21169819005</v>
      </c>
      <c r="H12" s="159">
        <v>66976.280716082925</v>
      </c>
      <c r="I12" s="159">
        <v>65639.427048450947</v>
      </c>
      <c r="J12" s="159">
        <v>89672.357575236325</v>
      </c>
      <c r="K12" s="159">
        <v>69935.850311545291</v>
      </c>
      <c r="L12" s="159">
        <v>79941.892889638024</v>
      </c>
      <c r="M12" s="159">
        <v>70935.394283849397</v>
      </c>
      <c r="N12" s="159">
        <v>56838.587590046627</v>
      </c>
      <c r="O12" s="218">
        <v>77550.515244379945</v>
      </c>
      <c r="Q12" s="224"/>
    </row>
    <row r="13" spans="1:17" s="142" customFormat="1" ht="32.25" customHeight="1" x14ac:dyDescent="0.15">
      <c r="A13" s="231"/>
      <c r="B13" s="156"/>
      <c r="C13" s="157" t="s">
        <v>48</v>
      </c>
      <c r="D13" s="158"/>
      <c r="E13" s="159">
        <v>65096.072975942472</v>
      </c>
      <c r="F13" s="159">
        <v>61322.725743385454</v>
      </c>
      <c r="G13" s="159">
        <v>62924.570403067934</v>
      </c>
      <c r="H13" s="159">
        <v>65669.691104268437</v>
      </c>
      <c r="I13" s="159">
        <v>65627.124478357451</v>
      </c>
      <c r="J13" s="159">
        <v>68888.628868238971</v>
      </c>
      <c r="K13" s="159">
        <v>66235.841036941405</v>
      </c>
      <c r="L13" s="159">
        <v>69629.407274706289</v>
      </c>
      <c r="M13" s="159">
        <v>67305.145008649051</v>
      </c>
      <c r="N13" s="159">
        <v>64276.260130890434</v>
      </c>
      <c r="O13" s="218">
        <v>73057.025812717562</v>
      </c>
      <c r="Q13" s="224"/>
    </row>
    <row r="14" spans="1:17" s="142" customFormat="1" ht="32.25" customHeight="1" x14ac:dyDescent="0.15">
      <c r="A14" s="231"/>
      <c r="B14" s="156"/>
      <c r="C14" s="157" t="s">
        <v>49</v>
      </c>
      <c r="D14" s="158"/>
      <c r="E14" s="159">
        <v>183979.04628785129</v>
      </c>
      <c r="F14" s="159">
        <v>185426.51868042778</v>
      </c>
      <c r="G14" s="159">
        <v>195287.79015965504</v>
      </c>
      <c r="H14" s="159">
        <v>191031.63606027962</v>
      </c>
      <c r="I14" s="159">
        <v>186191.06785195498</v>
      </c>
      <c r="J14" s="159">
        <v>189017.91194243613</v>
      </c>
      <c r="K14" s="159">
        <v>179985.76246553022</v>
      </c>
      <c r="L14" s="159">
        <v>181444.72368372505</v>
      </c>
      <c r="M14" s="159">
        <v>179486.65081104785</v>
      </c>
      <c r="N14" s="159">
        <v>172960.77955303204</v>
      </c>
      <c r="O14" s="218">
        <v>194847.43861731514</v>
      </c>
      <c r="Q14" s="224"/>
    </row>
    <row r="15" spans="1:17" s="142" customFormat="1" ht="32.25" customHeight="1" x14ac:dyDescent="0.15">
      <c r="A15" s="231"/>
      <c r="B15" s="156"/>
      <c r="C15" s="157" t="s">
        <v>50</v>
      </c>
      <c r="D15" s="158"/>
      <c r="E15" s="159">
        <v>74366.851027103126</v>
      </c>
      <c r="F15" s="159">
        <v>75544.433761953173</v>
      </c>
      <c r="G15" s="159">
        <v>82405.5258999035</v>
      </c>
      <c r="H15" s="159">
        <v>76090.566460168629</v>
      </c>
      <c r="I15" s="159">
        <v>74276.334074788552</v>
      </c>
      <c r="J15" s="159">
        <v>74583.919542438423</v>
      </c>
      <c r="K15" s="159">
        <v>69596.710388448846</v>
      </c>
      <c r="L15" s="159">
        <v>70128.97933289787</v>
      </c>
      <c r="M15" s="159">
        <v>70163.361559567595</v>
      </c>
      <c r="N15" s="159">
        <v>69182.683404308424</v>
      </c>
      <c r="O15" s="218">
        <v>79956.429425828552</v>
      </c>
      <c r="Q15" s="224"/>
    </row>
    <row r="16" spans="1:17" s="142" customFormat="1" ht="32.25" customHeight="1" x14ac:dyDescent="0.15">
      <c r="A16" s="231"/>
      <c r="B16" s="156"/>
      <c r="C16" s="157" t="s">
        <v>51</v>
      </c>
      <c r="D16" s="158"/>
      <c r="E16" s="159">
        <v>160758.67880566517</v>
      </c>
      <c r="F16" s="159">
        <v>159770.47357504888</v>
      </c>
      <c r="G16" s="159">
        <v>166072.52190376524</v>
      </c>
      <c r="H16" s="159">
        <v>160454.37343391066</v>
      </c>
      <c r="I16" s="159">
        <v>158711.29144253465</v>
      </c>
      <c r="J16" s="159">
        <v>165934.55906091651</v>
      </c>
      <c r="K16" s="159">
        <v>162567.82366469607</v>
      </c>
      <c r="L16" s="159">
        <v>161142.40438447724</v>
      </c>
      <c r="M16" s="159">
        <v>158711.43148675421</v>
      </c>
      <c r="N16" s="159">
        <v>148520.77365293534</v>
      </c>
      <c r="O16" s="218">
        <v>164642.10194951104</v>
      </c>
      <c r="Q16" s="224"/>
    </row>
    <row r="17" spans="1:17" s="142" customFormat="1" ht="32.25" customHeight="1" x14ac:dyDescent="0.15">
      <c r="A17" s="238"/>
      <c r="B17" s="160"/>
      <c r="C17" s="205" t="s">
        <v>52</v>
      </c>
      <c r="D17" s="206"/>
      <c r="E17" s="207">
        <v>119933.64247293619</v>
      </c>
      <c r="F17" s="207">
        <v>120242.32448307647</v>
      </c>
      <c r="G17" s="207">
        <v>129833.27908256408</v>
      </c>
      <c r="H17" s="207">
        <v>130549.9512158109</v>
      </c>
      <c r="I17" s="207">
        <v>133722.75990066567</v>
      </c>
      <c r="J17" s="207">
        <v>136457.61028386757</v>
      </c>
      <c r="K17" s="207">
        <v>129507.85601141749</v>
      </c>
      <c r="L17" s="207">
        <v>129446.87830048388</v>
      </c>
      <c r="M17" s="207">
        <v>127893.06015376683</v>
      </c>
      <c r="N17" s="207">
        <v>119952.60507328078</v>
      </c>
      <c r="O17" s="219">
        <v>132261.99278906765</v>
      </c>
      <c r="Q17" s="224"/>
    </row>
    <row r="18" spans="1:17" s="136" customFormat="1" ht="59.25" customHeight="1" x14ac:dyDescent="0.15">
      <c r="A18" s="208" t="s">
        <v>53</v>
      </c>
      <c r="B18" s="209"/>
      <c r="C18" s="210" t="s">
        <v>54</v>
      </c>
      <c r="D18" s="211"/>
      <c r="E18" s="204">
        <v>22549.064767926073</v>
      </c>
      <c r="F18" s="204">
        <v>22293.465275000606</v>
      </c>
      <c r="G18" s="204">
        <v>23211.207545964782</v>
      </c>
      <c r="H18" s="204">
        <v>21876.350782776368</v>
      </c>
      <c r="I18" s="204">
        <v>21950.323488078044</v>
      </c>
      <c r="J18" s="204">
        <v>21482.087820678662</v>
      </c>
      <c r="K18" s="204">
        <v>21284.254137915166</v>
      </c>
      <c r="L18" s="204">
        <v>22330.388677572591</v>
      </c>
      <c r="M18" s="204">
        <v>21761.831427548219</v>
      </c>
      <c r="N18" s="204">
        <v>20712.468677701323</v>
      </c>
      <c r="O18" s="216">
        <v>22766.504558148383</v>
      </c>
      <c r="Q18" s="224"/>
    </row>
    <row r="19" spans="1:17" s="142" customFormat="1" ht="32.25" customHeight="1" x14ac:dyDescent="0.15">
      <c r="A19" s="230" t="s">
        <v>55</v>
      </c>
      <c r="B19" s="156"/>
      <c r="C19" s="157" t="s">
        <v>56</v>
      </c>
      <c r="D19" s="158"/>
      <c r="E19" s="159">
        <v>45731.009324663006</v>
      </c>
      <c r="F19" s="159">
        <v>45524.758398135091</v>
      </c>
      <c r="G19" s="159">
        <v>47085.353024218857</v>
      </c>
      <c r="H19" s="159">
        <v>45124.761400498959</v>
      </c>
      <c r="I19" s="155">
        <v>45455.176349091387</v>
      </c>
      <c r="J19" s="159">
        <v>47844.554698057436</v>
      </c>
      <c r="K19" s="159">
        <v>45317.590107314478</v>
      </c>
      <c r="L19" s="155">
        <v>43400.025517008726</v>
      </c>
      <c r="M19" s="155">
        <v>42586.167677970887</v>
      </c>
      <c r="N19" s="155">
        <v>40359.455496350325</v>
      </c>
      <c r="O19" s="217">
        <v>45980.85747313172</v>
      </c>
      <c r="Q19" s="224"/>
    </row>
    <row r="20" spans="1:17" s="142" customFormat="1" ht="32.25" customHeight="1" x14ac:dyDescent="0.15">
      <c r="A20" s="231"/>
      <c r="B20" s="156"/>
      <c r="C20" s="157" t="s">
        <v>57</v>
      </c>
      <c r="D20" s="158"/>
      <c r="E20" s="159">
        <v>9859.7989015967069</v>
      </c>
      <c r="F20" s="159">
        <v>9638.336889534341</v>
      </c>
      <c r="G20" s="159">
        <v>9793.2115785096103</v>
      </c>
      <c r="H20" s="159">
        <v>10639.948408158996</v>
      </c>
      <c r="I20" s="159">
        <v>10711.851825805383</v>
      </c>
      <c r="J20" s="159">
        <v>12862.072678888393</v>
      </c>
      <c r="K20" s="159">
        <v>10349.334129961479</v>
      </c>
      <c r="L20" s="159">
        <v>8622.709907413373</v>
      </c>
      <c r="M20" s="159">
        <v>8346.8057435270093</v>
      </c>
      <c r="N20" s="159">
        <v>8278.2301627936886</v>
      </c>
      <c r="O20" s="218">
        <v>9088.8092919542651</v>
      </c>
      <c r="Q20" s="224"/>
    </row>
    <row r="21" spans="1:17" s="142" customFormat="1" ht="32.25" customHeight="1" x14ac:dyDescent="0.15">
      <c r="A21" s="238"/>
      <c r="B21" s="212"/>
      <c r="C21" s="205" t="s">
        <v>58</v>
      </c>
      <c r="D21" s="206"/>
      <c r="E21" s="207">
        <v>9232.6956743044648</v>
      </c>
      <c r="F21" s="207">
        <v>9444.5941531848202</v>
      </c>
      <c r="G21" s="207">
        <v>10866.259691354868</v>
      </c>
      <c r="H21" s="207">
        <v>9232.4330103630291</v>
      </c>
      <c r="I21" s="207">
        <v>9321.2836092910038</v>
      </c>
      <c r="J21" s="207">
        <v>9477.0230089658889</v>
      </c>
      <c r="K21" s="207">
        <v>8600.1428682004898</v>
      </c>
      <c r="L21" s="207">
        <v>8713.6507868082299</v>
      </c>
      <c r="M21" s="207">
        <v>8234.5052783968749</v>
      </c>
      <c r="N21" s="207">
        <v>8581.6786323125234</v>
      </c>
      <c r="O21" s="219">
        <v>9420.1894186807385</v>
      </c>
      <c r="Q21" s="224"/>
    </row>
    <row r="22" spans="1:17" s="142" customFormat="1" ht="32.25" customHeight="1" x14ac:dyDescent="0.15">
      <c r="A22" s="230" t="s">
        <v>59</v>
      </c>
      <c r="B22" s="156"/>
      <c r="C22" s="157" t="s">
        <v>60</v>
      </c>
      <c r="D22" s="158"/>
      <c r="E22" s="159">
        <v>28918.491286693941</v>
      </c>
      <c r="F22" s="159">
        <v>29134.38416268487</v>
      </c>
      <c r="G22" s="159">
        <v>30874.74107724179</v>
      </c>
      <c r="H22" s="159">
        <v>28772.901419583774</v>
      </c>
      <c r="I22" s="155">
        <v>28665.872996689905</v>
      </c>
      <c r="J22" s="159">
        <v>29187.747573937602</v>
      </c>
      <c r="K22" s="159">
        <v>28480.609174303259</v>
      </c>
      <c r="L22" s="155">
        <v>29793.596747268602</v>
      </c>
      <c r="M22" s="155">
        <v>28900.011488307209</v>
      </c>
      <c r="N22" s="155">
        <v>29040.760105991292</v>
      </c>
      <c r="O22" s="217">
        <v>29658.843602326371</v>
      </c>
      <c r="Q22" s="224"/>
    </row>
    <row r="23" spans="1:17" s="142" customFormat="1" ht="32.25" customHeight="1" x14ac:dyDescent="0.15">
      <c r="A23" s="231"/>
      <c r="B23" s="156"/>
      <c r="C23" s="157" t="s">
        <v>61</v>
      </c>
      <c r="D23" s="158"/>
      <c r="E23" s="159">
        <v>15646.805400491015</v>
      </c>
      <c r="F23" s="159">
        <v>16145.016992917708</v>
      </c>
      <c r="G23" s="159">
        <v>17198.311882272727</v>
      </c>
      <c r="H23" s="159">
        <v>16681.499423138044</v>
      </c>
      <c r="I23" s="159">
        <v>17574.637167099136</v>
      </c>
      <c r="J23" s="159">
        <v>17693.46145196354</v>
      </c>
      <c r="K23" s="159">
        <v>17167.616932458666</v>
      </c>
      <c r="L23" s="159">
        <v>18165.914608227671</v>
      </c>
      <c r="M23" s="159">
        <v>17943.987136402997</v>
      </c>
      <c r="N23" s="159">
        <v>18011.034058600257</v>
      </c>
      <c r="O23" s="218">
        <v>18074.70891683011</v>
      </c>
      <c r="Q23" s="224"/>
    </row>
    <row r="24" spans="1:17" s="142" customFormat="1" ht="32.25" customHeight="1" x14ac:dyDescent="0.15">
      <c r="A24" s="238"/>
      <c r="B24" s="212"/>
      <c r="C24" s="205" t="s">
        <v>62</v>
      </c>
      <c r="D24" s="206"/>
      <c r="E24" s="207">
        <v>64243.378785311834</v>
      </c>
      <c r="F24" s="207">
        <v>65059.936337207415</v>
      </c>
      <c r="G24" s="207">
        <v>68447.076122337559</v>
      </c>
      <c r="H24" s="207">
        <v>66741.329941928358</v>
      </c>
      <c r="I24" s="207">
        <v>68726.050785239117</v>
      </c>
      <c r="J24" s="207">
        <v>69464.910708827811</v>
      </c>
      <c r="K24" s="207">
        <v>67106.639173146541</v>
      </c>
      <c r="L24" s="207">
        <v>70384.62843963613</v>
      </c>
      <c r="M24" s="207">
        <v>68736.939325445142</v>
      </c>
      <c r="N24" s="207">
        <v>68297.123682727703</v>
      </c>
      <c r="O24" s="219">
        <v>72036.582702999731</v>
      </c>
      <c r="Q24" s="224"/>
    </row>
    <row r="25" spans="1:17" s="142" customFormat="1" ht="32.25" customHeight="1" x14ac:dyDescent="0.15">
      <c r="A25" s="230" t="s">
        <v>63</v>
      </c>
      <c r="B25" s="156"/>
      <c r="C25" s="157" t="s">
        <v>64</v>
      </c>
      <c r="D25" s="158"/>
      <c r="E25" s="159">
        <v>17557.513932815844</v>
      </c>
      <c r="F25" s="159">
        <v>17268.785256670544</v>
      </c>
      <c r="G25" s="159">
        <v>17826.263005918187</v>
      </c>
      <c r="H25" s="159">
        <v>16567.437868200057</v>
      </c>
      <c r="I25" s="155">
        <v>16641.190992374526</v>
      </c>
      <c r="J25" s="159">
        <v>16110.678946972297</v>
      </c>
      <c r="K25" s="159">
        <v>15316.498133806803</v>
      </c>
      <c r="L25" s="155">
        <v>15876.16478800705</v>
      </c>
      <c r="M25" s="155">
        <v>15002.530021399307</v>
      </c>
      <c r="N25" s="155">
        <v>14914.670914363072</v>
      </c>
      <c r="O25" s="217">
        <v>15788.111397301822</v>
      </c>
      <c r="Q25" s="224"/>
    </row>
    <row r="26" spans="1:17" s="142" customFormat="1" ht="32.25" customHeight="1" x14ac:dyDescent="0.15">
      <c r="A26" s="231"/>
      <c r="B26" s="156"/>
      <c r="C26" s="157" t="s">
        <v>65</v>
      </c>
      <c r="D26" s="158"/>
      <c r="E26" s="159">
        <v>16475.560947645681</v>
      </c>
      <c r="F26" s="159">
        <v>16892.67450398067</v>
      </c>
      <c r="G26" s="159">
        <v>17902.777330679459</v>
      </c>
      <c r="H26" s="159">
        <v>17861.441809481948</v>
      </c>
      <c r="I26" s="159">
        <v>17953.225784564373</v>
      </c>
      <c r="J26" s="159">
        <v>18162.304827858134</v>
      </c>
      <c r="K26" s="159">
        <v>18137.248842668505</v>
      </c>
      <c r="L26" s="159">
        <v>19009.159099844917</v>
      </c>
      <c r="M26" s="159">
        <v>18773.165409341895</v>
      </c>
      <c r="N26" s="159">
        <v>19091.328388537615</v>
      </c>
      <c r="O26" s="218">
        <v>20162.445649215399</v>
      </c>
      <c r="Q26" s="224"/>
    </row>
    <row r="27" spans="1:17" s="142" customFormat="1" ht="32.25" customHeight="1" x14ac:dyDescent="0.15">
      <c r="A27" s="231"/>
      <c r="B27" s="156"/>
      <c r="C27" s="157" t="s">
        <v>66</v>
      </c>
      <c r="D27" s="158"/>
      <c r="E27" s="159">
        <v>18913.69829638864</v>
      </c>
      <c r="F27" s="159">
        <v>19116.433635812085</v>
      </c>
      <c r="G27" s="159">
        <v>15726.767500170634</v>
      </c>
      <c r="H27" s="159">
        <v>16501.935637817071</v>
      </c>
      <c r="I27" s="159">
        <v>17342.153419316812</v>
      </c>
      <c r="J27" s="159">
        <v>17500.00822288527</v>
      </c>
      <c r="K27" s="159">
        <v>15562.895170432905</v>
      </c>
      <c r="L27" s="159">
        <v>16012.360337492792</v>
      </c>
      <c r="M27" s="159">
        <v>15894.45197908977</v>
      </c>
      <c r="N27" s="159">
        <v>14790.203187565325</v>
      </c>
      <c r="O27" s="218">
        <v>16262.926530107972</v>
      </c>
      <c r="Q27" s="224"/>
    </row>
    <row r="28" spans="1:17" s="142" customFormat="1" ht="32.25" customHeight="1" x14ac:dyDescent="0.15">
      <c r="A28" s="231"/>
      <c r="B28" s="156"/>
      <c r="C28" s="157" t="s">
        <v>67</v>
      </c>
      <c r="D28" s="158"/>
      <c r="E28" s="159">
        <v>21644.309202207085</v>
      </c>
      <c r="F28" s="159">
        <v>21576.756881451518</v>
      </c>
      <c r="G28" s="159">
        <v>23069.535974159313</v>
      </c>
      <c r="H28" s="159">
        <v>23129.852674538131</v>
      </c>
      <c r="I28" s="159">
        <v>23495.086376180934</v>
      </c>
      <c r="J28" s="159">
        <v>21979.855634978299</v>
      </c>
      <c r="K28" s="159">
        <v>21269.089230952806</v>
      </c>
      <c r="L28" s="159">
        <v>20509.325327617324</v>
      </c>
      <c r="M28" s="159">
        <v>21033.784868131119</v>
      </c>
      <c r="N28" s="159">
        <v>20114.553969229448</v>
      </c>
      <c r="O28" s="218">
        <v>23693.951515118599</v>
      </c>
      <c r="Q28" s="224"/>
    </row>
    <row r="29" spans="1:17" s="142" customFormat="1" ht="32.25" customHeight="1" x14ac:dyDescent="0.15">
      <c r="A29" s="231"/>
      <c r="B29" s="156"/>
      <c r="C29" s="157" t="s">
        <v>68</v>
      </c>
      <c r="D29" s="158"/>
      <c r="E29" s="159">
        <v>31904.58196619276</v>
      </c>
      <c r="F29" s="159">
        <v>32951.760162982333</v>
      </c>
      <c r="G29" s="159">
        <v>34829.861491212905</v>
      </c>
      <c r="H29" s="159">
        <v>33552.493463816885</v>
      </c>
      <c r="I29" s="159">
        <v>33543.882329758439</v>
      </c>
      <c r="J29" s="159">
        <v>34581.115782353183</v>
      </c>
      <c r="K29" s="159">
        <v>34059.342241695682</v>
      </c>
      <c r="L29" s="159">
        <v>35332.493437997888</v>
      </c>
      <c r="M29" s="159">
        <v>35719.476282746211</v>
      </c>
      <c r="N29" s="159">
        <v>33317.205842997901</v>
      </c>
      <c r="O29" s="218">
        <v>36009.632881256315</v>
      </c>
      <c r="Q29" s="224"/>
    </row>
    <row r="30" spans="1:17" s="142" customFormat="1" ht="32.25" customHeight="1" x14ac:dyDescent="0.15">
      <c r="A30" s="238"/>
      <c r="B30" s="212"/>
      <c r="C30" s="205" t="s">
        <v>69</v>
      </c>
      <c r="D30" s="206"/>
      <c r="E30" s="207">
        <v>25191.15264723156</v>
      </c>
      <c r="F30" s="207">
        <v>26812.607976202518</v>
      </c>
      <c r="G30" s="207">
        <v>28587.682140267541</v>
      </c>
      <c r="H30" s="207">
        <v>27430.205463689766</v>
      </c>
      <c r="I30" s="207">
        <v>26455.22712550273</v>
      </c>
      <c r="J30" s="207">
        <v>26266.551566580736</v>
      </c>
      <c r="K30" s="207">
        <v>26202.625902235541</v>
      </c>
      <c r="L30" s="207">
        <v>26482.315071822639</v>
      </c>
      <c r="M30" s="207">
        <v>26705.981613729255</v>
      </c>
      <c r="N30" s="207">
        <v>26221.69776940973</v>
      </c>
      <c r="O30" s="219">
        <v>29050.436551285267</v>
      </c>
      <c r="Q30" s="224"/>
    </row>
    <row r="31" spans="1:17" s="142" customFormat="1" ht="32.25" customHeight="1" x14ac:dyDescent="0.15">
      <c r="A31" s="230" t="s">
        <v>0</v>
      </c>
      <c r="B31" s="156"/>
      <c r="C31" s="157" t="s">
        <v>1</v>
      </c>
      <c r="D31" s="158"/>
      <c r="E31" s="159">
        <v>54521.311082845845</v>
      </c>
      <c r="F31" s="159">
        <v>54633.798448596761</v>
      </c>
      <c r="G31" s="159">
        <v>61627.071126407674</v>
      </c>
      <c r="H31" s="159">
        <v>58275.365250837232</v>
      </c>
      <c r="I31" s="155">
        <v>57536.182756593698</v>
      </c>
      <c r="J31" s="159">
        <v>59146.800345044743</v>
      </c>
      <c r="K31" s="159">
        <v>55403.260507138082</v>
      </c>
      <c r="L31" s="155">
        <v>57805.054911955609</v>
      </c>
      <c r="M31" s="155">
        <v>57936.811671256917</v>
      </c>
      <c r="N31" s="155">
        <v>49861.20358396435</v>
      </c>
      <c r="O31" s="217">
        <v>55378.21098278516</v>
      </c>
      <c r="Q31" s="224"/>
    </row>
    <row r="32" spans="1:17" s="142" customFormat="1" ht="32.25" customHeight="1" x14ac:dyDescent="0.15">
      <c r="A32" s="231"/>
      <c r="B32" s="156"/>
      <c r="C32" s="157" t="s">
        <v>2</v>
      </c>
      <c r="D32" s="158"/>
      <c r="E32" s="159">
        <v>40148.015219342269</v>
      </c>
      <c r="F32" s="159">
        <v>41251.294958491329</v>
      </c>
      <c r="G32" s="159">
        <v>42998.069311559149</v>
      </c>
      <c r="H32" s="159">
        <v>42528.925951739438</v>
      </c>
      <c r="I32" s="159">
        <v>39871.051861818181</v>
      </c>
      <c r="J32" s="159">
        <v>41379.877848452867</v>
      </c>
      <c r="K32" s="159">
        <v>40139.664661489587</v>
      </c>
      <c r="L32" s="159">
        <v>43101.989198079566</v>
      </c>
      <c r="M32" s="159">
        <v>42488.711492610615</v>
      </c>
      <c r="N32" s="159">
        <v>40603.169518752329</v>
      </c>
      <c r="O32" s="218">
        <v>46133.732588122992</v>
      </c>
      <c r="Q32" s="224"/>
    </row>
    <row r="33" spans="1:17" s="142" customFormat="1" ht="32.25" customHeight="1" x14ac:dyDescent="0.15">
      <c r="A33" s="238"/>
      <c r="B33" s="212"/>
      <c r="C33" s="205" t="s">
        <v>3</v>
      </c>
      <c r="D33" s="206"/>
      <c r="E33" s="207">
        <v>10719.271167257215</v>
      </c>
      <c r="F33" s="207">
        <v>9532.4957740000755</v>
      </c>
      <c r="G33" s="207">
        <v>12107.488120194936</v>
      </c>
      <c r="H33" s="207">
        <v>14169.628697851884</v>
      </c>
      <c r="I33" s="207">
        <v>12553.376383878898</v>
      </c>
      <c r="J33" s="207">
        <v>9772.8609303577869</v>
      </c>
      <c r="K33" s="207">
        <v>9825.8275379026072</v>
      </c>
      <c r="L33" s="207">
        <v>10644.618803727924</v>
      </c>
      <c r="M33" s="207">
        <v>10834.244994504545</v>
      </c>
      <c r="N33" s="207">
        <v>10665.96764142426</v>
      </c>
      <c r="O33" s="219">
        <v>11607.557851991482</v>
      </c>
      <c r="Q33" s="224"/>
    </row>
    <row r="34" spans="1:17" s="142" customFormat="1" ht="32.25" customHeight="1" x14ac:dyDescent="0.15">
      <c r="A34" s="230" t="s">
        <v>4</v>
      </c>
      <c r="B34" s="156"/>
      <c r="C34" s="157" t="s">
        <v>5</v>
      </c>
      <c r="D34" s="158"/>
      <c r="E34" s="159">
        <v>32780.66731958442</v>
      </c>
      <c r="F34" s="159">
        <v>35488.497245107239</v>
      </c>
      <c r="G34" s="159">
        <v>38421.598018677716</v>
      </c>
      <c r="H34" s="159">
        <v>37587.25162463326</v>
      </c>
      <c r="I34" s="155">
        <v>35522.62845840487</v>
      </c>
      <c r="J34" s="159">
        <v>33035.357466630245</v>
      </c>
      <c r="K34" s="159">
        <v>31949.63731012569</v>
      </c>
      <c r="L34" s="155">
        <v>31532.276261152372</v>
      </c>
      <c r="M34" s="155">
        <v>30387.824499877261</v>
      </c>
      <c r="N34" s="155">
        <v>30151.043104485467</v>
      </c>
      <c r="O34" s="217">
        <v>32685.976853229033</v>
      </c>
      <c r="Q34" s="224"/>
    </row>
    <row r="35" spans="1:17" s="142" customFormat="1" ht="32.25" customHeight="1" x14ac:dyDescent="0.15">
      <c r="A35" s="231"/>
      <c r="B35" s="156"/>
      <c r="C35" s="157" t="s">
        <v>6</v>
      </c>
      <c r="D35" s="158"/>
      <c r="E35" s="159">
        <v>6599.9026111353296</v>
      </c>
      <c r="F35" s="159">
        <v>7281.2574782604215</v>
      </c>
      <c r="G35" s="159">
        <v>7082.9554823689823</v>
      </c>
      <c r="H35" s="159">
        <v>6921.5837212639844</v>
      </c>
      <c r="I35" s="159">
        <v>6882.986169662121</v>
      </c>
      <c r="J35" s="159">
        <v>6715.87022466694</v>
      </c>
      <c r="K35" s="159">
        <v>6758.7379704230534</v>
      </c>
      <c r="L35" s="159">
        <v>7142.8778880928294</v>
      </c>
      <c r="M35" s="159">
        <v>6624.7564559136918</v>
      </c>
      <c r="N35" s="159">
        <v>6670.3303782099738</v>
      </c>
      <c r="O35" s="218">
        <v>7040.3053584205645</v>
      </c>
      <c r="Q35" s="224"/>
    </row>
    <row r="36" spans="1:17" s="142" customFormat="1" ht="32.25" customHeight="1" x14ac:dyDescent="0.15">
      <c r="A36" s="231"/>
      <c r="B36" s="156"/>
      <c r="C36" s="157" t="s">
        <v>7</v>
      </c>
      <c r="D36" s="158"/>
      <c r="E36" s="159">
        <v>6160.8643786355551</v>
      </c>
      <c r="F36" s="159">
        <v>5698.3435047552366</v>
      </c>
      <c r="G36" s="159">
        <v>6100.9138613711812</v>
      </c>
      <c r="H36" s="159">
        <v>6299.750987514075</v>
      </c>
      <c r="I36" s="159">
        <v>5766.1047408545292</v>
      </c>
      <c r="J36" s="159">
        <v>5530.3457755903491</v>
      </c>
      <c r="K36" s="159">
        <v>5321.4805230116308</v>
      </c>
      <c r="L36" s="159">
        <v>5476.7945588627708</v>
      </c>
      <c r="M36" s="159">
        <v>5515.1672737063427</v>
      </c>
      <c r="N36" s="159">
        <v>5191.6228953786695</v>
      </c>
      <c r="O36" s="218">
        <v>5683.857193490594</v>
      </c>
      <c r="Q36" s="224"/>
    </row>
    <row r="37" spans="1:17" s="142" customFormat="1" ht="32.25" customHeight="1" x14ac:dyDescent="0.15">
      <c r="A37" s="231"/>
      <c r="B37" s="166"/>
      <c r="C37" s="157" t="s">
        <v>8</v>
      </c>
      <c r="D37" s="158"/>
      <c r="E37" s="159">
        <v>1103.0754962563208</v>
      </c>
      <c r="F37" s="159">
        <v>1222.8436340374137</v>
      </c>
      <c r="G37" s="159">
        <v>1300.3494754291846</v>
      </c>
      <c r="H37" s="159">
        <v>1275.4260288991611</v>
      </c>
      <c r="I37" s="159">
        <v>1529.5726209180598</v>
      </c>
      <c r="J37" s="159">
        <v>1406.5711114242022</v>
      </c>
      <c r="K37" s="159">
        <v>1555.5706980932748</v>
      </c>
      <c r="L37" s="159">
        <v>1753.9396225874621</v>
      </c>
      <c r="M37" s="159">
        <v>1874.2881995902758</v>
      </c>
      <c r="N37" s="159">
        <v>1635.2465252014094</v>
      </c>
      <c r="O37" s="218">
        <v>2133.5755514863472</v>
      </c>
      <c r="Q37" s="224"/>
    </row>
    <row r="38" spans="1:17" s="142" customFormat="1" ht="32.25" customHeight="1" thickBot="1" x14ac:dyDescent="0.2">
      <c r="A38" s="232"/>
      <c r="B38" s="167"/>
      <c r="C38" s="213" t="s">
        <v>9</v>
      </c>
      <c r="D38" s="169"/>
      <c r="E38" s="170">
        <v>35086.515003524459</v>
      </c>
      <c r="F38" s="170">
        <v>35799.680507751269</v>
      </c>
      <c r="G38" s="170">
        <v>35674.716495781424</v>
      </c>
      <c r="H38" s="170">
        <v>35788.338855200127</v>
      </c>
      <c r="I38" s="214">
        <v>35983.302064749572</v>
      </c>
      <c r="J38" s="170">
        <v>35365.867146222503</v>
      </c>
      <c r="K38" s="170">
        <v>34480.413687597007</v>
      </c>
      <c r="L38" s="214">
        <v>36283.620668317162</v>
      </c>
      <c r="M38" s="214">
        <v>35685.671745495274</v>
      </c>
      <c r="N38" s="225">
        <v>35797.234851637411</v>
      </c>
      <c r="O38" s="220">
        <v>40676.128498273087</v>
      </c>
      <c r="Q38" s="224"/>
    </row>
    <row r="39" spans="1:17" s="142" customFormat="1" ht="32.25" customHeight="1" thickTop="1" x14ac:dyDescent="0.15">
      <c r="A39" s="233" t="s">
        <v>21</v>
      </c>
      <c r="B39" s="151"/>
      <c r="C39" s="157" t="s">
        <v>10</v>
      </c>
      <c r="D39" s="171"/>
      <c r="E39" s="159">
        <v>1353821.5046823656</v>
      </c>
      <c r="F39" s="159">
        <v>1390413.0904726146</v>
      </c>
      <c r="G39" s="159">
        <v>1428846.0677120015</v>
      </c>
      <c r="H39" s="159">
        <v>1401115.876165357</v>
      </c>
      <c r="I39" s="159">
        <v>1356027.4763498297</v>
      </c>
      <c r="J39" s="159">
        <v>1463018.2957354453</v>
      </c>
      <c r="K39" s="159">
        <v>1391657.3432273516</v>
      </c>
      <c r="L39" s="159">
        <v>1429851.7886156521</v>
      </c>
      <c r="M39" s="159">
        <v>1420992.5131692614</v>
      </c>
      <c r="N39" s="159">
        <v>1289787.9002349311</v>
      </c>
      <c r="O39" s="218">
        <v>1406192.2306912639</v>
      </c>
      <c r="Q39" s="224"/>
    </row>
    <row r="40" spans="1:17" s="142" customFormat="1" ht="32.25" customHeight="1" x14ac:dyDescent="0.15">
      <c r="A40" s="233"/>
      <c r="B40" s="151"/>
      <c r="C40" s="157" t="s">
        <v>11</v>
      </c>
      <c r="D40" s="171"/>
      <c r="E40" s="159">
        <v>280692.32127860136</v>
      </c>
      <c r="F40" s="159">
        <v>280012.79805812537</v>
      </c>
      <c r="G40" s="159">
        <v>295905.80098632933</v>
      </c>
      <c r="H40" s="159">
        <v>291004.32464972156</v>
      </c>
      <c r="I40" s="159">
        <v>292434.05134320032</v>
      </c>
      <c r="J40" s="159">
        <v>302392.16934478411</v>
      </c>
      <c r="K40" s="159">
        <v>292075.67967611353</v>
      </c>
      <c r="L40" s="159">
        <v>290589.2826849611</v>
      </c>
      <c r="M40" s="159">
        <v>286604.49164052104</v>
      </c>
      <c r="N40" s="159">
        <v>268473.37872621615</v>
      </c>
      <c r="O40" s="218">
        <v>296904.09473857866</v>
      </c>
      <c r="Q40" s="224"/>
    </row>
    <row r="41" spans="1:17" s="142" customFormat="1" ht="32.25" customHeight="1" x14ac:dyDescent="0.15">
      <c r="A41" s="233"/>
      <c r="B41" s="151"/>
      <c r="C41" s="157" t="s">
        <v>12</v>
      </c>
      <c r="D41" s="171"/>
      <c r="E41" s="159">
        <v>222012.24088963741</v>
      </c>
      <c r="F41" s="159">
        <v>219497.71734420944</v>
      </c>
      <c r="G41" s="159">
        <v>227396.56156476517</v>
      </c>
      <c r="H41" s="159">
        <v>221757.49010810102</v>
      </c>
      <c r="I41" s="159">
        <v>221276.52505044517</v>
      </c>
      <c r="J41" s="159">
        <v>229549.12036267627</v>
      </c>
      <c r="K41" s="159">
        <v>220140.31873154841</v>
      </c>
      <c r="L41" s="159">
        <v>219798.09671608219</v>
      </c>
      <c r="M41" s="159">
        <v>215654.01486278843</v>
      </c>
      <c r="N41" s="159">
        <v>204520.48964080485</v>
      </c>
      <c r="O41" s="218">
        <v>227338.7252605203</v>
      </c>
      <c r="Q41" s="224"/>
    </row>
    <row r="42" spans="1:17" s="142" customFormat="1" ht="32.25" customHeight="1" x14ac:dyDescent="0.15">
      <c r="A42" s="233"/>
      <c r="B42" s="151"/>
      <c r="C42" s="157" t="s">
        <v>13</v>
      </c>
      <c r="D42" s="171"/>
      <c r="E42" s="159">
        <v>235396.11225625381</v>
      </c>
      <c r="F42" s="159">
        <v>205241.71882108296</v>
      </c>
      <c r="G42" s="159">
        <v>220897.34078004211</v>
      </c>
      <c r="H42" s="159">
        <v>179172.01150073309</v>
      </c>
      <c r="I42" s="159">
        <v>180605.9879974791</v>
      </c>
      <c r="J42" s="159">
        <v>206018.4773099653</v>
      </c>
      <c r="K42" s="159">
        <v>182690.71559145377</v>
      </c>
      <c r="L42" s="159">
        <v>198286.03268477041</v>
      </c>
      <c r="M42" s="159">
        <v>186516.33223400475</v>
      </c>
      <c r="N42" s="159">
        <v>172187.50543736588</v>
      </c>
      <c r="O42" s="218">
        <v>197320.65046653614</v>
      </c>
      <c r="Q42" s="224"/>
    </row>
    <row r="43" spans="1:17" s="142" customFormat="1" ht="32.25" customHeight="1" x14ac:dyDescent="0.15">
      <c r="A43" s="233"/>
      <c r="B43" s="151"/>
      <c r="C43" s="157" t="s">
        <v>14</v>
      </c>
      <c r="D43" s="171"/>
      <c r="E43" s="159">
        <v>196782.88996842402</v>
      </c>
      <c r="F43" s="159">
        <v>195941.7441604851</v>
      </c>
      <c r="G43" s="159">
        <v>200867.45784547596</v>
      </c>
      <c r="H43" s="159">
        <v>200713.05802181229</v>
      </c>
      <c r="I43" s="159">
        <v>201057.89050605526</v>
      </c>
      <c r="J43" s="159">
        <v>203489.1438498669</v>
      </c>
      <c r="K43" s="159">
        <v>196783.54055873363</v>
      </c>
      <c r="L43" s="159">
        <v>202851.2253374889</v>
      </c>
      <c r="M43" s="159">
        <v>200434.53518308661</v>
      </c>
      <c r="N43" s="159">
        <v>192725.9202029935</v>
      </c>
      <c r="O43" s="218">
        <v>214024.53033700294</v>
      </c>
      <c r="Q43" s="224"/>
    </row>
    <row r="44" spans="1:17" s="142" customFormat="1" ht="32.25" customHeight="1" x14ac:dyDescent="0.15">
      <c r="A44" s="233"/>
      <c r="B44" s="151"/>
      <c r="C44" s="157" t="s">
        <v>15</v>
      </c>
      <c r="D44" s="171"/>
      <c r="E44" s="159">
        <v>289367.64375729661</v>
      </c>
      <c r="F44" s="159">
        <v>290844.10786151595</v>
      </c>
      <c r="G44" s="159">
        <v>312020.41871781682</v>
      </c>
      <c r="H44" s="159">
        <v>306005.55596070818</v>
      </c>
      <c r="I44" s="159">
        <v>296151.67885424575</v>
      </c>
      <c r="J44" s="159">
        <v>299317.45106629154</v>
      </c>
      <c r="K44" s="159">
        <v>285354.51517206052</v>
      </c>
      <c r="L44" s="159">
        <v>292996.38659748813</v>
      </c>
      <c r="M44" s="159">
        <v>290746.41896941996</v>
      </c>
      <c r="N44" s="159">
        <v>274091.12029717298</v>
      </c>
      <c r="O44" s="218">
        <v>307966.9400402148</v>
      </c>
      <c r="Q44" s="224"/>
    </row>
    <row r="45" spans="1:17" s="142" customFormat="1" ht="32.25" customHeight="1" x14ac:dyDescent="0.15">
      <c r="A45" s="234"/>
      <c r="B45" s="201"/>
      <c r="C45" s="205" t="s">
        <v>16</v>
      </c>
      <c r="D45" s="215"/>
      <c r="E45" s="207">
        <v>156097.8758362392</v>
      </c>
      <c r="F45" s="207">
        <v>161035.05613186475</v>
      </c>
      <c r="G45" s="207">
        <v>170986.059233532</v>
      </c>
      <c r="H45" s="207">
        <v>163962.91767767927</v>
      </c>
      <c r="I45" s="207">
        <v>159960.92812937772</v>
      </c>
      <c r="J45" s="207">
        <v>156637.93126697268</v>
      </c>
      <c r="K45" s="207">
        <v>149662.5505776995</v>
      </c>
      <c r="L45" s="207">
        <v>152318.48833191048</v>
      </c>
      <c r="M45" s="207">
        <v>150251.06973415043</v>
      </c>
      <c r="N45" s="207">
        <v>148628.16115922134</v>
      </c>
      <c r="O45" s="219">
        <v>168176.27288072818</v>
      </c>
      <c r="Q45" s="224"/>
    </row>
    <row r="46" spans="1:17" ht="12" customHeight="1" x14ac:dyDescent="0.15"/>
    <row r="47" spans="1:17" ht="23.25" customHeight="1" x14ac:dyDescent="0.15">
      <c r="B47" s="137"/>
      <c r="C47" s="138"/>
      <c r="D47" s="137"/>
      <c r="F47" s="138"/>
      <c r="G47" s="139"/>
      <c r="H47" s="139"/>
      <c r="I47" s="139"/>
      <c r="J47" s="139"/>
      <c r="K47" s="139"/>
      <c r="L47" s="139"/>
      <c r="M47" s="139"/>
      <c r="N47" s="139"/>
      <c r="O47" s="139"/>
    </row>
    <row r="48" spans="1:17" ht="23.25" customHeight="1" x14ac:dyDescent="0.15"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</row>
    <row r="49" spans="5:15" ht="23.25" customHeight="1" x14ac:dyDescent="0.15"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</row>
  </sheetData>
  <mergeCells count="8">
    <mergeCell ref="A34:A38"/>
    <mergeCell ref="A39:A45"/>
    <mergeCell ref="A8:D8"/>
    <mergeCell ref="A9:A17"/>
    <mergeCell ref="A19:A21"/>
    <mergeCell ref="A22:A24"/>
    <mergeCell ref="A25:A30"/>
    <mergeCell ref="A31:A33"/>
  </mergeCells>
  <phoneticPr fontId="2"/>
  <pageMargins left="0.39370078740157483" right="0.59055118110236227" top="0.78740157480314965" bottom="0.78740157480314965" header="0.51181102362204722" footer="0.51181102362204722"/>
  <pageSetup paperSize="9" scale="53" firstPageNumber="78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showGridLines="0" view="pageBreakPreview" zoomScale="60" zoomScaleNormal="40" workbookViewId="0">
      <selection activeCell="L17" sqref="L17"/>
    </sheetView>
  </sheetViews>
  <sheetFormatPr defaultColWidth="12" defaultRowHeight="23.25" customHeight="1" x14ac:dyDescent="0.15"/>
  <cols>
    <col min="1" max="1" width="4" style="136" bestFit="1" customWidth="1"/>
    <col min="2" max="2" width="1.5" style="140" customWidth="1"/>
    <col min="3" max="3" width="20" style="140" customWidth="1"/>
    <col min="4" max="4" width="1.5" style="140" customWidth="1"/>
    <col min="5" max="15" width="13.25" style="140" customWidth="1"/>
    <col min="16" max="17" width="12" style="140"/>
    <col min="18" max="27" width="6.75" style="140" customWidth="1"/>
    <col min="28" max="16384" width="12" style="140"/>
  </cols>
  <sheetData>
    <row r="1" spans="1:27" s="139" customFormat="1" ht="23.25" customHeight="1" x14ac:dyDescent="0.15">
      <c r="A1" s="136"/>
      <c r="B1" s="137"/>
      <c r="C1" s="138"/>
      <c r="D1" s="137"/>
      <c r="E1" s="138" t="s">
        <v>117</v>
      </c>
      <c r="F1" s="138"/>
    </row>
    <row r="2" spans="1:27" ht="6" customHeight="1" x14ac:dyDescent="0.15">
      <c r="E2" s="141"/>
      <c r="F2" s="141"/>
    </row>
    <row r="3" spans="1:27" s="142" customFormat="1" ht="23.25" customHeight="1" x14ac:dyDescent="0.15">
      <c r="A3" s="136"/>
      <c r="E3" s="142" t="s">
        <v>42</v>
      </c>
      <c r="F3" s="136"/>
      <c r="N3" s="143"/>
      <c r="O3" s="143" t="s">
        <v>22</v>
      </c>
    </row>
    <row r="4" spans="1:27" s="136" customFormat="1" ht="24.75" customHeight="1" x14ac:dyDescent="0.15">
      <c r="A4" s="144"/>
      <c r="B4" s="145"/>
      <c r="C4" s="145"/>
      <c r="D4" s="146"/>
      <c r="E4" s="173" t="s">
        <v>116</v>
      </c>
      <c r="F4" s="173" t="s">
        <v>114</v>
      </c>
      <c r="G4" s="173" t="s">
        <v>119</v>
      </c>
      <c r="H4" s="174" t="s">
        <v>111</v>
      </c>
      <c r="I4" s="147" t="s">
        <v>112</v>
      </c>
      <c r="J4" s="147" t="s">
        <v>113</v>
      </c>
      <c r="K4" s="147" t="s">
        <v>120</v>
      </c>
      <c r="L4" s="147" t="s">
        <v>121</v>
      </c>
      <c r="M4" s="147" t="s">
        <v>115</v>
      </c>
      <c r="N4" s="147" t="s">
        <v>122</v>
      </c>
      <c r="O4" s="147" t="s">
        <v>108</v>
      </c>
    </row>
    <row r="5" spans="1:27" s="136" customFormat="1" ht="24.75" customHeight="1" x14ac:dyDescent="0.15">
      <c r="A5" s="148"/>
      <c r="B5" s="175"/>
      <c r="C5" s="176"/>
      <c r="D5" s="177"/>
      <c r="E5" s="178">
        <v>2011</v>
      </c>
      <c r="F5" s="178">
        <v>2012</v>
      </c>
      <c r="G5" s="179">
        <v>2013</v>
      </c>
      <c r="H5" s="180">
        <v>2014</v>
      </c>
      <c r="I5" s="150">
        <v>2015</v>
      </c>
      <c r="J5" s="150">
        <v>2016</v>
      </c>
      <c r="K5" s="150">
        <v>2017</v>
      </c>
      <c r="L5" s="150">
        <v>2018</v>
      </c>
      <c r="M5" s="150">
        <v>2019</v>
      </c>
      <c r="N5" s="150">
        <v>2020</v>
      </c>
      <c r="O5" s="150">
        <v>2021</v>
      </c>
    </row>
    <row r="6" spans="1:27" s="151" customFormat="1" ht="38.25" customHeight="1" x14ac:dyDescent="0.15">
      <c r="A6" s="239" t="s">
        <v>80</v>
      </c>
      <c r="B6" s="240"/>
      <c r="C6" s="240"/>
      <c r="D6" s="241"/>
      <c r="E6" s="181" t="s">
        <v>18</v>
      </c>
      <c r="F6" s="182">
        <v>0.32241159574843875</v>
      </c>
      <c r="G6" s="182">
        <v>4.1536582392243284</v>
      </c>
      <c r="H6" s="182">
        <v>-3.2617387700398135</v>
      </c>
      <c r="I6" s="182">
        <v>-2.0341188594278412</v>
      </c>
      <c r="J6" s="182">
        <v>5.6475909380756768</v>
      </c>
      <c r="K6" s="182">
        <v>-4.9665371036572514</v>
      </c>
      <c r="L6" s="182">
        <v>2.5135447610581418</v>
      </c>
      <c r="M6" s="182">
        <v>-1.2734488836589231</v>
      </c>
      <c r="N6" s="226">
        <v>-7.2981724755812802</v>
      </c>
      <c r="O6" s="221">
        <v>10.488929159577696</v>
      </c>
      <c r="R6" s="228"/>
      <c r="S6" s="228"/>
      <c r="T6" s="228"/>
      <c r="U6" s="228"/>
      <c r="V6" s="228"/>
      <c r="W6" s="228"/>
      <c r="X6" s="228"/>
      <c r="Y6" s="228"/>
      <c r="Z6" s="228"/>
      <c r="AA6" s="228"/>
    </row>
    <row r="7" spans="1:27" s="142" customFormat="1" ht="32.25" customHeight="1" x14ac:dyDescent="0.15">
      <c r="A7" s="230" t="s">
        <v>43</v>
      </c>
      <c r="B7" s="152"/>
      <c r="C7" s="153" t="s">
        <v>44</v>
      </c>
      <c r="D7" s="154"/>
      <c r="E7" s="183" t="s">
        <v>23</v>
      </c>
      <c r="F7" s="184">
        <v>1.6614051542419079</v>
      </c>
      <c r="G7" s="184">
        <v>3.0064365406521083</v>
      </c>
      <c r="H7" s="184">
        <v>-1.0207707981148542</v>
      </c>
      <c r="I7" s="184">
        <v>-2.7542040738111622</v>
      </c>
      <c r="J7" s="184">
        <v>8.0110441052203463</v>
      </c>
      <c r="K7" s="184">
        <v>-4.3934725424991994</v>
      </c>
      <c r="L7" s="184">
        <v>3.1350436638647401</v>
      </c>
      <c r="M7" s="184">
        <v>-0.52818130021360077</v>
      </c>
      <c r="N7" s="184">
        <v>-9.4624713746552356</v>
      </c>
      <c r="O7" s="185">
        <v>8.2294062961642975</v>
      </c>
      <c r="R7" s="228"/>
      <c r="S7" s="228"/>
      <c r="T7" s="228"/>
      <c r="U7" s="228"/>
      <c r="V7" s="228"/>
      <c r="W7" s="228"/>
      <c r="X7" s="228"/>
      <c r="Y7" s="228"/>
      <c r="Z7" s="228"/>
      <c r="AA7" s="228"/>
    </row>
    <row r="8" spans="1:27" s="142" customFormat="1" ht="32.25" customHeight="1" x14ac:dyDescent="0.15">
      <c r="A8" s="231"/>
      <c r="B8" s="156"/>
      <c r="C8" s="157" t="s">
        <v>45</v>
      </c>
      <c r="D8" s="158"/>
      <c r="E8" s="186" t="s">
        <v>23</v>
      </c>
      <c r="F8" s="187">
        <v>10.689008212420619</v>
      </c>
      <c r="G8" s="187">
        <v>1.0039838932365037</v>
      </c>
      <c r="H8" s="187">
        <v>-7.6250508780936128</v>
      </c>
      <c r="I8" s="187">
        <v>-7.0124586060320491</v>
      </c>
      <c r="J8" s="187">
        <v>8.3847480499205371</v>
      </c>
      <c r="K8" s="187">
        <v>-9.0038798510695806</v>
      </c>
      <c r="L8" s="187">
        <v>-0.62689864385325511</v>
      </c>
      <c r="M8" s="187">
        <v>-1.0858940035365774</v>
      </c>
      <c r="N8" s="187">
        <v>-7.9834816170200353</v>
      </c>
      <c r="O8" s="188">
        <v>15.321662884046575</v>
      </c>
      <c r="R8" s="228"/>
      <c r="S8" s="228"/>
      <c r="T8" s="228"/>
      <c r="U8" s="228"/>
      <c r="V8" s="228"/>
      <c r="W8" s="228"/>
      <c r="X8" s="228"/>
      <c r="Y8" s="228"/>
      <c r="Z8" s="228"/>
      <c r="AA8" s="228"/>
    </row>
    <row r="9" spans="1:27" s="142" customFormat="1" ht="32.25" customHeight="1" x14ac:dyDescent="0.15">
      <c r="A9" s="231"/>
      <c r="B9" s="156"/>
      <c r="C9" s="157" t="s">
        <v>46</v>
      </c>
      <c r="D9" s="158"/>
      <c r="E9" s="186" t="s">
        <v>23</v>
      </c>
      <c r="F9" s="187">
        <v>-1.4623879100687869</v>
      </c>
      <c r="G9" s="187">
        <v>3.0742517331701564</v>
      </c>
      <c r="H9" s="187">
        <v>-1.8110607695421148</v>
      </c>
      <c r="I9" s="187">
        <v>-0.62014025844813236</v>
      </c>
      <c r="J9" s="187">
        <v>2.2962306553919429</v>
      </c>
      <c r="K9" s="187">
        <v>-2.1913268609578531</v>
      </c>
      <c r="L9" s="187">
        <v>2.0455458813605429</v>
      </c>
      <c r="M9" s="187">
        <v>-1.6189781524320206</v>
      </c>
      <c r="N9" s="187">
        <v>-5.8697770675835139</v>
      </c>
      <c r="O9" s="188">
        <v>10.555074640829314</v>
      </c>
      <c r="R9" s="228"/>
      <c r="S9" s="228"/>
      <c r="T9" s="228"/>
      <c r="U9" s="228"/>
      <c r="V9" s="228"/>
      <c r="W9" s="228"/>
      <c r="X9" s="228"/>
      <c r="Y9" s="228"/>
      <c r="Z9" s="228"/>
      <c r="AA9" s="228"/>
    </row>
    <row r="10" spans="1:27" s="142" customFormat="1" ht="32.25" customHeight="1" x14ac:dyDescent="0.15">
      <c r="A10" s="231"/>
      <c r="B10" s="156"/>
      <c r="C10" s="157" t="s">
        <v>47</v>
      </c>
      <c r="D10" s="158"/>
      <c r="E10" s="186" t="s">
        <v>23</v>
      </c>
      <c r="F10" s="187">
        <v>-25.030173815439579</v>
      </c>
      <c r="G10" s="187">
        <v>9.9837646192913692</v>
      </c>
      <c r="H10" s="187">
        <v>-35.832468001016423</v>
      </c>
      <c r="I10" s="187">
        <v>-1.9960106075447712</v>
      </c>
      <c r="J10" s="187">
        <v>36.613559269866514</v>
      </c>
      <c r="K10" s="187">
        <v>-22.009577753246688</v>
      </c>
      <c r="L10" s="187">
        <v>14.307458239970657</v>
      </c>
      <c r="M10" s="187">
        <v>-11.266306413612631</v>
      </c>
      <c r="N10" s="187">
        <v>-19.872740309857328</v>
      </c>
      <c r="O10" s="188">
        <v>36.439905586183698</v>
      </c>
      <c r="R10" s="228"/>
      <c r="S10" s="228"/>
      <c r="T10" s="228"/>
      <c r="U10" s="228"/>
      <c r="V10" s="228"/>
      <c r="W10" s="228"/>
      <c r="X10" s="228"/>
      <c r="Y10" s="228"/>
      <c r="Z10" s="228"/>
      <c r="AA10" s="228"/>
    </row>
    <row r="11" spans="1:27" s="142" customFormat="1" ht="32.25" customHeight="1" x14ac:dyDescent="0.15">
      <c r="A11" s="231"/>
      <c r="B11" s="156"/>
      <c r="C11" s="157" t="s">
        <v>48</v>
      </c>
      <c r="D11" s="158"/>
      <c r="E11" s="186" t="s">
        <v>23</v>
      </c>
      <c r="F11" s="187">
        <v>-5.796581975001061</v>
      </c>
      <c r="G11" s="187">
        <v>2.6121550212651172</v>
      </c>
      <c r="H11" s="187">
        <v>4.3625577157165036</v>
      </c>
      <c r="I11" s="187">
        <v>-6.4819287551390631E-2</v>
      </c>
      <c r="J11" s="187">
        <v>4.9697505654953709</v>
      </c>
      <c r="K11" s="187">
        <v>-3.8508355803850689</v>
      </c>
      <c r="L11" s="187">
        <v>5.1234591191681345</v>
      </c>
      <c r="M11" s="187">
        <v>-3.3380468928701537</v>
      </c>
      <c r="N11" s="187">
        <v>-4.5002278464289622</v>
      </c>
      <c r="O11" s="188">
        <v>13.660977885063962</v>
      </c>
      <c r="R11" s="228"/>
      <c r="S11" s="228"/>
      <c r="T11" s="228"/>
      <c r="U11" s="228"/>
      <c r="V11" s="228"/>
      <c r="W11" s="228"/>
      <c r="X11" s="228"/>
      <c r="Y11" s="228"/>
      <c r="Z11" s="228"/>
      <c r="AA11" s="228"/>
    </row>
    <row r="12" spans="1:27" s="142" customFormat="1" ht="32.25" customHeight="1" x14ac:dyDescent="0.15">
      <c r="A12" s="231"/>
      <c r="B12" s="156"/>
      <c r="C12" s="157" t="s">
        <v>49</v>
      </c>
      <c r="D12" s="158"/>
      <c r="E12" s="186" t="s">
        <v>23</v>
      </c>
      <c r="F12" s="187">
        <v>0.78675937384292549</v>
      </c>
      <c r="G12" s="187">
        <v>5.3181559732686399</v>
      </c>
      <c r="H12" s="187">
        <v>-2.1794266276943643</v>
      </c>
      <c r="I12" s="187">
        <v>-2.5339092038122968</v>
      </c>
      <c r="J12" s="187">
        <v>1.5182490347651023</v>
      </c>
      <c r="K12" s="187">
        <v>-4.778462201855544</v>
      </c>
      <c r="L12" s="187">
        <v>0.81059812632359951</v>
      </c>
      <c r="M12" s="187">
        <v>-1.0791566891139304</v>
      </c>
      <c r="N12" s="187">
        <v>-3.635853267375202</v>
      </c>
      <c r="O12" s="188">
        <v>12.654116800839443</v>
      </c>
      <c r="R12" s="228"/>
      <c r="S12" s="228"/>
      <c r="T12" s="228"/>
      <c r="U12" s="228"/>
      <c r="V12" s="228"/>
      <c r="W12" s="228"/>
      <c r="X12" s="228"/>
      <c r="Y12" s="228"/>
      <c r="Z12" s="228"/>
      <c r="AA12" s="228"/>
    </row>
    <row r="13" spans="1:27" s="142" customFormat="1" ht="32.25" customHeight="1" x14ac:dyDescent="0.15">
      <c r="A13" s="231"/>
      <c r="B13" s="156"/>
      <c r="C13" s="157" t="s">
        <v>50</v>
      </c>
      <c r="D13" s="158"/>
      <c r="E13" s="189" t="s">
        <v>23</v>
      </c>
      <c r="F13" s="187">
        <v>1.583478012832457</v>
      </c>
      <c r="G13" s="187">
        <v>9.0821941422847949</v>
      </c>
      <c r="H13" s="187">
        <v>-7.6632718143265501</v>
      </c>
      <c r="I13" s="187">
        <v>-2.3843065833000194</v>
      </c>
      <c r="J13" s="187">
        <v>0.41410965078077833</v>
      </c>
      <c r="K13" s="187">
        <v>-6.6867083207551774</v>
      </c>
      <c r="L13" s="187">
        <v>0.76479037799086313</v>
      </c>
      <c r="M13" s="187">
        <v>4.9027131147188173E-2</v>
      </c>
      <c r="N13" s="187">
        <v>-1.3977069134958573</v>
      </c>
      <c r="O13" s="188">
        <v>15.572894099174508</v>
      </c>
      <c r="R13" s="228"/>
      <c r="S13" s="228"/>
      <c r="T13" s="228"/>
      <c r="U13" s="228"/>
      <c r="V13" s="228"/>
      <c r="W13" s="228"/>
      <c r="X13" s="228"/>
      <c r="Y13" s="228"/>
      <c r="Z13" s="228"/>
      <c r="AA13" s="228"/>
    </row>
    <row r="14" spans="1:27" s="142" customFormat="1" ht="32.25" customHeight="1" x14ac:dyDescent="0.15">
      <c r="A14" s="231"/>
      <c r="B14" s="156"/>
      <c r="C14" s="157" t="s">
        <v>51</v>
      </c>
      <c r="D14" s="158"/>
      <c r="E14" s="186" t="s">
        <v>23</v>
      </c>
      <c r="F14" s="187">
        <v>-0.61471345619286744</v>
      </c>
      <c r="G14" s="187">
        <v>3.9444386610997362</v>
      </c>
      <c r="H14" s="187">
        <v>-3.3829488499669775</v>
      </c>
      <c r="I14" s="187">
        <v>-1.0863412159307468</v>
      </c>
      <c r="J14" s="187">
        <v>4.5511995729662482</v>
      </c>
      <c r="K14" s="187">
        <v>-2.0289537123996384</v>
      </c>
      <c r="L14" s="187">
        <v>-0.87681513357700425</v>
      </c>
      <c r="M14" s="187">
        <v>-1.5085867106232655</v>
      </c>
      <c r="N14" s="187">
        <v>-6.4208719802702845</v>
      </c>
      <c r="O14" s="188">
        <v>10.854594882631138</v>
      </c>
      <c r="R14" s="228"/>
      <c r="S14" s="228"/>
      <c r="T14" s="228"/>
      <c r="U14" s="228"/>
      <c r="V14" s="228"/>
      <c r="W14" s="228"/>
      <c r="X14" s="228"/>
      <c r="Y14" s="228"/>
      <c r="Z14" s="228"/>
      <c r="AA14" s="228"/>
    </row>
    <row r="15" spans="1:27" s="142" customFormat="1" ht="32.25" customHeight="1" x14ac:dyDescent="0.15">
      <c r="A15" s="238"/>
      <c r="B15" s="160"/>
      <c r="C15" s="161" t="s">
        <v>52</v>
      </c>
      <c r="D15" s="162"/>
      <c r="E15" s="190" t="s">
        <v>23</v>
      </c>
      <c r="F15" s="191">
        <v>0.25737733281130076</v>
      </c>
      <c r="G15" s="191">
        <v>7.9763549488246044</v>
      </c>
      <c r="H15" s="191">
        <v>0.55199417153368369</v>
      </c>
      <c r="I15" s="191">
        <v>2.4303407663552687</v>
      </c>
      <c r="J15" s="191">
        <v>2.0451644770370097</v>
      </c>
      <c r="K15" s="191">
        <v>-5.0929766819107947</v>
      </c>
      <c r="L15" s="191">
        <v>-4.7084179146813981E-2</v>
      </c>
      <c r="M15" s="191">
        <v>-1.2003519645411507</v>
      </c>
      <c r="N15" s="227">
        <v>-6.2086676719903151</v>
      </c>
      <c r="O15" s="222">
        <v>10.261876103705198</v>
      </c>
      <c r="R15" s="228"/>
      <c r="S15" s="228"/>
      <c r="T15" s="228"/>
      <c r="U15" s="228"/>
      <c r="V15" s="228"/>
      <c r="W15" s="228"/>
      <c r="X15" s="228"/>
      <c r="Y15" s="228"/>
      <c r="Z15" s="228"/>
      <c r="AA15" s="228"/>
    </row>
    <row r="16" spans="1:27" s="142" customFormat="1" ht="60.75" customHeight="1" x14ac:dyDescent="0.15">
      <c r="A16" s="163" t="s">
        <v>53</v>
      </c>
      <c r="B16" s="192"/>
      <c r="C16" s="164" t="s">
        <v>54</v>
      </c>
      <c r="D16" s="193"/>
      <c r="E16" s="194" t="s">
        <v>23</v>
      </c>
      <c r="F16" s="182">
        <v>-1.1335259158465538</v>
      </c>
      <c r="G16" s="182">
        <v>4.1166425212203848</v>
      </c>
      <c r="H16" s="182">
        <v>-5.7509147705694286</v>
      </c>
      <c r="I16" s="182">
        <v>0.33814005834974947</v>
      </c>
      <c r="J16" s="182">
        <v>-2.133160669152308</v>
      </c>
      <c r="K16" s="182">
        <v>-0.92092390839712057</v>
      </c>
      <c r="L16" s="182">
        <v>4.915063186517167</v>
      </c>
      <c r="M16" s="182">
        <v>-2.5461144372977258</v>
      </c>
      <c r="N16" s="226">
        <v>-4.8220332619547435</v>
      </c>
      <c r="O16" s="221">
        <v>9.9169051859974484</v>
      </c>
      <c r="R16" s="228"/>
      <c r="S16" s="228"/>
      <c r="T16" s="228"/>
      <c r="U16" s="228"/>
      <c r="V16" s="228"/>
      <c r="W16" s="228"/>
      <c r="X16" s="228"/>
      <c r="Y16" s="228"/>
      <c r="Z16" s="228"/>
      <c r="AA16" s="228"/>
    </row>
    <row r="17" spans="1:27" s="142" customFormat="1" ht="32.25" customHeight="1" x14ac:dyDescent="0.15">
      <c r="A17" s="230" t="s">
        <v>55</v>
      </c>
      <c r="B17" s="156"/>
      <c r="C17" s="157" t="s">
        <v>56</v>
      </c>
      <c r="D17" s="158"/>
      <c r="E17" s="186" t="s">
        <v>23</v>
      </c>
      <c r="F17" s="187">
        <v>-0.45100890965177676</v>
      </c>
      <c r="G17" s="187">
        <v>3.4280129779836361</v>
      </c>
      <c r="H17" s="187">
        <v>-4.1639097889134371</v>
      </c>
      <c r="I17" s="184">
        <v>0.73222536438447428</v>
      </c>
      <c r="J17" s="187">
        <v>5.2565594083627643</v>
      </c>
      <c r="K17" s="187">
        <v>-5.2816137733758808</v>
      </c>
      <c r="L17" s="187">
        <v>-4.2313913554645266</v>
      </c>
      <c r="M17" s="187">
        <v>-1.8752473744949372</v>
      </c>
      <c r="N17" s="187">
        <v>-5.2287216789699604</v>
      </c>
      <c r="O17" s="188">
        <v>13.928339487359374</v>
      </c>
      <c r="R17" s="228"/>
      <c r="S17" s="228"/>
      <c r="T17" s="228"/>
      <c r="U17" s="228"/>
      <c r="V17" s="228"/>
      <c r="W17" s="228"/>
      <c r="X17" s="228"/>
      <c r="Y17" s="228"/>
      <c r="Z17" s="228"/>
      <c r="AA17" s="228"/>
    </row>
    <row r="18" spans="1:27" s="142" customFormat="1" ht="32.25" customHeight="1" x14ac:dyDescent="0.15">
      <c r="A18" s="231"/>
      <c r="B18" s="156"/>
      <c r="C18" s="157" t="s">
        <v>57</v>
      </c>
      <c r="D18" s="158"/>
      <c r="E18" s="186" t="s">
        <v>23</v>
      </c>
      <c r="F18" s="187">
        <v>-2.2461108413326971</v>
      </c>
      <c r="G18" s="187">
        <v>1.606861129158474</v>
      </c>
      <c r="H18" s="187">
        <v>8.6461608927910802</v>
      </c>
      <c r="I18" s="187">
        <v>0.6757872772319935</v>
      </c>
      <c r="J18" s="187">
        <v>20.073287868891367</v>
      </c>
      <c r="K18" s="187">
        <v>-19.536031335379441</v>
      </c>
      <c r="L18" s="187">
        <v>-16.683432971301045</v>
      </c>
      <c r="M18" s="187">
        <v>-3.1997384447452553</v>
      </c>
      <c r="N18" s="187">
        <v>-0.82157873131888159</v>
      </c>
      <c r="O18" s="188">
        <v>9.7916959690696377</v>
      </c>
      <c r="R18" s="228"/>
      <c r="S18" s="228"/>
      <c r="T18" s="228"/>
      <c r="U18" s="228"/>
      <c r="V18" s="228"/>
      <c r="W18" s="228"/>
      <c r="X18" s="228"/>
      <c r="Y18" s="228"/>
      <c r="Z18" s="228"/>
      <c r="AA18" s="228"/>
    </row>
    <row r="19" spans="1:27" s="142" customFormat="1" ht="32.25" customHeight="1" x14ac:dyDescent="0.15">
      <c r="A19" s="238"/>
      <c r="B19" s="165"/>
      <c r="C19" s="161" t="s">
        <v>58</v>
      </c>
      <c r="D19" s="162"/>
      <c r="E19" s="195" t="s">
        <v>23</v>
      </c>
      <c r="F19" s="191">
        <v>2.2950878741740679</v>
      </c>
      <c r="G19" s="191">
        <v>15.052690619751473</v>
      </c>
      <c r="H19" s="191">
        <v>-15.035777971436682</v>
      </c>
      <c r="I19" s="191">
        <v>0.96237469395384234</v>
      </c>
      <c r="J19" s="191">
        <v>1.6707934894251222</v>
      </c>
      <c r="K19" s="191">
        <v>-9.2526961255218296</v>
      </c>
      <c r="L19" s="191">
        <v>1.319837592785138</v>
      </c>
      <c r="M19" s="191">
        <v>-5.4987917250108636</v>
      </c>
      <c r="N19" s="227">
        <v>4.216080288714533</v>
      </c>
      <c r="O19" s="222">
        <v>9.7709413541888814</v>
      </c>
      <c r="R19" s="228"/>
      <c r="S19" s="228"/>
      <c r="T19" s="228"/>
      <c r="U19" s="228"/>
      <c r="V19" s="228"/>
      <c r="W19" s="228"/>
      <c r="X19" s="228"/>
      <c r="Y19" s="228"/>
      <c r="Z19" s="228"/>
      <c r="AA19" s="228"/>
    </row>
    <row r="20" spans="1:27" s="142" customFormat="1" ht="32.25" customHeight="1" x14ac:dyDescent="0.15">
      <c r="A20" s="230" t="s">
        <v>59</v>
      </c>
      <c r="B20" s="156"/>
      <c r="C20" s="157" t="s">
        <v>60</v>
      </c>
      <c r="D20" s="158"/>
      <c r="E20" s="186" t="s">
        <v>23</v>
      </c>
      <c r="F20" s="187">
        <v>0.74655649857593309</v>
      </c>
      <c r="G20" s="187">
        <v>5.973549689050774</v>
      </c>
      <c r="H20" s="187">
        <v>-6.8076349284992457</v>
      </c>
      <c r="I20" s="184">
        <v>-0.37197646957154606</v>
      </c>
      <c r="J20" s="187">
        <v>1.8205431151807567</v>
      </c>
      <c r="K20" s="187">
        <v>-2.422723431614719</v>
      </c>
      <c r="L20" s="187">
        <v>4.6101105665604631</v>
      </c>
      <c r="M20" s="187">
        <v>-2.9992527137339158</v>
      </c>
      <c r="N20" s="187">
        <v>0.48701924475368857</v>
      </c>
      <c r="O20" s="188">
        <v>2.1283309874784044</v>
      </c>
      <c r="R20" s="228"/>
      <c r="S20" s="228"/>
      <c r="T20" s="228"/>
      <c r="U20" s="228"/>
      <c r="V20" s="228"/>
      <c r="W20" s="228"/>
      <c r="X20" s="228"/>
      <c r="Y20" s="228"/>
      <c r="Z20" s="228"/>
      <c r="AA20" s="228"/>
    </row>
    <row r="21" spans="1:27" s="142" customFormat="1" ht="32.25" customHeight="1" x14ac:dyDescent="0.15">
      <c r="A21" s="231"/>
      <c r="B21" s="156"/>
      <c r="C21" s="157" t="s">
        <v>61</v>
      </c>
      <c r="D21" s="158"/>
      <c r="E21" s="186" t="s">
        <v>23</v>
      </c>
      <c r="F21" s="187">
        <v>3.1841106198653066</v>
      </c>
      <c r="G21" s="187">
        <v>6.5239627175187511</v>
      </c>
      <c r="H21" s="187">
        <v>-3.0050185313094024</v>
      </c>
      <c r="I21" s="187">
        <v>5.3540615343142735</v>
      </c>
      <c r="J21" s="187">
        <v>0.67611230738151928</v>
      </c>
      <c r="K21" s="187">
        <v>-2.9719708658054449</v>
      </c>
      <c r="L21" s="187">
        <v>5.815004375368674</v>
      </c>
      <c r="M21" s="187">
        <v>-1.2216696852915918</v>
      </c>
      <c r="N21" s="187">
        <v>0.37364562116321209</v>
      </c>
      <c r="O21" s="188">
        <v>0.35353249581718804</v>
      </c>
      <c r="R21" s="228"/>
      <c r="S21" s="228"/>
      <c r="T21" s="228"/>
      <c r="U21" s="228"/>
      <c r="V21" s="228"/>
      <c r="W21" s="228"/>
      <c r="X21" s="228"/>
      <c r="Y21" s="228"/>
      <c r="Z21" s="228"/>
      <c r="AA21" s="228"/>
    </row>
    <row r="22" spans="1:27" s="142" customFormat="1" ht="32.25" customHeight="1" x14ac:dyDescent="0.15">
      <c r="A22" s="238"/>
      <c r="B22" s="165"/>
      <c r="C22" s="161" t="s">
        <v>62</v>
      </c>
      <c r="D22" s="162"/>
      <c r="E22" s="195" t="s">
        <v>23</v>
      </c>
      <c r="F22" s="191">
        <v>1.2710376809793094</v>
      </c>
      <c r="G22" s="191">
        <v>5.2061836758869653</v>
      </c>
      <c r="H22" s="191">
        <v>-2.4920658076912874</v>
      </c>
      <c r="I22" s="191">
        <v>2.9737508153308676</v>
      </c>
      <c r="J22" s="191">
        <v>1.0750798498484149</v>
      </c>
      <c r="K22" s="191">
        <v>-3.3949104830297769</v>
      </c>
      <c r="L22" s="191">
        <v>4.8847465867450444</v>
      </c>
      <c r="M22" s="191">
        <v>-2.3409786351349324</v>
      </c>
      <c r="N22" s="227">
        <v>-0.63985339910912831</v>
      </c>
      <c r="O22" s="222">
        <v>5.4752803904942997</v>
      </c>
      <c r="R22" s="228"/>
      <c r="S22" s="228"/>
      <c r="T22" s="228"/>
      <c r="U22" s="228"/>
      <c r="V22" s="228"/>
      <c r="W22" s="228"/>
      <c r="X22" s="228"/>
      <c r="Y22" s="228"/>
      <c r="Z22" s="228"/>
      <c r="AA22" s="228"/>
    </row>
    <row r="23" spans="1:27" s="142" customFormat="1" ht="32.25" customHeight="1" x14ac:dyDescent="0.15">
      <c r="A23" s="230" t="s">
        <v>63</v>
      </c>
      <c r="B23" s="156"/>
      <c r="C23" s="157" t="s">
        <v>64</v>
      </c>
      <c r="D23" s="158"/>
      <c r="E23" s="186" t="s">
        <v>23</v>
      </c>
      <c r="F23" s="187">
        <v>-1.6444735698352591</v>
      </c>
      <c r="G23" s="187">
        <v>3.2282395140231492</v>
      </c>
      <c r="H23" s="187">
        <v>-7.0616322518085193</v>
      </c>
      <c r="I23" s="184">
        <v>0.44516916110506533</v>
      </c>
      <c r="J23" s="187">
        <v>-3.1879451755906465</v>
      </c>
      <c r="K23" s="187">
        <v>-4.9295303803117863</v>
      </c>
      <c r="L23" s="187">
        <v>3.6540118329329019</v>
      </c>
      <c r="M23" s="187">
        <v>-5.5028073736529395</v>
      </c>
      <c r="N23" s="187">
        <v>-0.58562860338165645</v>
      </c>
      <c r="O23" s="188">
        <v>5.8562504526842227</v>
      </c>
      <c r="R23" s="228"/>
      <c r="S23" s="228"/>
      <c r="T23" s="228"/>
      <c r="U23" s="228"/>
      <c r="V23" s="228"/>
      <c r="W23" s="228"/>
      <c r="X23" s="228"/>
      <c r="Y23" s="228"/>
      <c r="Z23" s="228"/>
      <c r="AA23" s="228"/>
    </row>
    <row r="24" spans="1:27" s="142" customFormat="1" ht="32.25" customHeight="1" x14ac:dyDescent="0.15">
      <c r="A24" s="231"/>
      <c r="B24" s="156"/>
      <c r="C24" s="157" t="s">
        <v>65</v>
      </c>
      <c r="D24" s="158"/>
      <c r="E24" s="186" t="s">
        <v>23</v>
      </c>
      <c r="F24" s="187">
        <v>2.5317108028093789</v>
      </c>
      <c r="G24" s="187">
        <v>5.9795316985523126</v>
      </c>
      <c r="H24" s="187">
        <v>-0.23088887513936138</v>
      </c>
      <c r="I24" s="187">
        <v>0.51386655154400573</v>
      </c>
      <c r="J24" s="187">
        <v>1.1645764711181916</v>
      </c>
      <c r="K24" s="187">
        <v>-0.13795597765321471</v>
      </c>
      <c r="L24" s="187">
        <v>4.8072905915323458</v>
      </c>
      <c r="M24" s="187">
        <v>-1.241473593142518</v>
      </c>
      <c r="N24" s="187">
        <v>1.6947753469289526</v>
      </c>
      <c r="O24" s="188">
        <v>5.610490998210893</v>
      </c>
      <c r="R24" s="228"/>
      <c r="S24" s="228"/>
      <c r="T24" s="228"/>
      <c r="U24" s="228"/>
      <c r="V24" s="228"/>
      <c r="W24" s="228"/>
      <c r="X24" s="228"/>
      <c r="Y24" s="228"/>
      <c r="Z24" s="228"/>
      <c r="AA24" s="228"/>
    </row>
    <row r="25" spans="1:27" s="142" customFormat="1" ht="32.25" customHeight="1" x14ac:dyDescent="0.15">
      <c r="A25" s="231"/>
      <c r="B25" s="156"/>
      <c r="C25" s="157" t="s">
        <v>66</v>
      </c>
      <c r="D25" s="158"/>
      <c r="E25" s="186" t="s">
        <v>23</v>
      </c>
      <c r="F25" s="187">
        <v>1.0718968667389348</v>
      </c>
      <c r="G25" s="187">
        <v>-17.731686779124768</v>
      </c>
      <c r="H25" s="187">
        <v>4.9289730876864946</v>
      </c>
      <c r="I25" s="187">
        <v>5.0916316724338406</v>
      </c>
      <c r="J25" s="187">
        <v>0.91023761439354545</v>
      </c>
      <c r="K25" s="187">
        <v>-11.069212241392814</v>
      </c>
      <c r="L25" s="187">
        <v>2.88805625262966</v>
      </c>
      <c r="M25" s="187">
        <v>-0.73635838763220951</v>
      </c>
      <c r="N25" s="187">
        <v>-6.9473851188902884</v>
      </c>
      <c r="O25" s="188">
        <v>9.9574246808239995</v>
      </c>
      <c r="R25" s="228"/>
      <c r="S25" s="228"/>
      <c r="T25" s="228"/>
      <c r="U25" s="228"/>
      <c r="V25" s="228"/>
      <c r="W25" s="228"/>
      <c r="X25" s="228"/>
      <c r="Y25" s="228"/>
      <c r="Z25" s="228"/>
      <c r="AA25" s="228"/>
    </row>
    <row r="26" spans="1:27" s="142" customFormat="1" ht="32.25" customHeight="1" x14ac:dyDescent="0.15">
      <c r="A26" s="231"/>
      <c r="B26" s="156"/>
      <c r="C26" s="157" t="s">
        <v>67</v>
      </c>
      <c r="D26" s="158"/>
      <c r="E26" s="186" t="s">
        <v>23</v>
      </c>
      <c r="F26" s="187">
        <v>-0.31210199468356653</v>
      </c>
      <c r="G26" s="187">
        <v>6.9184590664367356</v>
      </c>
      <c r="H26" s="187">
        <v>0.26145606242960645</v>
      </c>
      <c r="I26" s="187">
        <v>1.5790576221216504</v>
      </c>
      <c r="J26" s="187">
        <v>-6.4491388409568025</v>
      </c>
      <c r="K26" s="187">
        <v>-3.2337173447781602</v>
      </c>
      <c r="L26" s="187">
        <v>-3.5721506223679844</v>
      </c>
      <c r="M26" s="187">
        <v>2.5571759779322027</v>
      </c>
      <c r="N26" s="187">
        <v>-4.3702591077387298</v>
      </c>
      <c r="O26" s="188">
        <v>17.795062974624194</v>
      </c>
      <c r="R26" s="228"/>
      <c r="S26" s="228"/>
      <c r="T26" s="228"/>
      <c r="U26" s="228"/>
      <c r="V26" s="228"/>
      <c r="W26" s="228"/>
      <c r="X26" s="228"/>
      <c r="Y26" s="228"/>
      <c r="Z26" s="228"/>
      <c r="AA26" s="228"/>
    </row>
    <row r="27" spans="1:27" s="142" customFormat="1" ht="32.25" customHeight="1" x14ac:dyDescent="0.15">
      <c r="A27" s="231"/>
      <c r="B27" s="156"/>
      <c r="C27" s="157" t="s">
        <v>68</v>
      </c>
      <c r="D27" s="158"/>
      <c r="E27" s="186" t="s">
        <v>23</v>
      </c>
      <c r="F27" s="187">
        <v>3.2822188295687456</v>
      </c>
      <c r="G27" s="187">
        <v>5.6995478206363366</v>
      </c>
      <c r="H27" s="187">
        <v>-3.6674507813310782</v>
      </c>
      <c r="I27" s="187">
        <v>-2.5664662054797501E-2</v>
      </c>
      <c r="J27" s="187">
        <v>3.0921687668650186</v>
      </c>
      <c r="K27" s="187">
        <v>-1.5088395179075258</v>
      </c>
      <c r="L27" s="187">
        <v>3.7380381196663435</v>
      </c>
      <c r="M27" s="187">
        <v>1.0952605012929753</v>
      </c>
      <c r="N27" s="187">
        <v>-6.7253797920567306</v>
      </c>
      <c r="O27" s="188">
        <v>8.0811909946652012</v>
      </c>
      <c r="R27" s="228"/>
      <c r="S27" s="228"/>
      <c r="T27" s="228"/>
      <c r="U27" s="228"/>
      <c r="V27" s="228"/>
      <c r="W27" s="228"/>
      <c r="X27" s="228"/>
      <c r="Y27" s="228"/>
      <c r="Z27" s="228"/>
      <c r="AA27" s="228"/>
    </row>
    <row r="28" spans="1:27" s="142" customFormat="1" ht="32.25" customHeight="1" x14ac:dyDescent="0.15">
      <c r="A28" s="238"/>
      <c r="B28" s="165"/>
      <c r="C28" s="161" t="s">
        <v>69</v>
      </c>
      <c r="D28" s="162"/>
      <c r="E28" s="196" t="s">
        <v>23</v>
      </c>
      <c r="F28" s="191">
        <v>6.4366063422236923</v>
      </c>
      <c r="G28" s="191">
        <v>6.6202965621266197</v>
      </c>
      <c r="H28" s="191">
        <v>-4.0488650702723339</v>
      </c>
      <c r="I28" s="191">
        <v>-3.5543967743065079</v>
      </c>
      <c r="J28" s="191">
        <v>-0.71318820294727814</v>
      </c>
      <c r="K28" s="191">
        <v>-0.24337288502891571</v>
      </c>
      <c r="L28" s="191">
        <v>1.0674089330994716</v>
      </c>
      <c r="M28" s="191">
        <v>0.84458832734226641</v>
      </c>
      <c r="N28" s="227">
        <v>-1.8133909149048468</v>
      </c>
      <c r="O28" s="222">
        <v>10.787778910241078</v>
      </c>
      <c r="R28" s="228"/>
      <c r="S28" s="228"/>
      <c r="T28" s="228"/>
      <c r="U28" s="228"/>
      <c r="V28" s="228"/>
      <c r="W28" s="228"/>
      <c r="X28" s="228"/>
      <c r="Y28" s="228"/>
      <c r="Z28" s="228"/>
      <c r="AA28" s="228"/>
    </row>
    <row r="29" spans="1:27" s="142" customFormat="1" ht="32.25" customHeight="1" x14ac:dyDescent="0.15">
      <c r="A29" s="230" t="s">
        <v>0</v>
      </c>
      <c r="B29" s="156"/>
      <c r="C29" s="157" t="s">
        <v>1</v>
      </c>
      <c r="D29" s="158"/>
      <c r="E29" s="186" t="s">
        <v>23</v>
      </c>
      <c r="F29" s="187">
        <v>0.20631815984760538</v>
      </c>
      <c r="G29" s="187">
        <v>12.800268105814878</v>
      </c>
      <c r="H29" s="187">
        <v>-5.4386908452869998</v>
      </c>
      <c r="I29" s="184">
        <v>-1.2684304784051343</v>
      </c>
      <c r="J29" s="187">
        <v>2.799312556525948</v>
      </c>
      <c r="K29" s="187">
        <v>-6.3292347448517399</v>
      </c>
      <c r="L29" s="187">
        <v>4.3351138233246811</v>
      </c>
      <c r="M29" s="187">
        <v>0.22793293683742774</v>
      </c>
      <c r="N29" s="187">
        <v>-13.938647734215866</v>
      </c>
      <c r="O29" s="188">
        <v>11.064729694160674</v>
      </c>
      <c r="R29" s="228"/>
      <c r="S29" s="228"/>
      <c r="T29" s="228"/>
      <c r="U29" s="228"/>
      <c r="V29" s="228"/>
      <c r="W29" s="228"/>
      <c r="X29" s="228"/>
      <c r="Y29" s="228"/>
      <c r="Z29" s="228"/>
      <c r="AA29" s="228"/>
    </row>
    <row r="30" spans="1:27" s="142" customFormat="1" ht="32.25" customHeight="1" x14ac:dyDescent="0.15">
      <c r="A30" s="231"/>
      <c r="B30" s="156"/>
      <c r="C30" s="157" t="s">
        <v>2</v>
      </c>
      <c r="D30" s="158"/>
      <c r="E30" s="186" t="s">
        <v>23</v>
      </c>
      <c r="F30" s="187">
        <v>2.7480305891124819</v>
      </c>
      <c r="G30" s="187">
        <v>4.2344715598031355</v>
      </c>
      <c r="H30" s="187">
        <v>-1.0910800585494924</v>
      </c>
      <c r="I30" s="187">
        <v>-6.2495678657329217</v>
      </c>
      <c r="J30" s="187">
        <v>3.7842643125239097</v>
      </c>
      <c r="K30" s="187">
        <v>-2.9971407636952438</v>
      </c>
      <c r="L30" s="187">
        <v>7.3800430610773473</v>
      </c>
      <c r="M30" s="187">
        <v>-1.4228524411032875</v>
      </c>
      <c r="N30" s="187">
        <v>-4.4377480691223319</v>
      </c>
      <c r="O30" s="188">
        <v>13.621013174393701</v>
      </c>
      <c r="R30" s="228"/>
      <c r="S30" s="228"/>
      <c r="T30" s="228"/>
      <c r="U30" s="228"/>
      <c r="V30" s="228"/>
      <c r="W30" s="228"/>
      <c r="X30" s="228"/>
      <c r="Y30" s="228"/>
      <c r="Z30" s="228"/>
      <c r="AA30" s="228"/>
    </row>
    <row r="31" spans="1:27" s="142" customFormat="1" ht="32.25" customHeight="1" x14ac:dyDescent="0.15">
      <c r="A31" s="238"/>
      <c r="B31" s="165"/>
      <c r="C31" s="161" t="s">
        <v>3</v>
      </c>
      <c r="D31" s="162"/>
      <c r="E31" s="195" t="s">
        <v>23</v>
      </c>
      <c r="F31" s="191">
        <v>-11.071418706919463</v>
      </c>
      <c r="G31" s="191">
        <v>27.012782457435371</v>
      </c>
      <c r="H31" s="191">
        <v>17.03194384487859</v>
      </c>
      <c r="I31" s="191">
        <v>-11.406454949789966</v>
      </c>
      <c r="J31" s="191">
        <v>-22.149542628960457</v>
      </c>
      <c r="K31" s="191">
        <v>0.54197647876363719</v>
      </c>
      <c r="L31" s="191">
        <v>8.3330514673382297</v>
      </c>
      <c r="M31" s="191">
        <v>1.781427726751567</v>
      </c>
      <c r="N31" s="227">
        <v>-1.5531987061917056</v>
      </c>
      <c r="O31" s="222">
        <v>8.8279867539658845</v>
      </c>
      <c r="R31" s="228"/>
      <c r="S31" s="228"/>
      <c r="T31" s="228"/>
      <c r="U31" s="228"/>
      <c r="V31" s="228"/>
      <c r="W31" s="228"/>
      <c r="X31" s="228"/>
      <c r="Y31" s="228"/>
      <c r="Z31" s="228"/>
      <c r="AA31" s="228"/>
    </row>
    <row r="32" spans="1:27" s="142" customFormat="1" ht="32.25" customHeight="1" x14ac:dyDescent="0.15">
      <c r="A32" s="230" t="s">
        <v>4</v>
      </c>
      <c r="B32" s="156"/>
      <c r="C32" s="157" t="s">
        <v>5</v>
      </c>
      <c r="D32" s="158"/>
      <c r="E32" s="186" t="s">
        <v>23</v>
      </c>
      <c r="F32" s="187">
        <v>8.2604478399530894</v>
      </c>
      <c r="G32" s="187">
        <v>8.2649337144724004</v>
      </c>
      <c r="H32" s="187">
        <v>-2.1715556797998334</v>
      </c>
      <c r="I32" s="184">
        <v>-5.4928814345002923</v>
      </c>
      <c r="J32" s="187">
        <v>-7.0019339776252441</v>
      </c>
      <c r="K32" s="187">
        <v>-3.2865397554764302</v>
      </c>
      <c r="L32" s="187">
        <v>-1.3063091919389189</v>
      </c>
      <c r="M32" s="187">
        <v>-3.6294612916514088</v>
      </c>
      <c r="N32" s="187">
        <v>-0.77919824564193563</v>
      </c>
      <c r="O32" s="188">
        <v>8.4074495862680543</v>
      </c>
      <c r="R32" s="228"/>
      <c r="S32" s="228"/>
      <c r="T32" s="228"/>
      <c r="U32" s="228"/>
      <c r="V32" s="228"/>
      <c r="W32" s="228"/>
      <c r="X32" s="228"/>
      <c r="Y32" s="228"/>
      <c r="Z32" s="228"/>
      <c r="AA32" s="228"/>
    </row>
    <row r="33" spans="1:27" s="142" customFormat="1" ht="32.25" customHeight="1" x14ac:dyDescent="0.15">
      <c r="A33" s="231"/>
      <c r="B33" s="156"/>
      <c r="C33" s="157" t="s">
        <v>6</v>
      </c>
      <c r="D33" s="158"/>
      <c r="E33" s="186" t="s">
        <v>23</v>
      </c>
      <c r="F33" s="187">
        <v>10.32371092833268</v>
      </c>
      <c r="G33" s="187">
        <v>-2.7234580906321129</v>
      </c>
      <c r="H33" s="187">
        <v>-2.2783111020066031</v>
      </c>
      <c r="I33" s="187">
        <v>-0.55764046432447012</v>
      </c>
      <c r="J33" s="187">
        <v>-2.4279570069713596</v>
      </c>
      <c r="K33" s="187">
        <v>0.63830515364431983</v>
      </c>
      <c r="L33" s="187">
        <v>5.6836042372231699</v>
      </c>
      <c r="M33" s="187">
        <v>-7.2536789834087125</v>
      </c>
      <c r="N33" s="187">
        <v>0.68793355045678339</v>
      </c>
      <c r="O33" s="188">
        <v>5.5465765446819724</v>
      </c>
      <c r="R33" s="228"/>
      <c r="S33" s="228"/>
      <c r="T33" s="228"/>
      <c r="U33" s="228"/>
      <c r="V33" s="228"/>
      <c r="W33" s="228"/>
      <c r="X33" s="228"/>
      <c r="Y33" s="228"/>
      <c r="Z33" s="228"/>
      <c r="AA33" s="228"/>
    </row>
    <row r="34" spans="1:27" s="142" customFormat="1" ht="32.25" customHeight="1" x14ac:dyDescent="0.15">
      <c r="A34" s="231"/>
      <c r="B34" s="156"/>
      <c r="C34" s="157" t="s">
        <v>7</v>
      </c>
      <c r="D34" s="158"/>
      <c r="E34" s="186" t="s">
        <v>23</v>
      </c>
      <c r="F34" s="187">
        <v>-7.5074022970580776</v>
      </c>
      <c r="G34" s="187">
        <v>7.0646909278108945</v>
      </c>
      <c r="H34" s="187">
        <v>3.2591367565744509</v>
      </c>
      <c r="I34" s="187">
        <v>-8.4709101632305348</v>
      </c>
      <c r="J34" s="187">
        <v>-4.0887041748263639</v>
      </c>
      <c r="K34" s="187">
        <v>-3.7767123621926255</v>
      </c>
      <c r="L34" s="187">
        <v>2.9186245290106188</v>
      </c>
      <c r="M34" s="187">
        <v>0.70064185229434262</v>
      </c>
      <c r="N34" s="187">
        <v>-5.8664472403253622</v>
      </c>
      <c r="O34" s="188">
        <v>9.4813184245351803</v>
      </c>
      <c r="R34" s="228"/>
      <c r="S34" s="228"/>
      <c r="T34" s="228"/>
      <c r="U34" s="228"/>
      <c r="V34" s="228"/>
      <c r="W34" s="228"/>
      <c r="X34" s="228"/>
      <c r="Y34" s="228"/>
      <c r="Z34" s="228"/>
      <c r="AA34" s="228"/>
    </row>
    <row r="35" spans="1:27" s="142" customFormat="1" ht="32.25" customHeight="1" x14ac:dyDescent="0.15">
      <c r="A35" s="231"/>
      <c r="B35" s="166"/>
      <c r="C35" s="157" t="s">
        <v>8</v>
      </c>
      <c r="D35" s="158"/>
      <c r="E35" s="189" t="s">
        <v>23</v>
      </c>
      <c r="F35" s="187">
        <v>10.857655544662967</v>
      </c>
      <c r="G35" s="187">
        <v>6.3381645236090387</v>
      </c>
      <c r="H35" s="187">
        <v>-1.9166729406952272</v>
      </c>
      <c r="I35" s="187">
        <v>19.926407824549127</v>
      </c>
      <c r="J35" s="187">
        <v>-8.0415606171108944</v>
      </c>
      <c r="K35" s="187">
        <v>10.593107270503046</v>
      </c>
      <c r="L35" s="187">
        <v>12.752163867404803</v>
      </c>
      <c r="M35" s="187">
        <v>6.8616145876944188</v>
      </c>
      <c r="N35" s="187">
        <v>-12.753730959898348</v>
      </c>
      <c r="O35" s="188">
        <v>30.47424462336404</v>
      </c>
      <c r="R35" s="228"/>
      <c r="S35" s="228"/>
      <c r="T35" s="228"/>
      <c r="U35" s="228"/>
      <c r="V35" s="228"/>
      <c r="W35" s="228"/>
      <c r="X35" s="228"/>
      <c r="Y35" s="228"/>
      <c r="Z35" s="228"/>
      <c r="AA35" s="228"/>
    </row>
    <row r="36" spans="1:27" s="142" customFormat="1" ht="32.25" customHeight="1" thickBot="1" x14ac:dyDescent="0.2">
      <c r="A36" s="232"/>
      <c r="B36" s="167"/>
      <c r="C36" s="168" t="s">
        <v>9</v>
      </c>
      <c r="D36" s="169"/>
      <c r="E36" s="197" t="s">
        <v>23</v>
      </c>
      <c r="F36" s="198">
        <v>2.0325914504622999</v>
      </c>
      <c r="G36" s="198">
        <v>-0.34906460112901905</v>
      </c>
      <c r="H36" s="198">
        <v>0.31849547965472719</v>
      </c>
      <c r="I36" s="199">
        <v>0.54476741806393369</v>
      </c>
      <c r="J36" s="198">
        <v>-1.7158928811370231</v>
      </c>
      <c r="K36" s="198">
        <v>-2.5036950316092361</v>
      </c>
      <c r="L36" s="198">
        <v>5.2296558766891739</v>
      </c>
      <c r="M36" s="198">
        <v>-1.6479858178652409</v>
      </c>
      <c r="N36" s="198">
        <v>0.31262717131342849</v>
      </c>
      <c r="O36" s="223">
        <v>13.629247250119681</v>
      </c>
      <c r="R36" s="228"/>
      <c r="S36" s="228"/>
      <c r="T36" s="228"/>
      <c r="U36" s="228"/>
      <c r="V36" s="228"/>
      <c r="W36" s="228"/>
      <c r="X36" s="228"/>
      <c r="Y36" s="228"/>
      <c r="Z36" s="228"/>
      <c r="AA36" s="228"/>
    </row>
    <row r="37" spans="1:27" s="142" customFormat="1" ht="32.25" customHeight="1" thickTop="1" x14ac:dyDescent="0.15">
      <c r="A37" s="233" t="s">
        <v>21</v>
      </c>
      <c r="B37" s="151"/>
      <c r="C37" s="157" t="s">
        <v>10</v>
      </c>
      <c r="D37" s="171"/>
      <c r="E37" s="186" t="s">
        <v>23</v>
      </c>
      <c r="F37" s="187">
        <v>2.7028367967041707</v>
      </c>
      <c r="G37" s="187">
        <v>2.7641409234951277</v>
      </c>
      <c r="H37" s="187">
        <v>-1.9407403059903197</v>
      </c>
      <c r="I37" s="187">
        <v>-3.2180350378248095</v>
      </c>
      <c r="J37" s="187">
        <v>7.8900185469408592</v>
      </c>
      <c r="K37" s="187">
        <v>-4.8776527755055392</v>
      </c>
      <c r="L37" s="187">
        <v>2.7445294327786871</v>
      </c>
      <c r="M37" s="187">
        <v>-0.61959396889436136</v>
      </c>
      <c r="N37" s="187">
        <v>-9.233307826633272</v>
      </c>
      <c r="O37" s="188">
        <v>9.0250753969028601</v>
      </c>
      <c r="R37" s="228"/>
      <c r="S37" s="228"/>
      <c r="T37" s="228"/>
      <c r="U37" s="228"/>
      <c r="V37" s="228"/>
      <c r="W37" s="228"/>
      <c r="X37" s="228"/>
      <c r="Y37" s="228"/>
      <c r="Z37" s="228"/>
      <c r="AA37" s="228"/>
    </row>
    <row r="38" spans="1:27" s="142" customFormat="1" ht="32.25" customHeight="1" x14ac:dyDescent="0.15">
      <c r="A38" s="233"/>
      <c r="B38" s="151"/>
      <c r="C38" s="157" t="s">
        <v>11</v>
      </c>
      <c r="D38" s="171"/>
      <c r="E38" s="186" t="s">
        <v>23</v>
      </c>
      <c r="F38" s="187">
        <v>-0.24208828277904143</v>
      </c>
      <c r="G38" s="187">
        <v>5.6758130479824977</v>
      </c>
      <c r="H38" s="187">
        <v>-1.6564313103257524</v>
      </c>
      <c r="I38" s="187">
        <v>0.49130771345054997</v>
      </c>
      <c r="J38" s="187">
        <v>3.4052525538132192</v>
      </c>
      <c r="K38" s="187">
        <v>-3.4116259329810328</v>
      </c>
      <c r="L38" s="187">
        <v>-0.50890816818460116</v>
      </c>
      <c r="M38" s="187">
        <v>-1.3712794249057443</v>
      </c>
      <c r="N38" s="187">
        <v>-6.3261789131505211</v>
      </c>
      <c r="O38" s="188">
        <v>10.589771003461609</v>
      </c>
      <c r="R38" s="228"/>
      <c r="S38" s="228"/>
      <c r="T38" s="228"/>
      <c r="U38" s="228"/>
      <c r="V38" s="228"/>
      <c r="W38" s="228"/>
      <c r="X38" s="228"/>
      <c r="Y38" s="228"/>
      <c r="Z38" s="228"/>
      <c r="AA38" s="228"/>
    </row>
    <row r="39" spans="1:27" s="142" customFormat="1" ht="32.25" customHeight="1" x14ac:dyDescent="0.15">
      <c r="A39" s="233"/>
      <c r="B39" s="151"/>
      <c r="C39" s="157" t="s">
        <v>12</v>
      </c>
      <c r="D39" s="171"/>
      <c r="E39" s="186" t="s">
        <v>23</v>
      </c>
      <c r="F39" s="187">
        <v>-1.132605812792975</v>
      </c>
      <c r="G39" s="187">
        <v>3.5985997103418694</v>
      </c>
      <c r="H39" s="187">
        <v>-2.4798402481816249</v>
      </c>
      <c r="I39" s="187">
        <v>-0.21688785232074501</v>
      </c>
      <c r="J39" s="187">
        <v>3.7385779220571056</v>
      </c>
      <c r="K39" s="187">
        <v>-4.0988184211999688</v>
      </c>
      <c r="L39" s="187">
        <v>-0.15545630961111939</v>
      </c>
      <c r="M39" s="187">
        <v>-1.8854038843870213</v>
      </c>
      <c r="N39" s="187">
        <v>-5.1626793171772736</v>
      </c>
      <c r="O39" s="188">
        <v>11.156943570686069</v>
      </c>
      <c r="R39" s="228"/>
      <c r="S39" s="228"/>
      <c r="T39" s="228"/>
      <c r="U39" s="228"/>
      <c r="V39" s="228"/>
      <c r="W39" s="228"/>
      <c r="X39" s="228"/>
      <c r="Y39" s="228"/>
      <c r="Z39" s="228"/>
      <c r="AA39" s="228"/>
    </row>
    <row r="40" spans="1:27" s="142" customFormat="1" ht="32.25" customHeight="1" x14ac:dyDescent="0.15">
      <c r="A40" s="233"/>
      <c r="B40" s="151"/>
      <c r="C40" s="157" t="s">
        <v>13</v>
      </c>
      <c r="D40" s="171"/>
      <c r="E40" s="186" t="s">
        <v>23</v>
      </c>
      <c r="F40" s="187">
        <v>-12.81006434054636</v>
      </c>
      <c r="G40" s="187">
        <v>7.6278945863860903</v>
      </c>
      <c r="H40" s="187">
        <v>-18.889013843248069</v>
      </c>
      <c r="I40" s="187">
        <v>0.80033509962583615</v>
      </c>
      <c r="J40" s="187">
        <v>14.07067926941653</v>
      </c>
      <c r="K40" s="187">
        <v>-11.323140537250801</v>
      </c>
      <c r="L40" s="187">
        <v>8.5364584854941494</v>
      </c>
      <c r="M40" s="187">
        <v>-5.9357183617046827</v>
      </c>
      <c r="N40" s="187">
        <v>-7.6823442885751243</v>
      </c>
      <c r="O40" s="188">
        <v>14.59638140719367</v>
      </c>
      <c r="R40" s="228"/>
      <c r="S40" s="228"/>
      <c r="T40" s="228"/>
      <c r="U40" s="228"/>
      <c r="V40" s="228"/>
      <c r="W40" s="228"/>
      <c r="X40" s="228"/>
      <c r="Y40" s="228"/>
      <c r="Z40" s="228"/>
      <c r="AA40" s="228"/>
    </row>
    <row r="41" spans="1:27" s="142" customFormat="1" ht="32.25" customHeight="1" x14ac:dyDescent="0.15">
      <c r="A41" s="233"/>
      <c r="B41" s="151"/>
      <c r="C41" s="157" t="s">
        <v>14</v>
      </c>
      <c r="D41" s="171"/>
      <c r="E41" s="186" t="s">
        <v>23</v>
      </c>
      <c r="F41" s="187">
        <v>-0.42744865067988547</v>
      </c>
      <c r="G41" s="187">
        <v>2.5138664076382189</v>
      </c>
      <c r="H41" s="187">
        <v>-7.6866519504839956E-2</v>
      </c>
      <c r="I41" s="187">
        <v>0.17180371204622752</v>
      </c>
      <c r="J41" s="187">
        <v>1.209230504553819</v>
      </c>
      <c r="K41" s="187">
        <v>-3.2953125480151551</v>
      </c>
      <c r="L41" s="187">
        <v>3.0834310438398975</v>
      </c>
      <c r="M41" s="187">
        <v>-1.1913608854871709</v>
      </c>
      <c r="N41" s="187">
        <v>-3.8459514838855959</v>
      </c>
      <c r="O41" s="188">
        <v>11.051243191147378</v>
      </c>
      <c r="R41" s="228"/>
      <c r="S41" s="228"/>
      <c r="T41" s="228"/>
      <c r="U41" s="228"/>
      <c r="V41" s="228"/>
      <c r="W41" s="228"/>
      <c r="X41" s="228"/>
      <c r="Y41" s="228"/>
      <c r="Z41" s="228"/>
      <c r="AA41" s="228"/>
    </row>
    <row r="42" spans="1:27" s="142" customFormat="1" ht="32.25" customHeight="1" x14ac:dyDescent="0.15">
      <c r="A42" s="233"/>
      <c r="B42" s="151"/>
      <c r="C42" s="157" t="s">
        <v>15</v>
      </c>
      <c r="D42" s="171"/>
      <c r="E42" s="186" t="s">
        <v>23</v>
      </c>
      <c r="F42" s="187">
        <v>0.51023814724002281</v>
      </c>
      <c r="G42" s="187">
        <v>7.2809832772627026</v>
      </c>
      <c r="H42" s="187">
        <v>-1.9277144687599199</v>
      </c>
      <c r="I42" s="187">
        <v>-3.2201628089810539</v>
      </c>
      <c r="J42" s="187">
        <v>1.0689698685124995</v>
      </c>
      <c r="K42" s="187">
        <v>-4.6649254310062167</v>
      </c>
      <c r="L42" s="187">
        <v>2.6780271623947445</v>
      </c>
      <c r="M42" s="187">
        <v>-0.76791651057428545</v>
      </c>
      <c r="N42" s="187">
        <v>-5.7284621875252562</v>
      </c>
      <c r="O42" s="188">
        <v>12.359327695954994</v>
      </c>
      <c r="R42" s="228"/>
      <c r="S42" s="228"/>
      <c r="T42" s="228"/>
      <c r="U42" s="228"/>
      <c r="V42" s="228"/>
      <c r="W42" s="228"/>
      <c r="X42" s="228"/>
      <c r="Y42" s="228"/>
      <c r="Z42" s="228"/>
      <c r="AA42" s="228"/>
    </row>
    <row r="43" spans="1:27" s="142" customFormat="1" ht="32.25" customHeight="1" x14ac:dyDescent="0.15">
      <c r="A43" s="234"/>
      <c r="B43" s="149"/>
      <c r="C43" s="161" t="s">
        <v>16</v>
      </c>
      <c r="D43" s="172"/>
      <c r="E43" s="196" t="s">
        <v>23</v>
      </c>
      <c r="F43" s="191">
        <v>3.1628747471266712</v>
      </c>
      <c r="G43" s="191">
        <v>6.1794017654881257</v>
      </c>
      <c r="H43" s="191">
        <v>-4.1074351835084677</v>
      </c>
      <c r="I43" s="191">
        <v>-2.4407894205497898</v>
      </c>
      <c r="J43" s="191">
        <v>-2.0773803336008223</v>
      </c>
      <c r="K43" s="191">
        <v>-4.453187444990184</v>
      </c>
      <c r="L43" s="191">
        <v>1.7746174603860692</v>
      </c>
      <c r="M43" s="191">
        <v>-1.3572998395671028</v>
      </c>
      <c r="N43" s="227">
        <v>-1.0801311283843813</v>
      </c>
      <c r="O43" s="222">
        <v>13.152360608542732</v>
      </c>
      <c r="R43" s="228"/>
      <c r="S43" s="228"/>
      <c r="T43" s="228"/>
      <c r="U43" s="228"/>
      <c r="V43" s="228"/>
      <c r="W43" s="228"/>
      <c r="X43" s="228"/>
      <c r="Y43" s="228"/>
      <c r="Z43" s="228"/>
      <c r="AA43" s="228"/>
    </row>
    <row r="44" spans="1:27" ht="12" customHeight="1" x14ac:dyDescent="0.15"/>
  </sheetData>
  <mergeCells count="8">
    <mergeCell ref="A32:A36"/>
    <mergeCell ref="A37:A43"/>
    <mergeCell ref="A6:D6"/>
    <mergeCell ref="A7:A15"/>
    <mergeCell ref="A17:A19"/>
    <mergeCell ref="A20:A22"/>
    <mergeCell ref="A23:A28"/>
    <mergeCell ref="A29:A31"/>
  </mergeCells>
  <phoneticPr fontId="2"/>
  <pageMargins left="0.59055118110236227" right="0.39370078740157483" top="0.78740157480314965" bottom="0.78740157480314965" header="0.51181102362204722" footer="0.51181102362204722"/>
  <pageSetup paperSize="9" scale="54" firstPageNumber="7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2:F46"/>
  <sheetViews>
    <sheetView workbookViewId="0"/>
  </sheetViews>
  <sheetFormatPr defaultColWidth="13.375" defaultRowHeight="17.25" x14ac:dyDescent="0.15"/>
  <cols>
    <col min="1" max="1" width="13.375" style="104"/>
    <col min="2" max="4" width="15.875" style="104" customWidth="1"/>
    <col min="5" max="5" width="14.625" style="104" customWidth="1"/>
    <col min="6" max="6" width="11.75" style="104" customWidth="1"/>
    <col min="7" max="7" width="13.375" style="104"/>
    <col min="8" max="8" width="5.875" style="104" customWidth="1"/>
    <col min="9" max="16384" width="13.375" style="104"/>
  </cols>
  <sheetData>
    <row r="32" spans="2:5" ht="18" thickBot="1" x14ac:dyDescent="0.2">
      <c r="B32" s="105"/>
      <c r="C32" s="105"/>
      <c r="D32" s="105"/>
      <c r="E32" s="105"/>
    </row>
    <row r="33" spans="1:6" ht="12" customHeight="1" thickTop="1" x14ac:dyDescent="0.15">
      <c r="B33" s="106"/>
      <c r="C33" s="107"/>
      <c r="D33" s="107"/>
      <c r="E33" s="107"/>
      <c r="F33" s="108"/>
    </row>
    <row r="34" spans="1:6" ht="23.25" customHeight="1" x14ac:dyDescent="0.15">
      <c r="B34" s="242" t="s">
        <v>98</v>
      </c>
      <c r="C34" s="243"/>
      <c r="D34" s="243"/>
      <c r="E34" s="244"/>
      <c r="F34" s="108"/>
    </row>
    <row r="35" spans="1:6" x14ac:dyDescent="0.15">
      <c r="B35" s="245" t="s">
        <v>99</v>
      </c>
      <c r="C35" s="246"/>
      <c r="D35" s="246"/>
      <c r="E35" s="247"/>
      <c r="F35" s="108"/>
    </row>
    <row r="36" spans="1:6" ht="12" customHeight="1" x14ac:dyDescent="0.15">
      <c r="B36" s="106"/>
      <c r="C36" s="107"/>
      <c r="D36" s="107"/>
      <c r="E36" s="107"/>
      <c r="F36" s="108"/>
    </row>
    <row r="37" spans="1:6" x14ac:dyDescent="0.15">
      <c r="B37" s="109" t="s">
        <v>70</v>
      </c>
      <c r="C37" s="110" t="s">
        <v>71</v>
      </c>
      <c r="D37" s="107"/>
      <c r="E37" s="107"/>
      <c r="F37" s="108"/>
    </row>
    <row r="38" spans="1:6" ht="12" customHeight="1" x14ac:dyDescent="0.15">
      <c r="B38" s="109"/>
      <c r="C38" s="107"/>
      <c r="D38" s="107"/>
      <c r="E38" s="107"/>
      <c r="F38" s="108"/>
    </row>
    <row r="39" spans="1:6" x14ac:dyDescent="0.15">
      <c r="B39" s="106"/>
      <c r="C39" s="111" t="s">
        <v>75</v>
      </c>
      <c r="D39" s="107"/>
      <c r="E39" s="107"/>
      <c r="F39" s="108"/>
    </row>
    <row r="40" spans="1:6" x14ac:dyDescent="0.15">
      <c r="B40" s="106"/>
      <c r="C40" s="111" t="s">
        <v>73</v>
      </c>
      <c r="D40" s="107"/>
      <c r="E40" s="107"/>
      <c r="F40" s="108"/>
    </row>
    <row r="41" spans="1:6" x14ac:dyDescent="0.15">
      <c r="B41" s="106"/>
      <c r="C41" s="111" t="s">
        <v>101</v>
      </c>
      <c r="D41" s="107"/>
      <c r="E41" s="107"/>
      <c r="F41" s="108"/>
    </row>
    <row r="42" spans="1:6" x14ac:dyDescent="0.15">
      <c r="B42" s="106"/>
      <c r="C42" s="111" t="s">
        <v>100</v>
      </c>
      <c r="D42" s="107"/>
      <c r="E42" s="107"/>
      <c r="F42" s="108"/>
    </row>
    <row r="43" spans="1:6" x14ac:dyDescent="0.15">
      <c r="B43" s="106"/>
      <c r="C43" s="111" t="s">
        <v>74</v>
      </c>
      <c r="D43" s="107"/>
      <c r="E43" s="107"/>
      <c r="F43" s="108"/>
    </row>
    <row r="44" spans="1:6" ht="12" customHeight="1" thickBot="1" x14ac:dyDescent="0.2">
      <c r="B44" s="112"/>
      <c r="C44" s="113"/>
      <c r="D44" s="113"/>
      <c r="E44" s="113"/>
      <c r="F44" s="108"/>
    </row>
    <row r="45" spans="1:6" ht="18" thickTop="1" x14ac:dyDescent="0.15">
      <c r="B45" s="114"/>
      <c r="C45" s="114"/>
      <c r="D45" s="114"/>
      <c r="E45" s="114"/>
      <c r="F45" s="115"/>
    </row>
    <row r="46" spans="1:6" x14ac:dyDescent="0.15">
      <c r="A46" s="116"/>
      <c r="B46" s="248"/>
      <c r="C46" s="248"/>
      <c r="D46" s="248"/>
      <c r="E46" s="248"/>
    </row>
  </sheetData>
  <mergeCells count="3">
    <mergeCell ref="B34:E34"/>
    <mergeCell ref="B35:E35"/>
    <mergeCell ref="B46:E46"/>
  </mergeCells>
  <phoneticPr fontId="2"/>
  <pageMargins left="0.75" right="0.75" top="1" bottom="1" header="0.51200000000000001" footer="0.51200000000000001"/>
  <pageSetup paperSize="9" scale="97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0:F47"/>
  <sheetViews>
    <sheetView workbookViewId="0"/>
  </sheetViews>
  <sheetFormatPr defaultColWidth="13.375" defaultRowHeight="17.25" x14ac:dyDescent="0.15"/>
  <cols>
    <col min="1" max="1" width="13.375" style="104"/>
    <col min="2" max="4" width="15.875" style="104" customWidth="1"/>
    <col min="5" max="5" width="14.625" style="104" customWidth="1"/>
    <col min="6" max="6" width="11.75" style="104" customWidth="1"/>
    <col min="7" max="7" width="13.375" style="104"/>
    <col min="8" max="8" width="5.875" style="104" customWidth="1"/>
    <col min="9" max="16384" width="13.375" style="104"/>
  </cols>
  <sheetData>
    <row r="30" spans="2:6" ht="18" thickBot="1" x14ac:dyDescent="0.2">
      <c r="B30" s="105"/>
      <c r="C30" s="105"/>
      <c r="D30" s="105"/>
      <c r="E30" s="105"/>
    </row>
    <row r="31" spans="2:6" ht="12" customHeight="1" thickTop="1" x14ac:dyDescent="0.15">
      <c r="B31" s="106"/>
      <c r="C31" s="107"/>
      <c r="D31" s="107"/>
      <c r="E31" s="107"/>
      <c r="F31" s="108"/>
    </row>
    <row r="32" spans="2:6" ht="23.25" customHeight="1" x14ac:dyDescent="0.15">
      <c r="B32" s="242" t="s">
        <v>104</v>
      </c>
      <c r="C32" s="243"/>
      <c r="D32" s="243"/>
      <c r="E32" s="244"/>
      <c r="F32" s="108"/>
    </row>
    <row r="33" spans="1:6" x14ac:dyDescent="0.15">
      <c r="B33" s="245" t="s">
        <v>105</v>
      </c>
      <c r="C33" s="246"/>
      <c r="D33" s="246"/>
      <c r="E33" s="247"/>
      <c r="F33" s="108"/>
    </row>
    <row r="34" spans="1:6" ht="12" customHeight="1" x14ac:dyDescent="0.15">
      <c r="B34" s="106"/>
      <c r="C34" s="107"/>
      <c r="D34" s="107"/>
      <c r="E34" s="107"/>
      <c r="F34" s="108"/>
    </row>
    <row r="35" spans="1:6" x14ac:dyDescent="0.15">
      <c r="B35" s="109" t="s">
        <v>76</v>
      </c>
      <c r="C35" s="110" t="s">
        <v>71</v>
      </c>
      <c r="D35" s="107"/>
      <c r="E35" s="107"/>
      <c r="F35" s="108"/>
    </row>
    <row r="36" spans="1:6" ht="12" customHeight="1" x14ac:dyDescent="0.15">
      <c r="B36" s="109"/>
      <c r="C36" s="107"/>
      <c r="D36" s="107"/>
      <c r="E36" s="107"/>
      <c r="F36" s="108"/>
    </row>
    <row r="37" spans="1:6" x14ac:dyDescent="0.15">
      <c r="B37" s="109" t="s">
        <v>77</v>
      </c>
      <c r="C37" s="110" t="s">
        <v>71</v>
      </c>
      <c r="D37" s="107"/>
      <c r="E37" s="107"/>
      <c r="F37" s="108"/>
    </row>
    <row r="38" spans="1:6" x14ac:dyDescent="0.15">
      <c r="B38" s="106" t="s">
        <v>78</v>
      </c>
      <c r="C38" s="114" t="s">
        <v>79</v>
      </c>
      <c r="D38" s="107"/>
      <c r="E38" s="107"/>
      <c r="F38" s="108"/>
    </row>
    <row r="39" spans="1:6" ht="12" customHeight="1" x14ac:dyDescent="0.15">
      <c r="B39" s="106"/>
      <c r="C39" s="107"/>
      <c r="D39" s="107"/>
      <c r="E39" s="107"/>
      <c r="F39" s="108"/>
    </row>
    <row r="40" spans="1:6" x14ac:dyDescent="0.15">
      <c r="B40" s="106"/>
      <c r="C40" s="111" t="s">
        <v>72</v>
      </c>
      <c r="D40" s="107"/>
      <c r="E40" s="107"/>
      <c r="F40" s="108"/>
    </row>
    <row r="41" spans="1:6" x14ac:dyDescent="0.15">
      <c r="B41" s="106"/>
      <c r="C41" s="111" t="s">
        <v>73</v>
      </c>
      <c r="D41" s="107"/>
      <c r="E41" s="107"/>
      <c r="F41" s="108"/>
    </row>
    <row r="42" spans="1:6" x14ac:dyDescent="0.15">
      <c r="B42" s="106"/>
      <c r="C42" s="111" t="s">
        <v>101</v>
      </c>
      <c r="D42" s="107"/>
      <c r="E42" s="107"/>
      <c r="F42" s="108"/>
    </row>
    <row r="43" spans="1:6" x14ac:dyDescent="0.15">
      <c r="B43" s="106"/>
      <c r="C43" s="111" t="s">
        <v>100</v>
      </c>
      <c r="D43" s="107"/>
      <c r="E43" s="107"/>
      <c r="F43" s="108"/>
    </row>
    <row r="44" spans="1:6" x14ac:dyDescent="0.15">
      <c r="B44" s="106"/>
      <c r="C44" s="111" t="s">
        <v>74</v>
      </c>
      <c r="D44" s="107"/>
      <c r="E44" s="107"/>
      <c r="F44" s="108"/>
    </row>
    <row r="45" spans="1:6" ht="12" customHeight="1" thickBot="1" x14ac:dyDescent="0.2">
      <c r="B45" s="112"/>
      <c r="C45" s="113"/>
      <c r="D45" s="113"/>
      <c r="E45" s="113"/>
      <c r="F45" s="108"/>
    </row>
    <row r="46" spans="1:6" ht="18" thickTop="1" x14ac:dyDescent="0.15">
      <c r="B46" s="114"/>
      <c r="C46" s="114"/>
      <c r="D46" s="114"/>
      <c r="E46" s="114"/>
      <c r="F46" s="115"/>
    </row>
    <row r="47" spans="1:6" x14ac:dyDescent="0.15">
      <c r="A47" s="116"/>
      <c r="B47" s="248"/>
      <c r="C47" s="248"/>
      <c r="D47" s="248"/>
      <c r="E47" s="248"/>
    </row>
  </sheetData>
  <mergeCells count="3">
    <mergeCell ref="B32:E32"/>
    <mergeCell ref="B33:E33"/>
    <mergeCell ref="B47:E47"/>
  </mergeCells>
  <phoneticPr fontId="2"/>
  <pageMargins left="0.75" right="0.75" top="1" bottom="1" header="0.51200000000000001" footer="0.51200000000000001"/>
  <pageSetup paperSize="9" scale="95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7:I547"/>
  <sheetViews>
    <sheetView workbookViewId="0"/>
  </sheetViews>
  <sheetFormatPr defaultRowHeight="17.25" x14ac:dyDescent="0.2"/>
  <cols>
    <col min="1" max="16384" width="9" style="133"/>
  </cols>
  <sheetData>
    <row r="27" spans="2:9" x14ac:dyDescent="0.2">
      <c r="B27" s="132"/>
      <c r="C27" s="132"/>
      <c r="D27" s="132"/>
      <c r="E27" s="132"/>
      <c r="F27" s="132"/>
      <c r="G27" s="132"/>
      <c r="H27" s="132"/>
      <c r="I27" s="132"/>
    </row>
    <row r="29" spans="2:9" x14ac:dyDescent="0.2">
      <c r="B29" s="134"/>
    </row>
    <row r="30" spans="2:9" x14ac:dyDescent="0.2">
      <c r="B30" s="134"/>
    </row>
    <row r="31" spans="2:9" ht="18.75" x14ac:dyDescent="0.2">
      <c r="D31" s="249"/>
      <c r="E31" s="250"/>
      <c r="F31" s="250"/>
    </row>
    <row r="32" spans="2:9" x14ac:dyDescent="0.2">
      <c r="D32" s="251"/>
      <c r="E32" s="252"/>
      <c r="F32" s="252"/>
    </row>
    <row r="33" spans="2:8" ht="18.75" x14ac:dyDescent="0.2">
      <c r="D33" s="135"/>
    </row>
    <row r="39" spans="2:8" x14ac:dyDescent="0.2">
      <c r="B39" s="132"/>
      <c r="C39" s="132"/>
      <c r="D39" s="132"/>
      <c r="E39" s="132"/>
      <c r="F39" s="132"/>
      <c r="G39" s="132"/>
      <c r="H39" s="132"/>
    </row>
    <row r="482" ht="17.25" customHeight="1" x14ac:dyDescent="0.2"/>
    <row r="547" ht="17.25" customHeight="1" x14ac:dyDescent="0.2"/>
  </sheetData>
  <mergeCells count="2">
    <mergeCell ref="D31:F31"/>
    <mergeCell ref="D32:F3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9"/>
  <sheetViews>
    <sheetView workbookViewId="0"/>
  </sheetViews>
  <sheetFormatPr defaultColWidth="12" defaultRowHeight="23.25" customHeight="1" x14ac:dyDescent="0.15"/>
  <cols>
    <col min="1" max="1" width="1.5" style="1" customWidth="1"/>
    <col min="2" max="2" width="4" style="1" bestFit="1" customWidth="1"/>
    <col min="3" max="3" width="1.5" style="1" customWidth="1"/>
    <col min="4" max="4" width="20" style="1" customWidth="1"/>
    <col min="5" max="5" width="1.5" style="1" customWidth="1"/>
    <col min="6" max="7" width="18.875" style="1" customWidth="1"/>
    <col min="8" max="9" width="18.125" style="1" customWidth="1"/>
    <col min="10" max="11" width="18.875" style="1" customWidth="1"/>
    <col min="12" max="14" width="18.125" style="1" customWidth="1"/>
    <col min="15" max="20" width="21.125" style="1" customWidth="1"/>
    <col min="21" max="21" width="1.5" style="1" customWidth="1"/>
    <col min="22" max="22" width="17.625" style="1" customWidth="1"/>
    <col min="23" max="23" width="1.5" style="1" customWidth="1"/>
    <col min="24" max="24" width="1.5" style="4" customWidth="1"/>
    <col min="25" max="25" width="12" style="117" customWidth="1"/>
    <col min="26" max="16384" width="12" style="1"/>
  </cols>
  <sheetData>
    <row r="1" spans="2:26" ht="23.25" customHeight="1" x14ac:dyDescent="0.15">
      <c r="C1" s="2"/>
      <c r="D1" s="2"/>
      <c r="E1" s="2"/>
      <c r="F1" s="3" t="s">
        <v>25</v>
      </c>
      <c r="G1" s="3"/>
      <c r="U1" s="2"/>
      <c r="V1" s="2"/>
      <c r="W1" s="2"/>
    </row>
    <row r="2" spans="2:26" ht="6" customHeight="1" x14ac:dyDescent="0.15"/>
    <row r="3" spans="2:26" ht="23.25" customHeight="1" x14ac:dyDescent="0.15">
      <c r="F3" s="1" t="s">
        <v>95</v>
      </c>
      <c r="T3" s="48" t="s">
        <v>17</v>
      </c>
    </row>
    <row r="4" spans="2:26" ht="23.25" customHeight="1" x14ac:dyDescent="0.15">
      <c r="B4" s="258" t="s">
        <v>82</v>
      </c>
      <c r="C4" s="259"/>
      <c r="D4" s="259"/>
      <c r="E4" s="260"/>
      <c r="F4" s="49" t="s">
        <v>83</v>
      </c>
      <c r="G4" s="49"/>
      <c r="H4" s="50"/>
      <c r="I4" s="50"/>
      <c r="J4" s="51" t="s">
        <v>84</v>
      </c>
      <c r="K4" s="49"/>
      <c r="L4" s="50"/>
      <c r="M4" s="50"/>
      <c r="N4" s="52"/>
      <c r="O4" s="53" t="s">
        <v>85</v>
      </c>
      <c r="P4" s="54"/>
      <c r="Q4" s="54"/>
      <c r="R4" s="54"/>
      <c r="S4" s="54"/>
      <c r="T4" s="55" t="s">
        <v>86</v>
      </c>
      <c r="U4" s="29"/>
      <c r="V4" s="28"/>
      <c r="W4" s="30"/>
    </row>
    <row r="5" spans="2:26" ht="23.25" customHeight="1" x14ac:dyDescent="0.15">
      <c r="B5" s="261"/>
      <c r="C5" s="262"/>
      <c r="D5" s="262"/>
      <c r="E5" s="263"/>
      <c r="F5" s="57" t="s">
        <v>26</v>
      </c>
      <c r="G5" s="57"/>
      <c r="H5" s="57"/>
      <c r="I5" s="57"/>
      <c r="J5" s="58" t="s">
        <v>87</v>
      </c>
      <c r="K5" s="57"/>
      <c r="L5" s="59"/>
      <c r="M5" s="57"/>
      <c r="N5" s="60"/>
      <c r="O5" s="58" t="s">
        <v>27</v>
      </c>
      <c r="P5" s="57"/>
      <c r="Q5" s="56"/>
      <c r="R5" s="61"/>
      <c r="S5" s="62"/>
      <c r="T5" s="63" t="s">
        <v>28</v>
      </c>
      <c r="U5" s="31"/>
      <c r="V5" s="4"/>
      <c r="W5" s="26"/>
    </row>
    <row r="6" spans="2:26" ht="23.25" customHeight="1" x14ac:dyDescent="0.15">
      <c r="B6" s="261"/>
      <c r="C6" s="262"/>
      <c r="D6" s="262"/>
      <c r="E6" s="263"/>
      <c r="F6" s="57"/>
      <c r="G6" s="57"/>
      <c r="H6" s="64" t="s">
        <v>88</v>
      </c>
      <c r="I6" s="65" t="s">
        <v>29</v>
      </c>
      <c r="J6" s="58" t="s">
        <v>89</v>
      </c>
      <c r="K6" s="60"/>
      <c r="L6" s="58" t="s">
        <v>30</v>
      </c>
      <c r="M6" s="66" t="s">
        <v>30</v>
      </c>
      <c r="N6" s="67" t="s">
        <v>31</v>
      </c>
      <c r="O6" s="58" t="s">
        <v>32</v>
      </c>
      <c r="P6" s="118"/>
      <c r="Q6" s="68" t="s">
        <v>90</v>
      </c>
      <c r="R6" s="68" t="s">
        <v>90</v>
      </c>
      <c r="S6" s="69" t="s">
        <v>90</v>
      </c>
      <c r="T6" s="63"/>
      <c r="U6" s="31"/>
      <c r="V6" s="32"/>
      <c r="W6" s="33"/>
    </row>
    <row r="7" spans="2:26" ht="23.25" customHeight="1" x14ac:dyDescent="0.15">
      <c r="B7" s="264"/>
      <c r="C7" s="265"/>
      <c r="D7" s="265"/>
      <c r="E7" s="266"/>
      <c r="F7" s="70"/>
      <c r="G7" s="70"/>
      <c r="H7" s="71" t="s">
        <v>33</v>
      </c>
      <c r="I7" s="72" t="s">
        <v>34</v>
      </c>
      <c r="J7" s="71"/>
      <c r="K7" s="119"/>
      <c r="L7" s="71" t="s">
        <v>35</v>
      </c>
      <c r="M7" s="73" t="s">
        <v>36</v>
      </c>
      <c r="N7" s="74" t="s">
        <v>37</v>
      </c>
      <c r="O7" s="71" t="s">
        <v>38</v>
      </c>
      <c r="P7" s="70"/>
      <c r="Q7" s="73" t="s">
        <v>39</v>
      </c>
      <c r="R7" s="73" t="s">
        <v>40</v>
      </c>
      <c r="S7" s="75" t="s">
        <v>41</v>
      </c>
      <c r="T7" s="72" t="s">
        <v>19</v>
      </c>
      <c r="U7" s="34"/>
      <c r="V7" s="7"/>
      <c r="W7" s="8"/>
      <c r="Y7" s="117" t="s">
        <v>91</v>
      </c>
    </row>
    <row r="8" spans="2:26" s="4" customFormat="1" ht="35.25" customHeight="1" x14ac:dyDescent="0.15">
      <c r="B8" s="267" t="s">
        <v>20</v>
      </c>
      <c r="C8" s="268"/>
      <c r="D8" s="268"/>
      <c r="E8" s="269"/>
      <c r="F8" s="76" t="e">
        <f>#REF!</f>
        <v>#REF!</v>
      </c>
      <c r="G8" s="120" t="e">
        <f t="shared" ref="G8:G45" si="0">F8/Y8</f>
        <v>#REF!</v>
      </c>
      <c r="H8" s="76" t="e">
        <f>#REF!</f>
        <v>#REF!</v>
      </c>
      <c r="I8" s="76" t="e">
        <f>#REF!</f>
        <v>#REF!</v>
      </c>
      <c r="J8" s="77" t="e">
        <f>#REF!</f>
        <v>#REF!</v>
      </c>
      <c r="K8" s="121" t="e">
        <f>J8/Y8</f>
        <v>#REF!</v>
      </c>
      <c r="L8" s="76" t="e">
        <f>#REF!</f>
        <v>#REF!</v>
      </c>
      <c r="M8" s="76" t="e">
        <f>#REF!</f>
        <v>#REF!</v>
      </c>
      <c r="N8" s="78" t="e">
        <f>#REF!</f>
        <v>#REF!</v>
      </c>
      <c r="O8" s="79" t="e">
        <f>#REF!</f>
        <v>#REF!</v>
      </c>
      <c r="P8" s="121" t="e">
        <f>O8/Y8</f>
        <v>#REF!</v>
      </c>
      <c r="Q8" s="76" t="e">
        <f>#REF!</f>
        <v>#REF!</v>
      </c>
      <c r="R8" s="76" t="e">
        <f>#REF!</f>
        <v>#REF!</v>
      </c>
      <c r="S8" s="76" t="e">
        <f>#REF!</f>
        <v>#REF!</v>
      </c>
      <c r="T8" s="80" t="e">
        <f>#REF!</f>
        <v>#REF!</v>
      </c>
      <c r="U8" s="270" t="s">
        <v>20</v>
      </c>
      <c r="V8" s="268"/>
      <c r="W8" s="269"/>
      <c r="X8" s="81"/>
      <c r="Y8" s="122" t="e">
        <f>#REF!</f>
        <v>#REF!</v>
      </c>
      <c r="Z8" s="12"/>
    </row>
    <row r="9" spans="2:26" ht="30" customHeight="1" x14ac:dyDescent="0.15">
      <c r="B9" s="255" t="s">
        <v>43</v>
      </c>
      <c r="C9" s="9"/>
      <c r="D9" s="10" t="s">
        <v>44</v>
      </c>
      <c r="E9" s="11"/>
      <c r="F9" s="81" t="e">
        <f>#REF!</f>
        <v>#REF!</v>
      </c>
      <c r="G9" s="125" t="e">
        <f>F9/Y9</f>
        <v>#REF!</v>
      </c>
      <c r="H9" s="81" t="e">
        <f>#REF!</f>
        <v>#REF!</v>
      </c>
      <c r="I9" s="81" t="e">
        <f>#REF!</f>
        <v>#REF!</v>
      </c>
      <c r="J9" s="82" t="e">
        <f>#REF!</f>
        <v>#REF!</v>
      </c>
      <c r="K9" s="123" t="e">
        <f t="shared" ref="K9:K45" si="1">J9/Y9</f>
        <v>#REF!</v>
      </c>
      <c r="L9" s="81" t="e">
        <f>#REF!</f>
        <v>#REF!</v>
      </c>
      <c r="M9" s="81" t="e">
        <f>#REF!</f>
        <v>#REF!</v>
      </c>
      <c r="N9" s="83" t="e">
        <f>#REF!</f>
        <v>#REF!</v>
      </c>
      <c r="O9" s="84" t="e">
        <f>#REF!</f>
        <v>#REF!</v>
      </c>
      <c r="P9" s="123" t="e">
        <f t="shared" ref="P9:P45" si="2">O9/Y9</f>
        <v>#REF!</v>
      </c>
      <c r="Q9" s="81" t="e">
        <f>#REF!</f>
        <v>#REF!</v>
      </c>
      <c r="R9" s="81" t="e">
        <f>#REF!</f>
        <v>#REF!</v>
      </c>
      <c r="S9" s="81" t="e">
        <f>#REF!</f>
        <v>#REF!</v>
      </c>
      <c r="T9" s="85" t="e">
        <f>#REF!</f>
        <v>#REF!</v>
      </c>
      <c r="U9" s="37"/>
      <c r="V9" s="10" t="s">
        <v>44</v>
      </c>
      <c r="W9" s="11"/>
      <c r="Y9" s="124" t="e">
        <f>#REF!</f>
        <v>#REF!</v>
      </c>
    </row>
    <row r="10" spans="2:26" ht="30" customHeight="1" x14ac:dyDescent="0.15">
      <c r="B10" s="256"/>
      <c r="C10" s="9"/>
      <c r="D10" s="10" t="s">
        <v>45</v>
      </c>
      <c r="E10" s="11"/>
      <c r="F10" s="81" t="e">
        <f>#REF!</f>
        <v>#REF!</v>
      </c>
      <c r="G10" s="125" t="e">
        <f>F10/Y10</f>
        <v>#REF!</v>
      </c>
      <c r="H10" s="81" t="e">
        <f>#REF!</f>
        <v>#REF!</v>
      </c>
      <c r="I10" s="81" t="e">
        <f>#REF!</f>
        <v>#REF!</v>
      </c>
      <c r="J10" s="82" t="e">
        <f>#REF!</f>
        <v>#REF!</v>
      </c>
      <c r="K10" s="123" t="e">
        <f t="shared" si="1"/>
        <v>#REF!</v>
      </c>
      <c r="L10" s="81" t="e">
        <f>#REF!</f>
        <v>#REF!</v>
      </c>
      <c r="M10" s="81" t="e">
        <f>#REF!</f>
        <v>#REF!</v>
      </c>
      <c r="N10" s="83" t="e">
        <f>#REF!</f>
        <v>#REF!</v>
      </c>
      <c r="O10" s="84" t="e">
        <f>#REF!</f>
        <v>#REF!</v>
      </c>
      <c r="P10" s="123" t="e">
        <f t="shared" si="2"/>
        <v>#REF!</v>
      </c>
      <c r="Q10" s="81" t="e">
        <f>#REF!</f>
        <v>#REF!</v>
      </c>
      <c r="R10" s="81" t="e">
        <f>#REF!</f>
        <v>#REF!</v>
      </c>
      <c r="S10" s="81" t="e">
        <f>#REF!</f>
        <v>#REF!</v>
      </c>
      <c r="T10" s="85" t="e">
        <f>#REF!</f>
        <v>#REF!</v>
      </c>
      <c r="U10" s="37"/>
      <c r="V10" s="10" t="s">
        <v>45</v>
      </c>
      <c r="W10" s="11"/>
      <c r="Y10" s="124" t="e">
        <f>#REF!</f>
        <v>#REF!</v>
      </c>
    </row>
    <row r="11" spans="2:26" ht="30" customHeight="1" x14ac:dyDescent="0.15">
      <c r="B11" s="256"/>
      <c r="C11" s="9"/>
      <c r="D11" s="10" t="s">
        <v>46</v>
      </c>
      <c r="E11" s="11"/>
      <c r="F11" s="81" t="e">
        <f>#REF!</f>
        <v>#REF!</v>
      </c>
      <c r="G11" s="125" t="e">
        <f t="shared" si="0"/>
        <v>#REF!</v>
      </c>
      <c r="H11" s="81" t="e">
        <f>#REF!</f>
        <v>#REF!</v>
      </c>
      <c r="I11" s="81" t="e">
        <f>#REF!</f>
        <v>#REF!</v>
      </c>
      <c r="J11" s="82" t="e">
        <f>#REF!</f>
        <v>#REF!</v>
      </c>
      <c r="K11" s="123" t="e">
        <f t="shared" si="1"/>
        <v>#REF!</v>
      </c>
      <c r="L11" s="81" t="e">
        <f>#REF!</f>
        <v>#REF!</v>
      </c>
      <c r="M11" s="81" t="e">
        <f>#REF!</f>
        <v>#REF!</v>
      </c>
      <c r="N11" s="83" t="e">
        <f>#REF!</f>
        <v>#REF!</v>
      </c>
      <c r="O11" s="84" t="e">
        <f>#REF!</f>
        <v>#REF!</v>
      </c>
      <c r="P11" s="123" t="e">
        <f t="shared" si="2"/>
        <v>#REF!</v>
      </c>
      <c r="Q11" s="81" t="e">
        <f>#REF!</f>
        <v>#REF!</v>
      </c>
      <c r="R11" s="81" t="e">
        <f>#REF!</f>
        <v>#REF!</v>
      </c>
      <c r="S11" s="81" t="e">
        <f>#REF!</f>
        <v>#REF!</v>
      </c>
      <c r="T11" s="85" t="e">
        <f>#REF!</f>
        <v>#REF!</v>
      </c>
      <c r="U11" s="37"/>
      <c r="V11" s="10" t="s">
        <v>46</v>
      </c>
      <c r="W11" s="11"/>
      <c r="Y11" s="124" t="e">
        <f>#REF!</f>
        <v>#REF!</v>
      </c>
    </row>
    <row r="12" spans="2:26" ht="30" customHeight="1" x14ac:dyDescent="0.15">
      <c r="B12" s="256"/>
      <c r="C12" s="9"/>
      <c r="D12" s="10" t="s">
        <v>47</v>
      </c>
      <c r="E12" s="11"/>
      <c r="F12" s="81" t="e">
        <f>#REF!</f>
        <v>#REF!</v>
      </c>
      <c r="G12" s="125" t="e">
        <f t="shared" si="0"/>
        <v>#REF!</v>
      </c>
      <c r="H12" s="81" t="e">
        <f>#REF!</f>
        <v>#REF!</v>
      </c>
      <c r="I12" s="81" t="e">
        <f>#REF!</f>
        <v>#REF!</v>
      </c>
      <c r="J12" s="82" t="e">
        <f>#REF!</f>
        <v>#REF!</v>
      </c>
      <c r="K12" s="123" t="e">
        <f t="shared" si="1"/>
        <v>#REF!</v>
      </c>
      <c r="L12" s="81" t="e">
        <f>#REF!</f>
        <v>#REF!</v>
      </c>
      <c r="M12" s="81" t="e">
        <f>#REF!</f>
        <v>#REF!</v>
      </c>
      <c r="N12" s="83" t="e">
        <f>#REF!</f>
        <v>#REF!</v>
      </c>
      <c r="O12" s="84" t="e">
        <f>#REF!</f>
        <v>#REF!</v>
      </c>
      <c r="P12" s="123" t="e">
        <f t="shared" si="2"/>
        <v>#REF!</v>
      </c>
      <c r="Q12" s="81" t="e">
        <f>#REF!</f>
        <v>#REF!</v>
      </c>
      <c r="R12" s="81" t="e">
        <f>#REF!</f>
        <v>#REF!</v>
      </c>
      <c r="S12" s="81" t="e">
        <f>#REF!</f>
        <v>#REF!</v>
      </c>
      <c r="T12" s="85" t="e">
        <f>#REF!</f>
        <v>#REF!</v>
      </c>
      <c r="U12" s="37"/>
      <c r="V12" s="10" t="s">
        <v>47</v>
      </c>
      <c r="W12" s="11"/>
      <c r="Y12" s="124" t="e">
        <f>#REF!</f>
        <v>#REF!</v>
      </c>
    </row>
    <row r="13" spans="2:26" ht="30" customHeight="1" x14ac:dyDescent="0.15">
      <c r="B13" s="256"/>
      <c r="C13" s="9"/>
      <c r="D13" s="10" t="s">
        <v>48</v>
      </c>
      <c r="E13" s="11"/>
      <c r="F13" s="81" t="e">
        <f>#REF!</f>
        <v>#REF!</v>
      </c>
      <c r="G13" s="125" t="e">
        <f t="shared" si="0"/>
        <v>#REF!</v>
      </c>
      <c r="H13" s="81" t="e">
        <f>#REF!</f>
        <v>#REF!</v>
      </c>
      <c r="I13" s="81" t="e">
        <f>#REF!</f>
        <v>#REF!</v>
      </c>
      <c r="J13" s="82" t="e">
        <f>#REF!</f>
        <v>#REF!</v>
      </c>
      <c r="K13" s="123" t="e">
        <f t="shared" si="1"/>
        <v>#REF!</v>
      </c>
      <c r="L13" s="81" t="e">
        <f>#REF!</f>
        <v>#REF!</v>
      </c>
      <c r="M13" s="81" t="e">
        <f>#REF!</f>
        <v>#REF!</v>
      </c>
      <c r="N13" s="83" t="e">
        <f>#REF!</f>
        <v>#REF!</v>
      </c>
      <c r="O13" s="84" t="e">
        <f>#REF!</f>
        <v>#REF!</v>
      </c>
      <c r="P13" s="123" t="e">
        <f t="shared" si="2"/>
        <v>#REF!</v>
      </c>
      <c r="Q13" s="81" t="e">
        <f>#REF!</f>
        <v>#REF!</v>
      </c>
      <c r="R13" s="81" t="e">
        <f>#REF!</f>
        <v>#REF!</v>
      </c>
      <c r="S13" s="81" t="e">
        <f>#REF!</f>
        <v>#REF!</v>
      </c>
      <c r="T13" s="85" t="e">
        <f>#REF!</f>
        <v>#REF!</v>
      </c>
      <c r="U13" s="37"/>
      <c r="V13" s="10" t="s">
        <v>48</v>
      </c>
      <c r="W13" s="11"/>
      <c r="Y13" s="124" t="e">
        <f>#REF!</f>
        <v>#REF!</v>
      </c>
    </row>
    <row r="14" spans="2:26" ht="30" customHeight="1" x14ac:dyDescent="0.15">
      <c r="B14" s="256"/>
      <c r="C14" s="9"/>
      <c r="D14" s="10" t="s">
        <v>49</v>
      </c>
      <c r="E14" s="11"/>
      <c r="F14" s="81" t="e">
        <f>#REF!</f>
        <v>#REF!</v>
      </c>
      <c r="G14" s="125" t="e">
        <f t="shared" si="0"/>
        <v>#REF!</v>
      </c>
      <c r="H14" s="81" t="e">
        <f>#REF!</f>
        <v>#REF!</v>
      </c>
      <c r="I14" s="81" t="e">
        <f>#REF!</f>
        <v>#REF!</v>
      </c>
      <c r="J14" s="82" t="e">
        <f>#REF!</f>
        <v>#REF!</v>
      </c>
      <c r="K14" s="123" t="e">
        <f t="shared" si="1"/>
        <v>#REF!</v>
      </c>
      <c r="L14" s="81" t="e">
        <f>#REF!</f>
        <v>#REF!</v>
      </c>
      <c r="M14" s="81" t="e">
        <f>#REF!</f>
        <v>#REF!</v>
      </c>
      <c r="N14" s="83" t="e">
        <f>#REF!</f>
        <v>#REF!</v>
      </c>
      <c r="O14" s="84" t="e">
        <f>#REF!</f>
        <v>#REF!</v>
      </c>
      <c r="P14" s="123" t="e">
        <f t="shared" si="2"/>
        <v>#REF!</v>
      </c>
      <c r="Q14" s="81" t="e">
        <f>#REF!</f>
        <v>#REF!</v>
      </c>
      <c r="R14" s="81" t="e">
        <f>#REF!</f>
        <v>#REF!</v>
      </c>
      <c r="S14" s="81" t="e">
        <f>#REF!</f>
        <v>#REF!</v>
      </c>
      <c r="T14" s="85" t="e">
        <f>#REF!</f>
        <v>#REF!</v>
      </c>
      <c r="U14" s="37"/>
      <c r="V14" s="10" t="s">
        <v>49</v>
      </c>
      <c r="W14" s="11"/>
      <c r="Y14" s="124" t="e">
        <f>#REF!</f>
        <v>#REF!</v>
      </c>
    </row>
    <row r="15" spans="2:26" ht="30" customHeight="1" x14ac:dyDescent="0.15">
      <c r="B15" s="256"/>
      <c r="C15" s="9"/>
      <c r="D15" s="10" t="s">
        <v>50</v>
      </c>
      <c r="E15" s="11"/>
      <c r="F15" s="81" t="e">
        <f>#REF!</f>
        <v>#REF!</v>
      </c>
      <c r="G15" s="125" t="e">
        <f t="shared" si="0"/>
        <v>#REF!</v>
      </c>
      <c r="H15" s="81" t="e">
        <f>#REF!</f>
        <v>#REF!</v>
      </c>
      <c r="I15" s="81" t="e">
        <f>#REF!</f>
        <v>#REF!</v>
      </c>
      <c r="J15" s="82" t="e">
        <f>#REF!</f>
        <v>#REF!</v>
      </c>
      <c r="K15" s="123" t="e">
        <f t="shared" si="1"/>
        <v>#REF!</v>
      </c>
      <c r="L15" s="81" t="e">
        <f>#REF!</f>
        <v>#REF!</v>
      </c>
      <c r="M15" s="81" t="e">
        <f>#REF!</f>
        <v>#REF!</v>
      </c>
      <c r="N15" s="83" t="e">
        <f>#REF!</f>
        <v>#REF!</v>
      </c>
      <c r="O15" s="84" t="e">
        <f>#REF!</f>
        <v>#REF!</v>
      </c>
      <c r="P15" s="123" t="e">
        <f t="shared" si="2"/>
        <v>#REF!</v>
      </c>
      <c r="Q15" s="81" t="e">
        <f>#REF!</f>
        <v>#REF!</v>
      </c>
      <c r="R15" s="81" t="e">
        <f>#REF!</f>
        <v>#REF!</v>
      </c>
      <c r="S15" s="81" t="e">
        <f>#REF!</f>
        <v>#REF!</v>
      </c>
      <c r="T15" s="85" t="e">
        <f>#REF!</f>
        <v>#REF!</v>
      </c>
      <c r="U15" s="37"/>
      <c r="V15" s="10" t="s">
        <v>50</v>
      </c>
      <c r="W15" s="11"/>
      <c r="Y15" s="124" t="e">
        <f>#REF!</f>
        <v>#REF!</v>
      </c>
    </row>
    <row r="16" spans="2:26" ht="30" customHeight="1" x14ac:dyDescent="0.15">
      <c r="B16" s="256"/>
      <c r="C16" s="9"/>
      <c r="D16" s="10" t="s">
        <v>51</v>
      </c>
      <c r="E16" s="11"/>
      <c r="F16" s="81" t="e">
        <f>#REF!</f>
        <v>#REF!</v>
      </c>
      <c r="G16" s="125" t="e">
        <f t="shared" si="0"/>
        <v>#REF!</v>
      </c>
      <c r="H16" s="81" t="e">
        <f>#REF!</f>
        <v>#REF!</v>
      </c>
      <c r="I16" s="81" t="e">
        <f>#REF!</f>
        <v>#REF!</v>
      </c>
      <c r="J16" s="82" t="e">
        <f>#REF!</f>
        <v>#REF!</v>
      </c>
      <c r="K16" s="123" t="e">
        <f t="shared" si="1"/>
        <v>#REF!</v>
      </c>
      <c r="L16" s="81" t="e">
        <f>#REF!</f>
        <v>#REF!</v>
      </c>
      <c r="M16" s="81" t="e">
        <f>#REF!</f>
        <v>#REF!</v>
      </c>
      <c r="N16" s="83" t="e">
        <f>#REF!</f>
        <v>#REF!</v>
      </c>
      <c r="O16" s="84" t="e">
        <f>#REF!</f>
        <v>#REF!</v>
      </c>
      <c r="P16" s="123" t="e">
        <f t="shared" si="2"/>
        <v>#REF!</v>
      </c>
      <c r="Q16" s="81" t="e">
        <f>#REF!</f>
        <v>#REF!</v>
      </c>
      <c r="R16" s="81" t="e">
        <f>#REF!</f>
        <v>#REF!</v>
      </c>
      <c r="S16" s="81" t="e">
        <f>#REF!</f>
        <v>#REF!</v>
      </c>
      <c r="T16" s="85" t="e">
        <f>#REF!</f>
        <v>#REF!</v>
      </c>
      <c r="U16" s="37"/>
      <c r="V16" s="10" t="s">
        <v>51</v>
      </c>
      <c r="W16" s="11"/>
      <c r="Y16" s="124" t="e">
        <f>#REF!</f>
        <v>#REF!</v>
      </c>
    </row>
    <row r="17" spans="2:28" ht="30" customHeight="1" x14ac:dyDescent="0.15">
      <c r="B17" s="271"/>
      <c r="C17" s="14"/>
      <c r="D17" s="15" t="s">
        <v>52</v>
      </c>
      <c r="E17" s="16"/>
      <c r="F17" s="79" t="e">
        <f>#REF!</f>
        <v>#REF!</v>
      </c>
      <c r="G17" s="120" t="e">
        <f t="shared" si="0"/>
        <v>#REF!</v>
      </c>
      <c r="H17" s="76" t="e">
        <f>#REF!</f>
        <v>#REF!</v>
      </c>
      <c r="I17" s="81" t="e">
        <f>#REF!</f>
        <v>#REF!</v>
      </c>
      <c r="J17" s="77" t="e">
        <f>#REF!</f>
        <v>#REF!</v>
      </c>
      <c r="K17" s="121" t="e">
        <f t="shared" si="1"/>
        <v>#REF!</v>
      </c>
      <c r="L17" s="76" t="e">
        <f>#REF!</f>
        <v>#REF!</v>
      </c>
      <c r="M17" s="76" t="e">
        <f>#REF!</f>
        <v>#REF!</v>
      </c>
      <c r="N17" s="78" t="e">
        <f>#REF!</f>
        <v>#REF!</v>
      </c>
      <c r="O17" s="79" t="e">
        <f>#REF!</f>
        <v>#REF!</v>
      </c>
      <c r="P17" s="121" t="e">
        <f t="shared" si="2"/>
        <v>#REF!</v>
      </c>
      <c r="Q17" s="76" t="e">
        <f>#REF!</f>
        <v>#REF!</v>
      </c>
      <c r="R17" s="76" t="e">
        <f>#REF!</f>
        <v>#REF!</v>
      </c>
      <c r="S17" s="76" t="e">
        <f>#REF!</f>
        <v>#REF!</v>
      </c>
      <c r="T17" s="80" t="e">
        <f>#REF!</f>
        <v>#REF!</v>
      </c>
      <c r="U17" s="40"/>
      <c r="V17" s="15" t="s">
        <v>52</v>
      </c>
      <c r="W17" s="16"/>
      <c r="Y17" s="126" t="e">
        <f>#REF!</f>
        <v>#REF!</v>
      </c>
      <c r="Z17" s="4"/>
      <c r="AA17" s="4"/>
      <c r="AB17" s="4"/>
    </row>
    <row r="18" spans="2:28" ht="60" customHeight="1" x14ac:dyDescent="0.15">
      <c r="B18" s="18" t="s">
        <v>53</v>
      </c>
      <c r="C18" s="19"/>
      <c r="D18" s="20" t="s">
        <v>54</v>
      </c>
      <c r="E18" s="21"/>
      <c r="F18" s="79" t="e">
        <f>#REF!</f>
        <v>#REF!</v>
      </c>
      <c r="G18" s="127" t="e">
        <f t="shared" si="0"/>
        <v>#REF!</v>
      </c>
      <c r="H18" s="86" t="e">
        <f>#REF!</f>
        <v>#REF!</v>
      </c>
      <c r="I18" s="87" t="e">
        <f>#REF!</f>
        <v>#REF!</v>
      </c>
      <c r="J18" s="88" t="e">
        <f>#REF!</f>
        <v>#REF!</v>
      </c>
      <c r="K18" s="128" t="e">
        <f t="shared" si="1"/>
        <v>#REF!</v>
      </c>
      <c r="L18" s="86" t="e">
        <f>#REF!</f>
        <v>#REF!</v>
      </c>
      <c r="M18" s="86" t="e">
        <f>#REF!</f>
        <v>#REF!</v>
      </c>
      <c r="N18" s="89" t="e">
        <f>#REF!</f>
        <v>#REF!</v>
      </c>
      <c r="O18" s="90" t="e">
        <f>#REF!</f>
        <v>#REF!</v>
      </c>
      <c r="P18" s="128" t="e">
        <f t="shared" si="2"/>
        <v>#REF!</v>
      </c>
      <c r="Q18" s="86" t="e">
        <f>#REF!</f>
        <v>#REF!</v>
      </c>
      <c r="R18" s="86" t="e">
        <f>#REF!</f>
        <v>#REF!</v>
      </c>
      <c r="S18" s="86" t="e">
        <f>#REF!</f>
        <v>#REF!</v>
      </c>
      <c r="T18" s="91" t="e">
        <f>#REF!</f>
        <v>#REF!</v>
      </c>
      <c r="U18" s="41"/>
      <c r="V18" s="20" t="s">
        <v>54</v>
      </c>
      <c r="W18" s="21"/>
      <c r="Y18" s="122" t="e">
        <f>#REF!</f>
        <v>#REF!</v>
      </c>
    </row>
    <row r="19" spans="2:28" ht="30" customHeight="1" x14ac:dyDescent="0.15">
      <c r="B19" s="255" t="s">
        <v>55</v>
      </c>
      <c r="C19" s="9"/>
      <c r="D19" s="10" t="s">
        <v>56</v>
      </c>
      <c r="E19" s="11"/>
      <c r="F19" s="92" t="e">
        <f>#REF!</f>
        <v>#REF!</v>
      </c>
      <c r="G19" s="125" t="e">
        <f t="shared" si="0"/>
        <v>#REF!</v>
      </c>
      <c r="H19" s="81" t="e">
        <f>#REF!</f>
        <v>#REF!</v>
      </c>
      <c r="I19" s="81" t="e">
        <f>#REF!</f>
        <v>#REF!</v>
      </c>
      <c r="J19" s="82" t="e">
        <f>#REF!</f>
        <v>#REF!</v>
      </c>
      <c r="K19" s="123" t="e">
        <f t="shared" si="1"/>
        <v>#REF!</v>
      </c>
      <c r="L19" s="81" t="e">
        <f>#REF!</f>
        <v>#REF!</v>
      </c>
      <c r="M19" s="81" t="e">
        <f>#REF!</f>
        <v>#REF!</v>
      </c>
      <c r="N19" s="83" t="e">
        <f>#REF!</f>
        <v>#REF!</v>
      </c>
      <c r="O19" s="84" t="e">
        <f>#REF!</f>
        <v>#REF!</v>
      </c>
      <c r="P19" s="123" t="e">
        <f t="shared" si="2"/>
        <v>#REF!</v>
      </c>
      <c r="Q19" s="81" t="e">
        <f>#REF!</f>
        <v>#REF!</v>
      </c>
      <c r="R19" s="81" t="e">
        <f>#REF!</f>
        <v>#REF!</v>
      </c>
      <c r="S19" s="81" t="e">
        <f>#REF!</f>
        <v>#REF!</v>
      </c>
      <c r="T19" s="85" t="e">
        <f>#REF!</f>
        <v>#REF!</v>
      </c>
      <c r="U19" s="37"/>
      <c r="V19" s="10" t="s">
        <v>56</v>
      </c>
      <c r="W19" s="11"/>
      <c r="Y19" s="124" t="e">
        <f>#REF!</f>
        <v>#REF!</v>
      </c>
    </row>
    <row r="20" spans="2:28" ht="30" customHeight="1" x14ac:dyDescent="0.15">
      <c r="B20" s="256"/>
      <c r="C20" s="9"/>
      <c r="D20" s="10" t="s">
        <v>57</v>
      </c>
      <c r="E20" s="11"/>
      <c r="F20" s="84" t="e">
        <f>#REF!</f>
        <v>#REF!</v>
      </c>
      <c r="G20" s="125" t="e">
        <f t="shared" si="0"/>
        <v>#REF!</v>
      </c>
      <c r="H20" s="81" t="e">
        <f>#REF!</f>
        <v>#REF!</v>
      </c>
      <c r="I20" s="81" t="e">
        <f>#REF!</f>
        <v>#REF!</v>
      </c>
      <c r="J20" s="82" t="e">
        <f>#REF!</f>
        <v>#REF!</v>
      </c>
      <c r="K20" s="123" t="e">
        <f t="shared" si="1"/>
        <v>#REF!</v>
      </c>
      <c r="L20" s="81" t="e">
        <f>#REF!</f>
        <v>#REF!</v>
      </c>
      <c r="M20" s="81" t="e">
        <f>#REF!</f>
        <v>#REF!</v>
      </c>
      <c r="N20" s="83" t="e">
        <f>#REF!</f>
        <v>#REF!</v>
      </c>
      <c r="O20" s="84" t="e">
        <f>#REF!</f>
        <v>#REF!</v>
      </c>
      <c r="P20" s="123" t="e">
        <f t="shared" si="2"/>
        <v>#REF!</v>
      </c>
      <c r="Q20" s="81" t="e">
        <f>#REF!</f>
        <v>#REF!</v>
      </c>
      <c r="R20" s="81" t="e">
        <f>#REF!</f>
        <v>#REF!</v>
      </c>
      <c r="S20" s="81" t="e">
        <f>#REF!</f>
        <v>#REF!</v>
      </c>
      <c r="T20" s="85" t="e">
        <f>#REF!</f>
        <v>#REF!</v>
      </c>
      <c r="U20" s="37"/>
      <c r="V20" s="10" t="s">
        <v>57</v>
      </c>
      <c r="W20" s="11"/>
      <c r="Y20" s="124" t="e">
        <f>#REF!</f>
        <v>#REF!</v>
      </c>
    </row>
    <row r="21" spans="2:28" ht="30" customHeight="1" x14ac:dyDescent="0.15">
      <c r="B21" s="257"/>
      <c r="C21" s="22"/>
      <c r="D21" s="15" t="s">
        <v>58</v>
      </c>
      <c r="E21" s="16"/>
      <c r="F21" s="93" t="e">
        <f>#REF!</f>
        <v>#REF!</v>
      </c>
      <c r="G21" s="120" t="e">
        <f t="shared" si="0"/>
        <v>#REF!</v>
      </c>
      <c r="H21" s="76" t="e">
        <f>#REF!</f>
        <v>#REF!</v>
      </c>
      <c r="I21" s="94" t="e">
        <f>#REF!</f>
        <v>#REF!</v>
      </c>
      <c r="J21" s="77" t="e">
        <f>#REF!</f>
        <v>#REF!</v>
      </c>
      <c r="K21" s="121" t="e">
        <f t="shared" si="1"/>
        <v>#REF!</v>
      </c>
      <c r="L21" s="76" t="e">
        <f>#REF!</f>
        <v>#REF!</v>
      </c>
      <c r="M21" s="76" t="e">
        <f>#REF!</f>
        <v>#REF!</v>
      </c>
      <c r="N21" s="78" t="e">
        <f>#REF!</f>
        <v>#REF!</v>
      </c>
      <c r="O21" s="79" t="e">
        <f>#REF!</f>
        <v>#REF!</v>
      </c>
      <c r="P21" s="121" t="e">
        <f t="shared" si="2"/>
        <v>#REF!</v>
      </c>
      <c r="Q21" s="76" t="e">
        <f>#REF!</f>
        <v>#REF!</v>
      </c>
      <c r="R21" s="76" t="e">
        <f>#REF!</f>
        <v>#REF!</v>
      </c>
      <c r="S21" s="76" t="e">
        <f>#REF!</f>
        <v>#REF!</v>
      </c>
      <c r="T21" s="80" t="e">
        <f>#REF!</f>
        <v>#REF!</v>
      </c>
      <c r="U21" s="40"/>
      <c r="V21" s="15" t="s">
        <v>58</v>
      </c>
      <c r="W21" s="16"/>
      <c r="Y21" s="126" t="e">
        <f>#REF!</f>
        <v>#REF!</v>
      </c>
    </row>
    <row r="22" spans="2:28" ht="30" customHeight="1" x14ac:dyDescent="0.15">
      <c r="B22" s="255" t="s">
        <v>59</v>
      </c>
      <c r="C22" s="9"/>
      <c r="D22" s="10" t="s">
        <v>60</v>
      </c>
      <c r="E22" s="11"/>
      <c r="F22" s="95" t="e">
        <f>#REF!</f>
        <v>#REF!</v>
      </c>
      <c r="G22" s="125" t="e">
        <f t="shared" si="0"/>
        <v>#REF!</v>
      </c>
      <c r="H22" s="81" t="e">
        <f>#REF!</f>
        <v>#REF!</v>
      </c>
      <c r="I22" s="81" t="e">
        <f>#REF!</f>
        <v>#REF!</v>
      </c>
      <c r="J22" s="82" t="e">
        <f>#REF!</f>
        <v>#REF!</v>
      </c>
      <c r="K22" s="123" t="e">
        <f t="shared" si="1"/>
        <v>#REF!</v>
      </c>
      <c r="L22" s="81" t="e">
        <f>#REF!</f>
        <v>#REF!</v>
      </c>
      <c r="M22" s="81" t="e">
        <f>#REF!</f>
        <v>#REF!</v>
      </c>
      <c r="N22" s="83" t="e">
        <f>#REF!</f>
        <v>#REF!</v>
      </c>
      <c r="O22" s="84" t="e">
        <f>#REF!</f>
        <v>#REF!</v>
      </c>
      <c r="P22" s="123" t="e">
        <f t="shared" si="2"/>
        <v>#REF!</v>
      </c>
      <c r="Q22" s="81" t="e">
        <f>#REF!</f>
        <v>#REF!</v>
      </c>
      <c r="R22" s="81" t="e">
        <f>#REF!</f>
        <v>#REF!</v>
      </c>
      <c r="S22" s="81" t="e">
        <f>#REF!</f>
        <v>#REF!</v>
      </c>
      <c r="T22" s="85" t="e">
        <f>#REF!</f>
        <v>#REF!</v>
      </c>
      <c r="U22" s="37"/>
      <c r="V22" s="10" t="s">
        <v>60</v>
      </c>
      <c r="W22" s="11"/>
      <c r="Y22" s="124" t="e">
        <f>#REF!</f>
        <v>#REF!</v>
      </c>
    </row>
    <row r="23" spans="2:28" ht="30" customHeight="1" x14ac:dyDescent="0.15">
      <c r="B23" s="256"/>
      <c r="C23" s="9"/>
      <c r="D23" s="10" t="s">
        <v>61</v>
      </c>
      <c r="E23" s="11"/>
      <c r="F23" s="84" t="e">
        <f>#REF!</f>
        <v>#REF!</v>
      </c>
      <c r="G23" s="125" t="e">
        <f t="shared" si="0"/>
        <v>#REF!</v>
      </c>
      <c r="H23" s="81" t="e">
        <f>#REF!</f>
        <v>#REF!</v>
      </c>
      <c r="I23" s="81" t="e">
        <f>#REF!</f>
        <v>#REF!</v>
      </c>
      <c r="J23" s="82" t="e">
        <f>#REF!</f>
        <v>#REF!</v>
      </c>
      <c r="K23" s="123" t="e">
        <f t="shared" si="1"/>
        <v>#REF!</v>
      </c>
      <c r="L23" s="81" t="e">
        <f>#REF!</f>
        <v>#REF!</v>
      </c>
      <c r="M23" s="81" t="e">
        <f>#REF!</f>
        <v>#REF!</v>
      </c>
      <c r="N23" s="83" t="e">
        <f>#REF!</f>
        <v>#REF!</v>
      </c>
      <c r="O23" s="84" t="e">
        <f>#REF!</f>
        <v>#REF!</v>
      </c>
      <c r="P23" s="123" t="e">
        <f t="shared" si="2"/>
        <v>#REF!</v>
      </c>
      <c r="Q23" s="81" t="e">
        <f>#REF!</f>
        <v>#REF!</v>
      </c>
      <c r="R23" s="81" t="e">
        <f>#REF!</f>
        <v>#REF!</v>
      </c>
      <c r="S23" s="81" t="e">
        <f>#REF!</f>
        <v>#REF!</v>
      </c>
      <c r="T23" s="85" t="e">
        <f>#REF!</f>
        <v>#REF!</v>
      </c>
      <c r="U23" s="37"/>
      <c r="V23" s="10" t="s">
        <v>61</v>
      </c>
      <c r="W23" s="11"/>
      <c r="Y23" s="124" t="e">
        <f>#REF!</f>
        <v>#REF!</v>
      </c>
    </row>
    <row r="24" spans="2:28" ht="30" customHeight="1" x14ac:dyDescent="0.15">
      <c r="B24" s="257"/>
      <c r="C24" s="22"/>
      <c r="D24" s="15" t="s">
        <v>62</v>
      </c>
      <c r="E24" s="16"/>
      <c r="F24" s="93" t="e">
        <f>#REF!</f>
        <v>#REF!</v>
      </c>
      <c r="G24" s="120" t="e">
        <f t="shared" si="0"/>
        <v>#REF!</v>
      </c>
      <c r="H24" s="76" t="e">
        <f>#REF!</f>
        <v>#REF!</v>
      </c>
      <c r="I24" s="94" t="e">
        <f>#REF!</f>
        <v>#REF!</v>
      </c>
      <c r="J24" s="77" t="e">
        <f>#REF!</f>
        <v>#REF!</v>
      </c>
      <c r="K24" s="121" t="e">
        <f t="shared" si="1"/>
        <v>#REF!</v>
      </c>
      <c r="L24" s="76" t="e">
        <f>#REF!</f>
        <v>#REF!</v>
      </c>
      <c r="M24" s="76" t="e">
        <f>#REF!</f>
        <v>#REF!</v>
      </c>
      <c r="N24" s="78" t="e">
        <f>#REF!</f>
        <v>#REF!</v>
      </c>
      <c r="O24" s="79" t="e">
        <f>#REF!</f>
        <v>#REF!</v>
      </c>
      <c r="P24" s="121" t="e">
        <f t="shared" si="2"/>
        <v>#REF!</v>
      </c>
      <c r="Q24" s="76" t="e">
        <f>#REF!</f>
        <v>#REF!</v>
      </c>
      <c r="R24" s="76" t="e">
        <f>#REF!</f>
        <v>#REF!</v>
      </c>
      <c r="S24" s="76" t="e">
        <f>#REF!</f>
        <v>#REF!</v>
      </c>
      <c r="T24" s="80" t="e">
        <f>#REF!</f>
        <v>#REF!</v>
      </c>
      <c r="U24" s="40"/>
      <c r="V24" s="15" t="s">
        <v>62</v>
      </c>
      <c r="W24" s="16"/>
      <c r="Y24" s="126" t="e">
        <f>#REF!</f>
        <v>#REF!</v>
      </c>
    </row>
    <row r="25" spans="2:28" ht="30" customHeight="1" x14ac:dyDescent="0.15">
      <c r="B25" s="255" t="s">
        <v>63</v>
      </c>
      <c r="C25" s="9"/>
      <c r="D25" s="10" t="s">
        <v>64</v>
      </c>
      <c r="E25" s="11"/>
      <c r="F25" s="95" t="e">
        <f>#REF!</f>
        <v>#REF!</v>
      </c>
      <c r="G25" s="125" t="e">
        <f t="shared" si="0"/>
        <v>#REF!</v>
      </c>
      <c r="H25" s="81" t="e">
        <f>#REF!</f>
        <v>#REF!</v>
      </c>
      <c r="I25" s="81" t="e">
        <f>#REF!</f>
        <v>#REF!</v>
      </c>
      <c r="J25" s="82" t="e">
        <f>#REF!</f>
        <v>#REF!</v>
      </c>
      <c r="K25" s="123" t="e">
        <f t="shared" si="1"/>
        <v>#REF!</v>
      </c>
      <c r="L25" s="81" t="e">
        <f>#REF!</f>
        <v>#REF!</v>
      </c>
      <c r="M25" s="81" t="e">
        <f>#REF!</f>
        <v>#REF!</v>
      </c>
      <c r="N25" s="83" t="e">
        <f>#REF!</f>
        <v>#REF!</v>
      </c>
      <c r="O25" s="84" t="e">
        <f>#REF!</f>
        <v>#REF!</v>
      </c>
      <c r="P25" s="123" t="e">
        <f t="shared" si="2"/>
        <v>#REF!</v>
      </c>
      <c r="Q25" s="81" t="e">
        <f>#REF!</f>
        <v>#REF!</v>
      </c>
      <c r="R25" s="81" t="e">
        <f>#REF!</f>
        <v>#REF!</v>
      </c>
      <c r="S25" s="81" t="e">
        <f>#REF!</f>
        <v>#REF!</v>
      </c>
      <c r="T25" s="85" t="e">
        <f>#REF!</f>
        <v>#REF!</v>
      </c>
      <c r="U25" s="37"/>
      <c r="V25" s="10" t="s">
        <v>64</v>
      </c>
      <c r="W25" s="11"/>
      <c r="Y25" s="124" t="e">
        <f>#REF!</f>
        <v>#REF!</v>
      </c>
    </row>
    <row r="26" spans="2:28" ht="30" customHeight="1" x14ac:dyDescent="0.15">
      <c r="B26" s="256"/>
      <c r="C26" s="9"/>
      <c r="D26" s="10" t="s">
        <v>65</v>
      </c>
      <c r="E26" s="11"/>
      <c r="F26" s="84" t="e">
        <f>#REF!</f>
        <v>#REF!</v>
      </c>
      <c r="G26" s="125" t="e">
        <f t="shared" si="0"/>
        <v>#REF!</v>
      </c>
      <c r="H26" s="81" t="e">
        <f>#REF!</f>
        <v>#REF!</v>
      </c>
      <c r="I26" s="81" t="e">
        <f>#REF!</f>
        <v>#REF!</v>
      </c>
      <c r="J26" s="82" t="e">
        <f>#REF!</f>
        <v>#REF!</v>
      </c>
      <c r="K26" s="123" t="e">
        <f t="shared" si="1"/>
        <v>#REF!</v>
      </c>
      <c r="L26" s="81" t="e">
        <f>#REF!</f>
        <v>#REF!</v>
      </c>
      <c r="M26" s="81" t="e">
        <f>#REF!</f>
        <v>#REF!</v>
      </c>
      <c r="N26" s="83" t="e">
        <f>#REF!</f>
        <v>#REF!</v>
      </c>
      <c r="O26" s="84" t="e">
        <f>#REF!</f>
        <v>#REF!</v>
      </c>
      <c r="P26" s="123" t="e">
        <f t="shared" si="2"/>
        <v>#REF!</v>
      </c>
      <c r="Q26" s="81" t="e">
        <f>#REF!</f>
        <v>#REF!</v>
      </c>
      <c r="R26" s="81" t="e">
        <f>#REF!</f>
        <v>#REF!</v>
      </c>
      <c r="S26" s="81" t="e">
        <f>#REF!</f>
        <v>#REF!</v>
      </c>
      <c r="T26" s="85" t="e">
        <f>#REF!</f>
        <v>#REF!</v>
      </c>
      <c r="U26" s="37"/>
      <c r="V26" s="10" t="s">
        <v>65</v>
      </c>
      <c r="W26" s="11"/>
      <c r="Y26" s="124" t="e">
        <f>#REF!</f>
        <v>#REF!</v>
      </c>
    </row>
    <row r="27" spans="2:28" ht="30" customHeight="1" x14ac:dyDescent="0.15">
      <c r="B27" s="256"/>
      <c r="C27" s="9"/>
      <c r="D27" s="10" t="s">
        <v>66</v>
      </c>
      <c r="E27" s="11"/>
      <c r="F27" s="84" t="e">
        <f>#REF!</f>
        <v>#REF!</v>
      </c>
      <c r="G27" s="125" t="e">
        <f t="shared" si="0"/>
        <v>#REF!</v>
      </c>
      <c r="H27" s="81" t="e">
        <f>#REF!</f>
        <v>#REF!</v>
      </c>
      <c r="I27" s="81" t="e">
        <f>#REF!</f>
        <v>#REF!</v>
      </c>
      <c r="J27" s="82" t="e">
        <f>#REF!</f>
        <v>#REF!</v>
      </c>
      <c r="K27" s="123" t="e">
        <f t="shared" si="1"/>
        <v>#REF!</v>
      </c>
      <c r="L27" s="81" t="e">
        <f>#REF!</f>
        <v>#REF!</v>
      </c>
      <c r="M27" s="81" t="e">
        <f>#REF!</f>
        <v>#REF!</v>
      </c>
      <c r="N27" s="83" t="e">
        <f>#REF!</f>
        <v>#REF!</v>
      </c>
      <c r="O27" s="84" t="e">
        <f>#REF!</f>
        <v>#REF!</v>
      </c>
      <c r="P27" s="123" t="e">
        <f t="shared" si="2"/>
        <v>#REF!</v>
      </c>
      <c r="Q27" s="81" t="e">
        <f>#REF!</f>
        <v>#REF!</v>
      </c>
      <c r="R27" s="81" t="e">
        <f>#REF!</f>
        <v>#REF!</v>
      </c>
      <c r="S27" s="81" t="e">
        <f>#REF!</f>
        <v>#REF!</v>
      </c>
      <c r="T27" s="85" t="e">
        <f>#REF!</f>
        <v>#REF!</v>
      </c>
      <c r="U27" s="37"/>
      <c r="V27" s="10" t="s">
        <v>66</v>
      </c>
      <c r="W27" s="11"/>
      <c r="Y27" s="124" t="e">
        <f>#REF!</f>
        <v>#REF!</v>
      </c>
    </row>
    <row r="28" spans="2:28" ht="30" customHeight="1" x14ac:dyDescent="0.15">
      <c r="B28" s="256"/>
      <c r="C28" s="9"/>
      <c r="D28" s="10" t="s">
        <v>67</v>
      </c>
      <c r="E28" s="11"/>
      <c r="F28" s="84" t="e">
        <f>#REF!</f>
        <v>#REF!</v>
      </c>
      <c r="G28" s="125" t="e">
        <f t="shared" si="0"/>
        <v>#REF!</v>
      </c>
      <c r="H28" s="81" t="e">
        <f>#REF!</f>
        <v>#REF!</v>
      </c>
      <c r="I28" s="81" t="e">
        <f>#REF!</f>
        <v>#REF!</v>
      </c>
      <c r="J28" s="82" t="e">
        <f>#REF!</f>
        <v>#REF!</v>
      </c>
      <c r="K28" s="123" t="e">
        <f t="shared" si="1"/>
        <v>#REF!</v>
      </c>
      <c r="L28" s="81" t="e">
        <f>#REF!</f>
        <v>#REF!</v>
      </c>
      <c r="M28" s="81" t="e">
        <f>#REF!</f>
        <v>#REF!</v>
      </c>
      <c r="N28" s="83" t="e">
        <f>#REF!</f>
        <v>#REF!</v>
      </c>
      <c r="O28" s="84" t="e">
        <f>#REF!</f>
        <v>#REF!</v>
      </c>
      <c r="P28" s="123" t="e">
        <f t="shared" si="2"/>
        <v>#REF!</v>
      </c>
      <c r="Q28" s="81" t="e">
        <f>#REF!</f>
        <v>#REF!</v>
      </c>
      <c r="R28" s="81" t="e">
        <f>#REF!</f>
        <v>#REF!</v>
      </c>
      <c r="S28" s="81" t="e">
        <f>#REF!</f>
        <v>#REF!</v>
      </c>
      <c r="T28" s="85" t="e">
        <f>#REF!</f>
        <v>#REF!</v>
      </c>
      <c r="U28" s="37"/>
      <c r="V28" s="10" t="s">
        <v>67</v>
      </c>
      <c r="W28" s="11"/>
      <c r="Y28" s="124" t="e">
        <f>#REF!</f>
        <v>#REF!</v>
      </c>
    </row>
    <row r="29" spans="2:28" ht="30" customHeight="1" x14ac:dyDescent="0.15">
      <c r="B29" s="256"/>
      <c r="C29" s="9"/>
      <c r="D29" s="10" t="s">
        <v>68</v>
      </c>
      <c r="E29" s="11"/>
      <c r="F29" s="84" t="e">
        <f>#REF!</f>
        <v>#REF!</v>
      </c>
      <c r="G29" s="125" t="e">
        <f t="shared" si="0"/>
        <v>#REF!</v>
      </c>
      <c r="H29" s="81" t="e">
        <f>#REF!</f>
        <v>#REF!</v>
      </c>
      <c r="I29" s="81" t="e">
        <f>#REF!</f>
        <v>#REF!</v>
      </c>
      <c r="J29" s="82" t="e">
        <f>#REF!</f>
        <v>#REF!</v>
      </c>
      <c r="K29" s="123" t="e">
        <f t="shared" si="1"/>
        <v>#REF!</v>
      </c>
      <c r="L29" s="81" t="e">
        <f>#REF!</f>
        <v>#REF!</v>
      </c>
      <c r="M29" s="81" t="e">
        <f>#REF!</f>
        <v>#REF!</v>
      </c>
      <c r="N29" s="83" t="e">
        <f>#REF!</f>
        <v>#REF!</v>
      </c>
      <c r="O29" s="84" t="e">
        <f>#REF!</f>
        <v>#REF!</v>
      </c>
      <c r="P29" s="123" t="e">
        <f t="shared" si="2"/>
        <v>#REF!</v>
      </c>
      <c r="Q29" s="81" t="e">
        <f>#REF!</f>
        <v>#REF!</v>
      </c>
      <c r="R29" s="81" t="e">
        <f>#REF!</f>
        <v>#REF!</v>
      </c>
      <c r="S29" s="81" t="e">
        <f>#REF!</f>
        <v>#REF!</v>
      </c>
      <c r="T29" s="85" t="e">
        <f>#REF!</f>
        <v>#REF!</v>
      </c>
      <c r="U29" s="37"/>
      <c r="V29" s="10" t="s">
        <v>68</v>
      </c>
      <c r="W29" s="11"/>
      <c r="Y29" s="124" t="e">
        <f>#REF!</f>
        <v>#REF!</v>
      </c>
    </row>
    <row r="30" spans="2:28" ht="30" customHeight="1" x14ac:dyDescent="0.15">
      <c r="B30" s="257"/>
      <c r="C30" s="22"/>
      <c r="D30" s="15" t="s">
        <v>69</v>
      </c>
      <c r="E30" s="16"/>
      <c r="F30" s="93" t="e">
        <f>#REF!</f>
        <v>#REF!</v>
      </c>
      <c r="G30" s="120" t="e">
        <f t="shared" si="0"/>
        <v>#REF!</v>
      </c>
      <c r="H30" s="76" t="e">
        <f>#REF!</f>
        <v>#REF!</v>
      </c>
      <c r="I30" s="94" t="e">
        <f>#REF!</f>
        <v>#REF!</v>
      </c>
      <c r="J30" s="77" t="e">
        <f>#REF!</f>
        <v>#REF!</v>
      </c>
      <c r="K30" s="121" t="e">
        <f t="shared" si="1"/>
        <v>#REF!</v>
      </c>
      <c r="L30" s="76" t="e">
        <f>#REF!</f>
        <v>#REF!</v>
      </c>
      <c r="M30" s="76" t="e">
        <f>#REF!</f>
        <v>#REF!</v>
      </c>
      <c r="N30" s="78" t="e">
        <f>#REF!</f>
        <v>#REF!</v>
      </c>
      <c r="O30" s="79" t="e">
        <f>#REF!</f>
        <v>#REF!</v>
      </c>
      <c r="P30" s="121" t="e">
        <f t="shared" si="2"/>
        <v>#REF!</v>
      </c>
      <c r="Q30" s="76" t="e">
        <f>#REF!</f>
        <v>#REF!</v>
      </c>
      <c r="R30" s="76" t="e">
        <f>#REF!</f>
        <v>#REF!</v>
      </c>
      <c r="S30" s="76" t="e">
        <f>#REF!</f>
        <v>#REF!</v>
      </c>
      <c r="T30" s="80" t="e">
        <f>#REF!</f>
        <v>#REF!</v>
      </c>
      <c r="U30" s="40"/>
      <c r="V30" s="15" t="s">
        <v>69</v>
      </c>
      <c r="W30" s="16"/>
      <c r="Y30" s="126" t="e">
        <f>#REF!</f>
        <v>#REF!</v>
      </c>
    </row>
    <row r="31" spans="2:28" ht="30" customHeight="1" x14ac:dyDescent="0.15">
      <c r="B31" s="255" t="s">
        <v>0</v>
      </c>
      <c r="C31" s="9"/>
      <c r="D31" s="10" t="s">
        <v>1</v>
      </c>
      <c r="E31" s="11"/>
      <c r="F31" s="95" t="e">
        <f>#REF!</f>
        <v>#REF!</v>
      </c>
      <c r="G31" s="125" t="e">
        <f t="shared" si="0"/>
        <v>#REF!</v>
      </c>
      <c r="H31" s="81" t="e">
        <f>#REF!</f>
        <v>#REF!</v>
      </c>
      <c r="I31" s="81" t="e">
        <f>#REF!</f>
        <v>#REF!</v>
      </c>
      <c r="J31" s="82" t="e">
        <f>#REF!</f>
        <v>#REF!</v>
      </c>
      <c r="K31" s="123" t="e">
        <f t="shared" si="1"/>
        <v>#REF!</v>
      </c>
      <c r="L31" s="81" t="e">
        <f>#REF!</f>
        <v>#REF!</v>
      </c>
      <c r="M31" s="81" t="e">
        <f>#REF!</f>
        <v>#REF!</v>
      </c>
      <c r="N31" s="83" t="e">
        <f>#REF!</f>
        <v>#REF!</v>
      </c>
      <c r="O31" s="84" t="e">
        <f>#REF!</f>
        <v>#REF!</v>
      </c>
      <c r="P31" s="123" t="e">
        <f t="shared" si="2"/>
        <v>#REF!</v>
      </c>
      <c r="Q31" s="81" t="e">
        <f>#REF!</f>
        <v>#REF!</v>
      </c>
      <c r="R31" s="81" t="e">
        <f>#REF!</f>
        <v>#REF!</v>
      </c>
      <c r="S31" s="81" t="e">
        <f>#REF!</f>
        <v>#REF!</v>
      </c>
      <c r="T31" s="85" t="e">
        <f>#REF!</f>
        <v>#REF!</v>
      </c>
      <c r="U31" s="37"/>
      <c r="V31" s="10" t="s">
        <v>1</v>
      </c>
      <c r="W31" s="11"/>
      <c r="Y31" s="124" t="e">
        <f>#REF!</f>
        <v>#REF!</v>
      </c>
    </row>
    <row r="32" spans="2:28" ht="30" customHeight="1" x14ac:dyDescent="0.15">
      <c r="B32" s="256"/>
      <c r="C32" s="9"/>
      <c r="D32" s="10" t="s">
        <v>2</v>
      </c>
      <c r="E32" s="11"/>
      <c r="F32" s="84" t="e">
        <f>#REF!</f>
        <v>#REF!</v>
      </c>
      <c r="G32" s="125" t="e">
        <f t="shared" si="0"/>
        <v>#REF!</v>
      </c>
      <c r="H32" s="81" t="e">
        <f>#REF!</f>
        <v>#REF!</v>
      </c>
      <c r="I32" s="81" t="e">
        <f>#REF!</f>
        <v>#REF!</v>
      </c>
      <c r="J32" s="82" t="e">
        <f>#REF!</f>
        <v>#REF!</v>
      </c>
      <c r="K32" s="123" t="e">
        <f t="shared" si="1"/>
        <v>#REF!</v>
      </c>
      <c r="L32" s="81" t="e">
        <f>#REF!</f>
        <v>#REF!</v>
      </c>
      <c r="M32" s="81" t="e">
        <f>#REF!</f>
        <v>#REF!</v>
      </c>
      <c r="N32" s="83" t="e">
        <f>#REF!</f>
        <v>#REF!</v>
      </c>
      <c r="O32" s="84" t="e">
        <f>#REF!</f>
        <v>#REF!</v>
      </c>
      <c r="P32" s="123" t="e">
        <f t="shared" si="2"/>
        <v>#REF!</v>
      </c>
      <c r="Q32" s="81" t="e">
        <f>#REF!</f>
        <v>#REF!</v>
      </c>
      <c r="R32" s="81" t="e">
        <f>#REF!</f>
        <v>#REF!</v>
      </c>
      <c r="S32" s="81" t="e">
        <f>#REF!</f>
        <v>#REF!</v>
      </c>
      <c r="T32" s="85" t="e">
        <f>#REF!</f>
        <v>#REF!</v>
      </c>
      <c r="U32" s="37"/>
      <c r="V32" s="10" t="s">
        <v>2</v>
      </c>
      <c r="W32" s="11"/>
      <c r="Y32" s="124" t="e">
        <f>#REF!</f>
        <v>#REF!</v>
      </c>
    </row>
    <row r="33" spans="2:26" ht="30" customHeight="1" x14ac:dyDescent="0.15">
      <c r="B33" s="257"/>
      <c r="C33" s="22"/>
      <c r="D33" s="15" t="s">
        <v>3</v>
      </c>
      <c r="E33" s="16"/>
      <c r="F33" s="93" t="e">
        <f>#REF!</f>
        <v>#REF!</v>
      </c>
      <c r="G33" s="120" t="e">
        <f t="shared" si="0"/>
        <v>#REF!</v>
      </c>
      <c r="H33" s="76" t="e">
        <f>#REF!</f>
        <v>#REF!</v>
      </c>
      <c r="I33" s="94" t="e">
        <f>#REF!</f>
        <v>#REF!</v>
      </c>
      <c r="J33" s="77" t="e">
        <f>#REF!</f>
        <v>#REF!</v>
      </c>
      <c r="K33" s="121" t="e">
        <f t="shared" si="1"/>
        <v>#REF!</v>
      </c>
      <c r="L33" s="76" t="e">
        <f>#REF!</f>
        <v>#REF!</v>
      </c>
      <c r="M33" s="76" t="e">
        <f>#REF!</f>
        <v>#REF!</v>
      </c>
      <c r="N33" s="78" t="e">
        <f>#REF!</f>
        <v>#REF!</v>
      </c>
      <c r="O33" s="79" t="e">
        <f>#REF!</f>
        <v>#REF!</v>
      </c>
      <c r="P33" s="121" t="e">
        <f t="shared" si="2"/>
        <v>#REF!</v>
      </c>
      <c r="Q33" s="76" t="e">
        <f>#REF!</f>
        <v>#REF!</v>
      </c>
      <c r="R33" s="76" t="e">
        <f>#REF!</f>
        <v>#REF!</v>
      </c>
      <c r="S33" s="76" t="e">
        <f>#REF!</f>
        <v>#REF!</v>
      </c>
      <c r="T33" s="80" t="e">
        <f>#REF!</f>
        <v>#REF!</v>
      </c>
      <c r="U33" s="40"/>
      <c r="V33" s="15" t="s">
        <v>3</v>
      </c>
      <c r="W33" s="16"/>
      <c r="Y33" s="126" t="e">
        <f>#REF!</f>
        <v>#REF!</v>
      </c>
    </row>
    <row r="34" spans="2:26" ht="30" customHeight="1" x14ac:dyDescent="0.15">
      <c r="B34" s="255" t="s">
        <v>4</v>
      </c>
      <c r="C34" s="9"/>
      <c r="D34" s="10" t="s">
        <v>5</v>
      </c>
      <c r="E34" s="11"/>
      <c r="F34" s="95" t="e">
        <f>#REF!</f>
        <v>#REF!</v>
      </c>
      <c r="G34" s="125" t="e">
        <f t="shared" si="0"/>
        <v>#REF!</v>
      </c>
      <c r="H34" s="81" t="e">
        <f>#REF!</f>
        <v>#REF!</v>
      </c>
      <c r="I34" s="81" t="e">
        <f>#REF!</f>
        <v>#REF!</v>
      </c>
      <c r="J34" s="82" t="e">
        <f>#REF!</f>
        <v>#REF!</v>
      </c>
      <c r="K34" s="123" t="e">
        <f t="shared" si="1"/>
        <v>#REF!</v>
      </c>
      <c r="L34" s="81" t="e">
        <f>#REF!</f>
        <v>#REF!</v>
      </c>
      <c r="M34" s="81" t="e">
        <f>#REF!</f>
        <v>#REF!</v>
      </c>
      <c r="N34" s="83" t="e">
        <f>#REF!</f>
        <v>#REF!</v>
      </c>
      <c r="O34" s="84" t="e">
        <f>#REF!</f>
        <v>#REF!</v>
      </c>
      <c r="P34" s="123" t="e">
        <f t="shared" si="2"/>
        <v>#REF!</v>
      </c>
      <c r="Q34" s="81" t="e">
        <f>#REF!</f>
        <v>#REF!</v>
      </c>
      <c r="R34" s="81" t="e">
        <f>#REF!</f>
        <v>#REF!</v>
      </c>
      <c r="S34" s="81" t="e">
        <f>#REF!</f>
        <v>#REF!</v>
      </c>
      <c r="T34" s="85" t="e">
        <f>#REF!</f>
        <v>#REF!</v>
      </c>
      <c r="U34" s="37"/>
      <c r="V34" s="10" t="s">
        <v>5</v>
      </c>
      <c r="W34" s="11"/>
      <c r="Y34" s="124" t="e">
        <f>#REF!</f>
        <v>#REF!</v>
      </c>
    </row>
    <row r="35" spans="2:26" ht="30" customHeight="1" x14ac:dyDescent="0.15">
      <c r="B35" s="256"/>
      <c r="C35" s="9"/>
      <c r="D35" s="10" t="s">
        <v>6</v>
      </c>
      <c r="E35" s="11"/>
      <c r="F35" s="84" t="e">
        <f>#REF!</f>
        <v>#REF!</v>
      </c>
      <c r="G35" s="125" t="e">
        <f t="shared" si="0"/>
        <v>#REF!</v>
      </c>
      <c r="H35" s="81" t="e">
        <f>#REF!</f>
        <v>#REF!</v>
      </c>
      <c r="I35" s="81" t="e">
        <f>#REF!</f>
        <v>#REF!</v>
      </c>
      <c r="J35" s="82" t="e">
        <f>#REF!</f>
        <v>#REF!</v>
      </c>
      <c r="K35" s="123" t="e">
        <f t="shared" si="1"/>
        <v>#REF!</v>
      </c>
      <c r="L35" s="81" t="e">
        <f>#REF!</f>
        <v>#REF!</v>
      </c>
      <c r="M35" s="81" t="e">
        <f>#REF!</f>
        <v>#REF!</v>
      </c>
      <c r="N35" s="83" t="e">
        <f>#REF!</f>
        <v>#REF!</v>
      </c>
      <c r="O35" s="84" t="e">
        <f>#REF!</f>
        <v>#REF!</v>
      </c>
      <c r="P35" s="123" t="e">
        <f t="shared" si="2"/>
        <v>#REF!</v>
      </c>
      <c r="Q35" s="81" t="e">
        <f>#REF!</f>
        <v>#REF!</v>
      </c>
      <c r="R35" s="81" t="e">
        <f>#REF!</f>
        <v>#REF!</v>
      </c>
      <c r="S35" s="81" t="e">
        <f>#REF!</f>
        <v>#REF!</v>
      </c>
      <c r="T35" s="85" t="e">
        <f>#REF!</f>
        <v>#REF!</v>
      </c>
      <c r="U35" s="37"/>
      <c r="V35" s="10" t="s">
        <v>6</v>
      </c>
      <c r="W35" s="11"/>
      <c r="Y35" s="124" t="e">
        <f>#REF!</f>
        <v>#REF!</v>
      </c>
    </row>
    <row r="36" spans="2:26" ht="30" customHeight="1" x14ac:dyDescent="0.15">
      <c r="B36" s="256"/>
      <c r="C36" s="9"/>
      <c r="D36" s="10" t="s">
        <v>7</v>
      </c>
      <c r="E36" s="11"/>
      <c r="F36" s="84" t="e">
        <f>#REF!</f>
        <v>#REF!</v>
      </c>
      <c r="G36" s="125" t="e">
        <f t="shared" si="0"/>
        <v>#REF!</v>
      </c>
      <c r="H36" s="81" t="e">
        <f>#REF!</f>
        <v>#REF!</v>
      </c>
      <c r="I36" s="81" t="e">
        <f>#REF!</f>
        <v>#REF!</v>
      </c>
      <c r="J36" s="82" t="e">
        <f>#REF!</f>
        <v>#REF!</v>
      </c>
      <c r="K36" s="123" t="e">
        <f t="shared" si="1"/>
        <v>#REF!</v>
      </c>
      <c r="L36" s="81" t="e">
        <f>#REF!</f>
        <v>#REF!</v>
      </c>
      <c r="M36" s="81" t="e">
        <f>#REF!</f>
        <v>#REF!</v>
      </c>
      <c r="N36" s="83" t="e">
        <f>#REF!</f>
        <v>#REF!</v>
      </c>
      <c r="O36" s="84" t="e">
        <f>#REF!</f>
        <v>#REF!</v>
      </c>
      <c r="P36" s="123" t="e">
        <f t="shared" si="2"/>
        <v>#REF!</v>
      </c>
      <c r="Q36" s="81" t="e">
        <f>#REF!</f>
        <v>#REF!</v>
      </c>
      <c r="R36" s="81" t="e">
        <f>#REF!</f>
        <v>#REF!</v>
      </c>
      <c r="S36" s="81" t="e">
        <f>#REF!</f>
        <v>#REF!</v>
      </c>
      <c r="T36" s="85" t="e">
        <f>#REF!</f>
        <v>#REF!</v>
      </c>
      <c r="U36" s="37"/>
      <c r="V36" s="10" t="s">
        <v>7</v>
      </c>
      <c r="W36" s="11"/>
      <c r="Y36" s="124" t="e">
        <f>#REF!</f>
        <v>#REF!</v>
      </c>
    </row>
    <row r="37" spans="2:26" ht="30" customHeight="1" x14ac:dyDescent="0.15">
      <c r="B37" s="256"/>
      <c r="C37" s="9"/>
      <c r="D37" s="10" t="s">
        <v>8</v>
      </c>
      <c r="E37" s="11"/>
      <c r="F37" s="84" t="e">
        <f>#REF!</f>
        <v>#REF!</v>
      </c>
      <c r="G37" s="125" t="e">
        <f t="shared" si="0"/>
        <v>#REF!</v>
      </c>
      <c r="H37" s="81" t="e">
        <f>#REF!</f>
        <v>#REF!</v>
      </c>
      <c r="I37" s="81" t="e">
        <f>#REF!</f>
        <v>#REF!</v>
      </c>
      <c r="J37" s="82" t="e">
        <f>#REF!</f>
        <v>#REF!</v>
      </c>
      <c r="K37" s="123" t="e">
        <f t="shared" si="1"/>
        <v>#REF!</v>
      </c>
      <c r="L37" s="81" t="e">
        <f>#REF!</f>
        <v>#REF!</v>
      </c>
      <c r="M37" s="81" t="e">
        <f>#REF!</f>
        <v>#REF!</v>
      </c>
      <c r="N37" s="83" t="e">
        <f>#REF!</f>
        <v>#REF!</v>
      </c>
      <c r="O37" s="84" t="e">
        <f>#REF!</f>
        <v>#REF!</v>
      </c>
      <c r="P37" s="123" t="e">
        <f t="shared" si="2"/>
        <v>#REF!</v>
      </c>
      <c r="Q37" s="81" t="e">
        <f>#REF!</f>
        <v>#REF!</v>
      </c>
      <c r="R37" s="81" t="e">
        <f>#REF!</f>
        <v>#REF!</v>
      </c>
      <c r="S37" s="81" t="e">
        <f>#REF!</f>
        <v>#REF!</v>
      </c>
      <c r="T37" s="85" t="e">
        <f>#REF!</f>
        <v>#REF!</v>
      </c>
      <c r="U37" s="37"/>
      <c r="V37" s="10" t="s">
        <v>8</v>
      </c>
      <c r="W37" s="11"/>
      <c r="Y37" s="124" t="e">
        <f>#REF!</f>
        <v>#REF!</v>
      </c>
    </row>
    <row r="38" spans="2:26" ht="30" customHeight="1" thickBot="1" x14ac:dyDescent="0.2">
      <c r="B38" s="272"/>
      <c r="C38" s="96"/>
      <c r="D38" s="24" t="s">
        <v>9</v>
      </c>
      <c r="E38" s="25"/>
      <c r="F38" s="97" t="e">
        <f>#REF!</f>
        <v>#REF!</v>
      </c>
      <c r="G38" s="129" t="e">
        <f t="shared" si="0"/>
        <v>#REF!</v>
      </c>
      <c r="H38" s="98" t="e">
        <f>#REF!</f>
        <v>#REF!</v>
      </c>
      <c r="I38" s="99" t="e">
        <f>#REF!</f>
        <v>#REF!</v>
      </c>
      <c r="J38" s="100" t="e">
        <f>#REF!</f>
        <v>#REF!</v>
      </c>
      <c r="K38" s="130" t="e">
        <f t="shared" si="1"/>
        <v>#REF!</v>
      </c>
      <c r="L38" s="98" t="e">
        <f>#REF!</f>
        <v>#REF!</v>
      </c>
      <c r="M38" s="98" t="e">
        <f>#REF!</f>
        <v>#REF!</v>
      </c>
      <c r="N38" s="101" t="e">
        <f>#REF!</f>
        <v>#REF!</v>
      </c>
      <c r="O38" s="102" t="e">
        <f>#REF!</f>
        <v>#REF!</v>
      </c>
      <c r="P38" s="130" t="e">
        <f t="shared" si="2"/>
        <v>#REF!</v>
      </c>
      <c r="Q38" s="98" t="e">
        <f>#REF!</f>
        <v>#REF!</v>
      </c>
      <c r="R38" s="98" t="e">
        <f>#REF!</f>
        <v>#REF!</v>
      </c>
      <c r="S38" s="98" t="e">
        <f>#REF!</f>
        <v>#REF!</v>
      </c>
      <c r="T38" s="103" t="e">
        <f>#REF!</f>
        <v>#REF!</v>
      </c>
      <c r="U38" s="42"/>
      <c r="V38" s="24" t="s">
        <v>9</v>
      </c>
      <c r="W38" s="25"/>
      <c r="Y38" s="131" t="e">
        <f>#REF!</f>
        <v>#REF!</v>
      </c>
    </row>
    <row r="39" spans="2:26" ht="30" customHeight="1" thickTop="1" x14ac:dyDescent="0.15">
      <c r="B39" s="253" t="s">
        <v>21</v>
      </c>
      <c r="C39" s="4"/>
      <c r="D39" s="10" t="s">
        <v>10</v>
      </c>
      <c r="E39" s="26"/>
      <c r="F39" s="12" t="e">
        <f>#REF!</f>
        <v>#REF!</v>
      </c>
      <c r="G39" s="125" t="e">
        <f t="shared" si="0"/>
        <v>#REF!</v>
      </c>
      <c r="H39" s="12" t="e">
        <f>#REF!</f>
        <v>#REF!</v>
      </c>
      <c r="I39" s="46" t="e">
        <f>#REF!</f>
        <v>#REF!</v>
      </c>
      <c r="J39" s="12" t="e">
        <f>#REF!</f>
        <v>#REF!</v>
      </c>
      <c r="K39" s="123" t="e">
        <f t="shared" si="1"/>
        <v>#REF!</v>
      </c>
      <c r="L39" s="12" t="e">
        <f>#REF!</f>
        <v>#REF!</v>
      </c>
      <c r="M39" s="12" t="e">
        <f>#REF!</f>
        <v>#REF!</v>
      </c>
      <c r="N39" s="35" t="e">
        <f>#REF!</f>
        <v>#REF!</v>
      </c>
      <c r="O39" s="13" t="e">
        <f>#REF!</f>
        <v>#REF!</v>
      </c>
      <c r="P39" s="123" t="e">
        <f t="shared" si="2"/>
        <v>#REF!</v>
      </c>
      <c r="Q39" s="12" t="e">
        <f>#REF!</f>
        <v>#REF!</v>
      </c>
      <c r="R39" s="12" t="e">
        <f>#REF!</f>
        <v>#REF!</v>
      </c>
      <c r="S39" s="12" t="e">
        <f>#REF!</f>
        <v>#REF!</v>
      </c>
      <c r="T39" s="36" t="e">
        <f>#REF!</f>
        <v>#REF!</v>
      </c>
      <c r="U39" s="43"/>
      <c r="V39" s="10" t="s">
        <v>10</v>
      </c>
      <c r="W39" s="26"/>
      <c r="Y39" s="124" t="e">
        <f>#REF!</f>
        <v>#REF!</v>
      </c>
      <c r="Z39" s="44"/>
    </row>
    <row r="40" spans="2:26" ht="30" customHeight="1" x14ac:dyDescent="0.15">
      <c r="B40" s="253"/>
      <c r="C40" s="4"/>
      <c r="D40" s="10" t="s">
        <v>11</v>
      </c>
      <c r="E40" s="26"/>
      <c r="F40" s="12" t="e">
        <f>#REF!</f>
        <v>#REF!</v>
      </c>
      <c r="G40" s="125" t="e">
        <f t="shared" si="0"/>
        <v>#REF!</v>
      </c>
      <c r="H40" s="12" t="e">
        <f>#REF!</f>
        <v>#REF!</v>
      </c>
      <c r="I40" s="46" t="e">
        <f>#REF!</f>
        <v>#REF!</v>
      </c>
      <c r="J40" s="12" t="e">
        <f>#REF!</f>
        <v>#REF!</v>
      </c>
      <c r="K40" s="123" t="e">
        <f t="shared" si="1"/>
        <v>#REF!</v>
      </c>
      <c r="L40" s="12" t="e">
        <f>#REF!</f>
        <v>#REF!</v>
      </c>
      <c r="M40" s="12" t="e">
        <f>#REF!</f>
        <v>#REF!</v>
      </c>
      <c r="N40" s="35" t="e">
        <f>#REF!</f>
        <v>#REF!</v>
      </c>
      <c r="O40" s="13" t="e">
        <f>#REF!</f>
        <v>#REF!</v>
      </c>
      <c r="P40" s="123" t="e">
        <f t="shared" si="2"/>
        <v>#REF!</v>
      </c>
      <c r="Q40" s="12" t="e">
        <f>#REF!</f>
        <v>#REF!</v>
      </c>
      <c r="R40" s="12" t="e">
        <f>#REF!</f>
        <v>#REF!</v>
      </c>
      <c r="S40" s="12" t="e">
        <f>#REF!</f>
        <v>#REF!</v>
      </c>
      <c r="T40" s="36" t="e">
        <f>#REF!</f>
        <v>#REF!</v>
      </c>
      <c r="U40" s="43"/>
      <c r="V40" s="10" t="s">
        <v>11</v>
      </c>
      <c r="W40" s="26"/>
      <c r="Y40" s="124" t="e">
        <f>#REF!</f>
        <v>#REF!</v>
      </c>
    </row>
    <row r="41" spans="2:26" ht="30" customHeight="1" x14ac:dyDescent="0.15">
      <c r="B41" s="253"/>
      <c r="C41" s="4"/>
      <c r="D41" s="10" t="s">
        <v>12</v>
      </c>
      <c r="E41" s="26"/>
      <c r="F41" s="12" t="e">
        <f>#REF!</f>
        <v>#REF!</v>
      </c>
      <c r="G41" s="125" t="e">
        <f t="shared" si="0"/>
        <v>#REF!</v>
      </c>
      <c r="H41" s="12" t="e">
        <f>#REF!</f>
        <v>#REF!</v>
      </c>
      <c r="I41" s="46" t="e">
        <f>#REF!</f>
        <v>#REF!</v>
      </c>
      <c r="J41" s="12" t="e">
        <f>#REF!</f>
        <v>#REF!</v>
      </c>
      <c r="K41" s="123" t="e">
        <f t="shared" si="1"/>
        <v>#REF!</v>
      </c>
      <c r="L41" s="12" t="e">
        <f>#REF!</f>
        <v>#REF!</v>
      </c>
      <c r="M41" s="12" t="e">
        <f>#REF!</f>
        <v>#REF!</v>
      </c>
      <c r="N41" s="35" t="e">
        <f>#REF!</f>
        <v>#REF!</v>
      </c>
      <c r="O41" s="13" t="e">
        <f>#REF!</f>
        <v>#REF!</v>
      </c>
      <c r="P41" s="123" t="e">
        <f t="shared" si="2"/>
        <v>#REF!</v>
      </c>
      <c r="Q41" s="12" t="e">
        <f>#REF!</f>
        <v>#REF!</v>
      </c>
      <c r="R41" s="12" t="e">
        <f>#REF!</f>
        <v>#REF!</v>
      </c>
      <c r="S41" s="12" t="e">
        <f>#REF!</f>
        <v>#REF!</v>
      </c>
      <c r="T41" s="36" t="e">
        <f>#REF!</f>
        <v>#REF!</v>
      </c>
      <c r="U41" s="43"/>
      <c r="V41" s="10" t="s">
        <v>12</v>
      </c>
      <c r="W41" s="26"/>
      <c r="Y41" s="124" t="e">
        <f>#REF!</f>
        <v>#REF!</v>
      </c>
    </row>
    <row r="42" spans="2:26" ht="30" customHeight="1" x14ac:dyDescent="0.15">
      <c r="B42" s="253"/>
      <c r="C42" s="4"/>
      <c r="D42" s="10" t="s">
        <v>13</v>
      </c>
      <c r="E42" s="26"/>
      <c r="F42" s="12" t="e">
        <f>#REF!</f>
        <v>#REF!</v>
      </c>
      <c r="G42" s="125" t="e">
        <f t="shared" si="0"/>
        <v>#REF!</v>
      </c>
      <c r="H42" s="12" t="e">
        <f>#REF!</f>
        <v>#REF!</v>
      </c>
      <c r="I42" s="46" t="e">
        <f>#REF!</f>
        <v>#REF!</v>
      </c>
      <c r="J42" s="12" t="e">
        <f>#REF!</f>
        <v>#REF!</v>
      </c>
      <c r="K42" s="123" t="e">
        <f t="shared" si="1"/>
        <v>#REF!</v>
      </c>
      <c r="L42" s="12" t="e">
        <f>#REF!</f>
        <v>#REF!</v>
      </c>
      <c r="M42" s="12" t="e">
        <f>#REF!</f>
        <v>#REF!</v>
      </c>
      <c r="N42" s="35" t="e">
        <f>#REF!</f>
        <v>#REF!</v>
      </c>
      <c r="O42" s="13" t="e">
        <f>#REF!</f>
        <v>#REF!</v>
      </c>
      <c r="P42" s="123" t="e">
        <f t="shared" si="2"/>
        <v>#REF!</v>
      </c>
      <c r="Q42" s="12" t="e">
        <f>#REF!</f>
        <v>#REF!</v>
      </c>
      <c r="R42" s="12" t="e">
        <f>#REF!</f>
        <v>#REF!</v>
      </c>
      <c r="S42" s="12" t="e">
        <f>#REF!</f>
        <v>#REF!</v>
      </c>
      <c r="T42" s="36" t="e">
        <f>#REF!</f>
        <v>#REF!</v>
      </c>
      <c r="U42" s="43"/>
      <c r="V42" s="10" t="s">
        <v>13</v>
      </c>
      <c r="W42" s="26"/>
      <c r="Y42" s="124" t="e">
        <f>#REF!</f>
        <v>#REF!</v>
      </c>
    </row>
    <row r="43" spans="2:26" ht="30" customHeight="1" x14ac:dyDescent="0.15">
      <c r="B43" s="253"/>
      <c r="C43" s="4"/>
      <c r="D43" s="10" t="s">
        <v>14</v>
      </c>
      <c r="E43" s="26"/>
      <c r="F43" s="12" t="e">
        <f>#REF!</f>
        <v>#REF!</v>
      </c>
      <c r="G43" s="125" t="e">
        <f t="shared" si="0"/>
        <v>#REF!</v>
      </c>
      <c r="H43" s="12" t="e">
        <f>#REF!</f>
        <v>#REF!</v>
      </c>
      <c r="I43" s="46" t="e">
        <f>#REF!</f>
        <v>#REF!</v>
      </c>
      <c r="J43" s="12" t="e">
        <f>#REF!</f>
        <v>#REF!</v>
      </c>
      <c r="K43" s="123" t="e">
        <f t="shared" si="1"/>
        <v>#REF!</v>
      </c>
      <c r="L43" s="12" t="e">
        <f>#REF!</f>
        <v>#REF!</v>
      </c>
      <c r="M43" s="12" t="e">
        <f>#REF!</f>
        <v>#REF!</v>
      </c>
      <c r="N43" s="35" t="e">
        <f>#REF!</f>
        <v>#REF!</v>
      </c>
      <c r="O43" s="13" t="e">
        <f>#REF!</f>
        <v>#REF!</v>
      </c>
      <c r="P43" s="123" t="e">
        <f t="shared" si="2"/>
        <v>#REF!</v>
      </c>
      <c r="Q43" s="12" t="e">
        <f>#REF!</f>
        <v>#REF!</v>
      </c>
      <c r="R43" s="12" t="e">
        <f>#REF!</f>
        <v>#REF!</v>
      </c>
      <c r="S43" s="12" t="e">
        <f>#REF!</f>
        <v>#REF!</v>
      </c>
      <c r="T43" s="36" t="e">
        <f>#REF!</f>
        <v>#REF!</v>
      </c>
      <c r="U43" s="43"/>
      <c r="V43" s="10" t="s">
        <v>14</v>
      </c>
      <c r="W43" s="26"/>
      <c r="Y43" s="124" t="e">
        <f>#REF!</f>
        <v>#REF!</v>
      </c>
    </row>
    <row r="44" spans="2:26" ht="30" customHeight="1" x14ac:dyDescent="0.15">
      <c r="B44" s="253"/>
      <c r="C44" s="4"/>
      <c r="D44" s="10" t="s">
        <v>15</v>
      </c>
      <c r="E44" s="26"/>
      <c r="F44" s="12" t="e">
        <f>#REF!</f>
        <v>#REF!</v>
      </c>
      <c r="G44" s="125" t="e">
        <f t="shared" si="0"/>
        <v>#REF!</v>
      </c>
      <c r="H44" s="12" t="e">
        <f>#REF!</f>
        <v>#REF!</v>
      </c>
      <c r="I44" s="46" t="e">
        <f>#REF!</f>
        <v>#REF!</v>
      </c>
      <c r="J44" s="12" t="e">
        <f>#REF!</f>
        <v>#REF!</v>
      </c>
      <c r="K44" s="123" t="e">
        <f t="shared" si="1"/>
        <v>#REF!</v>
      </c>
      <c r="L44" s="12" t="e">
        <f>#REF!</f>
        <v>#REF!</v>
      </c>
      <c r="M44" s="12" t="e">
        <f>#REF!</f>
        <v>#REF!</v>
      </c>
      <c r="N44" s="35" t="e">
        <f>#REF!</f>
        <v>#REF!</v>
      </c>
      <c r="O44" s="13" t="e">
        <f>#REF!</f>
        <v>#REF!</v>
      </c>
      <c r="P44" s="123" t="e">
        <f t="shared" si="2"/>
        <v>#REF!</v>
      </c>
      <c r="Q44" s="12" t="e">
        <f>#REF!</f>
        <v>#REF!</v>
      </c>
      <c r="R44" s="12" t="e">
        <f>#REF!</f>
        <v>#REF!</v>
      </c>
      <c r="S44" s="12" t="e">
        <f>#REF!</f>
        <v>#REF!</v>
      </c>
      <c r="T44" s="36" t="e">
        <f>#REF!</f>
        <v>#REF!</v>
      </c>
      <c r="U44" s="43"/>
      <c r="V44" s="10" t="s">
        <v>15</v>
      </c>
      <c r="W44" s="26"/>
      <c r="Y44" s="124" t="e">
        <f>#REF!</f>
        <v>#REF!</v>
      </c>
    </row>
    <row r="45" spans="2:26" ht="30" customHeight="1" x14ac:dyDescent="0.15">
      <c r="B45" s="254"/>
      <c r="C45" s="6"/>
      <c r="D45" s="15" t="s">
        <v>16</v>
      </c>
      <c r="E45" s="27"/>
      <c r="F45" s="17" t="e">
        <f>#REF!</f>
        <v>#REF!</v>
      </c>
      <c r="G45" s="120" t="e">
        <f t="shared" si="0"/>
        <v>#REF!</v>
      </c>
      <c r="H45" s="17" t="e">
        <f>#REF!</f>
        <v>#REF!</v>
      </c>
      <c r="I45" s="47" t="e">
        <f>#REF!</f>
        <v>#REF!</v>
      </c>
      <c r="J45" s="17" t="e">
        <f>#REF!</f>
        <v>#REF!</v>
      </c>
      <c r="K45" s="121" t="e">
        <f t="shared" si="1"/>
        <v>#REF!</v>
      </c>
      <c r="L45" s="17" t="e">
        <f>#REF!</f>
        <v>#REF!</v>
      </c>
      <c r="M45" s="17" t="e">
        <f>#REF!</f>
        <v>#REF!</v>
      </c>
      <c r="N45" s="38" t="e">
        <f>#REF!</f>
        <v>#REF!</v>
      </c>
      <c r="O45" s="23" t="e">
        <f>#REF!</f>
        <v>#REF!</v>
      </c>
      <c r="P45" s="121" t="e">
        <f t="shared" si="2"/>
        <v>#REF!</v>
      </c>
      <c r="Q45" s="17" t="e">
        <f>#REF!</f>
        <v>#REF!</v>
      </c>
      <c r="R45" s="17" t="e">
        <f>#REF!</f>
        <v>#REF!</v>
      </c>
      <c r="S45" s="17" t="e">
        <f>#REF!</f>
        <v>#REF!</v>
      </c>
      <c r="T45" s="39" t="e">
        <f>#REF!</f>
        <v>#REF!</v>
      </c>
      <c r="U45" s="5"/>
      <c r="V45" s="15" t="s">
        <v>16</v>
      </c>
      <c r="W45" s="27"/>
      <c r="Y45" s="126" t="e">
        <f>#REF!</f>
        <v>#REF!</v>
      </c>
    </row>
    <row r="46" spans="2:26" ht="12" customHeight="1" x14ac:dyDescent="0.15"/>
    <row r="47" spans="2:26" ht="23.25" customHeight="1" x14ac:dyDescent="0.15">
      <c r="F47" s="45" t="e">
        <f>SUM(F9:F38)</f>
        <v>#REF!</v>
      </c>
      <c r="G47" s="45"/>
      <c r="H47" s="45" t="e">
        <f t="shared" ref="H47:T47" si="3">SUM(H9:H38)</f>
        <v>#REF!</v>
      </c>
      <c r="I47" s="44" t="e">
        <f t="shared" si="3"/>
        <v>#REF!</v>
      </c>
      <c r="J47" s="44" t="e">
        <f t="shared" si="3"/>
        <v>#REF!</v>
      </c>
      <c r="K47" s="44"/>
      <c r="L47" s="44" t="e">
        <f t="shared" si="3"/>
        <v>#REF!</v>
      </c>
      <c r="M47" s="45" t="e">
        <f t="shared" si="3"/>
        <v>#REF!</v>
      </c>
      <c r="N47" s="44" t="e">
        <f t="shared" si="3"/>
        <v>#REF!</v>
      </c>
      <c r="O47" s="44" t="e">
        <f t="shared" si="3"/>
        <v>#REF!</v>
      </c>
      <c r="P47" s="44"/>
      <c r="Q47" s="44" t="e">
        <f t="shared" si="3"/>
        <v>#REF!</v>
      </c>
      <c r="R47" s="45" t="e">
        <f t="shared" si="3"/>
        <v>#REF!</v>
      </c>
      <c r="S47" s="44" t="e">
        <f t="shared" si="3"/>
        <v>#REF!</v>
      </c>
      <c r="T47" s="44" t="e">
        <f t="shared" si="3"/>
        <v>#REF!</v>
      </c>
    </row>
    <row r="51" spans="24:28" ht="23.25" customHeight="1" x14ac:dyDescent="0.15">
      <c r="X51" s="1"/>
      <c r="Y51" s="1"/>
      <c r="Z51" s="4"/>
      <c r="AA51" s="117"/>
    </row>
    <row r="52" spans="24:28" ht="23.25" customHeight="1" x14ac:dyDescent="0.15">
      <c r="X52" s="1"/>
      <c r="Y52" s="1"/>
      <c r="AA52" s="4"/>
      <c r="AB52" s="117"/>
    </row>
    <row r="53" spans="24:28" ht="23.25" customHeight="1" x14ac:dyDescent="0.15">
      <c r="X53" s="1"/>
      <c r="Y53" s="1"/>
      <c r="AA53" s="4"/>
      <c r="AB53" s="117"/>
    </row>
    <row r="54" spans="24:28" ht="23.25" customHeight="1" x14ac:dyDescent="0.15">
      <c r="X54" s="1"/>
      <c r="Y54" s="1"/>
      <c r="AA54" s="4"/>
      <c r="AB54" s="117"/>
    </row>
    <row r="55" spans="24:28" ht="23.25" customHeight="1" x14ac:dyDescent="0.15">
      <c r="X55" s="1"/>
      <c r="Y55" s="1"/>
      <c r="AA55" s="4"/>
      <c r="AB55" s="117"/>
    </row>
    <row r="56" spans="24:28" ht="23.25" customHeight="1" x14ac:dyDescent="0.15">
      <c r="X56" s="1"/>
      <c r="Y56" s="1"/>
      <c r="AA56" s="4"/>
      <c r="AB56" s="117"/>
    </row>
    <row r="57" spans="24:28" ht="23.25" customHeight="1" x14ac:dyDescent="0.15">
      <c r="X57" s="1"/>
      <c r="Y57" s="1"/>
      <c r="AA57" s="4"/>
      <c r="AB57" s="117"/>
    </row>
    <row r="58" spans="24:28" ht="23.25" customHeight="1" x14ac:dyDescent="0.15">
      <c r="X58" s="1"/>
      <c r="Y58" s="1"/>
      <c r="AA58" s="4"/>
      <c r="AB58" s="117"/>
    </row>
    <row r="59" spans="24:28" ht="23.25" customHeight="1" x14ac:dyDescent="0.15">
      <c r="X59" s="1"/>
      <c r="Y59" s="1"/>
      <c r="AA59" s="4"/>
      <c r="AB59" s="117"/>
    </row>
    <row r="60" spans="24:28" ht="23.25" customHeight="1" x14ac:dyDescent="0.15">
      <c r="X60" s="1"/>
      <c r="Y60" s="1"/>
      <c r="AA60" s="4"/>
      <c r="AB60" s="117"/>
    </row>
    <row r="61" spans="24:28" ht="23.25" customHeight="1" x14ac:dyDescent="0.15">
      <c r="X61" s="1"/>
      <c r="Y61" s="1"/>
      <c r="AA61" s="4"/>
      <c r="AB61" s="117"/>
    </row>
    <row r="62" spans="24:28" ht="23.25" customHeight="1" x14ac:dyDescent="0.15">
      <c r="X62" s="1"/>
      <c r="Y62" s="1"/>
      <c r="AA62" s="4"/>
      <c r="AB62" s="117"/>
    </row>
    <row r="63" spans="24:28" ht="23.25" customHeight="1" x14ac:dyDescent="0.15">
      <c r="X63" s="1"/>
      <c r="Y63" s="1"/>
      <c r="AA63" s="4"/>
      <c r="AB63" s="117"/>
    </row>
    <row r="64" spans="24:28" ht="23.25" customHeight="1" x14ac:dyDescent="0.15">
      <c r="X64" s="1"/>
      <c r="Y64" s="1"/>
      <c r="AA64" s="4"/>
      <c r="AB64" s="117"/>
    </row>
    <row r="65" spans="24:28" ht="23.25" customHeight="1" x14ac:dyDescent="0.15">
      <c r="X65" s="1"/>
      <c r="Y65" s="1"/>
      <c r="AA65" s="4"/>
      <c r="AB65" s="117"/>
    </row>
    <row r="66" spans="24:28" ht="23.25" customHeight="1" x14ac:dyDescent="0.15">
      <c r="X66" s="1"/>
      <c r="Y66" s="1"/>
      <c r="AA66" s="4"/>
      <c r="AB66" s="117"/>
    </row>
    <row r="67" spans="24:28" ht="23.25" customHeight="1" x14ac:dyDescent="0.15">
      <c r="X67" s="1"/>
      <c r="Y67" s="1"/>
      <c r="AA67" s="4"/>
      <c r="AB67" s="117"/>
    </row>
    <row r="68" spans="24:28" ht="23.25" customHeight="1" x14ac:dyDescent="0.15">
      <c r="X68" s="1"/>
      <c r="Y68" s="1"/>
      <c r="AA68" s="4"/>
      <c r="AB68" s="117"/>
    </row>
    <row r="69" spans="24:28" ht="23.25" customHeight="1" x14ac:dyDescent="0.15">
      <c r="X69" s="1"/>
      <c r="Y69" s="1"/>
      <c r="AA69" s="4"/>
      <c r="AB69" s="117"/>
    </row>
    <row r="70" spans="24:28" ht="23.25" customHeight="1" x14ac:dyDescent="0.15">
      <c r="X70" s="1"/>
      <c r="Y70" s="1"/>
      <c r="AA70" s="4"/>
      <c r="AB70" s="117"/>
    </row>
    <row r="71" spans="24:28" ht="23.25" customHeight="1" x14ac:dyDescent="0.15">
      <c r="X71" s="1"/>
      <c r="Y71" s="1"/>
      <c r="AA71" s="4"/>
      <c r="AB71" s="117"/>
    </row>
    <row r="72" spans="24:28" ht="23.25" customHeight="1" x14ac:dyDescent="0.15">
      <c r="X72" s="1"/>
      <c r="Y72" s="1"/>
      <c r="AA72" s="4"/>
      <c r="AB72" s="117"/>
    </row>
    <row r="73" spans="24:28" ht="23.25" customHeight="1" x14ac:dyDescent="0.15">
      <c r="X73" s="1"/>
      <c r="Y73" s="1"/>
      <c r="AA73" s="4"/>
      <c r="AB73" s="117"/>
    </row>
    <row r="74" spans="24:28" ht="23.25" customHeight="1" x14ac:dyDescent="0.15">
      <c r="X74" s="1"/>
      <c r="Y74" s="1"/>
      <c r="AA74" s="4"/>
      <c r="AB74" s="117"/>
    </row>
    <row r="75" spans="24:28" ht="23.25" customHeight="1" x14ac:dyDescent="0.15">
      <c r="X75" s="1"/>
      <c r="Y75" s="1"/>
      <c r="AA75" s="4"/>
      <c r="AB75" s="117"/>
    </row>
    <row r="76" spans="24:28" ht="23.25" customHeight="1" x14ac:dyDescent="0.15">
      <c r="X76" s="1"/>
      <c r="Y76" s="1"/>
      <c r="AA76" s="4"/>
      <c r="AB76" s="117"/>
    </row>
    <row r="77" spans="24:28" ht="23.25" customHeight="1" x14ac:dyDescent="0.15">
      <c r="X77" s="1"/>
      <c r="Y77" s="1"/>
      <c r="AA77" s="4"/>
      <c r="AB77" s="117"/>
    </row>
    <row r="78" spans="24:28" ht="23.25" customHeight="1" x14ac:dyDescent="0.15">
      <c r="X78" s="1"/>
      <c r="Y78" s="1"/>
      <c r="AA78" s="4"/>
      <c r="AB78" s="117"/>
    </row>
    <row r="79" spans="24:28" ht="23.25" customHeight="1" x14ac:dyDescent="0.15">
      <c r="X79" s="1"/>
      <c r="Y79" s="1"/>
      <c r="AA79" s="4"/>
      <c r="AB79" s="117"/>
    </row>
    <row r="80" spans="24:28" ht="23.25" customHeight="1" x14ac:dyDescent="0.15">
      <c r="X80" s="1"/>
      <c r="Y80" s="1"/>
      <c r="AA80" s="4"/>
      <c r="AB80" s="117"/>
    </row>
    <row r="81" spans="24:28" ht="23.25" customHeight="1" x14ac:dyDescent="0.15">
      <c r="X81" s="1"/>
      <c r="Y81" s="1"/>
      <c r="AA81" s="4"/>
      <c r="AB81" s="117"/>
    </row>
    <row r="82" spans="24:28" ht="23.25" customHeight="1" x14ac:dyDescent="0.15">
      <c r="X82" s="1"/>
      <c r="Y82" s="1"/>
      <c r="AA82" s="4"/>
      <c r="AB82" s="117"/>
    </row>
    <row r="83" spans="24:28" ht="23.25" customHeight="1" x14ac:dyDescent="0.15">
      <c r="X83" s="1"/>
      <c r="Y83" s="1"/>
      <c r="AA83" s="4"/>
      <c r="AB83" s="117"/>
    </row>
    <row r="84" spans="24:28" ht="23.25" customHeight="1" x14ac:dyDescent="0.15">
      <c r="X84" s="1"/>
      <c r="Y84" s="1"/>
      <c r="AA84" s="4"/>
      <c r="AB84" s="117"/>
    </row>
    <row r="85" spans="24:28" ht="23.25" customHeight="1" x14ac:dyDescent="0.15">
      <c r="X85" s="1"/>
      <c r="Y85" s="1"/>
      <c r="AA85" s="4"/>
      <c r="AB85" s="117"/>
    </row>
    <row r="86" spans="24:28" ht="23.25" customHeight="1" x14ac:dyDescent="0.15">
      <c r="X86" s="1"/>
      <c r="Y86" s="1"/>
      <c r="AA86" s="4"/>
      <c r="AB86" s="117"/>
    </row>
    <row r="87" spans="24:28" ht="23.25" customHeight="1" x14ac:dyDescent="0.15">
      <c r="X87" s="1"/>
      <c r="Y87" s="1"/>
      <c r="AA87" s="4"/>
      <c r="AB87" s="117"/>
    </row>
    <row r="88" spans="24:28" ht="23.25" customHeight="1" x14ac:dyDescent="0.15">
      <c r="X88" s="1"/>
      <c r="Y88" s="1"/>
      <c r="AA88" s="4"/>
      <c r="AB88" s="117"/>
    </row>
    <row r="89" spans="24:28" ht="23.25" customHeight="1" x14ac:dyDescent="0.15">
      <c r="X89" s="1"/>
      <c r="Y89" s="1"/>
      <c r="AA89" s="4"/>
      <c r="AB89" s="117"/>
    </row>
  </sheetData>
  <mergeCells count="10">
    <mergeCell ref="B4:E7"/>
    <mergeCell ref="B8:E8"/>
    <mergeCell ref="U8:W8"/>
    <mergeCell ref="B9:B17"/>
    <mergeCell ref="B34:B38"/>
    <mergeCell ref="B39:B45"/>
    <mergeCell ref="B19:B21"/>
    <mergeCell ref="B22:B24"/>
    <mergeCell ref="B25:B30"/>
    <mergeCell ref="B31:B33"/>
  </mergeCells>
  <phoneticPr fontId="2"/>
  <printOptions horizontalCentered="1" verticalCentered="1"/>
  <pageMargins left="0" right="0" top="0.39370078740157483" bottom="0.19685039370078741" header="0.51181102362204722" footer="0.5118110236220472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推移（実数）</vt:lpstr>
      <vt:lpstr>推移（増加率）</vt:lpstr>
      <vt:lpstr>編集・発行</vt:lpstr>
      <vt:lpstr>編集･発行（統計協会分）</vt:lpstr>
      <vt:lpstr>ロゴ（裏表紙外側）</vt:lpstr>
      <vt:lpstr>所得分析用</vt:lpstr>
      <vt:lpstr>所得分析用!Print_Area</vt:lpstr>
      <vt:lpstr>'推移（増加率）'!Print_Area</vt:lpstr>
      <vt:lpstr>編集・発行!Print_Area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098841</dc:creator>
  <cp:lastModifiedBy>135666</cp:lastModifiedBy>
  <cp:lastPrinted>2024-04-23T09:19:12Z</cp:lastPrinted>
  <dcterms:created xsi:type="dcterms:W3CDTF">1997-01-08T22:48:59Z</dcterms:created>
  <dcterms:modified xsi:type="dcterms:W3CDTF">2024-04-30T07:34:52Z</dcterms:modified>
</cp:coreProperties>
</file>