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1000" activeTab="11"/>
  </bookViews>
  <sheets>
    <sheet name="U01" sheetId="159" r:id="rId1"/>
    <sheet name="U02A" sheetId="160" r:id="rId2"/>
    <sheet name="U02B" sheetId="161" r:id="rId3"/>
    <sheet name="U02C" sheetId="162" r:id="rId4"/>
    <sheet name="U03A" sheetId="163" r:id="rId5"/>
    <sheet name="U03B" sheetId="164" r:id="rId6"/>
    <sheet name="U03C" sheetId="165" r:id="rId7"/>
    <sheet name="U04AB" sheetId="166" r:id="rId8"/>
    <sheet name="U04C" sheetId="167" r:id="rId9"/>
    <sheet name="U04C続き" sheetId="168" r:id="rId10"/>
    <sheet name="U04D" sheetId="169" r:id="rId11"/>
    <sheet name="U04EF" sheetId="170" r:id="rId12"/>
    <sheet name="U05AB" sheetId="171" r:id="rId13"/>
    <sheet name="U05C" sheetId="172" r:id="rId14"/>
    <sheet name="U05C続き" sheetId="173" r:id="rId15"/>
    <sheet name="U05DE" sheetId="174" r:id="rId16"/>
    <sheet name="U06-U07A" sheetId="175" r:id="rId17"/>
    <sheet name="U07B" sheetId="176" r:id="rId18"/>
    <sheet name="U07B続き" sheetId="177" r:id="rId19"/>
    <sheet name="U08-U09A" sheetId="178" r:id="rId20"/>
    <sheet name="U09BC" sheetId="179" r:id="rId21"/>
    <sheet name="U10ABC" sheetId="180" r:id="rId22"/>
    <sheet name="U11A" sheetId="181" r:id="rId23"/>
    <sheet name="U11B " sheetId="182" r:id="rId24"/>
    <sheet name="U11CD" sheetId="183" r:id="rId25"/>
    <sheet name="U11E" sheetId="184" r:id="rId26"/>
    <sheet name="U12" sheetId="185" r:id="rId27"/>
    <sheet name="U13" sheetId="186" r:id="rId28"/>
    <sheet name="U14-15" sheetId="126" r:id="rId29"/>
    <sheet name="U16" sheetId="158" r:id="rId30"/>
    <sheet name="U17 " sheetId="157" r:id="rId31"/>
    <sheet name="U18" sheetId="121" r:id="rId32"/>
    <sheet name="U19A" sheetId="122" r:id="rId33"/>
    <sheet name="U19B" sheetId="123" r:id="rId34"/>
    <sheet name="U20" sheetId="124" r:id="rId35"/>
    <sheet name="U21" sheetId="125" r:id="rId36"/>
  </sheets>
  <definedNames>
    <definedName name="_xlnm.Print_Area" localSheetId="0">'U01'!$B$6:$M$63</definedName>
    <definedName name="_xlnm.Print_Area" localSheetId="1">U02A!$B$6:$M$61</definedName>
    <definedName name="_xlnm.Print_Area" localSheetId="2">U02B!$B$6:$M$61</definedName>
    <definedName name="_xlnm.Print_Area" localSheetId="3">U02C!$B$6:$M$61</definedName>
    <definedName name="_xlnm.Print_Area" localSheetId="4">U03A!$B$6:$Q$47</definedName>
    <definedName name="_xlnm.Print_Area" localSheetId="5">U03B!$B$6:$Q$47</definedName>
    <definedName name="_xlnm.Print_Area" localSheetId="6">U03C!$B$6:$Q$47</definedName>
    <definedName name="_xlnm.Print_Area" localSheetId="7">U04AB!$B$6:$K$57</definedName>
    <definedName name="_xlnm.Print_Area" localSheetId="8">U04C!$B$6:$L$43</definedName>
    <definedName name="_xlnm.Print_Area" localSheetId="9">U04C続き!$B$6:$L$43</definedName>
    <definedName name="_xlnm.Print_Area" localSheetId="10">U04D!$B$6:$K$44</definedName>
    <definedName name="_xlnm.Print_Area" localSheetId="11">U04EF!$B$6:$J$64</definedName>
    <definedName name="_xlnm.Print_Area" localSheetId="12">U05AB!$B$6:$K$71</definedName>
    <definedName name="_xlnm.Print_Area" localSheetId="13">U05C!$B$6:$I$43</definedName>
    <definedName name="_xlnm.Print_Area" localSheetId="14">U05C続き!$B$6:$I$43</definedName>
    <definedName name="_xlnm.Print_Area" localSheetId="15">U05DE!$B$6:$J$64</definedName>
    <definedName name="_xlnm.Print_Area" localSheetId="16">'U06-U07A'!$B$6:$L$56</definedName>
    <definedName name="_xlnm.Print_Area" localSheetId="17">U07B!$B$6:$K$62</definedName>
    <definedName name="_xlnm.Print_Area" localSheetId="18">U07B続き!$B$6:$K$62</definedName>
    <definedName name="_xlnm.Print_Area" localSheetId="19">'U08-U09A'!$B$6:$K$71</definedName>
    <definedName name="_xlnm.Print_Area" localSheetId="20">U09BC!$B$6:$L$63</definedName>
    <definedName name="_xlnm.Print_Area" localSheetId="21">U10ABC!$B$6:$L$64</definedName>
    <definedName name="_xlnm.Print_Area" localSheetId="22">U11A!$B$6:$L$70</definedName>
    <definedName name="_xlnm.Print_Area" localSheetId="23">'U11B '!$B$6:$N$65</definedName>
    <definedName name="_xlnm.Print_Area" localSheetId="24">U11CD!$B$6:$J$49</definedName>
    <definedName name="_xlnm.Print_Area" localSheetId="25">U11E!$B$6:$L$61</definedName>
    <definedName name="_xlnm.Print_Area" localSheetId="26">'U12'!$B$6:$O$63</definedName>
    <definedName name="_xlnm.Print_Area" localSheetId="27">'U13'!$B$6:$K$46</definedName>
    <definedName name="_xlnm.Print_Area" localSheetId="28">'U14-15'!$B$6:$L$79</definedName>
    <definedName name="_xlnm.Print_Area" localSheetId="29">'U16'!$B$6:$H$52</definedName>
    <definedName name="_xlnm.Print_Area" localSheetId="30">'U17 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'U20'!$B$6:$K$78</definedName>
    <definedName name="_xlnm.Print_Area" localSheetId="35">'U21'!$B$6:$M$56</definedName>
  </definedNames>
  <calcPr calcId="145621"/>
</workbook>
</file>

<file path=xl/calcChain.xml><?xml version="1.0" encoding="utf-8"?>
<calcChain xmlns="http://schemas.openxmlformats.org/spreadsheetml/2006/main">
  <c r="L59" i="184" l="1"/>
  <c r="H59" i="184"/>
  <c r="F59" i="184"/>
  <c r="L58" i="184"/>
  <c r="H58" i="184"/>
  <c r="F58" i="184"/>
  <c r="L57" i="184"/>
  <c r="H57" i="184"/>
  <c r="F57" i="184"/>
  <c r="L56" i="184"/>
  <c r="H56" i="184"/>
  <c r="F56" i="184"/>
  <c r="L55" i="184"/>
  <c r="H55" i="184"/>
  <c r="F55" i="184"/>
  <c r="L54" i="184"/>
  <c r="H54" i="184"/>
  <c r="F54" i="184"/>
  <c r="L53" i="184"/>
  <c r="H53" i="184"/>
  <c r="F53" i="184"/>
  <c r="L52" i="184"/>
  <c r="H52" i="184"/>
  <c r="F52" i="184"/>
  <c r="L51" i="184"/>
  <c r="H51" i="184"/>
  <c r="F51" i="184"/>
  <c r="L50" i="184"/>
  <c r="H50" i="184"/>
  <c r="F50" i="184"/>
  <c r="L49" i="184"/>
  <c r="H49" i="184"/>
  <c r="F49" i="184"/>
  <c r="L48" i="184"/>
  <c r="H48" i="184"/>
  <c r="F48" i="184"/>
  <c r="L47" i="184"/>
  <c r="H47" i="184"/>
  <c r="F47" i="184"/>
  <c r="L46" i="184"/>
  <c r="H46" i="184"/>
  <c r="F46" i="184"/>
  <c r="L45" i="184"/>
  <c r="H45" i="184"/>
  <c r="F45" i="184"/>
  <c r="L44" i="184"/>
  <c r="H44" i="184"/>
  <c r="F44" i="184"/>
  <c r="L43" i="184"/>
  <c r="H43" i="184"/>
  <c r="F43" i="184"/>
  <c r="L42" i="184"/>
  <c r="H42" i="184"/>
  <c r="F42" i="184"/>
  <c r="L41" i="184"/>
  <c r="H41" i="184"/>
  <c r="F41" i="184"/>
  <c r="L40" i="184"/>
  <c r="H40" i="184"/>
  <c r="F40" i="184"/>
  <c r="L39" i="184"/>
  <c r="H39" i="184"/>
  <c r="F39" i="184"/>
  <c r="L38" i="184"/>
  <c r="H38" i="184"/>
  <c r="F38" i="184"/>
  <c r="L37" i="184"/>
  <c r="H37" i="184"/>
  <c r="F37" i="184"/>
  <c r="L36" i="184"/>
  <c r="H36" i="184"/>
  <c r="F36" i="184"/>
  <c r="L35" i="184"/>
  <c r="H35" i="184"/>
  <c r="F35" i="184"/>
  <c r="L34" i="184"/>
  <c r="H34" i="184"/>
  <c r="F34" i="184"/>
  <c r="L33" i="184"/>
  <c r="H33" i="184"/>
  <c r="F33" i="184"/>
  <c r="L32" i="184"/>
  <c r="H32" i="184"/>
  <c r="F32" i="184"/>
  <c r="L31" i="184"/>
  <c r="H31" i="184"/>
  <c r="F31" i="184"/>
  <c r="L30" i="184"/>
  <c r="H30" i="184"/>
  <c r="F30" i="184"/>
  <c r="L29" i="184"/>
  <c r="H29" i="184"/>
  <c r="F29" i="184"/>
  <c r="L28" i="184"/>
  <c r="H28" i="184"/>
  <c r="F28" i="184"/>
  <c r="L27" i="184"/>
  <c r="H27" i="184"/>
  <c r="F27" i="184"/>
  <c r="L26" i="184"/>
  <c r="H26" i="184"/>
  <c r="F26" i="184"/>
  <c r="L25" i="184"/>
  <c r="H25" i="184"/>
  <c r="F25" i="184"/>
  <c r="L24" i="184"/>
  <c r="H24" i="184"/>
  <c r="F24" i="184"/>
  <c r="L23" i="184"/>
  <c r="H23" i="184"/>
  <c r="F23" i="184"/>
  <c r="L22" i="184"/>
  <c r="H22" i="184"/>
  <c r="F22" i="184"/>
  <c r="L21" i="184"/>
  <c r="H21" i="184"/>
  <c r="F21" i="184"/>
  <c r="L20" i="184"/>
  <c r="H20" i="184"/>
  <c r="F20" i="184"/>
  <c r="L19" i="184"/>
  <c r="H19" i="184"/>
  <c r="F19" i="184"/>
  <c r="L18" i="184"/>
  <c r="H18" i="184"/>
  <c r="F18" i="184"/>
  <c r="L17" i="184"/>
  <c r="H17" i="184"/>
  <c r="F17" i="184"/>
  <c r="L16" i="184"/>
  <c r="H16" i="184"/>
  <c r="F16" i="184"/>
  <c r="L15" i="184"/>
  <c r="H15" i="184"/>
  <c r="F15" i="184"/>
  <c r="L14" i="184"/>
  <c r="H14" i="184"/>
  <c r="F14" i="184"/>
  <c r="L13" i="184"/>
  <c r="H13" i="184"/>
  <c r="F13" i="184"/>
  <c r="L12" i="184"/>
  <c r="H12" i="184"/>
  <c r="L42" i="180"/>
  <c r="L41" i="180"/>
  <c r="L40" i="180"/>
  <c r="L39" i="180"/>
  <c r="L38" i="180"/>
  <c r="L37" i="180"/>
  <c r="L36" i="180"/>
  <c r="L27" i="180"/>
  <c r="L26" i="180"/>
  <c r="L25" i="180"/>
  <c r="L24" i="180"/>
  <c r="L23" i="180"/>
  <c r="L22" i="180"/>
  <c r="L21" i="180"/>
  <c r="L20" i="180"/>
  <c r="L19" i="180"/>
  <c r="L18" i="180"/>
  <c r="L17" i="180"/>
  <c r="L16" i="180"/>
  <c r="L15" i="180"/>
  <c r="L14" i="180"/>
  <c r="L13" i="180"/>
  <c r="L12" i="180"/>
  <c r="Q14" i="163" l="1"/>
  <c r="P14" i="163"/>
  <c r="O14" i="163"/>
  <c r="N14" i="163"/>
  <c r="M14" i="163"/>
  <c r="L14" i="163"/>
  <c r="K14" i="163"/>
  <c r="J14" i="163"/>
  <c r="I14" i="163"/>
  <c r="H14" i="163"/>
  <c r="G14" i="163"/>
  <c r="F14" i="163"/>
  <c r="E14" i="163"/>
  <c r="D14" i="163"/>
  <c r="C14" i="163"/>
  <c r="Q13" i="163"/>
  <c r="P13" i="163"/>
  <c r="O13" i="163"/>
  <c r="N13" i="163"/>
  <c r="M13" i="163"/>
  <c r="L13" i="163"/>
  <c r="K13" i="163"/>
  <c r="J13" i="163"/>
  <c r="I13" i="163"/>
  <c r="H13" i="163"/>
  <c r="G13" i="163"/>
  <c r="F13" i="163"/>
  <c r="E13" i="163"/>
  <c r="D13" i="163"/>
  <c r="C13" i="163"/>
  <c r="Q12" i="163"/>
  <c r="P12" i="163"/>
  <c r="O12" i="163"/>
  <c r="N12" i="163"/>
  <c r="M12" i="163"/>
  <c r="L12" i="163"/>
  <c r="K12" i="163"/>
  <c r="J12" i="163"/>
  <c r="I12" i="163"/>
  <c r="H12" i="163"/>
  <c r="G12" i="163"/>
  <c r="F12" i="163"/>
  <c r="E12" i="163"/>
  <c r="D12" i="163"/>
  <c r="C12" i="163"/>
  <c r="M28" i="160"/>
  <c r="L28" i="160"/>
  <c r="J28" i="160"/>
  <c r="I28" i="160"/>
  <c r="H28" i="160"/>
  <c r="G28" i="160"/>
  <c r="F28" i="160"/>
  <c r="E28" i="160"/>
  <c r="D28" i="160"/>
  <c r="H13" i="158" l="1"/>
  <c r="G13" i="158"/>
  <c r="F13" i="158"/>
  <c r="E13" i="158"/>
  <c r="D13" i="158"/>
  <c r="C13" i="158"/>
  <c r="E12" i="157" l="1"/>
</calcChain>
</file>

<file path=xl/sharedStrings.xml><?xml version="1.0" encoding="utf-8"?>
<sst xmlns="http://schemas.openxmlformats.org/spreadsheetml/2006/main" count="3449" uniqueCount="1035">
  <si>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</si>
  <si>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</si>
  <si>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</si>
  <si>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</si>
  <si>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</si>
  <si>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</si>
  <si>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</si>
  <si>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</si>
  <si>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</si>
  <si>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</si>
  <si>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</si>
  <si>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</si>
  <si>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</si>
  <si>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</si>
  <si>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</si>
  <si>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</si>
  <si>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</si>
  <si>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</si>
  <si>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</si>
  <si>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</si>
  <si>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</si>
  <si>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</si>
  <si>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</si>
  <si>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</si>
  <si>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</si>
  <si>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</si>
  <si>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</si>
  <si>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</si>
  <si>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</si>
  <si>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</si>
  <si>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</si>
  <si>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</si>
  <si>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</si>
  <si>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</si>
  <si>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</si>
  <si>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</si>
  <si>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</si>
  <si>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</si>
  <si>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</si>
  <si>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</si>
  <si>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</si>
  <si>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</si>
  <si>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</si>
  <si>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</si>
  <si>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</si>
  <si>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</si>
  <si>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</si>
  <si>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</si>
  <si>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</si>
  <si>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</si>
  <si>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</si>
  <si>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</si>
  <si>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</si>
  <si>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</si>
  <si>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</si>
  <si>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</si>
  <si>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</si>
  <si>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</si>
  <si>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</si>
  <si>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</si>
  <si>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</si>
  <si>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</si>
  <si>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</si>
  <si>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</si>
  <si>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</si>
  <si>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</si>
  <si>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</si>
  <si>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</si>
  <si>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</si>
  <si>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</si>
  <si>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</si>
  <si>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</si>
  <si>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</si>
  <si>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</si>
  <si>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</si>
  <si>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</si>
  <si>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</si>
  <si>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</si>
  <si>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</si>
  <si>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</si>
  <si>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</si>
  <si>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</si>
  <si>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</si>
  <si>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</si>
  <si>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</si>
  <si>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</si>
  <si>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</si>
  <si>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</si>
  <si>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</si>
  <si>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</si>
  <si>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</si>
  <si>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</si>
  <si>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</si>
  <si>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</si>
  <si>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</si>
  <si>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</si>
  <si>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</si>
  <si>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</si>
  <si>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</si>
  <si>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</si>
  <si>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</si>
  <si>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</si>
  <si>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</si>
  <si>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</si>
  <si>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</si>
  <si>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</si>
  <si>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</si>
  <si>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</si>
  <si>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</si>
  <si>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</si>
  <si>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</si>
  <si>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</si>
  <si>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</si>
  <si>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</si>
  <si>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</si>
  <si>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</si>
  <si>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</si>
  <si>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</si>
  <si>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</si>
  <si>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</si>
  <si>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</si>
  <si>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</si>
  <si>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</si>
  <si>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</si>
  <si>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</si>
  <si>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</si>
  <si>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</si>
  <si>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</si>
  <si>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公立高校</t>
  </si>
  <si>
    <t>① 大学等進学者</t>
  </si>
  <si>
    <t>私立高校</t>
  </si>
  <si>
    <t xml:space="preserve"> 注2)</t>
  </si>
  <si>
    <t>製造業</t>
  </si>
  <si>
    <t>県内就職</t>
  </si>
  <si>
    <t>県外就職</t>
  </si>
  <si>
    <t xml:space="preserve"> 注3)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</si>
  <si>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</si>
  <si>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</si>
  <si>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</si>
  <si>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</si>
  <si>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</si>
  <si>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</si>
  <si>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</si>
  <si>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</si>
  <si>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</si>
  <si>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</si>
  <si>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</si>
  <si>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</si>
  <si>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</si>
  <si>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</si>
  <si>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</si>
  <si>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</si>
  <si>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</si>
  <si>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</si>
  <si>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</si>
  <si>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</si>
  <si>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</si>
  <si>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</si>
  <si>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</si>
  <si>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</si>
  <si>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</si>
  <si>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</si>
  <si>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</si>
  <si>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</si>
  <si>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</si>
  <si>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</si>
  <si>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</si>
  <si>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</si>
  <si>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</si>
  <si>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</si>
  <si>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</si>
  <si>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</si>
  <si>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</si>
  <si>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</si>
  <si>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</si>
  <si>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</si>
  <si>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</si>
  <si>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</si>
  <si>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</si>
  <si>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</si>
  <si>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</si>
  <si>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</si>
  <si>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</si>
  <si>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</si>
  <si>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</si>
  <si>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</si>
  <si>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</si>
  <si>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</si>
  <si>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</si>
  <si>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</si>
  <si>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</si>
  <si>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</si>
  <si>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</si>
  <si>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</si>
  <si>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</si>
  <si>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</si>
  <si>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</si>
  <si>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</si>
  <si>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</si>
  <si>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</si>
  <si>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</si>
  <si>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</si>
  <si>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</si>
  <si>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</si>
  <si>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</si>
  <si>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</si>
  <si>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</si>
  <si>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</si>
  <si>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</si>
  <si>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</si>
  <si>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</si>
  <si>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</si>
  <si>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</si>
  <si>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</si>
  <si>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</si>
  <si>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</si>
  <si>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</si>
  <si>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</si>
  <si>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</si>
  <si>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</si>
  <si>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</si>
  <si>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</si>
  <si>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</si>
  <si>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</si>
  <si>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</si>
  <si>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</si>
  <si>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</si>
  <si>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</si>
  <si>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</si>
  <si>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</si>
  <si>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</si>
  <si>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</si>
  <si>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</si>
  <si>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</si>
  <si>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</si>
  <si>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</si>
  <si>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</si>
  <si>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</si>
  <si>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</si>
  <si>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</si>
  <si>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</si>
  <si>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</si>
  <si>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5"/>
  </si>
  <si>
    <t>資料：県調査統計課「学校基本調査の概要」</t>
    <rPh sb="3" eb="4">
      <t>ケン</t>
    </rPh>
    <rPh sb="4" eb="6">
      <t>チョウサ</t>
    </rPh>
    <phoneticPr fontId="5"/>
  </si>
  <si>
    <t>５歳</t>
    <rPh sb="1" eb="2">
      <t>サイ</t>
    </rPh>
    <phoneticPr fontId="5"/>
  </si>
  <si>
    <t>本　務</t>
    <rPh sb="0" eb="1">
      <t>ホン</t>
    </rPh>
    <rPh sb="2" eb="3">
      <t>ツトム</t>
    </rPh>
    <phoneticPr fontId="6"/>
  </si>
  <si>
    <t>教員数</t>
    <rPh sb="0" eb="3">
      <t>キョウインスウ</t>
    </rPh>
    <phoneticPr fontId="6"/>
  </si>
  <si>
    <t>昭和60年(1985年)</t>
    <rPh sb="0" eb="2">
      <t>ショウワ</t>
    </rPh>
    <rPh sb="4" eb="5">
      <t>ネン</t>
    </rPh>
    <rPh sb="10" eb="11">
      <t>ネン</t>
    </rPh>
    <phoneticPr fontId="5"/>
  </si>
  <si>
    <t>平成 2年(1990年)</t>
    <rPh sb="4" eb="5">
      <t>ネン</t>
    </rPh>
    <rPh sb="10" eb="11">
      <t>ネン</t>
    </rPh>
    <phoneticPr fontId="5"/>
  </si>
  <si>
    <t>平成 7年(1995年)</t>
    <rPh sb="0" eb="2">
      <t>ヘイセイ</t>
    </rPh>
    <rPh sb="4" eb="5">
      <t>ネン</t>
    </rPh>
    <rPh sb="10" eb="11">
      <t>ネン</t>
    </rPh>
    <phoneticPr fontId="5"/>
  </si>
  <si>
    <t>平成12年(2000年)</t>
    <rPh sb="0" eb="2">
      <t>ヘイセイ</t>
    </rPh>
    <rPh sb="4" eb="5">
      <t>ネン</t>
    </rPh>
    <rPh sb="10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</si>
  <si>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    </rPh>
    <phoneticPr fontId="5"/>
  </si>
  <si>
    <t>平成15年(2003年)</t>
    <rPh sb="0" eb="2">
      <t>ヘイセイ</t>
    </rPh>
    <rPh sb="4" eb="5">
      <t>ネン</t>
    </rPh>
    <rPh sb="10" eb="11">
      <t>ネン</t>
    </rPh>
    <phoneticPr fontId="5"/>
  </si>
  <si>
    <t>平成16年(2004年)</t>
    <rPh sb="0" eb="2">
      <t>ヘイセイ</t>
    </rPh>
    <rPh sb="4" eb="5">
      <t>ネン</t>
    </rPh>
    <rPh sb="10" eb="11">
      <t>ネン</t>
    </rPh>
    <phoneticPr fontId="5"/>
  </si>
  <si>
    <t>平成17年(2005年)</t>
    <rPh sb="0" eb="2">
      <t>ヘイセイ</t>
    </rPh>
    <rPh sb="4" eb="5">
      <t>ネン</t>
    </rPh>
    <rPh sb="10" eb="11">
      <t>ネン</t>
    </rPh>
    <phoneticPr fontId="5"/>
  </si>
  <si>
    <t>平成18年(2006年)</t>
    <rPh sb="0" eb="2">
      <t>ヘイセイ</t>
    </rPh>
    <rPh sb="4" eb="5">
      <t>ネン</t>
    </rPh>
    <rPh sb="10" eb="11">
      <t>ネン</t>
    </rPh>
    <phoneticPr fontId="5"/>
  </si>
  <si>
    <t>平成19年(2007年)</t>
    <rPh sb="0" eb="2">
      <t>ヘイセイ</t>
    </rPh>
    <rPh sb="4" eb="5">
      <t>ネン</t>
    </rPh>
    <rPh sb="10" eb="11">
      <t>ネン</t>
    </rPh>
    <phoneticPr fontId="5"/>
  </si>
  <si>
    <t>平成20年(2008年)</t>
    <rPh sb="0" eb="2">
      <t>ヘイセイ</t>
    </rPh>
    <rPh sb="4" eb="5">
      <t>ネン</t>
    </rPh>
    <rPh sb="10" eb="11">
      <t>ネン</t>
    </rPh>
    <phoneticPr fontId="5"/>
  </si>
  <si>
    <t>平成21年(2009年)</t>
    <rPh sb="0" eb="2">
      <t>ヘイセイ</t>
    </rPh>
    <rPh sb="4" eb="5">
      <t>ネン</t>
    </rPh>
    <rPh sb="10" eb="11">
      <t>ネン</t>
    </rPh>
    <phoneticPr fontId="5"/>
  </si>
  <si>
    <t>平成22年(2010年)</t>
    <rPh sb="0" eb="2">
      <t>ヘイセイ</t>
    </rPh>
    <rPh sb="4" eb="5">
      <t>ネン</t>
    </rPh>
    <rPh sb="10" eb="11">
      <t>ネン</t>
    </rPh>
    <phoneticPr fontId="5"/>
  </si>
  <si>
    <t xml:space="preserve">   紀の川市</t>
    <rPh sb="3" eb="4">
      <t>キ</t>
    </rPh>
    <rPh sb="5" eb="7">
      <t>カワシ</t>
    </rPh>
    <phoneticPr fontId="5"/>
  </si>
  <si>
    <t xml:space="preserve">   岩 出 市</t>
    <rPh sb="3" eb="4">
      <t>イワ</t>
    </rPh>
    <rPh sb="5" eb="6">
      <t>デ</t>
    </rPh>
    <rPh sb="7" eb="8">
      <t>シ</t>
    </rPh>
    <phoneticPr fontId="5"/>
  </si>
  <si>
    <t xml:space="preserve">   紀美野町</t>
    <rPh sb="3" eb="7">
      <t>キミノチョウ</t>
    </rPh>
    <phoneticPr fontId="5"/>
  </si>
  <si>
    <t xml:space="preserve">   有田川町</t>
    <rPh sb="3" eb="5">
      <t>アリダ</t>
    </rPh>
    <rPh sb="5" eb="6">
      <t>ガワ</t>
    </rPh>
    <rPh sb="6" eb="7">
      <t>チョウ</t>
    </rPh>
    <phoneticPr fontId="5"/>
  </si>
  <si>
    <t xml:space="preserve">   日 高 町</t>
    <rPh sb="3" eb="4">
      <t>ヒ</t>
    </rPh>
    <rPh sb="5" eb="6">
      <t>タカ</t>
    </rPh>
    <rPh sb="7" eb="8">
      <t>マチ</t>
    </rPh>
    <phoneticPr fontId="5"/>
  </si>
  <si>
    <t xml:space="preserve">   由 良 町</t>
    <rPh sb="3" eb="4">
      <t>ヨシ</t>
    </rPh>
    <rPh sb="5" eb="6">
      <t>リョウ</t>
    </rPh>
    <rPh sb="7" eb="8">
      <t>マチ</t>
    </rPh>
    <phoneticPr fontId="5"/>
  </si>
  <si>
    <t xml:space="preserve">   日高川町</t>
    <rPh sb="3" eb="6">
      <t>ヒダカガワ</t>
    </rPh>
    <rPh sb="6" eb="7">
      <t>チョウ</t>
    </rPh>
    <phoneticPr fontId="5"/>
  </si>
  <si>
    <t xml:space="preserve">   すさみ町</t>
    <rPh sb="6" eb="7">
      <t>チョウ</t>
    </rPh>
    <phoneticPr fontId="5"/>
  </si>
  <si>
    <t xml:space="preserve">   古座川町</t>
    <rPh sb="3" eb="7">
      <t>コザガワチョウ</t>
    </rPh>
    <phoneticPr fontId="5"/>
  </si>
  <si>
    <t xml:space="preserve">   北 山 村</t>
    <rPh sb="3" eb="4">
      <t>キタ</t>
    </rPh>
    <rPh sb="5" eb="6">
      <t>ヤマ</t>
    </rPh>
    <rPh sb="7" eb="8">
      <t>ムラ</t>
    </rPh>
    <phoneticPr fontId="5"/>
  </si>
  <si>
    <t xml:space="preserve"> </t>
    <phoneticPr fontId="5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</si>
  <si>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5"/>
  </si>
  <si>
    <t>資料：県調査統計課「学校基本調査の概要」</t>
    <rPh sb="4" eb="6">
      <t>チョウサ</t>
    </rPh>
    <phoneticPr fontId="5"/>
  </si>
  <si>
    <t>特別支援</t>
    <rPh sb="0" eb="2">
      <t>トクベツ</t>
    </rPh>
    <rPh sb="2" eb="4">
      <t>シエン</t>
    </rPh>
    <phoneticPr fontId="5"/>
  </si>
  <si>
    <t>学級</t>
    <rPh sb="0" eb="2">
      <t>ガッキュウ</t>
    </rPh>
    <phoneticPr fontId="5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</si>
  <si>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6"/>
  </si>
  <si>
    <t>在学者数</t>
    <rPh sb="0" eb="3">
      <t>ザイガクシャ</t>
    </rPh>
    <rPh sb="3" eb="4">
      <t>スウ</t>
    </rPh>
    <phoneticPr fontId="5"/>
  </si>
  <si>
    <t>長期欠席者</t>
    <rPh sb="4" eb="5">
      <t>シャ</t>
    </rPh>
    <phoneticPr fontId="6"/>
  </si>
  <si>
    <t>欠席理由</t>
    <rPh sb="0" eb="2">
      <t>ケッセキ</t>
    </rPh>
    <rPh sb="2" eb="4">
      <t>リユウ</t>
    </rPh>
    <phoneticPr fontId="6"/>
  </si>
  <si>
    <t>その他</t>
    <phoneticPr fontId="5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</si>
  <si>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6"/>
  </si>
  <si>
    <t>経済的</t>
    <rPh sb="0" eb="3">
      <t>ケイザイテキ</t>
    </rPh>
    <phoneticPr fontId="5"/>
  </si>
  <si>
    <t>理 由</t>
    <rPh sb="0" eb="1">
      <t>リ</t>
    </rPh>
    <rPh sb="2" eb="3">
      <t>ヨシ</t>
    </rPh>
    <phoneticPr fontId="5"/>
  </si>
  <si>
    <t>専攻科</t>
    <rPh sb="0" eb="2">
      <t>センコウ</t>
    </rPh>
    <phoneticPr fontId="6"/>
  </si>
  <si>
    <t>看護科</t>
    <rPh sb="0" eb="2">
      <t>カンゴ</t>
    </rPh>
    <rPh sb="2" eb="3">
      <t>カ</t>
    </rPh>
    <phoneticPr fontId="6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</si>
  <si>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5"/>
  </si>
  <si>
    <t>資料：文部科学省「学校基本調査報告書（高等教育機関編）」</t>
    <rPh sb="5" eb="7">
      <t>カガク</t>
    </rPh>
    <phoneticPr fontId="6"/>
  </si>
  <si>
    <t>① 高等学校等進学者</t>
    <rPh sb="2" eb="4">
      <t>コウトウ</t>
    </rPh>
    <rPh sb="4" eb="6">
      <t>ガッコウ</t>
    </rPh>
    <rPh sb="6" eb="7">
      <t>トウ</t>
    </rPh>
    <phoneticPr fontId="6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</si>
  <si>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6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</si>
  <si>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5"/>
  </si>
  <si>
    <t>④ 公共職業能力開発施設等入学者</t>
    <rPh sb="12" eb="13">
      <t>トウ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</si>
  <si>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</si>
  <si>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</si>
  <si>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① 大学等進学者</t>
    <rPh sb="2" eb="4">
      <t>ダイガク</t>
    </rPh>
    <rPh sb="4" eb="5">
      <t>トウ</t>
    </rPh>
    <phoneticPr fontId="6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</si>
  <si>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5"/>
  </si>
  <si>
    <t>④ 公共職業能力開発施設等入学者</t>
    <rPh sb="15" eb="16">
      <t>シャ</t>
    </rPh>
    <phoneticPr fontId="6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</si>
  <si>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6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</si>
  <si>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</si>
  <si>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・熱供給</t>
    <rPh sb="1" eb="4">
      <t>ネツキョウキュウ</t>
    </rPh>
    <phoneticPr fontId="6"/>
  </si>
  <si>
    <t>情報</t>
    <rPh sb="0" eb="2">
      <t>ジョウホウ</t>
    </rPh>
    <phoneticPr fontId="6"/>
  </si>
  <si>
    <t>通信業</t>
    <rPh sb="0" eb="3">
      <t>ツウシンギョウ</t>
    </rPh>
    <phoneticPr fontId="6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</si>
  <si>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6"/>
  </si>
  <si>
    <t>学術研究,</t>
    <rPh sb="0" eb="2">
      <t>ガクジュツ</t>
    </rPh>
    <rPh sb="2" eb="4">
      <t>ケンキュウ</t>
    </rPh>
    <phoneticPr fontId="5"/>
  </si>
  <si>
    <t>生活関連</t>
    <rPh sb="0" eb="2">
      <t>セイカツ</t>
    </rPh>
    <rPh sb="2" eb="4">
      <t>カンレン</t>
    </rPh>
    <phoneticPr fontId="5"/>
  </si>
  <si>
    <t>専門・技術</t>
    <rPh sb="0" eb="2">
      <t>センモン</t>
    </rPh>
    <rPh sb="3" eb="5">
      <t>ギジュツ</t>
    </rPh>
    <phoneticPr fontId="5"/>
  </si>
  <si>
    <t>サービス業</t>
    <rPh sb="4" eb="5">
      <t>ギョウ</t>
    </rPh>
    <phoneticPr fontId="5"/>
  </si>
  <si>
    <t xml:space="preserve"> 医療,</t>
    <rPh sb="1" eb="3">
      <t>イリョウ</t>
    </rPh>
    <phoneticPr fontId="6"/>
  </si>
  <si>
    <t xml:space="preserve"> 複合ｻｰ</t>
    <rPh sb="1" eb="3">
      <t>フクゴウ</t>
    </rPh>
    <phoneticPr fontId="6"/>
  </si>
  <si>
    <t>サービス業</t>
    <rPh sb="4" eb="5">
      <t>ギョウ</t>
    </rPh>
    <phoneticPr fontId="6"/>
  </si>
  <si>
    <t>宿泊業</t>
    <rPh sb="0" eb="3">
      <t>シュクハクギョウ</t>
    </rPh>
    <phoneticPr fontId="6"/>
  </si>
  <si>
    <t xml:space="preserve"> 支援業</t>
    <rPh sb="1" eb="3">
      <t>シエン</t>
    </rPh>
    <rPh sb="3" eb="4">
      <t>ギョウ</t>
    </rPh>
    <phoneticPr fontId="6"/>
  </si>
  <si>
    <t xml:space="preserve"> ﾋﾞｽ事業</t>
    <rPh sb="4" eb="6">
      <t>ジギョウ</t>
    </rPh>
    <phoneticPr fontId="6"/>
  </si>
  <si>
    <t>Ｅ．県内高校出身者の進学先（短期大学及び大学）所在地都道府県</t>
    <rPh sb="12" eb="13">
      <t>サキ</t>
    </rPh>
    <phoneticPr fontId="6"/>
  </si>
  <si>
    <t>専修学校・</t>
    <rPh sb="0" eb="2">
      <t>センシュウ</t>
    </rPh>
    <rPh sb="2" eb="4">
      <t>ガッコウ</t>
    </rPh>
    <phoneticPr fontId="6"/>
  </si>
  <si>
    <t>外国の学校</t>
    <rPh sb="0" eb="2">
      <t>ガイコク</t>
    </rPh>
    <rPh sb="3" eb="5">
      <t>ガッコウ</t>
    </rPh>
    <phoneticPr fontId="6"/>
  </si>
  <si>
    <t>等入学者</t>
    <rPh sb="0" eb="1">
      <t>トウ</t>
    </rPh>
    <rPh sb="1" eb="4">
      <t>ニュウガクシャ</t>
    </rPh>
    <phoneticPr fontId="6"/>
  </si>
  <si>
    <t xml:space="preserve">  「学校保健統計調査」は 4～ 6月に実施、年齢は 4月 1日現在である。</t>
    <rPh sb="21" eb="22">
      <t>シ</t>
    </rPh>
    <phoneticPr fontId="6"/>
  </si>
  <si>
    <t>身長</t>
    <rPh sb="0" eb="2">
      <t>シンチョウ</t>
    </rPh>
    <phoneticPr fontId="5"/>
  </si>
  <si>
    <t>体重</t>
    <rPh sb="0" eb="2">
      <t>タイジュウ</t>
    </rPh>
    <phoneticPr fontId="5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</si>
  <si>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6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</si>
  <si>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</si>
  <si>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</si>
  <si>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</si>
  <si>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</si>
  <si>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</si>
  <si>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</si>
  <si>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</si>
  <si>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</si>
  <si>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</si>
  <si>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</si>
  <si>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</si>
  <si>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</si>
  <si>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</si>
  <si>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</si>
  <si>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</si>
  <si>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</si>
  <si>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</si>
  <si>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</si>
  <si>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</si>
  <si>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</si>
  <si>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</si>
  <si>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</si>
  <si>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</si>
  <si>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</si>
  <si>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</si>
  <si>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</si>
  <si>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</si>
  <si>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</si>
  <si>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</si>
  <si>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</si>
  <si>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</si>
  <si>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</si>
  <si>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</si>
  <si>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</si>
  <si>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</si>
  <si>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</si>
  <si>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</si>
  <si>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</si>
  <si>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</si>
  <si>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</si>
  <si>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</si>
  <si>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</si>
  <si>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</si>
  <si>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</si>
  <si>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</si>
  <si>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</si>
  <si>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</si>
  <si>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</si>
  <si>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</si>
  <si>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</si>
  <si>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</si>
  <si>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</si>
  <si>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</si>
  <si>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</si>
  <si>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</si>
  <si>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</si>
  <si>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</si>
  <si>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</si>
  <si>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</si>
  <si>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</si>
  <si>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</si>
  <si>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</si>
  <si>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</si>
  <si>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</si>
  <si>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</si>
  <si>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</si>
  <si>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</si>
  <si>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</si>
  <si>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</si>
  <si>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</si>
  <si>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</si>
  <si>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</si>
  <si>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</si>
  <si>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</si>
  <si>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</si>
  <si>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</si>
  <si>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</si>
  <si>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</si>
  <si>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</si>
  <si>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</si>
  <si>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</si>
  <si>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</si>
  <si>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</si>
  <si>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</si>
  <si>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</si>
  <si>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</si>
  <si>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</si>
  <si>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5"/>
  </si>
  <si>
    <t>かつらぎ町立図書館花園分館</t>
    <rPh sb="9" eb="11">
      <t>ハナゾノ</t>
    </rPh>
    <rPh sb="11" eb="13">
      <t>ブンカン</t>
    </rPh>
    <phoneticPr fontId="5"/>
  </si>
  <si>
    <t>平成23年(2011年)</t>
    <rPh sb="0" eb="2">
      <t>ヘイセイ</t>
    </rPh>
    <rPh sb="4" eb="5">
      <t>ネン</t>
    </rPh>
    <rPh sb="10" eb="11">
      <t>ネン</t>
    </rPh>
    <phoneticPr fontId="5"/>
  </si>
  <si>
    <t>　紀の川市</t>
    <rPh sb="1" eb="2">
      <t>キ</t>
    </rPh>
    <rPh sb="3" eb="5">
      <t>カワシ</t>
    </rPh>
    <phoneticPr fontId="5"/>
  </si>
  <si>
    <t>　岩 出 市</t>
    <rPh sb="1" eb="2">
      <t>イワ</t>
    </rPh>
    <rPh sb="3" eb="4">
      <t>デ</t>
    </rPh>
    <rPh sb="5" eb="6">
      <t>シ</t>
    </rPh>
    <phoneticPr fontId="5"/>
  </si>
  <si>
    <t xml:space="preserve">  和歌山市</t>
    <rPh sb="2" eb="6">
      <t>ワカヤマシ</t>
    </rPh>
    <phoneticPr fontId="6"/>
  </si>
  <si>
    <t xml:space="preserve">  海 南 市</t>
    <rPh sb="2" eb="7">
      <t>カイナンシ</t>
    </rPh>
    <phoneticPr fontId="6"/>
  </si>
  <si>
    <t xml:space="preserve">  橋 本 市</t>
    <rPh sb="2" eb="7">
      <t>ハシモトシ</t>
    </rPh>
    <phoneticPr fontId="6"/>
  </si>
  <si>
    <t xml:space="preserve">  有 田 市</t>
    <rPh sb="2" eb="7">
      <t>アリダシ</t>
    </rPh>
    <phoneticPr fontId="6"/>
  </si>
  <si>
    <t xml:space="preserve">  御 坊 市</t>
    <rPh sb="2" eb="7">
      <t>ゴボウシ</t>
    </rPh>
    <phoneticPr fontId="6"/>
  </si>
  <si>
    <t xml:space="preserve">  田 辺 市</t>
    <rPh sb="2" eb="7">
      <t>タナベシ</t>
    </rPh>
    <phoneticPr fontId="6"/>
  </si>
  <si>
    <t xml:space="preserve">  新 宮 市</t>
    <rPh sb="2" eb="7">
      <t>シングウシ</t>
    </rPh>
    <phoneticPr fontId="6"/>
  </si>
  <si>
    <t xml:space="preserve">  紀の川市</t>
    <rPh sb="2" eb="3">
      <t>キ</t>
    </rPh>
    <rPh sb="4" eb="6">
      <t>カワシ</t>
    </rPh>
    <phoneticPr fontId="5"/>
  </si>
  <si>
    <t xml:space="preserve">  岩 出 市</t>
    <rPh sb="2" eb="3">
      <t>イワ</t>
    </rPh>
    <rPh sb="4" eb="5">
      <t>デ</t>
    </rPh>
    <rPh sb="6" eb="7">
      <t>シ</t>
    </rPh>
    <phoneticPr fontId="5"/>
  </si>
  <si>
    <t xml:space="preserve">  紀美野町</t>
    <rPh sb="2" eb="6">
      <t>キミノチョウ</t>
    </rPh>
    <phoneticPr fontId="5"/>
  </si>
  <si>
    <t xml:space="preserve">  かつらぎ町</t>
    <rPh sb="2" eb="7">
      <t>カツラギチョウ</t>
    </rPh>
    <phoneticPr fontId="6"/>
  </si>
  <si>
    <t xml:space="preserve">  九度山町</t>
    <rPh sb="2" eb="6">
      <t>クドヤマチョウ</t>
    </rPh>
    <phoneticPr fontId="6"/>
  </si>
  <si>
    <t xml:space="preserve">  高 野 町</t>
    <rPh sb="2" eb="7">
      <t>コウヤチョウ</t>
    </rPh>
    <phoneticPr fontId="6"/>
  </si>
  <si>
    <t xml:space="preserve">  湯 浅 町</t>
    <rPh sb="2" eb="7">
      <t>ユアサチョウ</t>
    </rPh>
    <phoneticPr fontId="6"/>
  </si>
  <si>
    <t xml:space="preserve">  広 川 町</t>
    <rPh sb="2" eb="7">
      <t>ヒロガワチョウ</t>
    </rPh>
    <phoneticPr fontId="6"/>
  </si>
  <si>
    <t xml:space="preserve">  有田川町</t>
    <rPh sb="2" eb="4">
      <t>アリダ</t>
    </rPh>
    <rPh sb="4" eb="5">
      <t>ガワ</t>
    </rPh>
    <rPh sb="5" eb="6">
      <t>チョウ</t>
    </rPh>
    <phoneticPr fontId="5"/>
  </si>
  <si>
    <t xml:space="preserve">  美 浜 町</t>
    <rPh sb="2" eb="7">
      <t>ミハマチョウ</t>
    </rPh>
    <phoneticPr fontId="6"/>
  </si>
  <si>
    <t xml:space="preserve">  日 高 町</t>
    <rPh sb="2" eb="7">
      <t>ヒダカチョウ</t>
    </rPh>
    <phoneticPr fontId="6"/>
  </si>
  <si>
    <t xml:space="preserve">  由 良 町</t>
    <rPh sb="2" eb="7">
      <t>ユラチョウ</t>
    </rPh>
    <phoneticPr fontId="6"/>
  </si>
  <si>
    <t xml:space="preserve">  印 南 町</t>
    <rPh sb="2" eb="7">
      <t>イナミチョウ</t>
    </rPh>
    <phoneticPr fontId="6"/>
  </si>
  <si>
    <t xml:space="preserve">  みなべ町</t>
    <rPh sb="5" eb="6">
      <t>チョウ</t>
    </rPh>
    <phoneticPr fontId="6"/>
  </si>
  <si>
    <t xml:space="preserve">  日高川町</t>
    <rPh sb="2" eb="5">
      <t>ヒダカガワ</t>
    </rPh>
    <rPh sb="5" eb="6">
      <t>チョウ</t>
    </rPh>
    <phoneticPr fontId="5"/>
  </si>
  <si>
    <t xml:space="preserve">  白 浜 町</t>
    <rPh sb="2" eb="7">
      <t>シラハマチョウ</t>
    </rPh>
    <phoneticPr fontId="6"/>
  </si>
  <si>
    <t xml:space="preserve">  上富田町</t>
    <rPh sb="2" eb="6">
      <t>カミトンダチョウ</t>
    </rPh>
    <phoneticPr fontId="6"/>
  </si>
  <si>
    <t xml:space="preserve">  すさみ町</t>
    <rPh sb="2" eb="6">
      <t>スサミチョウ</t>
    </rPh>
    <phoneticPr fontId="6"/>
  </si>
  <si>
    <t xml:space="preserve">  那智勝浦町</t>
    <rPh sb="2" eb="7">
      <t>ナチカツウラチョウ</t>
    </rPh>
    <phoneticPr fontId="6"/>
  </si>
  <si>
    <t xml:space="preserve">  太 地 町</t>
    <rPh sb="2" eb="7">
      <t>タイジチョウ</t>
    </rPh>
    <phoneticPr fontId="6"/>
  </si>
  <si>
    <t xml:space="preserve">  古座川町</t>
    <rPh sb="2" eb="6">
      <t>コザガワチョウ</t>
    </rPh>
    <phoneticPr fontId="6"/>
  </si>
  <si>
    <t xml:space="preserve">  北 山 村</t>
    <rPh sb="2" eb="7">
      <t>キタヤマムラ</t>
    </rPh>
    <phoneticPr fontId="6"/>
  </si>
  <si>
    <t xml:space="preserve">  串 本 町</t>
    <rPh sb="2" eb="7">
      <t>クシモトチョウ</t>
    </rPh>
    <phoneticPr fontId="6"/>
  </si>
  <si>
    <t xml:space="preserve">  岩 出 市</t>
    <rPh sb="6" eb="7">
      <t>シ</t>
    </rPh>
    <phoneticPr fontId="5"/>
  </si>
  <si>
    <t>　紀美野町</t>
    <rPh sb="1" eb="3">
      <t>ノリミ</t>
    </rPh>
    <rPh sb="3" eb="5">
      <t>ノマチ</t>
    </rPh>
    <phoneticPr fontId="5"/>
  </si>
  <si>
    <t>　有田川町</t>
    <rPh sb="1" eb="3">
      <t>アリダ</t>
    </rPh>
    <rPh sb="3" eb="4">
      <t>カワ</t>
    </rPh>
    <rPh sb="4" eb="5">
      <t>チョウ</t>
    </rPh>
    <phoneticPr fontId="5"/>
  </si>
  <si>
    <t>　日高川町</t>
    <rPh sb="1" eb="3">
      <t>ヒダカ</t>
    </rPh>
    <rPh sb="3" eb="4">
      <t>ガワ</t>
    </rPh>
    <rPh sb="4" eb="5">
      <t>マチ</t>
    </rPh>
    <phoneticPr fontId="5"/>
  </si>
  <si>
    <t>資料：県都市政策課</t>
    <rPh sb="4" eb="6">
      <t>トシ</t>
    </rPh>
    <rPh sb="6" eb="8">
      <t>セイサク</t>
    </rPh>
    <phoneticPr fontId="6"/>
  </si>
  <si>
    <t>伝統的</t>
    <rPh sb="0" eb="3">
      <t>デントウテキ</t>
    </rPh>
    <phoneticPr fontId="5"/>
  </si>
  <si>
    <t>建造物群</t>
    <rPh sb="0" eb="3">
      <t>ケンゾウブツ</t>
    </rPh>
    <rPh sb="3" eb="4">
      <t>グン</t>
    </rPh>
    <phoneticPr fontId="5"/>
  </si>
  <si>
    <t>保存地区</t>
    <rPh sb="0" eb="2">
      <t>ホゾン</t>
    </rPh>
    <rPh sb="2" eb="4">
      <t>チク</t>
    </rPh>
    <phoneticPr fontId="5"/>
  </si>
  <si>
    <t>買い物</t>
    <phoneticPr fontId="5"/>
  </si>
  <si>
    <t>ｽﾎﾟｰﾂ</t>
    <phoneticPr fontId="5"/>
  </si>
  <si>
    <t>資料：総務省統計局「社会生活基本調査」</t>
    <rPh sb="5" eb="6">
      <t>ショウ</t>
    </rPh>
    <phoneticPr fontId="6"/>
  </si>
  <si>
    <t xml:space="preserve"> 煙樹海岸,</t>
    <phoneticPr fontId="5"/>
  </si>
  <si>
    <t xml:space="preserve">  田辺,</t>
    <phoneticPr fontId="5"/>
  </si>
  <si>
    <t>高野山</t>
    <phoneticPr fontId="5"/>
  </si>
  <si>
    <t xml:space="preserve"> 白崎海岸,</t>
    <phoneticPr fontId="5"/>
  </si>
  <si>
    <t>龍神温泉,</t>
    <phoneticPr fontId="5"/>
  </si>
  <si>
    <t xml:space="preserve">  中辺路,</t>
    <phoneticPr fontId="5"/>
  </si>
  <si>
    <t xml:space="preserve"> 白浜温泉,</t>
    <phoneticPr fontId="5"/>
  </si>
  <si>
    <t xml:space="preserve"> 道成寺,</t>
    <phoneticPr fontId="5"/>
  </si>
  <si>
    <t>護摩檀山</t>
    <phoneticPr fontId="5"/>
  </si>
  <si>
    <t>　百間山,</t>
    <rPh sb="1" eb="2">
      <t>ヒャッ</t>
    </rPh>
    <rPh sb="2" eb="3">
      <t>アイダ</t>
    </rPh>
    <rPh sb="3" eb="4">
      <t>ヤマ</t>
    </rPh>
    <phoneticPr fontId="6"/>
  </si>
  <si>
    <t xml:space="preserve"> 椿温泉</t>
    <phoneticPr fontId="5"/>
  </si>
  <si>
    <t>　　　他</t>
    <rPh sb="3" eb="4">
      <t>ホカ</t>
    </rPh>
    <phoneticPr fontId="6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</si>
  <si>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6"/>
  </si>
  <si>
    <t>串 本</t>
    <phoneticPr fontId="5"/>
  </si>
  <si>
    <t xml:space="preserve"> 海南生石</t>
    <rPh sb="4" eb="5">
      <t>イシ</t>
    </rPh>
    <phoneticPr fontId="6"/>
  </si>
  <si>
    <t>紀仙郷</t>
    <rPh sb="2" eb="3">
      <t>キョウ</t>
    </rPh>
    <phoneticPr fontId="6"/>
  </si>
  <si>
    <t>橋本周辺</t>
    <rPh sb="0" eb="2">
      <t>ハシモト</t>
    </rPh>
    <rPh sb="2" eb="4">
      <t>シュウヘン</t>
    </rPh>
    <phoneticPr fontId="6"/>
  </si>
  <si>
    <t xml:space="preserve"> 山周辺</t>
    <rPh sb="1" eb="2">
      <t>ヤマ</t>
    </rPh>
    <rPh sb="2" eb="4">
      <t>シュウヘン</t>
    </rPh>
    <phoneticPr fontId="6"/>
  </si>
  <si>
    <t>資料：県観光振興課「観光客動態調査報告書」</t>
    <rPh sb="6" eb="8">
      <t>シンコウ</t>
    </rPh>
    <phoneticPr fontId="6"/>
  </si>
  <si>
    <t xml:space="preserve">  紀美野町</t>
    <rPh sb="2" eb="5">
      <t>キミノ</t>
    </rPh>
    <phoneticPr fontId="5"/>
  </si>
  <si>
    <t>　有田川町</t>
    <rPh sb="1" eb="3">
      <t>アリダ</t>
    </rPh>
    <rPh sb="3" eb="4">
      <t>ガワ</t>
    </rPh>
    <rPh sb="4" eb="5">
      <t>チョウ</t>
    </rPh>
    <phoneticPr fontId="5"/>
  </si>
  <si>
    <t xml:space="preserve">  みなべ町</t>
    <rPh sb="5" eb="6">
      <t>マチ</t>
    </rPh>
    <phoneticPr fontId="5"/>
  </si>
  <si>
    <t xml:space="preserve">  日高川町</t>
    <rPh sb="2" eb="4">
      <t>ヒダカ</t>
    </rPh>
    <rPh sb="4" eb="5">
      <t>ガワ</t>
    </rPh>
    <rPh sb="5" eb="6">
      <t>マチ</t>
    </rPh>
    <phoneticPr fontId="5"/>
  </si>
  <si>
    <t xml:space="preserve">  串 本 町</t>
    <rPh sb="2" eb="3">
      <t>クシ</t>
    </rPh>
    <rPh sb="4" eb="5">
      <t>ホン</t>
    </rPh>
    <rPh sb="6" eb="7">
      <t>マチ</t>
    </rPh>
    <phoneticPr fontId="5"/>
  </si>
  <si>
    <t>農林漁業従事者</t>
    <rPh sb="4" eb="6">
      <t>ジュウジ</t>
    </rPh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</si>
  <si>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</si>
  <si>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</si>
  <si>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建設・採掘従事者</t>
    <rPh sb="0" eb="2">
      <t>ケンセツ</t>
    </rPh>
    <rPh sb="3" eb="5">
      <t>サイクツ</t>
    </rPh>
    <rPh sb="5" eb="8">
      <t>ジュウジシャ</t>
    </rPh>
    <phoneticPr fontId="5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</si>
  <si>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5"/>
  </si>
  <si>
    <t>上記以外の者</t>
    <rPh sb="0" eb="2">
      <t>ジョウキ</t>
    </rPh>
    <rPh sb="2" eb="4">
      <t>イガイ</t>
    </rPh>
    <rPh sb="5" eb="6">
      <t>モノ</t>
    </rPh>
    <phoneticPr fontId="6"/>
  </si>
  <si>
    <t>平成24年(2012年)</t>
    <rPh sb="0" eb="2">
      <t>ヘイセイ</t>
    </rPh>
    <rPh sb="4" eb="5">
      <t>ネン</t>
    </rPh>
    <rPh sb="10" eb="11">
      <t>ネン</t>
    </rPh>
    <phoneticPr fontId="5"/>
  </si>
  <si>
    <t>平成25年(2013年)</t>
    <rPh sb="0" eb="2">
      <t>ヘイセイ</t>
    </rPh>
    <rPh sb="4" eb="5">
      <t>ネン</t>
    </rPh>
    <rPh sb="10" eb="11">
      <t>ネン</t>
    </rPh>
    <phoneticPr fontId="5"/>
  </si>
  <si>
    <t>資料：県教育庁生涯学習課</t>
    <rPh sb="6" eb="7">
      <t>チョウ</t>
    </rPh>
    <rPh sb="7" eb="9">
      <t>ショウガイ</t>
    </rPh>
    <rPh sb="9" eb="11">
      <t>ガクシュウ</t>
    </rPh>
    <phoneticPr fontId="9"/>
  </si>
  <si>
    <t>前年度
貸出冊数</t>
    <rPh sb="4" eb="6">
      <t>カシダシ</t>
    </rPh>
    <rPh sb="6" eb="8">
      <t>サッスウ</t>
    </rPh>
    <phoneticPr fontId="5"/>
  </si>
  <si>
    <t xml:space="preserve"> 館外貸出
登録者数</t>
    <rPh sb="6" eb="9">
      <t>トウロクシャ</t>
    </rPh>
    <rPh sb="9" eb="10">
      <t>スウ</t>
    </rPh>
    <phoneticPr fontId="5"/>
  </si>
  <si>
    <t>専任
職員数</t>
    <rPh sb="3" eb="5">
      <t>ショクイン</t>
    </rPh>
    <rPh sb="5" eb="6">
      <t>スウ</t>
    </rPh>
    <phoneticPr fontId="5"/>
  </si>
  <si>
    <t xml:space="preserve"> 建物の総
(延)床面積</t>
    <rPh sb="7" eb="8">
      <t>ノ</t>
    </rPh>
    <rPh sb="9" eb="10">
      <t>ユカ</t>
    </rPh>
    <rPh sb="10" eb="12">
      <t>メンセキ</t>
    </rPh>
    <phoneticPr fontId="5"/>
  </si>
  <si>
    <t>席</t>
    <rPh sb="0" eb="1">
      <t>セキ</t>
    </rPh>
    <phoneticPr fontId="5"/>
  </si>
  <si>
    <t>紀南図書館(田辺市)</t>
    <rPh sb="2" eb="4">
      <t>トショ</t>
    </rPh>
    <phoneticPr fontId="8"/>
  </si>
  <si>
    <t>和歌山市民図書館</t>
    <rPh sb="4" eb="5">
      <t>ミン</t>
    </rPh>
    <phoneticPr fontId="8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</si>
  <si>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</si>
  <si>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8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</si>
  <si>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</si>
  <si>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</si>
  <si>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8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</si>
  <si>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8"/>
  </si>
  <si>
    <t>みなべ町立図書館</t>
    <rPh sb="3" eb="5">
      <t>チョウリツ</t>
    </rPh>
    <phoneticPr fontId="8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</si>
  <si>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8"/>
  </si>
  <si>
    <t>串本町図書館</t>
  </si>
  <si>
    <t>無形文化財</t>
    <rPh sb="0" eb="2">
      <t>ムケイ</t>
    </rPh>
    <rPh sb="2" eb="5">
      <t>ブンカザイ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</si>
  <si>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</si>
  <si>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</si>
  <si>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資料：県教育庁文化遺産課</t>
    <rPh sb="6" eb="7">
      <t>チョウ</t>
    </rPh>
    <rPh sb="7" eb="9">
      <t>ブンカ</t>
    </rPh>
    <rPh sb="9" eb="11">
      <t>イサン</t>
    </rPh>
    <phoneticPr fontId="6"/>
  </si>
  <si>
    <t>-</t>
  </si>
  <si>
    <t>身の
回りの
用事</t>
    <rPh sb="0" eb="1">
      <t>ミ</t>
    </rPh>
    <rPh sb="3" eb="4">
      <t>マワ</t>
    </rPh>
    <rPh sb="7" eb="9">
      <t>ヨウジ</t>
    </rPh>
    <phoneticPr fontId="5"/>
  </si>
  <si>
    <t>食 事</t>
    <phoneticPr fontId="5"/>
  </si>
  <si>
    <t>睡 眠</t>
    <phoneticPr fontId="5"/>
  </si>
  <si>
    <t>通勤・
通学</t>
    <rPh sb="4" eb="6">
      <t>ツウガク</t>
    </rPh>
    <phoneticPr fontId="5"/>
  </si>
  <si>
    <t>介護・
看護</t>
    <rPh sb="4" eb="6">
      <t>カンゴ</t>
    </rPh>
    <phoneticPr fontId="5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</si>
  <si>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5"/>
  </si>
  <si>
    <t>ﾃﾚﾋﾞ･ﾗｼﾞｵ･新
聞･雑誌</t>
    <rPh sb="10" eb="11">
      <t>シン</t>
    </rPh>
    <rPh sb="12" eb="13">
      <t>ザツ</t>
    </rPh>
    <rPh sb="14" eb="16">
      <t>ザッシ</t>
    </rPh>
    <phoneticPr fontId="5"/>
  </si>
  <si>
    <t>休養･
くつろぎ</t>
    <phoneticPr fontId="5"/>
  </si>
  <si>
    <t>趣味・
娯楽</t>
    <rPh sb="4" eb="6">
      <t>ゴラク</t>
    </rPh>
    <phoneticPr fontId="5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</si>
  <si>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5"/>
  </si>
  <si>
    <t>交際・
付き合い</t>
    <rPh sb="4" eb="5">
      <t>ツ</t>
    </rPh>
    <rPh sb="6" eb="7">
      <t>ア</t>
    </rPh>
    <phoneticPr fontId="5"/>
  </si>
  <si>
    <t>受診・
療養</t>
    <rPh sb="4" eb="6">
      <t>リョウヨウ</t>
    </rPh>
    <phoneticPr fontId="5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</si>
  <si>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5"/>
  </si>
  <si>
    <t>生徒数</t>
    <rPh sb="0" eb="2">
      <t>セイト</t>
    </rPh>
    <phoneticPr fontId="5"/>
  </si>
  <si>
    <t>就職者</t>
    <rPh sb="0" eb="3">
      <t>シュウショクシャ</t>
    </rPh>
    <phoneticPr fontId="5"/>
  </si>
  <si>
    <t>不詳・</t>
    <rPh sb="0" eb="2">
      <t>フショウ</t>
    </rPh>
    <phoneticPr fontId="5"/>
  </si>
  <si>
    <t>正規の</t>
    <rPh sb="0" eb="2">
      <t>セイキ</t>
    </rPh>
    <phoneticPr fontId="5"/>
  </si>
  <si>
    <t>正規の職員</t>
    <rPh sb="0" eb="2">
      <t>セイキ</t>
    </rPh>
    <rPh sb="3" eb="5">
      <t>ショクイン</t>
    </rPh>
    <phoneticPr fontId="5"/>
  </si>
  <si>
    <t>死亡</t>
    <rPh sb="0" eb="2">
      <t>シボウ</t>
    </rPh>
    <phoneticPr fontId="5"/>
  </si>
  <si>
    <t>職員等</t>
    <rPh sb="0" eb="2">
      <t>ショクイン</t>
    </rPh>
    <rPh sb="2" eb="3">
      <t>トウ</t>
    </rPh>
    <phoneticPr fontId="5"/>
  </si>
  <si>
    <t>等でない者</t>
    <rPh sb="0" eb="1">
      <t>トウ</t>
    </rPh>
    <rPh sb="4" eb="5">
      <t>モノ</t>
    </rPh>
    <phoneticPr fontId="5"/>
  </si>
  <si>
    <t>の者</t>
    <rPh sb="1" eb="2">
      <t>モノ</t>
    </rPh>
    <phoneticPr fontId="5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</si>
  <si>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6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</si>
  <si>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5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</si>
  <si>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5"/>
  </si>
  <si>
    <t>（注</t>
    <rPh sb="1" eb="2">
      <t>チュウ</t>
    </rPh>
    <phoneticPr fontId="5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</si>
  <si>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5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</si>
  <si>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5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</si>
  <si>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5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</si>
  <si>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5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</si>
  <si>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5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</si>
  <si>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6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</si>
  <si>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6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</si>
  <si>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5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</si>
  <si>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5"/>
  </si>
  <si>
    <t>人</t>
    <rPh sb="0" eb="1">
      <t>ニン</t>
    </rPh>
    <phoneticPr fontId="5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</si>
  <si>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5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</si>
  <si>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5"/>
  </si>
  <si>
    <t>サービス業,</t>
    <rPh sb="4" eb="5">
      <t>ギョウ</t>
    </rPh>
    <phoneticPr fontId="5"/>
  </si>
  <si>
    <t>（各年 3月卒業）</t>
    <rPh sb="6" eb="8">
      <t>ソツギョウ</t>
    </rPh>
    <phoneticPr fontId="5"/>
  </si>
  <si>
    <t>総数</t>
    <phoneticPr fontId="5"/>
  </si>
  <si>
    <t>街区公園</t>
    <phoneticPr fontId="5"/>
  </si>
  <si>
    <t>近隣公園</t>
    <phoneticPr fontId="5"/>
  </si>
  <si>
    <t>運動公園</t>
    <phoneticPr fontId="5"/>
  </si>
  <si>
    <t>その他の都市公園</t>
    <phoneticPr fontId="5"/>
  </si>
  <si>
    <t>３次</t>
    <phoneticPr fontId="5"/>
  </si>
  <si>
    <t>１次</t>
    <phoneticPr fontId="5"/>
  </si>
  <si>
    <t>２次</t>
    <phoneticPr fontId="5"/>
  </si>
  <si>
    <t xml:space="preserve">        単位：分</t>
    <rPh sb="11" eb="12">
      <t>フン</t>
    </rPh>
    <phoneticPr fontId="5"/>
  </si>
  <si>
    <t>校</t>
    <rPh sb="0" eb="1">
      <t>コウ</t>
    </rPh>
    <phoneticPr fontId="5"/>
  </si>
  <si>
    <t xml:space="preserve"> 注1)</t>
    <rPh sb="1" eb="2">
      <t>チュウ</t>
    </rPh>
    <phoneticPr fontId="6"/>
  </si>
  <si>
    <t>(年度末現在)</t>
    <rPh sb="1" eb="3">
      <t>ネンド</t>
    </rPh>
    <phoneticPr fontId="5"/>
  </si>
  <si>
    <t xml:space="preserve"> 活動</t>
    <phoneticPr fontId="5"/>
  </si>
  <si>
    <t>飲食</t>
    <rPh sb="0" eb="2">
      <t>インショク</t>
    </rPh>
    <phoneticPr fontId="5"/>
  </si>
  <si>
    <t>平成20年度(2008年度)</t>
    <rPh sb="0" eb="2">
      <t>ヘイセイ</t>
    </rPh>
    <phoneticPr fontId="5"/>
  </si>
  <si>
    <t>平成21年度(2009年度)</t>
    <rPh sb="0" eb="2">
      <t>ヘイセイ</t>
    </rPh>
    <phoneticPr fontId="5"/>
  </si>
  <si>
    <t>平成22年度(2010年度)</t>
    <rPh sb="0" eb="2">
      <t>ヘイセイ</t>
    </rPh>
    <phoneticPr fontId="5"/>
  </si>
  <si>
    <t>平成23年度(2011年度)</t>
    <rPh sb="0" eb="2">
      <t>ヘイセイ</t>
    </rPh>
    <phoneticPr fontId="5"/>
  </si>
  <si>
    <t>平成24年度(2012年度)</t>
    <rPh sb="4" eb="6">
      <t>ネンド</t>
    </rPh>
    <rPh sb="11" eb="13">
      <t>ネンド</t>
    </rPh>
    <phoneticPr fontId="5"/>
  </si>
  <si>
    <t>平成26年(2014年)</t>
    <rPh sb="0" eb="2">
      <t>ヘイセイ</t>
    </rPh>
    <rPh sb="4" eb="5">
      <t>ネン</t>
    </rPh>
    <rPh sb="10" eb="11">
      <t>ネン</t>
    </rPh>
    <phoneticPr fontId="5"/>
  </si>
  <si>
    <t xml:space="preserve">  みなべ</t>
    <phoneticPr fontId="6"/>
  </si>
  <si>
    <t>文化的</t>
    <rPh sb="0" eb="3">
      <t>ブンカテキ</t>
    </rPh>
    <phoneticPr fontId="5"/>
  </si>
  <si>
    <t>景観</t>
    <rPh sb="0" eb="2">
      <t>ケイカン</t>
    </rPh>
    <phoneticPr fontId="5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</si>
  <si>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5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</si>
  <si>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</si>
  <si>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</si>
  <si>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6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</si>
  <si>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6"/>
  </si>
  <si>
    <t>　「社会生活基本調査」は、国民の生活時間の配分、自由時間における活動の内容等を明らかに</t>
    <phoneticPr fontId="5"/>
  </si>
  <si>
    <t>第１次産業</t>
    <rPh sb="0" eb="1">
      <t>ダイ</t>
    </rPh>
    <rPh sb="2" eb="3">
      <t>ジ</t>
    </rPh>
    <rPh sb="3" eb="5">
      <t>サンギョウ</t>
    </rPh>
    <phoneticPr fontId="6"/>
  </si>
  <si>
    <t>第２次産業</t>
    <rPh sb="0" eb="1">
      <t>ダイ</t>
    </rPh>
    <rPh sb="2" eb="3">
      <t>ジ</t>
    </rPh>
    <rPh sb="3" eb="5">
      <t>サンギョウ</t>
    </rPh>
    <phoneticPr fontId="6"/>
  </si>
  <si>
    <t>第３次産業</t>
    <rPh sb="0" eb="1">
      <t>ダイ</t>
    </rPh>
    <rPh sb="2" eb="3">
      <t>ジ</t>
    </rPh>
    <rPh sb="3" eb="5">
      <t>サンギョウ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</si>
  <si>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5"/>
  </si>
  <si>
    <t>平成26年(2014年)</t>
    <rPh sb="0" eb="2">
      <t>ヘイセイ</t>
    </rPh>
    <rPh sb="4" eb="5">
      <t>ネン</t>
    </rPh>
    <rPh sb="10" eb="11">
      <t>ネン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</si>
  <si>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</si>
  <si>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国　立</t>
    <rPh sb="0" eb="1">
      <t>クニ</t>
    </rPh>
    <rPh sb="2" eb="3">
      <t>リツ</t>
    </rPh>
    <phoneticPr fontId="5"/>
  </si>
  <si>
    <t>短期大学 （注</t>
    <rPh sb="6" eb="7">
      <t>チュウ</t>
    </rPh>
    <phoneticPr fontId="5"/>
  </si>
  <si>
    <t>平成25年度(2013年度)</t>
    <rPh sb="4" eb="6">
      <t>ネンド</t>
    </rPh>
    <rPh sb="11" eb="13">
      <t>ネンド</t>
    </rPh>
    <phoneticPr fontId="5"/>
  </si>
  <si>
    <t>平成26年(2014年)</t>
    <rPh sb="10" eb="11">
      <t>ネン</t>
    </rPh>
    <phoneticPr fontId="5"/>
  </si>
  <si>
    <t>平成13年(2001年)</t>
    <rPh sb="0" eb="2">
      <t>ヘイセイ</t>
    </rPh>
    <rPh sb="4" eb="5">
      <t>ネン</t>
    </rPh>
    <rPh sb="10" eb="11">
      <t>ネン</t>
    </rPh>
    <phoneticPr fontId="5"/>
  </si>
  <si>
    <t>⑥ 上記以外の者</t>
    <rPh sb="2" eb="4">
      <t>ジョウキ</t>
    </rPh>
    <rPh sb="4" eb="6">
      <t>イガイ</t>
    </rPh>
    <rPh sb="7" eb="8">
      <t>モノ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</si>
  <si>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</si>
  <si>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平成28年(2016年)</t>
    <rPh sb="0" eb="2">
      <t>ヘイセイ</t>
    </rPh>
    <rPh sb="4" eb="5">
      <t>ネン</t>
    </rPh>
    <rPh sb="10" eb="11">
      <t>ネン</t>
    </rPh>
    <phoneticPr fontId="6"/>
  </si>
  <si>
    <t>平成28年(2016年)</t>
    <rPh sb="0" eb="2">
      <t>ヘイセイ</t>
    </rPh>
    <rPh sb="4" eb="5">
      <t>ネン</t>
    </rPh>
    <rPh sb="10" eb="11">
      <t>ネン</t>
    </rPh>
    <phoneticPr fontId="5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</si>
  <si>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5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</si>
  <si>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5"/>
  </si>
  <si>
    <t>[入園年齢別在園者数]</t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</si>
  <si>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5"/>
  </si>
  <si>
    <r>
      <t>Ｃ．私立幼保連携型認定こども園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5"/>
  </si>
  <si>
    <t>平成26年度(2014年度)</t>
    <rPh sb="4" eb="6">
      <t>ネンド</t>
    </rPh>
    <rPh sb="11" eb="13">
      <t>ネンド</t>
    </rPh>
    <phoneticPr fontId="5"/>
  </si>
  <si>
    <t xml:space="preserve"> Ｕ-05 中学校</t>
    <rPh sb="6" eb="7">
      <t>ナカ</t>
    </rPh>
    <phoneticPr fontId="6"/>
  </si>
  <si>
    <t>…</t>
    <phoneticPr fontId="5"/>
  </si>
  <si>
    <t>Ｕ-08 特別支援学校</t>
    <rPh sb="5" eb="7">
      <t>トクベツ</t>
    </rPh>
    <rPh sb="7" eb="9">
      <t>シエン</t>
    </rPh>
    <rPh sb="9" eb="11">
      <t>ガッコウ</t>
    </rPh>
    <phoneticPr fontId="5"/>
  </si>
  <si>
    <t>Ｕ-09 高等教育機関</t>
    <phoneticPr fontId="5"/>
  </si>
  <si>
    <t>うち男</t>
    <phoneticPr fontId="5"/>
  </si>
  <si>
    <t>奈良県</t>
    <phoneticPr fontId="5"/>
  </si>
  <si>
    <t>三重県</t>
    <phoneticPr fontId="5"/>
  </si>
  <si>
    <t>平成27年(2015年)</t>
    <rPh sb="10" eb="11">
      <t>ネン</t>
    </rPh>
    <phoneticPr fontId="5"/>
  </si>
  <si>
    <t>平成28年(2016年)</t>
    <rPh sb="10" eb="11">
      <t>ネン</t>
    </rPh>
    <phoneticPr fontId="5"/>
  </si>
  <si>
    <t>Ｕ-10 中学校卒業後の状況</t>
    <phoneticPr fontId="5"/>
  </si>
  <si>
    <t>平成26年</t>
  </si>
  <si>
    <t>平成27年</t>
  </si>
  <si>
    <t>　　　県調査統計課「学校基本調査の概要」</t>
    <phoneticPr fontId="5"/>
  </si>
  <si>
    <t>Ｕ-11 高等学校卒業後の状況</t>
    <rPh sb="5" eb="7">
      <t>コウトウ</t>
    </rPh>
    <rPh sb="7" eb="9">
      <t>ガッコウ</t>
    </rPh>
    <phoneticPr fontId="5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</si>
  <si>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8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</si>
  <si>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8"/>
  </si>
  <si>
    <t>平成29年(2017年)</t>
    <rPh sb="0" eb="2">
      <t>ヘイセイ</t>
    </rPh>
    <rPh sb="4" eb="5">
      <t>ネン</t>
    </rPh>
    <rPh sb="10" eb="11">
      <t>ネン</t>
    </rPh>
    <phoneticPr fontId="5"/>
  </si>
  <si>
    <t>Ｕ-16 市町村別テレビ契約数</t>
    <phoneticPr fontId="5"/>
  </si>
  <si>
    <t>放送受信契約数</t>
    <phoneticPr fontId="5"/>
  </si>
  <si>
    <t>うち衛星契約数</t>
    <phoneticPr fontId="5"/>
  </si>
  <si>
    <t>平成28年度</t>
    <rPh sb="5" eb="6">
      <t>ド</t>
    </rPh>
    <phoneticPr fontId="5"/>
  </si>
  <si>
    <t>Ｕ-17 市町村別都市公園</t>
    <phoneticPr fontId="5"/>
  </si>
  <si>
    <t>Ｕ-18 市町村別国・県指定文化財数</t>
    <phoneticPr fontId="5"/>
  </si>
  <si>
    <t>総 数</t>
    <phoneticPr fontId="5"/>
  </si>
  <si>
    <t>記念物</t>
    <phoneticPr fontId="5"/>
  </si>
  <si>
    <t>民  俗</t>
    <phoneticPr fontId="5"/>
  </si>
  <si>
    <t>絵 画</t>
    <phoneticPr fontId="5"/>
  </si>
  <si>
    <t>彫 刻</t>
    <phoneticPr fontId="5"/>
  </si>
  <si>
    <t>工 芸</t>
    <phoneticPr fontId="5"/>
  </si>
  <si>
    <t>その他</t>
    <phoneticPr fontId="5"/>
  </si>
  <si>
    <t>文化財</t>
    <phoneticPr fontId="5"/>
  </si>
  <si>
    <t>国</t>
    <phoneticPr fontId="5"/>
  </si>
  <si>
    <t>県</t>
    <phoneticPr fontId="5"/>
  </si>
  <si>
    <t>国</t>
    <phoneticPr fontId="5"/>
  </si>
  <si>
    <t>県</t>
    <phoneticPr fontId="5"/>
  </si>
  <si>
    <t>Ｕ-19 男女，年齢，行動の種類別１日の生活配分平均時間</t>
    <phoneticPr fontId="5"/>
  </si>
  <si>
    <t>するため、昭和51年調査以来、 5年ごとに実施され、平成28年調査は9回目に当たる。調査時期は、</t>
    <phoneticPr fontId="5"/>
  </si>
  <si>
    <t>10月15日から10月23日までの 9日間のうち、指定された連続する2日間である。</t>
    <phoneticPr fontId="5"/>
  </si>
  <si>
    <r>
      <t>Ａ．平日</t>
    </r>
    <r>
      <rPr>
        <sz val="14"/>
        <rFont val="ＭＳ 明朝"/>
        <family val="1"/>
        <charset val="128"/>
      </rPr>
      <t>（平成28年（2016年））</t>
    </r>
    <rPh sb="15" eb="16">
      <t>ネン</t>
    </rPh>
    <phoneticPr fontId="5"/>
  </si>
  <si>
    <t>Ｕ-19 男女，年齢，行動の種類別１日の生活配分平均時間</t>
    <rPh sb="24" eb="26">
      <t>ヘイキン</t>
    </rPh>
    <rPh sb="26" eb="28">
      <t>ジカン</t>
    </rPh>
    <phoneticPr fontId="5"/>
  </si>
  <si>
    <t>Ｂ．日曜日（平成28年（2016年））</t>
    <rPh sb="16" eb="17">
      <t>ネン</t>
    </rPh>
    <phoneticPr fontId="5"/>
  </si>
  <si>
    <t>１次</t>
    <phoneticPr fontId="5"/>
  </si>
  <si>
    <t>睡 眠</t>
    <phoneticPr fontId="5"/>
  </si>
  <si>
    <t>食 事</t>
    <phoneticPr fontId="5"/>
  </si>
  <si>
    <t>２次</t>
    <phoneticPr fontId="5"/>
  </si>
  <si>
    <t xml:space="preserve"> 活動</t>
    <phoneticPr fontId="5"/>
  </si>
  <si>
    <t>買い物</t>
    <phoneticPr fontId="5"/>
  </si>
  <si>
    <t>３次</t>
    <phoneticPr fontId="5"/>
  </si>
  <si>
    <t>休養･
くつろぎ</t>
    <phoneticPr fontId="5"/>
  </si>
  <si>
    <t>ｽﾎﾟｰﾂ</t>
    <phoneticPr fontId="5"/>
  </si>
  <si>
    <t>Ｕ-20 主要観光地別宿泊観光客数</t>
    <phoneticPr fontId="5"/>
  </si>
  <si>
    <t>Ｕ-21 市町村別宿泊施設数及び観光客数</t>
    <phoneticPr fontId="5"/>
  </si>
  <si>
    <t>観光客数</t>
    <phoneticPr fontId="5"/>
  </si>
  <si>
    <t>民 宿</t>
    <phoneticPr fontId="5"/>
  </si>
  <si>
    <t>宿泊客</t>
    <phoneticPr fontId="5"/>
  </si>
  <si>
    <t>日帰客</t>
    <phoneticPr fontId="5"/>
  </si>
  <si>
    <t>平成28年</t>
    <rPh sb="0" eb="2">
      <t>ヘイセイ</t>
    </rPh>
    <rPh sb="4" eb="5">
      <t>ネン</t>
    </rPh>
    <phoneticPr fontId="5"/>
  </si>
  <si>
    <t xml:space="preserve">  和歌山市</t>
    <phoneticPr fontId="5"/>
  </si>
  <si>
    <t xml:space="preserve">  海 南 市</t>
    <phoneticPr fontId="5"/>
  </si>
  <si>
    <t xml:space="preserve">  橋 本 市</t>
    <phoneticPr fontId="5"/>
  </si>
  <si>
    <t xml:space="preserve">  有 田 市</t>
    <phoneticPr fontId="5"/>
  </si>
  <si>
    <t xml:space="preserve">  御 坊 市</t>
    <phoneticPr fontId="5"/>
  </si>
  <si>
    <t xml:space="preserve">  田 辺 市</t>
    <phoneticPr fontId="5"/>
  </si>
  <si>
    <t xml:space="preserve">  新 宮 市</t>
    <phoneticPr fontId="5"/>
  </si>
  <si>
    <t xml:space="preserve">  かつらぎ町</t>
    <phoneticPr fontId="5"/>
  </si>
  <si>
    <t xml:space="preserve">  九度山町</t>
    <phoneticPr fontId="5"/>
  </si>
  <si>
    <t xml:space="preserve">  高 野 町</t>
    <phoneticPr fontId="5"/>
  </si>
  <si>
    <t xml:space="preserve">  湯 浅 町</t>
    <phoneticPr fontId="5"/>
  </si>
  <si>
    <t xml:space="preserve">  広 川 町</t>
    <phoneticPr fontId="5"/>
  </si>
  <si>
    <t xml:space="preserve">  美 浜 町</t>
    <phoneticPr fontId="5"/>
  </si>
  <si>
    <t xml:space="preserve">  日 高 町</t>
    <phoneticPr fontId="5"/>
  </si>
  <si>
    <t xml:space="preserve">  由 良 町</t>
    <phoneticPr fontId="5"/>
  </si>
  <si>
    <t xml:space="preserve">  印 南 町</t>
    <phoneticPr fontId="5"/>
  </si>
  <si>
    <t xml:space="preserve">  白 浜 町</t>
    <phoneticPr fontId="5"/>
  </si>
  <si>
    <t xml:space="preserve">  上富田町</t>
    <phoneticPr fontId="5"/>
  </si>
  <si>
    <t xml:space="preserve">  すさみ町</t>
    <phoneticPr fontId="5"/>
  </si>
  <si>
    <t xml:space="preserve">  那智勝浦町</t>
    <phoneticPr fontId="5"/>
  </si>
  <si>
    <t xml:space="preserve">  太 地 町</t>
    <phoneticPr fontId="5"/>
  </si>
  <si>
    <t xml:space="preserve">  古座川町</t>
    <phoneticPr fontId="5"/>
  </si>
  <si>
    <t xml:space="preserve">  北 山 村</t>
    <phoneticPr fontId="5"/>
  </si>
  <si>
    <t xml:space="preserve"> </t>
    <phoneticPr fontId="5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</si>
  <si>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5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</si>
  <si>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5"/>
  </si>
  <si>
    <t xml:space="preserve">学習･自己啓発・訓練(学業以外) </t>
    <phoneticPr fontId="5"/>
  </si>
  <si>
    <t xml:space="preserve">   総 数</t>
  </si>
  <si>
    <t>　紀の川市</t>
    <rPh sb="1" eb="2">
      <t>キ</t>
    </rPh>
    <rPh sb="3" eb="5">
      <t>カワシ</t>
    </rPh>
    <phoneticPr fontId="6"/>
  </si>
  <si>
    <t>　岩 出 市</t>
    <rPh sb="1" eb="2">
      <t>イワ</t>
    </rPh>
    <rPh sb="3" eb="4">
      <t>デ</t>
    </rPh>
    <rPh sb="5" eb="6">
      <t>シ</t>
    </rPh>
    <phoneticPr fontId="6"/>
  </si>
  <si>
    <t>　紀美野町</t>
    <rPh sb="1" eb="3">
      <t>ノリミ</t>
    </rPh>
    <rPh sb="3" eb="5">
      <t>ノマチ</t>
    </rPh>
    <phoneticPr fontId="6"/>
  </si>
  <si>
    <t>　有田川町</t>
    <rPh sb="1" eb="3">
      <t>アリダ</t>
    </rPh>
    <rPh sb="3" eb="4">
      <t>カワ</t>
    </rPh>
    <rPh sb="4" eb="5">
      <t>チョウ</t>
    </rPh>
    <phoneticPr fontId="6"/>
  </si>
  <si>
    <t>　日高川町</t>
    <rPh sb="1" eb="3">
      <t>ヒダカ</t>
    </rPh>
    <rPh sb="3" eb="4">
      <t>ガワ</t>
    </rPh>
    <rPh sb="4" eb="5">
      <t>マチ</t>
    </rPh>
    <phoneticPr fontId="6"/>
  </si>
  <si>
    <t>Ｕ-14 公立図書館</t>
    <phoneticPr fontId="5"/>
  </si>
  <si>
    <t>うち司書</t>
    <phoneticPr fontId="5"/>
  </si>
  <si>
    <t>和歌山市民図書館（西分館）</t>
    <rPh sb="0" eb="3">
      <t>ワカヤマ</t>
    </rPh>
    <rPh sb="3" eb="5">
      <t>シミン</t>
    </rPh>
    <rPh sb="5" eb="8">
      <t>トショカン</t>
    </rPh>
    <rPh sb="9" eb="11">
      <t>ニシブン</t>
    </rPh>
    <rPh sb="11" eb="12">
      <t>カン</t>
    </rPh>
    <phoneticPr fontId="5"/>
  </si>
  <si>
    <t>Ｕ-15 市郡別，系統別宗教法人数</t>
    <phoneticPr fontId="5"/>
  </si>
  <si>
    <t>資料：県総務課</t>
    <phoneticPr fontId="5"/>
  </si>
  <si>
    <t>平成29年</t>
    <rPh sb="0" eb="2">
      <t>ヘイセイ</t>
    </rPh>
    <rPh sb="4" eb="5">
      <t>ネン</t>
    </rPh>
    <phoneticPr fontId="5"/>
  </si>
  <si>
    <t>平成29年度</t>
    <rPh sb="5" eb="6">
      <t>ド</t>
    </rPh>
    <phoneticPr fontId="5"/>
  </si>
  <si>
    <t>ha</t>
  </si>
  <si>
    <t>平成30年(2018年)</t>
    <rPh sb="0" eb="2">
      <t>ヘイセイ</t>
    </rPh>
    <rPh sb="4" eb="5">
      <t>ネン</t>
    </rPh>
    <rPh sb="10" eb="11">
      <t>ネン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</si>
  <si>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</si>
  <si>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平成29年(2017年)</t>
    <rPh sb="0" eb="2">
      <t>ヘイセイ</t>
    </rPh>
    <rPh sb="4" eb="5">
      <t>ネン</t>
    </rPh>
    <rPh sb="10" eb="11">
      <t>ネン</t>
    </rPh>
    <phoneticPr fontId="6"/>
  </si>
  <si>
    <t>総  数</t>
    <phoneticPr fontId="5"/>
  </si>
  <si>
    <t>女</t>
    <phoneticPr fontId="5"/>
  </si>
  <si>
    <t>男</t>
    <phoneticPr fontId="5"/>
  </si>
  <si>
    <t>学級数</t>
    <phoneticPr fontId="5"/>
  </si>
  <si>
    <t>(本務者)</t>
    <phoneticPr fontId="5"/>
  </si>
  <si>
    <t>教員数</t>
    <phoneticPr fontId="5"/>
  </si>
  <si>
    <t>職員数</t>
    <phoneticPr fontId="5"/>
  </si>
  <si>
    <t>学校数</t>
    <phoneticPr fontId="5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</si>
  <si>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5"/>
  </si>
  <si>
    <t xml:space="preserve">      養護学校</t>
    <phoneticPr fontId="5"/>
  </si>
  <si>
    <t>高等部</t>
    <phoneticPr fontId="5"/>
  </si>
  <si>
    <t>中学部</t>
    <phoneticPr fontId="5"/>
  </si>
  <si>
    <t>小学部</t>
    <phoneticPr fontId="5"/>
  </si>
  <si>
    <t>幼稚部</t>
    <phoneticPr fontId="5"/>
  </si>
  <si>
    <t>在学者</t>
    <phoneticPr fontId="5"/>
  </si>
  <si>
    <t>( 5月 1日現在)</t>
    <phoneticPr fontId="5"/>
  </si>
  <si>
    <t>平成29年(2017年)</t>
    <rPh sb="10" eb="11">
      <t>ネン</t>
    </rPh>
    <phoneticPr fontId="5"/>
  </si>
  <si>
    <t>滋賀県</t>
    <phoneticPr fontId="5"/>
  </si>
  <si>
    <t>兵庫県</t>
    <phoneticPr fontId="5"/>
  </si>
  <si>
    <t>大阪府</t>
    <phoneticPr fontId="5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</si>
  <si>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5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</si>
  <si>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5"/>
  </si>
  <si>
    <t>平成28年</t>
  </si>
  <si>
    <t>資料：文部科学省「学校基本調査」</t>
    <phoneticPr fontId="5"/>
  </si>
  <si>
    <t xml:space="preserve"> Ａ．卒業後の状況</t>
    <phoneticPr fontId="5"/>
  </si>
  <si>
    <t>Ｕ-11 高等学校卒業後の状況</t>
    <phoneticPr fontId="5"/>
  </si>
  <si>
    <t>一時的な</t>
    <phoneticPr fontId="5"/>
  </si>
  <si>
    <t>「進学者」のうち就職
している者（再掲）</t>
    <phoneticPr fontId="5"/>
  </si>
  <si>
    <t>Ｕ-12 大学・短期大学卒業後の状況</t>
    <phoneticPr fontId="5"/>
  </si>
  <si>
    <t>㎝</t>
    <phoneticPr fontId="5"/>
  </si>
  <si>
    <t>全 国</t>
    <phoneticPr fontId="5"/>
  </si>
  <si>
    <t>Ｕ-13 幼児・児童・生徒の発育状況</t>
    <phoneticPr fontId="5"/>
  </si>
  <si>
    <t>平成27年度(2015年度)</t>
    <rPh sb="4" eb="6">
      <t>ネンド</t>
    </rPh>
    <rPh sb="11" eb="13">
      <t>ネンド</t>
    </rPh>
    <phoneticPr fontId="5"/>
  </si>
  <si>
    <t>平成28年度(2016年度)</t>
    <rPh sb="4" eb="6">
      <t>ネンド</t>
    </rPh>
    <rPh sb="11" eb="13">
      <t>ネンド</t>
    </rPh>
    <phoneticPr fontId="5"/>
  </si>
  <si>
    <t>平成29年度(2017年度)</t>
    <rPh sb="4" eb="6">
      <t>ネンド</t>
    </rPh>
    <rPh sb="11" eb="13">
      <t>ネンド</t>
    </rPh>
    <phoneticPr fontId="5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</si>
  <si>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5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</si>
  <si>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5"/>
  </si>
  <si>
    <t>注2）中学校には義務教育学校後期課程を含む</t>
    <rPh sb="3" eb="4">
      <t>ナカ</t>
    </rPh>
    <rPh sb="14" eb="16">
      <t>コウキ</t>
    </rPh>
    <phoneticPr fontId="5"/>
  </si>
  <si>
    <t>（平成30年 3月末現在）</t>
    <rPh sb="1" eb="3">
      <t>ヘイセイ</t>
    </rPh>
    <rPh sb="5" eb="6">
      <t>ネン</t>
    </rPh>
    <rPh sb="8" eb="9">
      <t>ツキ</t>
    </rPh>
    <rPh sb="9" eb="10">
      <t>マツ</t>
    </rPh>
    <rPh sb="10" eb="12">
      <t>ゲンザイ</t>
    </rPh>
    <phoneticPr fontId="5"/>
  </si>
  <si>
    <t>平成31年(2019年)</t>
    <rPh sb="0" eb="2">
      <t>ヘイセイ</t>
    </rPh>
    <rPh sb="4" eb="5">
      <t>ネン</t>
    </rPh>
    <rPh sb="10" eb="11">
      <t>ネン</t>
    </rPh>
    <phoneticPr fontId="5"/>
  </si>
  <si>
    <t>地域を定め　</t>
    <rPh sb="0" eb="2">
      <t>チイキ</t>
    </rPh>
    <rPh sb="3" eb="4">
      <t>サダ</t>
    </rPh>
    <phoneticPr fontId="5"/>
  </si>
  <si>
    <t>ないもの</t>
    <phoneticPr fontId="5"/>
  </si>
  <si>
    <t>平成30年度</t>
    <rPh sb="0" eb="2">
      <t>ヘイセイ</t>
    </rPh>
    <rPh sb="4" eb="6">
      <t>ネンド</t>
    </rPh>
    <phoneticPr fontId="5"/>
  </si>
  <si>
    <t xml:space="preserve"> </t>
    <phoneticPr fontId="5"/>
  </si>
  <si>
    <t>Ｕ-01 設置者別学校数，在学者数及び教員数</t>
    <phoneticPr fontId="5"/>
  </si>
  <si>
    <t>在学者数</t>
    <phoneticPr fontId="5"/>
  </si>
  <si>
    <t>教員数(本務者)</t>
    <phoneticPr fontId="5"/>
  </si>
  <si>
    <t>総 数</t>
    <phoneticPr fontId="5"/>
  </si>
  <si>
    <t>本 校</t>
    <phoneticPr fontId="5"/>
  </si>
  <si>
    <t>分 校</t>
    <phoneticPr fontId="5"/>
  </si>
  <si>
    <t xml:space="preserve"> 総 数</t>
    <phoneticPr fontId="5"/>
  </si>
  <si>
    <t>平成30年(2018年)</t>
    <rPh sb="0" eb="2">
      <t>ヘイセイ</t>
    </rPh>
    <rPh sb="4" eb="5">
      <t>ネン</t>
    </rPh>
    <rPh sb="10" eb="11">
      <t>ネン</t>
    </rPh>
    <phoneticPr fontId="6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</si>
  <si>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5"/>
  </si>
  <si>
    <t>中学校</t>
    <phoneticPr fontId="5"/>
  </si>
  <si>
    <t>高等学校
 全日制･定時制</t>
    <rPh sb="6" eb="9">
      <t>ゼンニチセイ</t>
    </rPh>
    <rPh sb="10" eb="13">
      <t>テイジセイ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</si>
  <si>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5"/>
  </si>
  <si>
    <r>
      <t>　Ａ．幼稚園（公立，私立合計）</t>
    </r>
    <r>
      <rPr>
        <sz val="14"/>
        <rFont val="ＭＳ 明朝"/>
        <family val="1"/>
        <charset val="128"/>
      </rPr>
      <t>（ 5月  1日現在）</t>
    </r>
    <rPh sb="18" eb="19">
      <t>ガツ</t>
    </rPh>
    <rPh sb="22" eb="23">
      <t>ニチ</t>
    </rPh>
    <rPh sb="23" eb="25">
      <t>ゲンザイ</t>
    </rPh>
    <phoneticPr fontId="5"/>
  </si>
  <si>
    <t xml:space="preserve"> [入園年齢別在園者数]</t>
    <rPh sb="2" eb="4">
      <t>ニュウエン</t>
    </rPh>
    <phoneticPr fontId="5"/>
  </si>
  <si>
    <t>３　月</t>
    <phoneticPr fontId="5"/>
  </si>
  <si>
    <t>園 数</t>
    <phoneticPr fontId="5"/>
  </si>
  <si>
    <t>在園者</t>
    <phoneticPr fontId="5"/>
  </si>
  <si>
    <t>３歳</t>
    <phoneticPr fontId="5"/>
  </si>
  <si>
    <t>４歳</t>
    <phoneticPr fontId="5"/>
  </si>
  <si>
    <t>修了者</t>
    <phoneticPr fontId="5"/>
  </si>
  <si>
    <t>総  数</t>
    <phoneticPr fontId="5"/>
  </si>
  <si>
    <t>男</t>
    <phoneticPr fontId="5"/>
  </si>
  <si>
    <t>女</t>
    <phoneticPr fontId="5"/>
  </si>
  <si>
    <t>総　数</t>
    <phoneticPr fontId="5"/>
  </si>
  <si>
    <t>園</t>
    <phoneticPr fontId="5"/>
  </si>
  <si>
    <t xml:space="preserve"> </t>
    <phoneticPr fontId="5"/>
  </si>
  <si>
    <t>[入園年齢別在園者数]</t>
    <rPh sb="1" eb="3">
      <t>ニュウエン</t>
    </rPh>
    <phoneticPr fontId="5"/>
  </si>
  <si>
    <t>３　月</t>
    <phoneticPr fontId="5"/>
  </si>
  <si>
    <t>園 数</t>
    <phoneticPr fontId="5"/>
  </si>
  <si>
    <t>在園者</t>
    <phoneticPr fontId="5"/>
  </si>
  <si>
    <t>３歳</t>
    <phoneticPr fontId="5"/>
  </si>
  <si>
    <t>４歳</t>
    <phoneticPr fontId="5"/>
  </si>
  <si>
    <t>５歳</t>
    <phoneticPr fontId="5"/>
  </si>
  <si>
    <t>修了者</t>
    <phoneticPr fontId="5"/>
  </si>
  <si>
    <t>総  数</t>
    <phoneticPr fontId="5"/>
  </si>
  <si>
    <t>男</t>
    <phoneticPr fontId="5"/>
  </si>
  <si>
    <t>女</t>
    <phoneticPr fontId="5"/>
  </si>
  <si>
    <t>総　数</t>
    <phoneticPr fontId="5"/>
  </si>
  <si>
    <t>園</t>
    <phoneticPr fontId="5"/>
  </si>
  <si>
    <t xml:space="preserve"> </t>
    <phoneticPr fontId="5"/>
  </si>
  <si>
    <t>園 数</t>
    <phoneticPr fontId="5"/>
  </si>
  <si>
    <t>在園者</t>
    <phoneticPr fontId="5"/>
  </si>
  <si>
    <t>０歳</t>
    <phoneticPr fontId="5"/>
  </si>
  <si>
    <t>１歳</t>
    <phoneticPr fontId="5"/>
  </si>
  <si>
    <t>２歳</t>
    <phoneticPr fontId="5"/>
  </si>
  <si>
    <t>３歳</t>
    <phoneticPr fontId="5"/>
  </si>
  <si>
    <t>４歳</t>
    <phoneticPr fontId="5"/>
  </si>
  <si>
    <t>総  数</t>
    <phoneticPr fontId="5"/>
  </si>
  <si>
    <t>男</t>
    <phoneticPr fontId="5"/>
  </si>
  <si>
    <t>女</t>
    <phoneticPr fontId="5"/>
  </si>
  <si>
    <t>園</t>
    <phoneticPr fontId="5"/>
  </si>
  <si>
    <t xml:space="preserve"> </t>
    <phoneticPr fontId="5"/>
  </si>
  <si>
    <t>園 数</t>
    <phoneticPr fontId="5"/>
  </si>
  <si>
    <t>在園者</t>
    <phoneticPr fontId="5"/>
  </si>
  <si>
    <t>０歳</t>
    <phoneticPr fontId="5"/>
  </si>
  <si>
    <t>１歳</t>
    <phoneticPr fontId="5"/>
  </si>
  <si>
    <t>２歳</t>
    <phoneticPr fontId="5"/>
  </si>
  <si>
    <t>３歳</t>
    <phoneticPr fontId="5"/>
  </si>
  <si>
    <t>４歳</t>
    <phoneticPr fontId="5"/>
  </si>
  <si>
    <t>総  数</t>
    <phoneticPr fontId="5"/>
  </si>
  <si>
    <t>男</t>
    <phoneticPr fontId="5"/>
  </si>
  <si>
    <t>女</t>
    <phoneticPr fontId="5"/>
  </si>
  <si>
    <t>園</t>
    <phoneticPr fontId="5"/>
  </si>
  <si>
    <t xml:space="preserve"> </t>
    <phoneticPr fontId="5"/>
  </si>
  <si>
    <t>Ｕ-04 小学校</t>
    <phoneticPr fontId="5"/>
  </si>
  <si>
    <t>小学校数</t>
    <phoneticPr fontId="5"/>
  </si>
  <si>
    <t>学級数</t>
    <phoneticPr fontId="5"/>
  </si>
  <si>
    <t>児童数</t>
    <phoneticPr fontId="5"/>
  </si>
  <si>
    <t>単式学級</t>
    <phoneticPr fontId="5"/>
  </si>
  <si>
    <t>複式学級</t>
    <phoneticPr fontId="5"/>
  </si>
  <si>
    <t>　</t>
    <phoneticPr fontId="5"/>
  </si>
  <si>
    <r>
      <t>Ｂ．学年別児童数及び教員数の推移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5"/>
  </si>
  <si>
    <t>教 員</t>
    <phoneticPr fontId="5"/>
  </si>
  <si>
    <r>
      <t>Ｃ．市町村別小学校数，学年別児童数及び教職員数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5"/>
  </si>
  <si>
    <t>児童数 総数</t>
    <phoneticPr fontId="5"/>
  </si>
  <si>
    <t>１学年</t>
    <phoneticPr fontId="5"/>
  </si>
  <si>
    <t>２学年</t>
    <phoneticPr fontId="5"/>
  </si>
  <si>
    <t>３学年</t>
    <phoneticPr fontId="5"/>
  </si>
  <si>
    <r>
      <t>Ｃ．市町村別小学校数，学年別児童数及び教職員数－続き－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5"/>
  </si>
  <si>
    <t>４学年</t>
    <phoneticPr fontId="5"/>
  </si>
  <si>
    <t>５学年</t>
    <phoneticPr fontId="5"/>
  </si>
  <si>
    <t>６学年</t>
    <phoneticPr fontId="5"/>
  </si>
  <si>
    <t>教員数</t>
    <phoneticPr fontId="5"/>
  </si>
  <si>
    <t>職員数</t>
    <phoneticPr fontId="5"/>
  </si>
  <si>
    <t xml:space="preserve"> (本務者)</t>
    <phoneticPr fontId="5"/>
  </si>
  <si>
    <t>Ｕ-04 小学校</t>
    <phoneticPr fontId="5"/>
  </si>
  <si>
    <t>学級数</t>
    <phoneticPr fontId="5"/>
  </si>
  <si>
    <t>児童数</t>
    <phoneticPr fontId="5"/>
  </si>
  <si>
    <t>総　数</t>
    <phoneticPr fontId="5"/>
  </si>
  <si>
    <t>単式学級</t>
    <phoneticPr fontId="5"/>
  </si>
  <si>
    <t>複式学級</t>
    <phoneticPr fontId="5"/>
  </si>
  <si>
    <t>総 数</t>
    <phoneticPr fontId="5"/>
  </si>
  <si>
    <t>経済的理由</t>
    <phoneticPr fontId="5"/>
  </si>
  <si>
    <t>不登校</t>
    <phoneticPr fontId="5"/>
  </si>
  <si>
    <t>その他</t>
    <phoneticPr fontId="5"/>
  </si>
  <si>
    <t>％</t>
    <phoneticPr fontId="5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</si>
  <si>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5"/>
  </si>
  <si>
    <t>平成 2年度(1990年度)</t>
    <rPh sb="4" eb="5">
      <t>ネン</t>
    </rPh>
    <rPh sb="11" eb="12">
      <t>ネン</t>
    </rPh>
    <phoneticPr fontId="5"/>
  </si>
  <si>
    <t>平成 7年度(1995年度)</t>
    <rPh sb="0" eb="2">
      <t>ヘイセイ</t>
    </rPh>
    <rPh sb="4" eb="5">
      <t>ネン</t>
    </rPh>
    <rPh sb="11" eb="12">
      <t>ネン</t>
    </rPh>
    <phoneticPr fontId="5"/>
  </si>
  <si>
    <t>平成12年度(2000年度)</t>
    <rPh sb="0" eb="2">
      <t>ヘイセイ</t>
    </rPh>
    <rPh sb="4" eb="5">
      <t>ネン</t>
    </rPh>
    <rPh sb="11" eb="12">
      <t>ネン</t>
    </rPh>
    <phoneticPr fontId="5"/>
  </si>
  <si>
    <t>平成17年度(2005年度)</t>
    <rPh sb="0" eb="2">
      <t>ヘイセイ</t>
    </rPh>
    <rPh sb="4" eb="5">
      <t>ネン</t>
    </rPh>
    <rPh sb="11" eb="12">
      <t>ネン</t>
    </rPh>
    <phoneticPr fontId="5"/>
  </si>
  <si>
    <t>平成19年度(2007年度)</t>
    <rPh sb="0" eb="2">
      <t>ヘイセイ</t>
    </rPh>
    <phoneticPr fontId="1"/>
  </si>
  <si>
    <t>平成20年度(2008年度)</t>
    <rPh sb="0" eb="2">
      <t>ヘイセイ</t>
    </rPh>
    <phoneticPr fontId="18"/>
  </si>
  <si>
    <t>注1）長期欠席者とは年度間に30日以上欠席した者</t>
    <phoneticPr fontId="5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</si>
  <si>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5"/>
  </si>
  <si>
    <t>帰　　国</t>
    <phoneticPr fontId="5"/>
  </si>
  <si>
    <t>5月1日現在</t>
    <phoneticPr fontId="5"/>
  </si>
  <si>
    <t>児 童 数</t>
    <phoneticPr fontId="5"/>
  </si>
  <si>
    <t>外国人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</si>
  <si>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</si>
  <si>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</si>
  <si>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</si>
  <si>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児童数</t>
    <phoneticPr fontId="5"/>
  </si>
  <si>
    <t>平成30年(2018年)</t>
    <rPh sb="4" eb="5">
      <t>ネン</t>
    </rPh>
    <rPh sb="10" eb="11">
      <t>ネン</t>
    </rPh>
    <phoneticPr fontId="5"/>
  </si>
  <si>
    <t>　在留し、前年4月 1日から当年 3月31日までの間に帰国した児童をいう。</t>
    <rPh sb="5" eb="7">
      <t>ゼンネン</t>
    </rPh>
    <rPh sb="14" eb="16">
      <t>トウネン</t>
    </rPh>
    <phoneticPr fontId="6"/>
  </si>
  <si>
    <t>　　　県調査統計課「学校基本調査の概要」</t>
    <phoneticPr fontId="5"/>
  </si>
  <si>
    <t>Ｕ-05 中学校</t>
    <phoneticPr fontId="5"/>
  </si>
  <si>
    <r>
      <t>Ａ．学校数，生徒数及び教員数の推移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5"/>
  </si>
  <si>
    <t>学校数</t>
    <phoneticPr fontId="5"/>
  </si>
  <si>
    <t>教員数</t>
    <phoneticPr fontId="5"/>
  </si>
  <si>
    <t>１学年</t>
    <phoneticPr fontId="5"/>
  </si>
  <si>
    <t>２学年</t>
    <phoneticPr fontId="5"/>
  </si>
  <si>
    <t>３学年</t>
    <phoneticPr fontId="5"/>
  </si>
  <si>
    <t>(本務者)</t>
    <phoneticPr fontId="5"/>
  </si>
  <si>
    <t>学級数</t>
    <phoneticPr fontId="5"/>
  </si>
  <si>
    <t>生徒数</t>
    <phoneticPr fontId="5"/>
  </si>
  <si>
    <t>単式学級</t>
    <phoneticPr fontId="5"/>
  </si>
  <si>
    <t>複式学級</t>
    <phoneticPr fontId="5"/>
  </si>
  <si>
    <t>Ｕ-05 中学校</t>
    <phoneticPr fontId="5"/>
  </si>
  <si>
    <r>
      <t>Ｃ．市町村別中学校数，学年別生徒数及び教職員数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5"/>
  </si>
  <si>
    <t>生徒 総数</t>
    <phoneticPr fontId="5"/>
  </si>
  <si>
    <t>１学年</t>
    <phoneticPr fontId="5"/>
  </si>
  <si>
    <t>２学年</t>
    <phoneticPr fontId="5"/>
  </si>
  <si>
    <t>中学校数</t>
    <phoneticPr fontId="5"/>
  </si>
  <si>
    <t>総 数</t>
    <phoneticPr fontId="5"/>
  </si>
  <si>
    <t>男</t>
    <phoneticPr fontId="5"/>
  </si>
  <si>
    <t>Ｕ-05 中学校</t>
    <phoneticPr fontId="5"/>
  </si>
  <si>
    <t>職員数</t>
    <phoneticPr fontId="5"/>
  </si>
  <si>
    <t xml:space="preserve"> (本務者)</t>
    <phoneticPr fontId="5"/>
  </si>
  <si>
    <t>総 数</t>
    <phoneticPr fontId="5"/>
  </si>
  <si>
    <t>不登校</t>
    <phoneticPr fontId="5"/>
  </si>
  <si>
    <t>その他</t>
    <phoneticPr fontId="5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</si>
  <si>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5"/>
  </si>
  <si>
    <t>生 徒 数</t>
    <rPh sb="0" eb="1">
      <t>セイ</t>
    </rPh>
    <rPh sb="2" eb="3">
      <t>ト</t>
    </rPh>
    <phoneticPr fontId="5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</si>
  <si>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5"/>
  </si>
  <si>
    <t>　在留し、前年 4月 1日から当年 3月31日までの間に帰国した生徒をいう。</t>
    <rPh sb="5" eb="7">
      <t>ゼンネン</t>
    </rPh>
    <rPh sb="15" eb="17">
      <t>トウネン</t>
    </rPh>
    <phoneticPr fontId="6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</si>
  <si>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5"/>
  </si>
  <si>
    <t xml:space="preserve"> ( 5月 1日現在)</t>
    <phoneticPr fontId="5"/>
  </si>
  <si>
    <t>就学免除者数</t>
    <rPh sb="5" eb="6">
      <t>スウ</t>
    </rPh>
    <phoneticPr fontId="5"/>
  </si>
  <si>
    <t>就学猶予者数</t>
    <rPh sb="5" eb="6">
      <t>スウ</t>
    </rPh>
    <phoneticPr fontId="5"/>
  </si>
  <si>
    <t>1年以上居所不明者数</t>
    <rPh sb="9" eb="10">
      <t>スウ</t>
    </rPh>
    <phoneticPr fontId="5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</si>
  <si>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5"/>
  </si>
  <si>
    <t>6～11歳</t>
    <phoneticPr fontId="5"/>
  </si>
  <si>
    <t>12～14歳</t>
    <phoneticPr fontId="5"/>
  </si>
  <si>
    <t xml:space="preserve"> 7～11歳</t>
    <phoneticPr fontId="5"/>
  </si>
  <si>
    <t>注）年齢は当年4月1日現在（「学齢児童生徒志望者数」のみ前年4月1日現在）の満年齢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5"/>
  </si>
  <si>
    <t>Ｕ-07 高等学校</t>
    <phoneticPr fontId="5"/>
  </si>
  <si>
    <t>Ａ．学科別生徒数の推移</t>
    <rPh sb="9" eb="11">
      <t>スイイ</t>
    </rPh>
    <phoneticPr fontId="5"/>
  </si>
  <si>
    <t xml:space="preserve"> ( 5月 1日現在)</t>
  </si>
  <si>
    <t xml:space="preserve"> 本  科</t>
    <phoneticPr fontId="5"/>
  </si>
  <si>
    <t>普通科</t>
    <phoneticPr fontId="5"/>
  </si>
  <si>
    <t>農業科</t>
    <phoneticPr fontId="5"/>
  </si>
  <si>
    <t>工業科</t>
    <phoneticPr fontId="5"/>
  </si>
  <si>
    <t>商業科</t>
    <phoneticPr fontId="5"/>
  </si>
  <si>
    <t>家庭科</t>
    <phoneticPr fontId="5"/>
  </si>
  <si>
    <t>看護科</t>
    <phoneticPr fontId="5"/>
  </si>
  <si>
    <t>総 合</t>
    <phoneticPr fontId="5"/>
  </si>
  <si>
    <t>Ｕ-07 高等学校</t>
    <phoneticPr fontId="5"/>
  </si>
  <si>
    <t>Ｂ．市町村別高等学校数，学年別生徒数及び教職員数</t>
    <rPh sb="10" eb="11">
      <t>スウ</t>
    </rPh>
    <phoneticPr fontId="6"/>
  </si>
  <si>
    <t xml:space="preserve"> ( 5月 1日現在)</t>
    <phoneticPr fontId="5"/>
  </si>
  <si>
    <t>高  等</t>
    <phoneticPr fontId="5"/>
  </si>
  <si>
    <t>生徒数</t>
    <phoneticPr fontId="5"/>
  </si>
  <si>
    <t>本 科</t>
    <phoneticPr fontId="5"/>
  </si>
  <si>
    <t>学校数</t>
    <phoneticPr fontId="5"/>
  </si>
  <si>
    <t>総  数</t>
    <phoneticPr fontId="5"/>
  </si>
  <si>
    <t>１学年</t>
    <phoneticPr fontId="5"/>
  </si>
  <si>
    <t>２学年</t>
    <phoneticPr fontId="5"/>
  </si>
  <si>
    <t>３学年</t>
    <phoneticPr fontId="5"/>
  </si>
  <si>
    <t>Ｕ-07 高等学校</t>
    <phoneticPr fontId="5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</si>
  <si>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5"/>
  </si>
  <si>
    <t>生徒数</t>
    <rPh sb="0" eb="3">
      <t>セイトスウ</t>
    </rPh>
    <phoneticPr fontId="5"/>
  </si>
  <si>
    <t xml:space="preserve">   本 科</t>
  </si>
  <si>
    <t>教員数</t>
    <phoneticPr fontId="5"/>
  </si>
  <si>
    <t>４学年</t>
    <phoneticPr fontId="5"/>
  </si>
  <si>
    <t>専攻科</t>
    <phoneticPr fontId="5"/>
  </si>
  <si>
    <t>(本務者)</t>
    <phoneticPr fontId="5"/>
  </si>
  <si>
    <t>…</t>
    <phoneticPr fontId="5"/>
  </si>
  <si>
    <t>平成30年(2019年)</t>
    <rPh sb="0" eb="2">
      <t>ヘイセイ</t>
    </rPh>
    <rPh sb="4" eb="5">
      <t>ネン</t>
    </rPh>
    <rPh sb="10" eb="11">
      <t>ネン</t>
    </rPh>
    <phoneticPr fontId="5"/>
  </si>
  <si>
    <t>学生数</t>
    <phoneticPr fontId="5"/>
  </si>
  <si>
    <t>-</t>
    <phoneticPr fontId="5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</si>
  <si>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5"/>
  </si>
  <si>
    <t>平成30年(2018年)</t>
    <rPh sb="10" eb="11">
      <t>ネン</t>
    </rPh>
    <phoneticPr fontId="5"/>
  </si>
  <si>
    <t>平成29年</t>
  </si>
  <si>
    <t>平成30年</t>
    <phoneticPr fontId="5"/>
  </si>
  <si>
    <t>平成30年</t>
    <phoneticPr fontId="5"/>
  </si>
  <si>
    <t xml:space="preserve">    うち県内</t>
    <phoneticPr fontId="5"/>
  </si>
  <si>
    <t>正規の職員等</t>
    <phoneticPr fontId="5"/>
  </si>
  <si>
    <t>正規の職員等でない者</t>
    <phoneticPr fontId="5"/>
  </si>
  <si>
    <t>①～④のうち就職している者</t>
    <phoneticPr fontId="5"/>
  </si>
  <si>
    <t>Ｕ-11 高等学校卒業後の状況</t>
    <phoneticPr fontId="5"/>
  </si>
  <si>
    <t>総 数</t>
    <phoneticPr fontId="5"/>
  </si>
  <si>
    <t>鉱 業,</t>
    <phoneticPr fontId="5"/>
  </si>
  <si>
    <t>電気･ｶﾞｽ</t>
    <phoneticPr fontId="5"/>
  </si>
  <si>
    <t>農 業</t>
    <phoneticPr fontId="5"/>
  </si>
  <si>
    <t>林 業</t>
    <phoneticPr fontId="5"/>
  </si>
  <si>
    <t>農 業,</t>
    <phoneticPr fontId="5"/>
  </si>
  <si>
    <t>漁 業</t>
    <phoneticPr fontId="5"/>
  </si>
  <si>
    <t>採石業,</t>
    <rPh sb="0" eb="2">
      <t>サイセキ</t>
    </rPh>
    <rPh sb="2" eb="3">
      <t>ギョウ</t>
    </rPh>
    <phoneticPr fontId="5"/>
  </si>
  <si>
    <t>建設業</t>
    <phoneticPr fontId="5"/>
  </si>
  <si>
    <t>運輸業,</t>
    <rPh sb="0" eb="3">
      <t>ウンユギョウ</t>
    </rPh>
    <phoneticPr fontId="6"/>
  </si>
  <si>
    <t xml:space="preserve"> 卸売業,</t>
    <rPh sb="3" eb="4">
      <t>ギョウ</t>
    </rPh>
    <phoneticPr fontId="5"/>
  </si>
  <si>
    <t>砂利採取業</t>
    <rPh sb="0" eb="2">
      <t>ジャリ</t>
    </rPh>
    <rPh sb="2" eb="4">
      <t>サイシュ</t>
    </rPh>
    <rPh sb="4" eb="5">
      <t>ギョウ</t>
    </rPh>
    <phoneticPr fontId="5"/>
  </si>
  <si>
    <t>・水道業</t>
    <phoneticPr fontId="5"/>
  </si>
  <si>
    <t>郵便業</t>
    <rPh sb="0" eb="2">
      <t>ユウビン</t>
    </rPh>
    <rPh sb="2" eb="3">
      <t>ギョウ</t>
    </rPh>
    <phoneticPr fontId="5"/>
  </si>
  <si>
    <t>小売業</t>
    <phoneticPr fontId="5"/>
  </si>
  <si>
    <t>…</t>
    <phoneticPr fontId="5"/>
  </si>
  <si>
    <t>男 子</t>
    <phoneticPr fontId="5"/>
  </si>
  <si>
    <t>女 子</t>
    <phoneticPr fontId="5"/>
  </si>
  <si>
    <t>宿泊業,</t>
    <rPh sb="0" eb="2">
      <t>シュクハク</t>
    </rPh>
    <rPh sb="2" eb="3">
      <t>ギョウ</t>
    </rPh>
    <phoneticPr fontId="5"/>
  </si>
  <si>
    <t xml:space="preserve"> 教育・</t>
    <phoneticPr fontId="5"/>
  </si>
  <si>
    <t>金融業,</t>
    <rPh sb="2" eb="3">
      <t>ギョウ</t>
    </rPh>
    <phoneticPr fontId="5"/>
  </si>
  <si>
    <t>不動産業,</t>
    <phoneticPr fontId="5"/>
  </si>
  <si>
    <t>飲食店・</t>
    <rPh sb="0" eb="3">
      <t>インショクテン</t>
    </rPh>
    <phoneticPr fontId="6"/>
  </si>
  <si>
    <t xml:space="preserve"> 学習</t>
    <phoneticPr fontId="5"/>
  </si>
  <si>
    <t>ｻ-ﾋﾞｽ業</t>
    <phoneticPr fontId="5"/>
  </si>
  <si>
    <t>公 務</t>
    <phoneticPr fontId="5"/>
  </si>
  <si>
    <t>左記以外</t>
    <rPh sb="0" eb="2">
      <t>サキ</t>
    </rPh>
    <rPh sb="2" eb="4">
      <t>イガイ</t>
    </rPh>
    <phoneticPr fontId="6"/>
  </si>
  <si>
    <t>物品賃貸業</t>
    <rPh sb="0" eb="2">
      <t>ブッピン</t>
    </rPh>
    <rPh sb="2" eb="5">
      <t>チンタイギョウ</t>
    </rPh>
    <phoneticPr fontId="5"/>
  </si>
  <si>
    <t>娯楽業</t>
    <rPh sb="0" eb="3">
      <t>ゴラクギョウ</t>
    </rPh>
    <phoneticPr fontId="5"/>
  </si>
  <si>
    <t xml:space="preserve"> 福祉</t>
    <rPh sb="1" eb="3">
      <t>フクシ</t>
    </rPh>
    <phoneticPr fontId="6"/>
  </si>
  <si>
    <t>…</t>
    <phoneticPr fontId="5"/>
  </si>
  <si>
    <t>男 子</t>
    <phoneticPr fontId="5"/>
  </si>
  <si>
    <t>女 子</t>
    <phoneticPr fontId="5"/>
  </si>
  <si>
    <t>注2)平成14年度以前は「卸売・小売業，飲食店」</t>
    <phoneticPr fontId="5"/>
  </si>
  <si>
    <t>Ｕ-11 高等学校卒業後の状況</t>
    <phoneticPr fontId="5"/>
  </si>
  <si>
    <t>平成30年</t>
    <phoneticPr fontId="5"/>
  </si>
  <si>
    <t>　　　県調査統計課「学校基本調査の概要」</t>
    <phoneticPr fontId="5"/>
  </si>
  <si>
    <t xml:space="preserve">  平成29年(2017年)4月入学者</t>
    <rPh sb="12" eb="13">
      <t>ネン</t>
    </rPh>
    <phoneticPr fontId="5"/>
  </si>
  <si>
    <t xml:space="preserve">  平成30年(2018年)4月入学者（県内高校出身）</t>
    <rPh sb="12" eb="13">
      <t>ネン</t>
    </rPh>
    <phoneticPr fontId="5"/>
  </si>
  <si>
    <t>入学者</t>
    <phoneticPr fontId="5"/>
  </si>
  <si>
    <t>大 学</t>
    <phoneticPr fontId="5"/>
  </si>
  <si>
    <t>総 数</t>
    <phoneticPr fontId="5"/>
  </si>
  <si>
    <t>進学者</t>
    <phoneticPr fontId="5"/>
  </si>
  <si>
    <t>臨床</t>
    <phoneticPr fontId="5"/>
  </si>
  <si>
    <t>仕事に就</t>
    <phoneticPr fontId="5"/>
  </si>
  <si>
    <t>左記以外</t>
    <phoneticPr fontId="5"/>
  </si>
  <si>
    <t>研修医</t>
    <phoneticPr fontId="5"/>
  </si>
  <si>
    <t>　　大 学</t>
    <phoneticPr fontId="5"/>
  </si>
  <si>
    <t>-</t>
    <phoneticPr fontId="5"/>
  </si>
  <si>
    <t>昭和63年</t>
    <phoneticPr fontId="5"/>
  </si>
  <si>
    <t>注）「幼稚園」には幼保連携型認定こども園を、「小学校」には義務教育学校1年～6年を、</t>
    <rPh sb="0" eb="1">
      <t>チュウ</t>
    </rPh>
    <rPh sb="3" eb="6">
      <t>ヨウチエン</t>
    </rPh>
    <rPh sb="9" eb="11">
      <t>ヨウホ</t>
    </rPh>
    <rPh sb="11" eb="13">
      <t>レンケイ</t>
    </rPh>
    <rPh sb="13" eb="14">
      <t>ガタ</t>
    </rPh>
    <rPh sb="14" eb="16">
      <t>ニンテイ</t>
    </rPh>
    <rPh sb="19" eb="20">
      <t>エン</t>
    </rPh>
    <rPh sb="23" eb="26">
      <t>ショウガッコウ</t>
    </rPh>
    <rPh sb="29" eb="31">
      <t>ギム</t>
    </rPh>
    <rPh sb="31" eb="33">
      <t>キョウイク</t>
    </rPh>
    <rPh sb="33" eb="35">
      <t>ガッコウ</t>
    </rPh>
    <rPh sb="36" eb="37">
      <t>ネン</t>
    </rPh>
    <rPh sb="39" eb="40">
      <t>ネン</t>
    </rPh>
    <phoneticPr fontId="5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</si>
  <si>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5"/>
  </si>
  <si>
    <t>(平成31年 4月 1日現在)</t>
    <phoneticPr fontId="9"/>
  </si>
  <si>
    <t>出典：平成30年度和歌山県文化財パトロールハンドブック</t>
    <rPh sb="0" eb="2">
      <t>シュッテン</t>
    </rPh>
    <rPh sb="3" eb="5">
      <t>ヘイセイ</t>
    </rPh>
    <rPh sb="7" eb="9">
      <t>ネンド</t>
    </rPh>
    <rPh sb="9" eb="13">
      <t>ワカヤマケン</t>
    </rPh>
    <rPh sb="13" eb="16">
      <t>ブンカザイ</t>
    </rPh>
    <phoneticPr fontId="5"/>
  </si>
  <si>
    <t>（平成31年4月1日現在）</t>
    <phoneticPr fontId="5"/>
  </si>
  <si>
    <t xml:space="preserve">   2018年 1月</t>
    <phoneticPr fontId="5"/>
  </si>
  <si>
    <t xml:space="preserve">   2018年 2月</t>
  </si>
  <si>
    <t xml:space="preserve">   2018年 3月</t>
  </si>
  <si>
    <t xml:space="preserve">   2018年 4月</t>
  </si>
  <si>
    <t xml:space="preserve">   2018年 5月</t>
  </si>
  <si>
    <t xml:space="preserve">   2018年 6月</t>
  </si>
  <si>
    <t xml:space="preserve">   2018年 7月</t>
    <phoneticPr fontId="5"/>
  </si>
  <si>
    <t xml:space="preserve">   2018年 8月</t>
  </si>
  <si>
    <t xml:space="preserve">   2018年 9月</t>
  </si>
  <si>
    <t xml:space="preserve">   2018年10月</t>
    <phoneticPr fontId="5"/>
  </si>
  <si>
    <t xml:space="preserve">   2018年11月</t>
  </si>
  <si>
    <t xml:space="preserve">   2018年12月</t>
  </si>
  <si>
    <t xml:space="preserve">   2018年 1月</t>
    <phoneticPr fontId="5"/>
  </si>
  <si>
    <t xml:space="preserve">   2018年 7月</t>
    <phoneticPr fontId="5"/>
  </si>
  <si>
    <t xml:space="preserve">   2018年10月</t>
    <phoneticPr fontId="5"/>
  </si>
  <si>
    <t>平成30年</t>
    <rPh sb="0" eb="2">
      <t>ヘイセイ</t>
    </rPh>
    <rPh sb="4" eb="5">
      <t>ネン</t>
    </rPh>
    <phoneticPr fontId="5"/>
  </si>
  <si>
    <t>-</t>
    <phoneticPr fontId="5"/>
  </si>
  <si>
    <t>平成30年度(2018年度)</t>
    <rPh sb="4" eb="6">
      <t>ネンド</t>
    </rPh>
    <rPh sb="11" eb="13">
      <t>ネンド</t>
    </rPh>
    <phoneticPr fontId="5"/>
  </si>
  <si>
    <t xml:space="preserve">      する調査」</t>
    <phoneticPr fontId="5"/>
  </si>
  <si>
    <t xml:space="preserve">  （年末現在）</t>
    <rPh sb="3" eb="4">
      <t>ネン</t>
    </rPh>
    <phoneticPr fontId="5"/>
  </si>
  <si>
    <t xml:space="preserve">      に関する調査」</t>
    <rPh sb="7" eb="8">
      <t>カン</t>
    </rPh>
    <phoneticPr fontId="5"/>
  </si>
  <si>
    <t>旅館</t>
    <rPh sb="0" eb="2">
      <t>リョカン</t>
    </rPh>
    <phoneticPr fontId="5"/>
  </si>
  <si>
    <t>ゲストハウス</t>
    <phoneticPr fontId="5"/>
  </si>
  <si>
    <t>ユースホテル</t>
    <phoneticPr fontId="5"/>
  </si>
  <si>
    <t>宿坊</t>
    <rPh sb="0" eb="2">
      <t>シュクボウ</t>
    </rPh>
    <phoneticPr fontId="5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</si>
  <si>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5"/>
  </si>
  <si>
    <t>民泊</t>
    <rPh sb="0" eb="2">
      <t>ミンパク</t>
    </rPh>
    <phoneticPr fontId="5"/>
  </si>
  <si>
    <t>…</t>
    <phoneticPr fontId="5"/>
  </si>
  <si>
    <t xml:space="preserve"> 和歌山県</t>
    <rPh sb="1" eb="5">
      <t>ワカヤマケン</t>
    </rPh>
    <phoneticPr fontId="5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</si>
  <si>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6"/>
  </si>
  <si>
    <t>長期欠席者 注1)</t>
    <rPh sb="4" eb="5">
      <t>シャ</t>
    </rPh>
    <rPh sb="6" eb="7">
      <t>チュウ</t>
    </rPh>
    <phoneticPr fontId="6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</si>
  <si>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6"/>
  </si>
  <si>
    <t>その他
注2）</t>
    <rPh sb="2" eb="3">
      <t>タ</t>
    </rPh>
    <rPh sb="4" eb="5">
      <t>チュウ</t>
    </rPh>
    <phoneticPr fontId="5"/>
  </si>
  <si>
    <t>ホテル
注1)</t>
    <rPh sb="4" eb="5">
      <t>チュウ</t>
    </rPh>
    <phoneticPr fontId="5"/>
  </si>
  <si>
    <t>注1)平成28年については、政府登録国際観光旅館、社団法人日本ホテル協会、ビジネスホテルのみ掲載</t>
    <rPh sb="0" eb="1">
      <t>チュウ</t>
    </rPh>
    <rPh sb="3" eb="5">
      <t>ヘイセイ</t>
    </rPh>
    <rPh sb="7" eb="8">
      <t>ネン</t>
    </rPh>
    <rPh sb="14" eb="16">
      <t>セイフ</t>
    </rPh>
    <rPh sb="16" eb="18">
      <t>トウロク</t>
    </rPh>
    <rPh sb="18" eb="20">
      <t>コクサイ</t>
    </rPh>
    <rPh sb="20" eb="22">
      <t>カンコウ</t>
    </rPh>
    <rPh sb="22" eb="24">
      <t>リョカン</t>
    </rPh>
    <rPh sb="25" eb="27">
      <t>シャダン</t>
    </rPh>
    <rPh sb="27" eb="29">
      <t>ホウジン</t>
    </rPh>
    <rPh sb="29" eb="31">
      <t>ニホン</t>
    </rPh>
    <rPh sb="34" eb="36">
      <t>キョウカイ</t>
    </rPh>
    <rPh sb="46" eb="48">
      <t>ケイサイ</t>
    </rPh>
    <phoneticPr fontId="5"/>
  </si>
  <si>
    <t>注2)青少年旅行村、青年の家、少年自然の家、年金保養センター、寮保養所、貸別荘、キャンプ場を含む。
資料：県観光振興課「観光客動態調査報告書」</t>
    <rPh sb="0" eb="1">
      <t>チュウ</t>
    </rPh>
    <rPh sb="3" eb="6">
      <t>セイショウネン</t>
    </rPh>
    <rPh sb="6" eb="8">
      <t>リョコウ</t>
    </rPh>
    <rPh sb="8" eb="9">
      <t>ムラ</t>
    </rPh>
    <rPh sb="10" eb="12">
      <t>セイネン</t>
    </rPh>
    <rPh sb="13" eb="14">
      <t>イエ</t>
    </rPh>
    <rPh sb="15" eb="17">
      <t>ショウネン</t>
    </rPh>
    <rPh sb="17" eb="19">
      <t>シゼン</t>
    </rPh>
    <rPh sb="20" eb="21">
      <t>イエ</t>
    </rPh>
    <rPh sb="22" eb="24">
      <t>ネンキン</t>
    </rPh>
    <rPh sb="24" eb="26">
      <t>ホヨウ</t>
    </rPh>
    <rPh sb="31" eb="32">
      <t>リョウ</t>
    </rPh>
    <rPh sb="32" eb="34">
      <t>ホヨウ</t>
    </rPh>
    <rPh sb="34" eb="35">
      <t>ジョ</t>
    </rPh>
    <rPh sb="36" eb="37">
      <t>カシ</t>
    </rPh>
    <rPh sb="37" eb="39">
      <t>ベッソウ</t>
    </rPh>
    <rPh sb="44" eb="45">
      <t>ジョウ</t>
    </rPh>
    <rPh sb="46" eb="47">
      <t>フク</t>
    </rPh>
    <rPh sb="50" eb="52">
      <t>シリョウ</t>
    </rPh>
    <rPh sb="53" eb="54">
      <t>ケン</t>
    </rPh>
    <rPh sb="54" eb="56">
      <t>カンコウ</t>
    </rPh>
    <rPh sb="56" eb="59">
      <t>シンコウカ</t>
    </rPh>
    <rPh sb="60" eb="62">
      <t>カンコウ</t>
    </rPh>
    <rPh sb="62" eb="63">
      <t>キャク</t>
    </rPh>
    <rPh sb="63" eb="65">
      <t>ドウタイ</t>
    </rPh>
    <rPh sb="65" eb="67">
      <t>チョウサ</t>
    </rPh>
    <rPh sb="67" eb="70">
      <t>ホウコクショ</t>
    </rPh>
    <phoneticPr fontId="5"/>
  </si>
  <si>
    <t>　　　平成27年度～　文部科学省「児童生徒の問題行動・不登校等生徒指導上の諸課題に関</t>
    <rPh sb="3" eb="5">
      <t>ヘイセイ</t>
    </rPh>
    <rPh sb="7" eb="9">
      <t>ネンド</t>
    </rPh>
    <rPh sb="11" eb="13">
      <t>モンブ</t>
    </rPh>
    <rPh sb="13" eb="16">
      <t>カガクショウ</t>
    </rPh>
    <phoneticPr fontId="5"/>
  </si>
  <si>
    <t>　　　平成27年度～　文部科学省「児童生徒の問題行動・不登校等生徒指導上の諸課題</t>
    <rPh sb="3" eb="5">
      <t>ヘイセイ</t>
    </rPh>
    <rPh sb="7" eb="9">
      <t>ネンド</t>
    </rPh>
    <rPh sb="11" eb="13">
      <t>モンブ</t>
    </rPh>
    <rPh sb="13" eb="16">
      <t>カガクショウ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</si>
</sst>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6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2" fontId="22" fillId="0" borderId="0" applyFill="0" applyBorder="0" applyAlignment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24" fillId="0" borderId="0">
      <alignment horizontal="left"/>
    </xf>
    <xf numFmtId="38" fontId="25" fillId="16" borderId="0" applyNumberFormat="0" applyBorder="0" applyAlignment="0" applyProtection="0"/>
    <xf numFmtId="0" fontId="26" fillId="0" borderId="26" applyNumberFormat="0" applyAlignment="0" applyProtection="0">
      <alignment horizontal="left" vertical="center"/>
    </xf>
    <xf numFmtId="0" fontId="26" fillId="0" borderId="24">
      <alignment horizontal="left" vertical="center"/>
    </xf>
    <xf numFmtId="10" fontId="25" fillId="17" borderId="23" applyNumberFormat="0" applyBorder="0" applyAlignment="0" applyProtection="0"/>
    <xf numFmtId="185" fontId="13" fillId="0" borderId="0"/>
    <xf numFmtId="0" fontId="23" fillId="0" borderId="0"/>
    <xf numFmtId="10" fontId="23" fillId="0" borderId="0" applyFont="0" applyFill="0" applyBorder="0" applyAlignment="0" applyProtection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/>
    <xf numFmtId="0" fontId="30" fillId="0" borderId="0">
      <alignment horizont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2" borderId="27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0" fillId="24" borderId="28" applyNumberFormat="0" applyFon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5" borderId="3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25" borderId="3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30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677">
    <xf numFmtId="0" fontId="0" fillId="0" borderId="0" xfId="0">
      <alignment vertical="center"/>
    </xf>
    <xf numFmtId="176" fontId="7" fillId="0" borderId="0" xfId="0" applyNumberFormat="1" applyFont="1" applyAlignment="1" applyProtection="1">
      <alignment horizontal="left"/>
    </xf>
    <xf numFmtId="176" fontId="6" fillId="0" borderId="1" xfId="0" applyNumberFormat="1" applyFont="1" applyBorder="1" applyAlignment="1" applyProtection="1">
      <alignment horizontal="left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right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Border="1" applyAlignment="1" applyProtection="1">
      <alignment horizontal="center"/>
    </xf>
    <xf numFmtId="176" fontId="6" fillId="0" borderId="9" xfId="0" applyNumberFormat="1" applyFont="1" applyBorder="1" applyAlignment="1" applyProtection="1">
      <alignment horizontal="center"/>
    </xf>
    <xf numFmtId="176" fontId="6" fillId="0" borderId="0" xfId="0" applyNumberFormat="1" applyFont="1" applyAlignment="1">
      <alignment horizontal="center" vertical="center"/>
    </xf>
    <xf numFmtId="176" fontId="6" fillId="0" borderId="7" xfId="0" quotePrefix="1" applyNumberFormat="1" applyFont="1" applyFill="1" applyBorder="1" applyAlignment="1" applyProtection="1">
      <alignment horizontal="right"/>
      <protection locked="0"/>
    </xf>
    <xf numFmtId="176" fontId="6" fillId="0" borderId="1" xfId="0" quotePrefix="1" applyNumberFormat="1" applyFont="1" applyFill="1" applyBorder="1" applyAlignment="1" applyProtection="1">
      <alignment horizontal="right"/>
      <protection locked="0"/>
    </xf>
    <xf numFmtId="176" fontId="6" fillId="0" borderId="3" xfId="0" applyNumberFormat="1" applyFont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</xf>
    <xf numFmtId="176" fontId="8" fillId="0" borderId="0" xfId="0" applyNumberFormat="1" applyFont="1">
      <alignment vertical="center"/>
    </xf>
    <xf numFmtId="176" fontId="6" fillId="0" borderId="0" xfId="0" applyNumberFormat="1" applyFont="1" applyFill="1" applyAlignment="1" applyProtection="1">
      <alignment horizontal="right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/>
      <protection locked="0"/>
    </xf>
    <xf numFmtId="176" fontId="6" fillId="0" borderId="1" xfId="0" applyNumberFormat="1" applyFont="1" applyFill="1" applyBorder="1" applyProtection="1">
      <alignment vertical="center"/>
      <protection locked="0"/>
    </xf>
    <xf numFmtId="176" fontId="8" fillId="0" borderId="1" xfId="0" applyNumberFormat="1" applyFont="1" applyBorder="1" applyAlignment="1" applyProtection="1">
      <alignment horizontal="left"/>
    </xf>
    <xf numFmtId="176" fontId="6" fillId="0" borderId="4" xfId="0" applyNumberFormat="1" applyFont="1" applyBorder="1" applyAlignment="1" applyProtection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6" fillId="0" borderId="10" xfId="0" applyNumberFormat="1" applyFont="1" applyBorder="1" applyAlignment="1">
      <alignment horizontal="centerContinuous"/>
    </xf>
    <xf numFmtId="176" fontId="6" fillId="0" borderId="1" xfId="0" applyNumberFormat="1" applyFont="1" applyBorder="1" applyProtection="1">
      <alignment vertical="center"/>
      <protection locked="0"/>
    </xf>
    <xf numFmtId="176" fontId="6" fillId="0" borderId="0" xfId="0" applyNumberFormat="1" applyFont="1" applyAlignment="1">
      <alignment horizontal="left"/>
    </xf>
    <xf numFmtId="176" fontId="6" fillId="0" borderId="12" xfId="0" applyNumberFormat="1" applyFont="1" applyBorder="1" applyAlignment="1" applyProtection="1">
      <alignment horizontal="center"/>
    </xf>
    <xf numFmtId="176" fontId="6" fillId="0" borderId="2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 applyAlignment="1" applyProtection="1">
      <alignment horizont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41" fontId="6" fillId="0" borderId="0" xfId="0" applyNumberFormat="1" applyFont="1" applyBorder="1" applyProtection="1">
      <alignment vertical="center"/>
      <protection locked="0"/>
    </xf>
    <xf numFmtId="176" fontId="8" fillId="0" borderId="1" xfId="0" applyNumberFormat="1" applyFont="1" applyBorder="1" applyProtection="1">
      <alignment vertical="center"/>
    </xf>
    <xf numFmtId="176" fontId="6" fillId="0" borderId="1" xfId="0" applyNumberFormat="1" applyFont="1" applyBorder="1" applyAlignment="1" applyProtection="1">
      <alignment horizontal="right"/>
    </xf>
    <xf numFmtId="176" fontId="8" fillId="0" borderId="4" xfId="0" applyNumberFormat="1" applyFont="1" applyBorder="1" applyProtection="1">
      <alignment vertical="center"/>
    </xf>
    <xf numFmtId="176" fontId="6" fillId="0" borderId="17" xfId="0" applyNumberFormat="1" applyFont="1" applyBorder="1">
      <alignment vertical="center"/>
    </xf>
    <xf numFmtId="176" fontId="6" fillId="0" borderId="8" xfId="0" applyNumberFormat="1" applyFont="1" applyBorder="1" applyAlignment="1" applyProtection="1">
      <alignment horizontal="center" shrinkToFit="1"/>
    </xf>
    <xf numFmtId="176" fontId="6" fillId="0" borderId="2" xfId="0" applyNumberFormat="1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</xf>
    <xf numFmtId="41" fontId="6" fillId="0" borderId="0" xfId="0" applyNumberFormat="1" applyFont="1" applyBorder="1" applyProtection="1">
      <alignment vertical="center"/>
    </xf>
    <xf numFmtId="41" fontId="6" fillId="0" borderId="5" xfId="0" applyNumberFormat="1" applyFont="1" applyBorder="1">
      <alignment vertical="center"/>
    </xf>
    <xf numFmtId="176" fontId="8" fillId="0" borderId="0" xfId="0" applyNumberFormat="1" applyFont="1" applyFill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6" fontId="8" fillId="0" borderId="1" xfId="0" applyNumberFormat="1" applyFont="1" applyFill="1" applyBorder="1" applyProtection="1">
      <alignment vertical="center"/>
    </xf>
    <xf numFmtId="176" fontId="6" fillId="0" borderId="1" xfId="0" applyNumberFormat="1" applyFont="1" applyFill="1" applyBorder="1" applyAlignment="1" applyProtection="1">
      <alignment horizontal="left"/>
    </xf>
    <xf numFmtId="176" fontId="8" fillId="0" borderId="2" xfId="0" applyNumberFormat="1" applyFont="1" applyFill="1" applyBorder="1" applyProtection="1">
      <alignment vertical="center"/>
    </xf>
    <xf numFmtId="176" fontId="8" fillId="0" borderId="4" xfId="0" applyNumberFormat="1" applyFont="1" applyFill="1" applyBorder="1" applyProtection="1">
      <alignment vertical="center"/>
    </xf>
    <xf numFmtId="176" fontId="6" fillId="0" borderId="2" xfId="0" applyNumberFormat="1" applyFont="1" applyFill="1" applyBorder="1" applyAlignment="1" applyProtection="1">
      <alignment horizontal="left"/>
    </xf>
    <xf numFmtId="176" fontId="6" fillId="0" borderId="3" xfId="0" applyNumberFormat="1" applyFont="1" applyFill="1" applyBorder="1">
      <alignment vertical="center"/>
    </xf>
    <xf numFmtId="176" fontId="6" fillId="0" borderId="3" xfId="0" applyNumberFormat="1" applyFont="1" applyFill="1" applyBorder="1" applyAlignment="1" applyProtection="1">
      <alignment horizontal="left"/>
    </xf>
    <xf numFmtId="176" fontId="6" fillId="0" borderId="7" xfId="0" applyNumberFormat="1" applyFont="1" applyFill="1" applyBorder="1" applyProtection="1">
      <alignment vertical="center"/>
      <protection locked="0"/>
    </xf>
    <xf numFmtId="176" fontId="6" fillId="0" borderId="2" xfId="0" applyNumberFormat="1" applyFont="1" applyFill="1" applyBorder="1" applyAlignment="1">
      <alignment horizontal="right"/>
    </xf>
    <xf numFmtId="177" fontId="6" fillId="0" borderId="0" xfId="0" applyNumberFormat="1" applyFont="1" applyAlignment="1" applyProtection="1">
      <alignment horizontal="left"/>
    </xf>
    <xf numFmtId="177" fontId="6" fillId="0" borderId="0" xfId="0" applyNumberFormat="1" applyFont="1">
      <alignment vertical="center"/>
    </xf>
    <xf numFmtId="177" fontId="8" fillId="0" borderId="0" xfId="0" applyNumberFormat="1" applyFont="1" applyAlignment="1" applyProtection="1">
      <alignment horizontal="left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 applyProtection="1">
      <alignment horizontal="left"/>
    </xf>
    <xf numFmtId="177" fontId="6" fillId="0" borderId="1" xfId="0" applyNumberFormat="1" applyFont="1" applyBorder="1" applyAlignment="1" applyProtection="1">
      <alignment horizontal="right"/>
    </xf>
    <xf numFmtId="177" fontId="8" fillId="0" borderId="0" xfId="0" applyNumberFormat="1" applyFont="1">
      <alignment vertical="center"/>
    </xf>
    <xf numFmtId="177" fontId="8" fillId="0" borderId="0" xfId="0" applyNumberFormat="1" applyFont="1" applyFill="1">
      <alignment vertical="center"/>
    </xf>
    <xf numFmtId="177" fontId="6" fillId="0" borderId="7" xfId="0" applyNumberFormat="1" applyFont="1" applyBorder="1" applyProtection="1">
      <alignment vertical="center"/>
      <protection locked="0"/>
    </xf>
    <xf numFmtId="177" fontId="6" fillId="0" borderId="1" xfId="0" applyNumberFormat="1" applyFont="1" applyBorder="1" applyProtection="1">
      <alignment vertical="center"/>
      <protection locked="0"/>
    </xf>
    <xf numFmtId="177" fontId="6" fillId="0" borderId="1" xfId="0" applyNumberFormat="1" applyFont="1" applyFill="1" applyBorder="1">
      <alignment vertical="center"/>
    </xf>
    <xf numFmtId="177" fontId="6" fillId="0" borderId="0" xfId="0" applyNumberFormat="1" applyFont="1" applyAlignment="1" applyProtection="1">
      <alignment horizontal="center"/>
    </xf>
    <xf numFmtId="176" fontId="8" fillId="0" borderId="0" xfId="0" applyNumberFormat="1" applyFont="1" applyBorder="1" applyAlignment="1" applyProtection="1">
      <alignment horizontal="left"/>
    </xf>
    <xf numFmtId="176" fontId="6" fillId="0" borderId="7" xfId="0" applyNumberFormat="1" applyFont="1" applyBorder="1" applyProtection="1">
      <alignment vertical="center"/>
      <protection locked="0"/>
    </xf>
    <xf numFmtId="176" fontId="6" fillId="0" borderId="2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Protection="1">
      <alignment vertical="center"/>
    </xf>
    <xf numFmtId="41" fontId="8" fillId="0" borderId="0" xfId="0" applyNumberFormat="1" applyFont="1" applyBorder="1" applyProtection="1">
      <alignment vertical="center"/>
    </xf>
    <xf numFmtId="176" fontId="6" fillId="0" borderId="1" xfId="0" applyNumberFormat="1" applyFont="1" applyBorder="1" applyAlignment="1" applyProtection="1">
      <alignment horizontal="left"/>
      <protection locked="0"/>
    </xf>
    <xf numFmtId="176" fontId="6" fillId="0" borderId="0" xfId="0" quotePrefix="1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Protection="1">
      <alignment vertical="center"/>
      <protection locked="0"/>
    </xf>
    <xf numFmtId="176" fontId="6" fillId="0" borderId="0" xfId="0" quotePrefix="1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Fill="1">
      <alignment vertical="center"/>
    </xf>
    <xf numFmtId="0" fontId="6" fillId="0" borderId="6" xfId="0" applyFont="1" applyBorder="1">
      <alignment vertical="center"/>
    </xf>
    <xf numFmtId="176" fontId="6" fillId="0" borderId="3" xfId="0" applyNumberFormat="1" applyFont="1" applyBorder="1" applyAlignment="1" applyProtection="1"/>
    <xf numFmtId="176" fontId="6" fillId="0" borderId="2" xfId="0" applyNumberFormat="1" applyFont="1" applyBorder="1" applyProtection="1">
      <alignment vertical="center"/>
    </xf>
    <xf numFmtId="41" fontId="6" fillId="0" borderId="2" xfId="0" quotePrefix="1" applyNumberFormat="1" applyFont="1" applyBorder="1" applyAlignment="1" applyProtection="1">
      <alignment horizontal="right" vertical="center"/>
      <protection locked="0"/>
    </xf>
    <xf numFmtId="41" fontId="6" fillId="0" borderId="0" xfId="0" quotePrefix="1" applyNumberFormat="1" applyFont="1" applyAlignment="1" applyProtection="1">
      <alignment horizontal="right" vertical="center"/>
    </xf>
    <xf numFmtId="41" fontId="6" fillId="0" borderId="0" xfId="0" applyNumberFormat="1" applyFont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right"/>
      <protection locked="0"/>
    </xf>
    <xf numFmtId="176" fontId="6" fillId="0" borderId="1" xfId="0" applyNumberFormat="1" applyFont="1" applyBorder="1" applyAlignment="1" applyProtection="1">
      <alignment horizontal="right"/>
      <protection locked="0"/>
    </xf>
    <xf numFmtId="176" fontId="6" fillId="0" borderId="6" xfId="0" applyNumberFormat="1" applyFont="1" applyFill="1" applyBorder="1">
      <alignment vertical="center"/>
    </xf>
    <xf numFmtId="177" fontId="6" fillId="0" borderId="1" xfId="0" applyNumberFormat="1" applyFont="1" applyFill="1" applyBorder="1" applyProtection="1">
      <alignment vertical="center"/>
      <protection locked="0"/>
    </xf>
    <xf numFmtId="176" fontId="6" fillId="0" borderId="22" xfId="0" applyNumberFormat="1" applyFont="1" applyFill="1" applyBorder="1">
      <alignment vertical="center"/>
    </xf>
    <xf numFmtId="176" fontId="6" fillId="0" borderId="21" xfId="0" applyNumberFormat="1" applyFont="1" applyFill="1" applyBorder="1">
      <alignment vertical="center"/>
    </xf>
    <xf numFmtId="176" fontId="6" fillId="0" borderId="24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14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right"/>
    </xf>
    <xf numFmtId="41" fontId="8" fillId="0" borderId="0" xfId="0" quotePrefix="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left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6" fillId="0" borderId="0" xfId="0" applyNumberFormat="1" applyFont="1" applyAlignment="1" applyProtection="1">
      <alignment horizontal="right"/>
    </xf>
    <xf numFmtId="43" fontId="8" fillId="0" borderId="0" xfId="0" applyNumberFormat="1" applyFont="1" applyBorder="1" applyProtection="1">
      <alignment vertical="center"/>
    </xf>
    <xf numFmtId="43" fontId="8" fillId="0" borderId="0" xfId="0" applyNumberFormat="1" applyFont="1" applyProtection="1">
      <alignment vertical="center"/>
    </xf>
    <xf numFmtId="43" fontId="6" fillId="0" borderId="0" xfId="0" applyNumberFormat="1" applyFont="1" applyBorder="1" applyProtection="1">
      <alignment vertical="center"/>
    </xf>
    <xf numFmtId="43" fontId="6" fillId="0" borderId="0" xfId="0" applyNumberFormat="1" applyFont="1" applyBorder="1" applyProtection="1">
      <alignment vertical="center"/>
      <protection locked="0"/>
    </xf>
    <xf numFmtId="43" fontId="6" fillId="0" borderId="0" xfId="0" applyNumberFormat="1" applyFont="1" applyFill="1" applyBorder="1" applyProtection="1">
      <alignment vertical="center"/>
    </xf>
    <xf numFmtId="43" fontId="6" fillId="0" borderId="0" xfId="0" applyNumberFormat="1" applyFont="1" applyFill="1" applyBorder="1">
      <alignment vertical="center"/>
    </xf>
    <xf numFmtId="43" fontId="6" fillId="0" borderId="0" xfId="0" applyNumberFormat="1" applyFont="1" applyFill="1" applyBorder="1" applyProtection="1">
      <alignment vertical="center"/>
      <protection locked="0"/>
    </xf>
    <xf numFmtId="41" fontId="6" fillId="0" borderId="0" xfId="0" quotePrefix="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>
      <alignment vertical="center"/>
    </xf>
    <xf numFmtId="41" fontId="6" fillId="0" borderId="0" xfId="0" applyNumberFormat="1" applyFont="1" applyAlignment="1" applyProtection="1">
      <alignment horizontal="left"/>
    </xf>
    <xf numFmtId="41" fontId="8" fillId="0" borderId="0" xfId="0" applyNumberFormat="1" applyFont="1" applyAlignment="1" applyProtection="1">
      <alignment horizontal="left"/>
    </xf>
    <xf numFmtId="41" fontId="6" fillId="0" borderId="1" xfId="0" applyNumberFormat="1" applyFont="1" applyBorder="1" applyProtection="1">
      <alignment vertical="center"/>
    </xf>
    <xf numFmtId="41" fontId="6" fillId="0" borderId="1" xfId="0" applyNumberFormat="1" applyFont="1" applyBorder="1" applyAlignment="1" applyProtection="1">
      <alignment horizontal="left"/>
    </xf>
    <xf numFmtId="41" fontId="6" fillId="0" borderId="0" xfId="0" applyNumberFormat="1" applyFont="1" applyBorder="1" applyAlignment="1" applyProtection="1">
      <alignment horizontal="left"/>
    </xf>
    <xf numFmtId="41" fontId="6" fillId="0" borderId="4" xfId="0" applyNumberFormat="1" applyFont="1" applyBorder="1">
      <alignment vertical="center"/>
    </xf>
    <xf numFmtId="41" fontId="6" fillId="0" borderId="2" xfId="0" applyNumberFormat="1" applyFont="1" applyBorder="1" applyAlignment="1" applyProtection="1">
      <alignment horizontal="left"/>
    </xf>
    <xf numFmtId="41" fontId="6" fillId="0" borderId="2" xfId="0" applyNumberFormat="1" applyFont="1" applyBorder="1" applyAlignment="1" applyProtection="1">
      <alignment horizontal="center"/>
    </xf>
    <xf numFmtId="41" fontId="6" fillId="0" borderId="3" xfId="0" applyNumberFormat="1" applyFont="1" applyBorder="1">
      <alignment vertical="center"/>
    </xf>
    <xf numFmtId="41" fontId="6" fillId="0" borderId="4" xfId="0" applyNumberFormat="1" applyFont="1" applyBorder="1" applyProtection="1">
      <alignment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quotePrefix="1" applyNumberFormat="1" applyFont="1" applyBorder="1" applyAlignment="1" applyProtection="1">
      <alignment horizontal="right" vertical="center"/>
    </xf>
    <xf numFmtId="41" fontId="6" fillId="0" borderId="7" xfId="0" applyNumberFormat="1" applyFont="1" applyFill="1" applyBorder="1" applyAlignment="1" applyProtection="1">
      <alignment horizontal="right"/>
      <protection locked="0"/>
    </xf>
    <xf numFmtId="41" fontId="6" fillId="0" borderId="1" xfId="0" applyNumberFormat="1" applyFont="1" applyFill="1" applyBorder="1" applyAlignment="1" applyProtection="1">
      <alignment horizontal="right"/>
      <protection locked="0"/>
    </xf>
    <xf numFmtId="41" fontId="6" fillId="0" borderId="1" xfId="0" applyNumberFormat="1" applyFont="1" applyFill="1" applyBorder="1" applyAlignment="1" applyProtection="1">
      <alignment horizontal="right"/>
    </xf>
    <xf numFmtId="176" fontId="8" fillId="0" borderId="1" xfId="0" applyNumberFormat="1" applyFont="1" applyFill="1" applyBorder="1" applyAlignment="1" applyProtection="1">
      <alignment horizontal="left"/>
    </xf>
    <xf numFmtId="176" fontId="6" fillId="0" borderId="1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Protection="1">
      <alignment vertical="center"/>
    </xf>
    <xf numFmtId="176" fontId="11" fillId="0" borderId="0" xfId="0" applyNumberFormat="1" applyFont="1" applyFill="1">
      <alignment vertical="center"/>
    </xf>
    <xf numFmtId="176" fontId="12" fillId="0" borderId="0" xfId="0" applyNumberFormat="1" applyFont="1" applyFill="1">
      <alignment vertical="center"/>
    </xf>
    <xf numFmtId="176" fontId="6" fillId="0" borderId="12" xfId="0" applyNumberFormat="1" applyFont="1" applyFill="1" applyBorder="1" applyAlignment="1" applyProtection="1">
      <alignment horizontal="center" shrinkToFit="1"/>
    </xf>
    <xf numFmtId="176" fontId="6" fillId="0" borderId="9" xfId="0" applyNumberFormat="1" applyFont="1" applyFill="1" applyBorder="1" applyAlignment="1">
      <alignment vertical="center" shrinkToFit="1"/>
    </xf>
    <xf numFmtId="176" fontId="6" fillId="0" borderId="2" xfId="0" applyNumberFormat="1" applyFont="1" applyBorder="1" applyAlignment="1" applyProtection="1">
      <alignment horizontal="left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 applyProtection="1">
      <alignment horizontal="left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shrinkToFit="1"/>
    </xf>
    <xf numFmtId="176" fontId="6" fillId="0" borderId="12" xfId="0" applyNumberFormat="1" applyFont="1" applyBorder="1" applyAlignment="1" applyProtection="1">
      <alignment horizontal="center" shrinkToFit="1"/>
    </xf>
    <xf numFmtId="176" fontId="6" fillId="0" borderId="0" xfId="0" applyNumberFormat="1" applyFont="1" applyBorder="1" applyAlignment="1" applyProtection="1">
      <alignment horizontal="center" shrinkToFit="1"/>
    </xf>
    <xf numFmtId="176" fontId="6" fillId="0" borderId="22" xfId="0" applyNumberFormat="1" applyFont="1" applyBorder="1" applyAlignment="1" applyProtection="1">
      <alignment horizontal="left" shrinkToFit="1"/>
    </xf>
    <xf numFmtId="176" fontId="6" fillId="0" borderId="3" xfId="0" applyNumberFormat="1" applyFont="1" applyBorder="1" applyAlignment="1">
      <alignment vertical="center" shrinkToFit="1"/>
    </xf>
    <xf numFmtId="176" fontId="6" fillId="0" borderId="9" xfId="0" applyNumberFormat="1" applyFont="1" applyBorder="1" applyAlignment="1">
      <alignment vertical="center" shrinkToFit="1"/>
    </xf>
    <xf numFmtId="176" fontId="6" fillId="0" borderId="9" xfId="0" applyNumberFormat="1" applyFont="1" applyBorder="1" applyAlignment="1" applyProtection="1">
      <alignment horizont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 applyProtection="1">
      <alignment horizontal="left" shrinkToFit="1"/>
    </xf>
    <xf numFmtId="176" fontId="6" fillId="0" borderId="9" xfId="0" applyNumberFormat="1" applyFont="1" applyBorder="1" applyAlignment="1" applyProtection="1">
      <alignment horizontal="left" shrinkToFit="1"/>
    </xf>
    <xf numFmtId="176" fontId="6" fillId="0" borderId="4" xfId="0" applyNumberFormat="1" applyFont="1" applyBorder="1" applyAlignment="1" applyProtection="1">
      <alignment horizontal="center" shrinkToFit="1"/>
    </xf>
    <xf numFmtId="176" fontId="6" fillId="0" borderId="1" xfId="0" applyNumberFormat="1" applyFont="1" applyBorder="1" applyAlignment="1" applyProtection="1"/>
    <xf numFmtId="177" fontId="8" fillId="0" borderId="1" xfId="0" applyNumberFormat="1" applyFont="1" applyBorder="1" applyAlignment="1" applyProtection="1">
      <alignment horizontal="left"/>
    </xf>
    <xf numFmtId="177" fontId="6" fillId="0" borderId="25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77" fontId="6" fillId="0" borderId="1" xfId="0" applyNumberFormat="1" applyFont="1" applyFill="1" applyBorder="1" applyAlignment="1" applyProtection="1">
      <alignment horizontal="right"/>
    </xf>
    <xf numFmtId="177" fontId="6" fillId="0" borderId="6" xfId="0" applyNumberFormat="1" applyFont="1" applyBorder="1" applyProtection="1">
      <alignment vertical="center"/>
      <protection locked="0"/>
    </xf>
    <xf numFmtId="176" fontId="6" fillId="0" borderId="13" xfId="0" applyNumberFormat="1" applyFont="1" applyFill="1" applyBorder="1" applyAlignment="1" applyProtection="1"/>
    <xf numFmtId="176" fontId="6" fillId="0" borderId="25" xfId="0" applyNumberFormat="1" applyFont="1" applyBorder="1">
      <alignment vertical="center"/>
    </xf>
    <xf numFmtId="176" fontId="8" fillId="0" borderId="6" xfId="0" applyNumberFormat="1" applyFont="1" applyBorder="1" applyAlignment="1" applyProtection="1">
      <alignment horizontal="left"/>
    </xf>
    <xf numFmtId="176" fontId="6" fillId="0" borderId="0" xfId="0" applyNumberFormat="1" applyFont="1" applyFill="1" applyAlignment="1">
      <alignment horizontal="right" vertical="center"/>
    </xf>
    <xf numFmtId="0" fontId="8" fillId="0" borderId="1" xfId="0" applyFont="1" applyBorder="1" applyAlignment="1" applyProtection="1">
      <alignment horizontal="left"/>
    </xf>
    <xf numFmtId="41" fontId="8" fillId="0" borderId="1" xfId="0" applyNumberFormat="1" applyFont="1" applyBorder="1" applyAlignment="1" applyProtection="1">
      <alignment horizontal="left"/>
    </xf>
    <xf numFmtId="176" fontId="6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 applyProtection="1">
      <alignment horizont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 shrinkToFit="1"/>
    </xf>
    <xf numFmtId="176" fontId="6" fillId="0" borderId="22" xfId="0" applyNumberFormat="1" applyFont="1" applyBorder="1" applyAlignment="1">
      <alignment vertical="center" shrinkToFit="1"/>
    </xf>
    <xf numFmtId="176" fontId="6" fillId="0" borderId="2" xfId="0" applyNumberFormat="1" applyFont="1" applyFill="1" applyBorder="1" applyAlignment="1" applyProtection="1">
      <alignment horizontal="center" shrinkToFit="1"/>
    </xf>
    <xf numFmtId="176" fontId="6" fillId="0" borderId="3" xfId="0" applyNumberFormat="1" applyFont="1" applyBorder="1" applyAlignment="1" applyProtection="1">
      <alignment horizont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14" xfId="0" applyNumberFormat="1" applyFont="1" applyFill="1" applyBorder="1" applyAlignment="1" applyProtection="1">
      <alignment horizontal="left" shrinkToFit="1"/>
    </xf>
    <xf numFmtId="176" fontId="6" fillId="0" borderId="2" xfId="0" applyNumberFormat="1" applyFont="1" applyFill="1" applyBorder="1" applyAlignment="1" applyProtection="1">
      <alignment horizontal="left" shrinkToFit="1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176" fontId="6" fillId="0" borderId="9" xfId="0" applyNumberFormat="1" applyFont="1" applyFill="1" applyBorder="1" applyAlignment="1" applyProtection="1">
      <alignment horizontal="center" shrinkToFit="1"/>
    </xf>
    <xf numFmtId="176" fontId="6" fillId="0" borderId="3" xfId="0" applyNumberFormat="1" applyFont="1" applyFill="1" applyBorder="1" applyAlignment="1" applyProtection="1">
      <alignment horizontal="center" shrinkToFit="1"/>
    </xf>
    <xf numFmtId="176" fontId="6" fillId="0" borderId="3" xfId="0" applyNumberFormat="1" applyFont="1" applyFill="1" applyBorder="1" applyAlignment="1">
      <alignment vertical="center" shrinkToFit="1"/>
    </xf>
    <xf numFmtId="176" fontId="6" fillId="0" borderId="14" xfId="0" applyNumberFormat="1" applyFont="1" applyBorder="1" applyAlignment="1" applyProtection="1">
      <alignment horizontal="center" shrinkToFit="1"/>
    </xf>
    <xf numFmtId="176" fontId="6" fillId="0" borderId="1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Protection="1">
      <alignment vertical="center"/>
      <protection locked="0"/>
    </xf>
    <xf numFmtId="41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25" xfId="0" applyNumberFormat="1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 applyProtection="1">
      <alignment horizontal="left" shrinkToFit="1"/>
    </xf>
    <xf numFmtId="176" fontId="6" fillId="0" borderId="5" xfId="0" applyNumberFormat="1" applyFont="1" applyFill="1" applyBorder="1" applyAlignment="1">
      <alignment vertical="center" shrinkToFit="1"/>
    </xf>
    <xf numFmtId="176" fontId="6" fillId="0" borderId="5" xfId="0" applyNumberFormat="1" applyFont="1" applyFill="1" applyBorder="1" applyAlignment="1" applyProtection="1">
      <alignment horizontal="left" shrinkToFit="1"/>
    </xf>
    <xf numFmtId="41" fontId="6" fillId="0" borderId="15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41" fontId="6" fillId="0" borderId="5" xfId="0" applyNumberFormat="1" applyFont="1" applyBorder="1" applyAlignment="1" applyProtection="1">
      <alignment horizontal="left"/>
    </xf>
    <xf numFmtId="41" fontId="6" fillId="0" borderId="6" xfId="0" applyNumberFormat="1" applyFont="1" applyBorder="1" applyAlignment="1" applyProtection="1">
      <alignment horizontal="left"/>
    </xf>
    <xf numFmtId="41" fontId="6" fillId="0" borderId="6" xfId="0" applyNumberFormat="1" applyFont="1" applyBorder="1">
      <alignment vertical="center"/>
    </xf>
    <xf numFmtId="41" fontId="6" fillId="0" borderId="0" xfId="0" applyNumberFormat="1" applyFont="1" applyBorder="1" applyAlignment="1" applyProtection="1"/>
    <xf numFmtId="41" fontId="6" fillId="0" borderId="2" xfId="0" applyNumberFormat="1" applyFont="1" applyBorder="1" applyAlignment="1" applyProtection="1">
      <alignment shrinkToFit="1"/>
    </xf>
    <xf numFmtId="41" fontId="6" fillId="0" borderId="2" xfId="0" applyNumberFormat="1" applyFont="1" applyBorder="1" applyAlignment="1" applyProtection="1">
      <alignment horizontal="center" shrinkToFit="1"/>
    </xf>
    <xf numFmtId="41" fontId="6" fillId="0" borderId="0" xfId="0" applyNumberFormat="1" applyFont="1" applyBorder="1" applyAlignment="1" applyProtection="1">
      <alignment vertical="center" shrinkToFit="1"/>
    </xf>
    <xf numFmtId="41" fontId="6" fillId="0" borderId="2" xfId="0" applyNumberFormat="1" applyFont="1" applyBorder="1" applyAlignment="1" applyProtection="1">
      <alignment horizontal="left" shrinkToFit="1"/>
    </xf>
    <xf numFmtId="41" fontId="6" fillId="0" borderId="0" xfId="0" applyNumberFormat="1" applyFont="1" applyBorder="1" applyAlignment="1" applyProtection="1">
      <alignment horizontal="left" vertical="center" shrinkToFit="1"/>
    </xf>
    <xf numFmtId="41" fontId="6" fillId="0" borderId="1" xfId="0" applyNumberFormat="1" applyFont="1" applyBorder="1" applyAlignment="1" applyProtection="1"/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 applyProtection="1">
      <alignment horizontal="center" vertical="center" shrinkToFit="1"/>
    </xf>
    <xf numFmtId="176" fontId="6" fillId="0" borderId="17" xfId="0" applyNumberFormat="1" applyFont="1" applyFill="1" applyBorder="1">
      <alignment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41" fontId="6" fillId="0" borderId="0" xfId="0" quotePrefix="1" applyNumberFormat="1" applyFont="1" applyBorder="1" applyAlignment="1" applyProtection="1">
      <alignment horizontal="right" vertical="center"/>
    </xf>
    <xf numFmtId="41" fontId="6" fillId="0" borderId="5" xfId="0" quotePrefix="1" applyNumberFormat="1" applyFont="1" applyBorder="1" applyAlignment="1" applyProtection="1">
      <alignment horizontal="right" vertical="center"/>
    </xf>
    <xf numFmtId="179" fontId="6" fillId="0" borderId="0" xfId="0" applyNumberFormat="1" applyFont="1" applyBorder="1" applyAlignment="1" applyProtection="1">
      <alignment horizontal="center"/>
    </xf>
    <xf numFmtId="177" fontId="6" fillId="0" borderId="0" xfId="0" applyNumberFormat="1" applyFont="1" applyBorder="1" applyAlignment="1" applyProtection="1">
      <alignment horizontal="center"/>
    </xf>
    <xf numFmtId="177" fontId="8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80" fontId="6" fillId="0" borderId="0" xfId="0" applyNumberFormat="1" applyFont="1" applyFill="1" applyBorder="1" applyAlignment="1" applyProtection="1">
      <alignment horizontal="center"/>
    </xf>
    <xf numFmtId="180" fontId="6" fillId="0" borderId="0" xfId="0" applyNumberFormat="1" applyFont="1" applyFill="1" applyBorder="1" applyAlignment="1">
      <alignment horizontal="center" vertical="center"/>
    </xf>
    <xf numFmtId="180" fontId="6" fillId="0" borderId="9" xfId="0" applyNumberFormat="1" applyFont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Protection="1">
      <alignment vertical="center"/>
    </xf>
    <xf numFmtId="176" fontId="6" fillId="0" borderId="2" xfId="1" applyNumberFormat="1" applyFont="1" applyFill="1" applyBorder="1" applyProtection="1">
      <alignment vertical="center"/>
      <protection locked="0"/>
    </xf>
    <xf numFmtId="176" fontId="6" fillId="0" borderId="0" xfId="1" applyNumberFormat="1" applyFont="1" applyFill="1" applyBorder="1" applyProtection="1">
      <alignment vertical="center"/>
      <protection locked="0"/>
    </xf>
    <xf numFmtId="176" fontId="6" fillId="0" borderId="22" xfId="0" applyNumberFormat="1" applyFont="1" applyBorder="1" applyAlignment="1" applyProtection="1">
      <alignment horizontal="right"/>
    </xf>
    <xf numFmtId="41" fontId="6" fillId="0" borderId="2" xfId="0" quotePrefix="1" applyNumberFormat="1" applyFont="1" applyFill="1" applyBorder="1" applyAlignment="1" applyProtection="1">
      <alignment horizontal="right"/>
    </xf>
    <xf numFmtId="177" fontId="8" fillId="0" borderId="2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Alignment="1" applyProtection="1">
      <alignment horizontal="right"/>
    </xf>
    <xf numFmtId="177" fontId="6" fillId="0" borderId="2" xfId="0" applyNumberFormat="1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alignment horizontal="right"/>
      <protection locked="0"/>
    </xf>
    <xf numFmtId="177" fontId="8" fillId="0" borderId="2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6" fontId="6" fillId="0" borderId="0" xfId="0" applyNumberFormat="1" applyFont="1">
      <alignment vertical="center"/>
    </xf>
    <xf numFmtId="176" fontId="8" fillId="0" borderId="0" xfId="0" applyNumberFormat="1" applyFont="1" applyAlignment="1" applyProtection="1">
      <alignment horizontal="left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2" xfId="0" applyNumberFormat="1" applyFont="1" applyBorder="1" applyAlignment="1" applyProtection="1">
      <alignment horizontal="right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2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quotePrefix="1" applyNumberFormat="1" applyFont="1" applyFill="1" applyAlignment="1" applyProtection="1">
      <alignment horizontal="right"/>
      <protection locked="0"/>
    </xf>
    <xf numFmtId="41" fontId="6" fillId="0" borderId="0" xfId="0" applyNumberFormat="1" applyFont="1" applyFill="1" applyAlignment="1" applyProtection="1">
      <alignment horizontal="right"/>
    </xf>
    <xf numFmtId="41" fontId="6" fillId="0" borderId="0" xfId="0" applyNumberFormat="1" applyFont="1" applyFill="1" applyAlignment="1" applyProtection="1">
      <alignment horizontal="right"/>
      <protection locked="0"/>
    </xf>
    <xf numFmtId="41" fontId="6" fillId="0" borderId="0" xfId="0" quotePrefix="1" applyNumberFormat="1" applyFont="1" applyFill="1" applyAlignment="1" applyProtection="1">
      <alignment horizontal="right"/>
    </xf>
    <xf numFmtId="41" fontId="6" fillId="0" borderId="0" xfId="0" applyNumberFormat="1" applyFont="1" applyFill="1">
      <alignment vertical="center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0" xfId="0" quotePrefix="1" applyNumberFormat="1" applyFont="1" applyFill="1" applyBorder="1" applyAlignment="1" applyProtection="1">
      <alignment horizontal="right"/>
      <protection locked="0"/>
    </xf>
    <xf numFmtId="41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Alignment="1" applyProtection="1">
      <alignment horizontal="left"/>
    </xf>
    <xf numFmtId="176" fontId="6" fillId="0" borderId="0" xfId="0" applyNumberFormat="1" applyFont="1" applyFill="1">
      <alignment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Alignment="1" applyProtection="1">
      <alignment horizontal="center"/>
    </xf>
    <xf numFmtId="41" fontId="6" fillId="0" borderId="2" xfId="0" applyNumberFormat="1" applyFont="1" applyBorder="1" applyAlignment="1" applyProtection="1">
      <alignment horizontal="right"/>
    </xf>
    <xf numFmtId="41" fontId="6" fillId="0" borderId="0" xfId="0" applyNumberFormat="1" applyFont="1" applyAlignment="1" applyProtection="1">
      <alignment horizontal="right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Border="1" applyAlignment="1" applyProtection="1">
      <alignment horizontal="right"/>
    </xf>
    <xf numFmtId="176" fontId="6" fillId="0" borderId="2" xfId="0" applyNumberFormat="1" applyFont="1" applyBorder="1" applyAlignment="1" applyProtection="1">
      <alignment horizontal="left"/>
    </xf>
    <xf numFmtId="41" fontId="6" fillId="0" borderId="2" xfId="0" applyNumberFormat="1" applyFont="1" applyBorder="1" applyAlignment="1" applyProtection="1">
      <alignment horizontal="right"/>
      <protection locked="0"/>
    </xf>
    <xf numFmtId="41" fontId="6" fillId="0" borderId="0" xfId="0" applyNumberFormat="1" applyFont="1" applyAlignment="1" applyProtection="1">
      <alignment horizontal="right"/>
      <protection locked="0"/>
    </xf>
    <xf numFmtId="41" fontId="6" fillId="0" borderId="2" xfId="0" quotePrefix="1" applyNumberFormat="1" applyFont="1" applyFill="1" applyBorder="1" applyAlignment="1" applyProtection="1">
      <alignment horizontal="right"/>
      <protection locked="0"/>
    </xf>
    <xf numFmtId="41" fontId="6" fillId="0" borderId="2" xfId="0" applyNumberFormat="1" applyFont="1" applyFill="1" applyBorder="1" applyAlignment="1" applyProtection="1">
      <alignment horizontal="right"/>
      <protection locked="0"/>
    </xf>
    <xf numFmtId="176" fontId="6" fillId="0" borderId="7" xfId="0" applyNumberFormat="1" applyFont="1" applyBorder="1">
      <alignment vertical="center"/>
    </xf>
    <xf numFmtId="41" fontId="8" fillId="0" borderId="0" xfId="0" applyNumberFormat="1" applyFont="1" applyFill="1" applyAlignment="1" applyProtection="1">
      <alignment horizontal="right"/>
    </xf>
    <xf numFmtId="41" fontId="8" fillId="0" borderId="2" xfId="0" applyNumberFormat="1" applyFont="1" applyFill="1" applyBorder="1" applyAlignment="1">
      <alignment horizontal="right"/>
    </xf>
    <xf numFmtId="41" fontId="8" fillId="0" borderId="0" xfId="0" applyNumberFormat="1" applyFont="1" applyFill="1" applyAlignment="1">
      <alignment horizontal="right"/>
    </xf>
    <xf numFmtId="43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0" xfId="0" quotePrefix="1" applyNumberFormat="1" applyFont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  <protection locked="0"/>
    </xf>
    <xf numFmtId="176" fontId="6" fillId="0" borderId="2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  <protection locked="0"/>
    </xf>
    <xf numFmtId="41" fontId="6" fillId="0" borderId="0" xfId="0" applyNumberFormat="1" applyFont="1">
      <alignment vertical="center"/>
    </xf>
    <xf numFmtId="176" fontId="8" fillId="0" borderId="0" xfId="0" applyNumberFormat="1" applyFont="1" applyProtection="1">
      <alignment vertical="center"/>
    </xf>
    <xf numFmtId="176" fontId="6" fillId="0" borderId="2" xfId="0" applyNumberFormat="1" applyFont="1" applyBorder="1" applyAlignment="1" applyProtection="1"/>
    <xf numFmtId="41" fontId="6" fillId="0" borderId="2" xfId="0" quotePrefix="1" applyNumberFormat="1" applyFont="1" applyBorder="1" applyAlignment="1" applyProtection="1">
      <alignment horizontal="right"/>
      <protection locked="0"/>
    </xf>
    <xf numFmtId="41" fontId="6" fillId="0" borderId="2" xfId="0" applyNumberFormat="1" applyFont="1" applyBorder="1" applyAlignment="1" applyProtection="1">
      <protection locked="0"/>
    </xf>
    <xf numFmtId="176" fontId="6" fillId="0" borderId="18" xfId="0" applyNumberFormat="1" applyFont="1" applyBorder="1">
      <alignment vertical="center"/>
    </xf>
    <xf numFmtId="41" fontId="6" fillId="0" borderId="0" xfId="0" applyNumberFormat="1" applyFont="1" applyProtection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41" fontId="6" fillId="0" borderId="0" xfId="0" applyNumberFormat="1" applyFont="1" applyFill="1" applyBorder="1" applyProtection="1">
      <alignment vertical="center"/>
    </xf>
    <xf numFmtId="176" fontId="8" fillId="0" borderId="0" xfId="0" applyNumberFormat="1" applyFont="1" applyFill="1">
      <alignment vertical="center"/>
    </xf>
    <xf numFmtId="176" fontId="6" fillId="0" borderId="4" xfId="0" applyNumberFormat="1" applyFont="1" applyFill="1" applyBorder="1" applyAlignment="1" applyProtection="1">
      <alignment horizontal="left"/>
    </xf>
    <xf numFmtId="176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Alignment="1">
      <alignment horizontal="right"/>
    </xf>
    <xf numFmtId="179" fontId="6" fillId="0" borderId="19" xfId="0" applyNumberFormat="1" applyFont="1" applyBorder="1" applyAlignment="1" applyProtection="1">
      <alignment horizontal="center"/>
    </xf>
    <xf numFmtId="177" fontId="6" fillId="0" borderId="4" xfId="0" applyNumberFormat="1" applyFont="1" applyBorder="1">
      <alignment vertical="center"/>
    </xf>
    <xf numFmtId="177" fontId="6" fillId="0" borderId="3" xfId="0" applyNumberFormat="1" applyFont="1" applyBorder="1" applyAlignment="1" applyProtection="1">
      <alignment horizontal="center"/>
    </xf>
    <xf numFmtId="177" fontId="6" fillId="0" borderId="2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7" fontId="6" fillId="0" borderId="0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41" fontId="8" fillId="0" borderId="2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</xf>
    <xf numFmtId="41" fontId="6" fillId="0" borderId="2" xfId="0" quotePrefix="1" applyNumberFormat="1" applyFont="1" applyBorder="1" applyAlignment="1" applyProtection="1">
      <alignment horizontal="right"/>
    </xf>
    <xf numFmtId="41" fontId="6" fillId="0" borderId="0" xfId="0" quotePrefix="1" applyNumberFormat="1" applyFont="1" applyBorder="1" applyAlignment="1" applyProtection="1">
      <alignment horizontal="right"/>
    </xf>
    <xf numFmtId="41" fontId="6" fillId="0" borderId="0" xfId="0" quotePrefix="1" applyNumberFormat="1" applyFont="1" applyFill="1" applyBorder="1" applyAlignment="1" applyProtection="1">
      <alignment horizontal="right"/>
    </xf>
    <xf numFmtId="177" fontId="6" fillId="0" borderId="4" xfId="0" applyNumberFormat="1" applyFont="1" applyFill="1" applyBorder="1">
      <alignment vertical="center"/>
    </xf>
    <xf numFmtId="177" fontId="6" fillId="0" borderId="3" xfId="0" applyNumberFormat="1" applyFont="1" applyFill="1" applyBorder="1" applyAlignment="1" applyProtection="1">
      <alignment horizontal="center"/>
    </xf>
    <xf numFmtId="176" fontId="6" fillId="0" borderId="21" xfId="0" applyNumberFormat="1" applyFont="1" applyBorder="1">
      <alignment vertical="center"/>
    </xf>
    <xf numFmtId="41" fontId="8" fillId="0" borderId="0" xfId="0" applyNumberFormat="1" applyFont="1" applyAlignment="1" applyProtection="1">
      <alignment horizontal="right"/>
    </xf>
    <xf numFmtId="41" fontId="8" fillId="0" borderId="0" xfId="0" applyNumberFormat="1" applyFont="1" applyFill="1" applyAlignment="1" applyProtection="1">
      <alignment horizontal="right"/>
      <protection locked="0"/>
    </xf>
    <xf numFmtId="41" fontId="6" fillId="0" borderId="0" xfId="0" quotePrefix="1" applyNumberFormat="1" applyFont="1" applyAlignment="1" applyProtection="1">
      <alignment horizontal="right"/>
    </xf>
    <xf numFmtId="176" fontId="8" fillId="0" borderId="0" xfId="0" applyNumberFormat="1" applyFont="1" applyFill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41" fontId="6" fillId="0" borderId="22" xfId="0" applyNumberFormat="1" applyFont="1" applyBorder="1" applyAlignment="1">
      <alignment horizontal="right"/>
    </xf>
    <xf numFmtId="41" fontId="6" fillId="0" borderId="21" xfId="0" applyNumberFormat="1" applyFont="1" applyBorder="1" applyAlignment="1">
      <alignment horizontal="right"/>
    </xf>
    <xf numFmtId="41" fontId="6" fillId="0" borderId="1" xfId="0" applyNumberFormat="1" applyFont="1" applyBorder="1">
      <alignment vertical="center"/>
    </xf>
    <xf numFmtId="176" fontId="6" fillId="0" borderId="0" xfId="0" quotePrefix="1" applyNumberFormat="1" applyFont="1" applyFill="1" applyBorder="1" applyAlignment="1" applyProtection="1">
      <alignment horizontal="right"/>
      <protection locked="0"/>
    </xf>
    <xf numFmtId="176" fontId="6" fillId="0" borderId="23" xfId="0" applyNumberFormat="1" applyFont="1" applyBorder="1" applyAlignment="1" applyProtection="1">
      <alignment horizontal="center"/>
    </xf>
    <xf numFmtId="41" fontId="8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Alignment="1"/>
    <xf numFmtId="176" fontId="6" fillId="0" borderId="0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 applyProtection="1">
      <alignment horizontal="left"/>
    </xf>
    <xf numFmtId="176" fontId="6" fillId="0" borderId="16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/>
    <xf numFmtId="176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alignment horizontal="center" shrinkToFit="1"/>
    </xf>
    <xf numFmtId="41" fontId="6" fillId="0" borderId="0" xfId="0" applyNumberFormat="1" applyFont="1" applyFill="1" applyAlignment="1">
      <alignment vertical="center" shrinkToFit="1"/>
    </xf>
    <xf numFmtId="176" fontId="17" fillId="0" borderId="0" xfId="0" applyNumberFormat="1" applyFont="1" applyFill="1" applyAlignment="1" applyProtection="1">
      <alignment horizontal="center"/>
    </xf>
    <xf numFmtId="179" fontId="6" fillId="0" borderId="3" xfId="0" applyNumberFormat="1" applyFont="1" applyBorder="1" applyAlignment="1" applyProtection="1">
      <alignment horizontal="center"/>
    </xf>
    <xf numFmtId="177" fontId="6" fillId="0" borderId="23" xfId="0" applyNumberFormat="1" applyFont="1" applyBorder="1" applyAlignment="1" applyProtection="1">
      <alignment horizontal="center"/>
    </xf>
    <xf numFmtId="176" fontId="6" fillId="0" borderId="20" xfId="0" applyNumberFormat="1" applyFont="1" applyBorder="1" applyAlignment="1" applyProtection="1">
      <alignment horizontal="left"/>
    </xf>
    <xf numFmtId="176" fontId="6" fillId="0" borderId="10" xfId="0" applyNumberFormat="1" applyFont="1" applyBorder="1">
      <alignment vertical="center"/>
    </xf>
    <xf numFmtId="176" fontId="6" fillId="0" borderId="3" xfId="0" applyNumberFormat="1" applyFont="1" applyBorder="1" applyAlignment="1" applyProtection="1">
      <alignment horizontal="center"/>
    </xf>
    <xf numFmtId="176" fontId="6" fillId="0" borderId="0" xfId="0" applyNumberFormat="1" applyFont="1" applyAlignment="1" applyProtection="1">
      <alignment horizontal="left"/>
    </xf>
    <xf numFmtId="0" fontId="6" fillId="0" borderId="3" xfId="0" applyFont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4" xfId="0" applyNumberFormat="1" applyFont="1" applyFill="1" applyBorder="1" applyAlignment="1" applyProtection="1">
      <alignment horizontal="center"/>
    </xf>
    <xf numFmtId="41" fontId="6" fillId="0" borderId="2" xfId="0" applyNumberFormat="1" applyFont="1" applyBorder="1" applyAlignment="1" applyProtection="1">
      <alignment horizontal="center" vertical="center"/>
    </xf>
    <xf numFmtId="176" fontId="6" fillId="0" borderId="0" xfId="0" quotePrefix="1" applyNumberFormat="1" applyFont="1" applyFill="1" applyBorder="1" applyAlignment="1" applyProtection="1">
      <alignment vertical="center"/>
    </xf>
    <xf numFmtId="176" fontId="6" fillId="26" borderId="0" xfId="0" applyNumberFormat="1" applyFont="1" applyFill="1">
      <alignment vertical="center"/>
    </xf>
    <xf numFmtId="41" fontId="6" fillId="27" borderId="0" xfId="0" applyNumberFormat="1" applyFont="1" applyFill="1">
      <alignment vertical="center"/>
    </xf>
    <xf numFmtId="41" fontId="6" fillId="27" borderId="0" xfId="0" applyNumberFormat="1" applyFont="1" applyFill="1" applyAlignment="1" applyProtection="1">
      <alignment horizontal="left"/>
    </xf>
    <xf numFmtId="42" fontId="6" fillId="0" borderId="0" xfId="0" applyNumberFormat="1" applyFont="1" applyAlignment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  <protection locked="0"/>
    </xf>
    <xf numFmtId="41" fontId="47" fillId="0" borderId="2" xfId="0" applyNumberFormat="1" applyFont="1" applyBorder="1">
      <alignment vertical="center"/>
    </xf>
    <xf numFmtId="41" fontId="47" fillId="0" borderId="0" xfId="0" applyNumberFormat="1" applyFont="1" applyBorder="1">
      <alignment vertical="center"/>
    </xf>
    <xf numFmtId="176" fontId="47" fillId="0" borderId="2" xfId="0" applyNumberFormat="1" applyFont="1" applyBorder="1">
      <alignment vertical="center"/>
    </xf>
    <xf numFmtId="176" fontId="47" fillId="0" borderId="0" xfId="0" applyNumberFormat="1" applyFont="1" applyBorder="1">
      <alignment vertical="center"/>
    </xf>
    <xf numFmtId="178" fontId="6" fillId="0" borderId="0" xfId="0" applyNumberFormat="1" applyFont="1" applyAlignment="1" applyProtection="1">
      <alignment horizontal="left"/>
    </xf>
    <xf numFmtId="178" fontId="6" fillId="0" borderId="1" xfId="0" applyNumberFormat="1" applyFont="1" applyBorder="1">
      <alignment vertical="center"/>
    </xf>
    <xf numFmtId="178" fontId="6" fillId="0" borderId="7" xfId="0" applyNumberFormat="1" applyFont="1" applyFill="1" applyBorder="1">
      <alignment vertical="center"/>
    </xf>
    <xf numFmtId="178" fontId="6" fillId="0" borderId="0" xfId="0" applyNumberFormat="1" applyFont="1" applyFill="1" applyAlignment="1" applyProtection="1">
      <alignment horizontal="left"/>
    </xf>
    <xf numFmtId="178" fontId="6" fillId="0" borderId="1" xfId="0" applyNumberFormat="1" applyFont="1" applyFill="1" applyBorder="1">
      <alignment vertical="center"/>
    </xf>
    <xf numFmtId="178" fontId="6" fillId="0" borderId="3" xfId="0" applyNumberFormat="1" applyFont="1" applyFill="1" applyBorder="1">
      <alignment vertical="center"/>
    </xf>
    <xf numFmtId="178" fontId="6" fillId="0" borderId="1" xfId="0" applyNumberFormat="1" applyFont="1" applyFill="1" applyBorder="1" applyAlignment="1" applyProtection="1">
      <alignment horizontal="left"/>
    </xf>
    <xf numFmtId="178" fontId="6" fillId="0" borderId="0" xfId="0" applyNumberFormat="1" applyFont="1">
      <alignment vertical="center"/>
    </xf>
    <xf numFmtId="178" fontId="6" fillId="0" borderId="4" xfId="0" applyNumberFormat="1" applyFont="1" applyBorder="1">
      <alignment vertical="center"/>
    </xf>
    <xf numFmtId="178" fontId="6" fillId="0" borderId="3" xfId="0" applyNumberFormat="1" applyFont="1" applyBorder="1" applyAlignment="1" applyProtection="1">
      <alignment horizont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 applyProtection="1">
      <alignment horizontal="right"/>
    </xf>
    <xf numFmtId="178" fontId="6" fillId="0" borderId="0" xfId="0" applyNumberFormat="1" applyFont="1" applyFill="1">
      <alignment vertical="center"/>
    </xf>
    <xf numFmtId="178" fontId="6" fillId="0" borderId="0" xfId="0" applyNumberFormat="1" applyFont="1" applyFill="1" applyAlignment="1" applyProtection="1">
      <alignment horizontal="right"/>
    </xf>
    <xf numFmtId="178" fontId="6" fillId="0" borderId="2" xfId="0" applyNumberFormat="1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178" fontId="6" fillId="0" borderId="3" xfId="0" applyNumberFormat="1" applyFont="1" applyFill="1" applyBorder="1" applyAlignment="1" applyProtection="1">
      <alignment horizont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2" xfId="0" applyNumberFormat="1" applyFont="1" applyFill="1" applyBorder="1" applyAlignment="1" applyProtection="1">
      <alignment horizontal="right"/>
    </xf>
    <xf numFmtId="178" fontId="6" fillId="0" borderId="22" xfId="0" applyNumberFormat="1" applyFont="1" applyFill="1" applyBorder="1" applyAlignment="1" applyProtection="1">
      <alignment horizontal="center"/>
    </xf>
    <xf numFmtId="180" fontId="6" fillId="0" borderId="3" xfId="0" applyNumberFormat="1" applyFont="1" applyFill="1" applyBorder="1" applyAlignment="1" applyProtection="1">
      <alignment horizontal="center"/>
    </xf>
    <xf numFmtId="180" fontId="6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/>
    </xf>
    <xf numFmtId="176" fontId="6" fillId="0" borderId="1" xfId="0" applyNumberFormat="1" applyFont="1" applyBorder="1" applyAlignment="1" applyProtection="1">
      <alignment horizontal="center"/>
    </xf>
    <xf numFmtId="176" fontId="6" fillId="0" borderId="3" xfId="0" applyNumberFormat="1" applyFont="1" applyBorder="1" applyAlignment="1" applyProtection="1">
      <alignment horizontal="center"/>
    </xf>
    <xf numFmtId="176" fontId="6" fillId="0" borderId="0" xfId="0" applyNumberFormat="1" applyFont="1" applyAlignment="1" applyProtection="1">
      <alignment horizontal="left"/>
    </xf>
    <xf numFmtId="176" fontId="6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76" fontId="0" fillId="0" borderId="0" xfId="0" applyNumberFormat="1" applyAlignment="1"/>
    <xf numFmtId="176" fontId="6" fillId="0" borderId="0" xfId="0" applyNumberFormat="1" applyFont="1" applyBorder="1" applyAlignment="1" applyProtection="1">
      <alignment horizontal="center"/>
    </xf>
    <xf numFmtId="176" fontId="8" fillId="0" borderId="5" xfId="0" applyNumberFormat="1" applyFont="1" applyBorder="1">
      <alignment vertical="center"/>
    </xf>
    <xf numFmtId="176" fontId="6" fillId="0" borderId="0" xfId="0" quotePrefix="1" applyNumberFormat="1" applyFont="1" applyFill="1" applyAlignment="1" applyProtection="1">
      <alignment horizontal="left"/>
      <protection locked="0"/>
    </xf>
    <xf numFmtId="181" fontId="6" fillId="0" borderId="0" xfId="0" applyNumberFormat="1" applyFont="1" applyFill="1">
      <alignment vertical="center"/>
    </xf>
    <xf numFmtId="176" fontId="6" fillId="0" borderId="0" xfId="0" applyNumberFormat="1" applyFont="1" applyFill="1" applyProtection="1">
      <alignment vertical="center"/>
      <protection locked="0"/>
    </xf>
    <xf numFmtId="181" fontId="6" fillId="0" borderId="2" xfId="0" applyNumberFormat="1" applyFont="1" applyFill="1" applyBorder="1">
      <alignment vertical="center"/>
    </xf>
    <xf numFmtId="176" fontId="6" fillId="0" borderId="7" xfId="0" applyNumberFormat="1" applyFont="1" applyFill="1" applyBorder="1" applyProtection="1">
      <alignment vertical="center"/>
    </xf>
    <xf numFmtId="176" fontId="6" fillId="0" borderId="1" xfId="0" applyNumberFormat="1" applyFont="1" applyFill="1" applyBorder="1" applyProtection="1">
      <alignment vertical="center"/>
    </xf>
    <xf numFmtId="0" fontId="2" fillId="0" borderId="0" xfId="67">
      <alignment vertical="center"/>
    </xf>
    <xf numFmtId="0" fontId="48" fillId="0" borderId="0" xfId="0" applyFont="1" applyAlignment="1">
      <alignment horizontal="left"/>
    </xf>
    <xf numFmtId="176" fontId="6" fillId="0" borderId="2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Continuous"/>
    </xf>
    <xf numFmtId="176" fontId="6" fillId="0" borderId="36" xfId="0" applyNumberFormat="1" applyFont="1" applyBorder="1">
      <alignment vertical="center"/>
    </xf>
    <xf numFmtId="176" fontId="8" fillId="0" borderId="36" xfId="0" applyNumberFormat="1" applyFont="1" applyBorder="1" applyAlignment="1" applyProtection="1">
      <alignment horizontal="left"/>
    </xf>
    <xf numFmtId="178" fontId="6" fillId="0" borderId="0" xfId="0" applyNumberFormat="1" applyFont="1" applyFill="1" applyBorder="1">
      <alignment vertical="center"/>
    </xf>
    <xf numFmtId="176" fontId="6" fillId="0" borderId="36" xfId="0" applyNumberFormat="1" applyFont="1" applyBorder="1" applyAlignment="1" applyProtection="1">
      <alignment horizontal="center"/>
    </xf>
    <xf numFmtId="176" fontId="6" fillId="0" borderId="36" xfId="0" applyNumberFormat="1" applyFont="1" applyFill="1" applyBorder="1" applyAlignment="1" applyProtection="1">
      <alignment horizontal="center"/>
    </xf>
    <xf numFmtId="176" fontId="6" fillId="0" borderId="36" xfId="0" applyNumberFormat="1" applyFont="1" applyFill="1" applyBorder="1" applyAlignment="1" applyProtection="1">
      <alignment horizontal="center"/>
      <protection locked="0"/>
    </xf>
    <xf numFmtId="180" fontId="6" fillId="0" borderId="3" xfId="0" applyNumberFormat="1" applyFont="1" applyBorder="1" applyAlignment="1" applyProtection="1">
      <alignment horizontal="center"/>
    </xf>
    <xf numFmtId="43" fontId="6" fillId="0" borderId="0" xfId="0" applyNumberFormat="1" applyFont="1">
      <alignment vertical="center"/>
    </xf>
    <xf numFmtId="0" fontId="6" fillId="0" borderId="0" xfId="0" applyFont="1" applyAlignment="1">
      <alignment horizontal="left"/>
    </xf>
    <xf numFmtId="0" fontId="8" fillId="0" borderId="36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176" fontId="6" fillId="0" borderId="36" xfId="0" applyNumberFormat="1" applyFont="1" applyBorder="1" applyAlignment="1" applyProtection="1">
      <alignment horizontal="left"/>
    </xf>
    <xf numFmtId="176" fontId="6" fillId="0" borderId="36" xfId="0" applyNumberFormat="1" applyFont="1" applyFill="1" applyBorder="1" applyAlignment="1" applyProtection="1">
      <alignment horizontal="left"/>
    </xf>
    <xf numFmtId="176" fontId="6" fillId="0" borderId="36" xfId="0" applyNumberFormat="1" applyFont="1" applyFill="1" applyBorder="1">
      <alignment vertical="center"/>
    </xf>
    <xf numFmtId="176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6" fillId="0" borderId="0" xfId="0" quotePrefix="1" applyNumberFormat="1" applyFont="1" applyFill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left"/>
    </xf>
    <xf numFmtId="176" fontId="6" fillId="0" borderId="5" xfId="0" applyNumberFormat="1" applyFont="1" applyFill="1" applyBorder="1" applyAlignment="1" applyProtection="1">
      <alignment horizontal="center" shrinkToFit="1"/>
    </xf>
    <xf numFmtId="176" fontId="6" fillId="0" borderId="6" xfId="0" applyNumberFormat="1" applyFont="1" applyFill="1" applyBorder="1" applyAlignment="1" applyProtection="1">
      <alignment horizontal="center" shrinkToFit="1"/>
    </xf>
    <xf numFmtId="176" fontId="6" fillId="0" borderId="8" xfId="0" applyNumberFormat="1" applyFont="1" applyBorder="1" applyAlignment="1" applyProtection="1">
      <alignment horizontal="center"/>
    </xf>
    <xf numFmtId="176" fontId="6" fillId="0" borderId="20" xfId="0" applyNumberFormat="1" applyFont="1" applyBorder="1" applyAlignment="1" applyProtection="1">
      <alignment horizontal="center"/>
    </xf>
    <xf numFmtId="176" fontId="6" fillId="0" borderId="17" xfId="0" applyNumberFormat="1" applyFont="1" applyBorder="1" applyAlignment="1" applyProtection="1">
      <alignment horizont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 applyProtection="1">
      <alignment horizontal="center"/>
    </xf>
    <xf numFmtId="176" fontId="6" fillId="0" borderId="3" xfId="0" applyNumberFormat="1" applyFont="1" applyBorder="1" applyAlignment="1" applyProtection="1">
      <alignment horizontal="center"/>
    </xf>
    <xf numFmtId="176" fontId="6" fillId="0" borderId="0" xfId="0" applyNumberFormat="1" applyFont="1" applyAlignment="1" applyProtection="1">
      <alignment horizontal="left"/>
    </xf>
    <xf numFmtId="176" fontId="8" fillId="0" borderId="0" xfId="0" applyNumberFormat="1" applyFont="1" applyFill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center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/>
    </xf>
    <xf numFmtId="176" fontId="6" fillId="0" borderId="2" xfId="0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 applyProtection="1">
      <alignment horizontal="center"/>
    </xf>
    <xf numFmtId="0" fontId="0" fillId="0" borderId="0" xfId="0" applyAlignment="1"/>
    <xf numFmtId="176" fontId="6" fillId="0" borderId="0" xfId="0" applyNumberFormat="1" applyFont="1" applyAlignment="1"/>
    <xf numFmtId="41" fontId="6" fillId="0" borderId="0" xfId="0" applyNumberFormat="1" applyFont="1" applyFill="1" applyBorder="1" applyAlignment="1"/>
    <xf numFmtId="176" fontId="6" fillId="27" borderId="36" xfId="0" applyNumberFormat="1" applyFont="1" applyFill="1" applyBorder="1" applyAlignment="1" applyProtection="1">
      <alignment horizontal="left"/>
    </xf>
    <xf numFmtId="176" fontId="6" fillId="0" borderId="19" xfId="0" applyNumberFormat="1" applyFont="1" applyBorder="1" applyAlignment="1" applyProtection="1">
      <alignment horizontal="left"/>
    </xf>
    <xf numFmtId="176" fontId="6" fillId="0" borderId="22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21" xfId="0" applyNumberFormat="1" applyFont="1" applyBorder="1" applyAlignment="1" applyProtection="1">
      <alignment horizontal="right"/>
    </xf>
    <xf numFmtId="176" fontId="6" fillId="0" borderId="21" xfId="0" applyNumberFormat="1" applyFont="1" applyBorder="1" applyAlignment="1">
      <alignment horizontal="right" vertical="center"/>
    </xf>
    <xf numFmtId="176" fontId="8" fillId="0" borderId="36" xfId="0" applyNumberFormat="1" applyFont="1" applyFill="1" applyBorder="1" applyAlignment="1" applyProtection="1">
      <alignment horizontal="center" shrinkToFit="1"/>
    </xf>
    <xf numFmtId="177" fontId="6" fillId="0" borderId="2" xfId="0" applyNumberFormat="1" applyFont="1" applyFill="1" applyBorder="1" applyAlignment="1">
      <alignment shrinkToFit="1"/>
    </xf>
    <xf numFmtId="177" fontId="6" fillId="0" borderId="0" xfId="0" applyNumberFormat="1" applyFont="1" applyFill="1" applyBorder="1" applyAlignment="1">
      <alignment shrinkToFit="1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0" xfId="0" applyNumberFormat="1" applyFont="1" applyFill="1" applyBorder="1" applyAlignment="1">
      <alignment shrinkToFit="1"/>
    </xf>
    <xf numFmtId="176" fontId="6" fillId="0" borderId="22" xfId="0" applyNumberFormat="1" applyFont="1" applyBorder="1" applyAlignment="1">
      <alignment horizontal="right" vertical="center"/>
    </xf>
    <xf numFmtId="177" fontId="6" fillId="0" borderId="0" xfId="0" applyNumberFormat="1" applyFont="1" applyFill="1" applyAlignment="1">
      <alignment shrinkToFit="1"/>
    </xf>
    <xf numFmtId="41" fontId="6" fillId="0" borderId="2" xfId="0" applyNumberFormat="1" applyFont="1" applyFill="1" applyBorder="1" applyAlignment="1">
      <alignment shrinkToFit="1"/>
    </xf>
    <xf numFmtId="41" fontId="6" fillId="0" borderId="0" xfId="0" applyNumberFormat="1" applyFont="1" applyFill="1" applyAlignment="1">
      <alignment shrinkToFit="1"/>
    </xf>
    <xf numFmtId="176" fontId="6" fillId="0" borderId="13" xfId="0" applyNumberFormat="1" applyFont="1" applyBorder="1" applyAlignment="1" applyProtection="1">
      <alignment horizont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41" fontId="6" fillId="0" borderId="0" xfId="0" quotePrefix="1" applyNumberFormat="1" applyFont="1" applyBorder="1" applyAlignment="1" applyProtection="1">
      <alignment horizontal="right"/>
      <protection locked="0"/>
    </xf>
    <xf numFmtId="176" fontId="6" fillId="0" borderId="13" xfId="0" applyNumberFormat="1" applyFont="1" applyBorder="1" applyAlignment="1" applyProtection="1">
      <alignment horizontal="left"/>
    </xf>
    <xf numFmtId="41" fontId="8" fillId="0" borderId="0" xfId="0" applyNumberFormat="1" applyFont="1" applyFill="1" applyBorder="1" applyAlignment="1"/>
    <xf numFmtId="176" fontId="8" fillId="0" borderId="0" xfId="0" applyNumberFormat="1" applyFont="1" applyBorder="1">
      <alignment vertical="center"/>
    </xf>
    <xf numFmtId="176" fontId="6" fillId="0" borderId="37" xfId="0" applyNumberFormat="1" applyFont="1" applyBorder="1" applyAlignment="1" applyProtection="1">
      <alignment horizontal="center"/>
    </xf>
    <xf numFmtId="176" fontId="8" fillId="0" borderId="36" xfId="0" applyNumberFormat="1" applyFont="1" applyFill="1" applyBorder="1" applyAlignment="1" applyProtection="1">
      <alignment horizontal="center"/>
    </xf>
    <xf numFmtId="41" fontId="8" fillId="0" borderId="2" xfId="0" applyNumberFormat="1" applyFont="1" applyFill="1" applyBorder="1" applyAlignment="1"/>
    <xf numFmtId="41" fontId="6" fillId="0" borderId="36" xfId="0" applyNumberFormat="1" applyFont="1" applyBorder="1" applyAlignment="1" applyProtection="1">
      <alignment horizontal="right"/>
      <protection locked="0"/>
    </xf>
    <xf numFmtId="41" fontId="6" fillId="0" borderId="2" xfId="0" applyNumberFormat="1" applyFont="1" applyBorder="1" applyAlignment="1" applyProtection="1"/>
    <xf numFmtId="41" fontId="6" fillId="0" borderId="0" xfId="0" applyNumberFormat="1" applyFont="1" applyAlignment="1" applyProtection="1"/>
    <xf numFmtId="41" fontId="6" fillId="0" borderId="2" xfId="0" applyNumberFormat="1" applyFont="1" applyBorder="1" applyAlignment="1"/>
    <xf numFmtId="41" fontId="6" fillId="0" borderId="0" xfId="0" applyNumberFormat="1" applyFont="1" applyAlignment="1"/>
    <xf numFmtId="41" fontId="6" fillId="0" borderId="2" xfId="0" applyNumberFormat="1" applyFont="1" applyFill="1" applyBorder="1" applyAlignment="1" applyProtection="1"/>
    <xf numFmtId="41" fontId="6" fillId="0" borderId="0" xfId="0" applyNumberFormat="1" applyFont="1" applyFill="1" applyAlignment="1" applyProtection="1"/>
    <xf numFmtId="176" fontId="6" fillId="0" borderId="3" xfId="0" applyNumberFormat="1" applyFont="1" applyBorder="1" applyAlignment="1" applyProtection="1">
      <alignment horizontal="centerContinuous"/>
    </xf>
    <xf numFmtId="176" fontId="6" fillId="0" borderId="4" xfId="0" applyNumberFormat="1" applyFont="1" applyBorder="1" applyAlignment="1">
      <alignment horizontal="centerContinuous" vertical="center"/>
    </xf>
    <xf numFmtId="176" fontId="6" fillId="0" borderId="8" xfId="0" applyNumberFormat="1" applyFont="1" applyBorder="1" applyAlignment="1" applyProtection="1">
      <alignment horizontal="centerContinuous"/>
    </xf>
    <xf numFmtId="176" fontId="6" fillId="0" borderId="18" xfId="0" applyNumberFormat="1" applyFont="1" applyBorder="1" applyAlignment="1" applyProtection="1">
      <alignment horizontal="centerContinuous"/>
    </xf>
    <xf numFmtId="41" fontId="6" fillId="0" borderId="0" xfId="0" applyNumberFormat="1" applyFont="1" applyBorder="1" applyAlignment="1" applyProtection="1">
      <protection locked="0"/>
    </xf>
    <xf numFmtId="4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>
      <protection locked="0"/>
    </xf>
    <xf numFmtId="41" fontId="6" fillId="0" borderId="2" xfId="0" applyNumberFormat="1" applyFont="1" applyFill="1" applyBorder="1" applyAlignment="1"/>
    <xf numFmtId="176" fontId="6" fillId="0" borderId="20" xfId="0" applyNumberFormat="1" applyFont="1" applyBorder="1" applyAlignment="1">
      <alignment horizontal="centerContinuous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Continuous" vertical="center"/>
    </xf>
    <xf numFmtId="41" fontId="6" fillId="0" borderId="0" xfId="0" applyNumberFormat="1" applyFont="1" applyAlignment="1" applyProtection="1">
      <protection locked="0"/>
    </xf>
    <xf numFmtId="41" fontId="6" fillId="0" borderId="0" xfId="0" applyNumberFormat="1" applyFont="1" applyFill="1" applyAlignment="1" applyProtection="1">
      <protection locked="0"/>
    </xf>
    <xf numFmtId="176" fontId="6" fillId="0" borderId="2" xfId="0" applyNumberFormat="1" applyFont="1" applyBorder="1" applyAlignment="1"/>
    <xf numFmtId="176" fontId="6" fillId="0" borderId="0" xfId="0" applyNumberFormat="1" applyFont="1" applyAlignment="1">
      <alignment horizontal="center"/>
    </xf>
    <xf numFmtId="176" fontId="6" fillId="0" borderId="2" xfId="0" applyNumberFormat="1" applyFont="1" applyBorder="1" applyAlignment="1" applyProtection="1">
      <protection locked="0"/>
    </xf>
    <xf numFmtId="176" fontId="6" fillId="0" borderId="0" xfId="0" applyNumberFormat="1" applyFont="1" applyAlignment="1" applyProtection="1">
      <protection locked="0"/>
    </xf>
    <xf numFmtId="41" fontId="6" fillId="0" borderId="36" xfId="0" applyNumberFormat="1" applyFont="1" applyFill="1" applyBorder="1" applyAlignment="1"/>
    <xf numFmtId="41" fontId="6" fillId="0" borderId="36" xfId="0" applyNumberFormat="1" applyFont="1" applyBorder="1" applyAlignment="1"/>
    <xf numFmtId="41" fontId="6" fillId="0" borderId="0" xfId="0" applyNumberFormat="1" applyFont="1" applyBorder="1" applyAlignment="1"/>
    <xf numFmtId="41" fontId="6" fillId="0" borderId="36" xfId="0" quotePrefix="1" applyNumberFormat="1" applyFont="1" applyFill="1" applyBorder="1" applyAlignment="1" applyProtection="1">
      <alignment horizontal="right"/>
      <protection locked="0"/>
    </xf>
    <xf numFmtId="177" fontId="8" fillId="0" borderId="0" xfId="0" applyNumberFormat="1" applyFont="1" applyAlignment="1" applyProtection="1"/>
    <xf numFmtId="177" fontId="6" fillId="0" borderId="0" xfId="0" applyNumberFormat="1" applyFont="1" applyAlignment="1"/>
    <xf numFmtId="177" fontId="6" fillId="0" borderId="0" xfId="0" applyNumberFormat="1" applyFont="1" applyFill="1" applyAlignment="1"/>
    <xf numFmtId="177" fontId="8" fillId="0" borderId="0" xfId="0" applyNumberFormat="1" applyFont="1" applyAlignment="1"/>
    <xf numFmtId="177" fontId="8" fillId="0" borderId="36" xfId="0" applyNumberFormat="1" applyFont="1" applyBorder="1" applyAlignment="1" applyProtection="1"/>
    <xf numFmtId="177" fontId="6" fillId="0" borderId="36" xfId="0" applyNumberFormat="1" applyFont="1" applyBorder="1" applyAlignment="1"/>
    <xf numFmtId="177" fontId="8" fillId="0" borderId="36" xfId="0" applyNumberFormat="1" applyFont="1" applyBorder="1" applyAlignment="1"/>
    <xf numFmtId="176" fontId="8" fillId="0" borderId="36" xfId="0" applyNumberFormat="1" applyFont="1" applyFill="1" applyBorder="1" applyAlignment="1" applyProtection="1"/>
    <xf numFmtId="176" fontId="6" fillId="0" borderId="0" xfId="0" applyNumberFormat="1" applyFont="1" applyFill="1" applyAlignment="1"/>
    <xf numFmtId="176" fontId="6" fillId="0" borderId="36" xfId="0" applyNumberFormat="1" applyFont="1" applyFill="1" applyBorder="1" applyAlignment="1"/>
    <xf numFmtId="176" fontId="6" fillId="0" borderId="36" xfId="0" applyNumberFormat="1" applyFont="1" applyFill="1" applyBorder="1" applyAlignment="1" applyProtection="1"/>
    <xf numFmtId="41" fontId="6" fillId="0" borderId="0" xfId="0" applyNumberFormat="1" applyFont="1" applyFill="1" applyAlignment="1" applyProtection="1">
      <alignment horizontal="center"/>
      <protection locked="0"/>
    </xf>
    <xf numFmtId="41" fontId="6" fillId="0" borderId="0" xfId="0" quotePrefix="1" applyNumberFormat="1" applyFont="1" applyFill="1" applyBorder="1" applyAlignment="1" applyProtection="1">
      <alignment horizontal="center"/>
    </xf>
    <xf numFmtId="179" fontId="6" fillId="0" borderId="0" xfId="0" applyNumberFormat="1" applyFont="1" applyFill="1" applyAlignment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176" fontId="6" fillId="0" borderId="12" xfId="0" applyNumberFormat="1" applyFont="1" applyFill="1" applyBorder="1" applyAlignment="1">
      <alignment horizontal="left" vertical="center" shrinkToFit="1"/>
    </xf>
    <xf numFmtId="176" fontId="6" fillId="0" borderId="9" xfId="0" applyNumberFormat="1" applyFont="1" applyFill="1" applyBorder="1" applyAlignment="1">
      <alignment horizontal="left" vertical="center" shrinkToFit="1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178" fontId="6" fillId="0" borderId="0" xfId="0" applyNumberFormat="1" applyFont="1" applyAlignment="1"/>
    <xf numFmtId="178" fontId="6" fillId="0" borderId="2" xfId="0" applyNumberFormat="1" applyFont="1" applyFill="1" applyBorder="1" applyAlignment="1" applyProtection="1">
      <protection locked="0"/>
    </xf>
    <xf numFmtId="178" fontId="6" fillId="0" borderId="0" xfId="0" applyNumberFormat="1" applyFont="1" applyFill="1" applyAlignment="1"/>
    <xf numFmtId="178" fontId="6" fillId="0" borderId="0" xfId="0" applyNumberFormat="1" applyFont="1" applyFill="1" applyAlignment="1" applyProtection="1">
      <protection locked="0"/>
    </xf>
    <xf numFmtId="178" fontId="6" fillId="0" borderId="36" xfId="0" applyNumberFormat="1" applyFont="1" applyBorder="1" applyAlignment="1"/>
    <xf numFmtId="178" fontId="6" fillId="0" borderId="36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>
      <alignment horizontal="left" vertical="center" indent="2"/>
    </xf>
    <xf numFmtId="176" fontId="6" fillId="0" borderId="22" xfId="0" applyNumberFormat="1" applyFont="1" applyBorder="1" applyAlignment="1" applyProtection="1">
      <alignment horizontal="center"/>
    </xf>
    <xf numFmtId="176" fontId="6" fillId="0" borderId="3" xfId="0" applyNumberFormat="1" applyFont="1" applyBorder="1" applyAlignment="1" applyProtection="1">
      <alignment horizontal="center"/>
    </xf>
    <xf numFmtId="176" fontId="6" fillId="0" borderId="6" xfId="0" applyNumberFormat="1" applyFont="1" applyFill="1" applyBorder="1" applyAlignment="1" applyProtection="1">
      <alignment horizontal="center"/>
      <protection locked="0"/>
    </xf>
    <xf numFmtId="176" fontId="8" fillId="0" borderId="36" xfId="0" applyNumberFormat="1" applyFont="1" applyBorder="1" applyAlignment="1" applyProtection="1">
      <alignment horizontal="center" vertical="center"/>
    </xf>
    <xf numFmtId="176" fontId="49" fillId="0" borderId="0" xfId="0" applyNumberFormat="1" applyFont="1" applyBorder="1" applyAlignment="1" applyProtection="1">
      <alignment horizontal="left"/>
      <protection locked="0"/>
    </xf>
    <xf numFmtId="176" fontId="49" fillId="0" borderId="0" xfId="0" applyNumberFormat="1" applyFont="1" applyBorder="1" applyAlignment="1" applyProtection="1">
      <alignment horizontal="right"/>
      <protection locked="0"/>
    </xf>
    <xf numFmtId="176" fontId="49" fillId="0" borderId="0" xfId="0" applyNumberFormat="1" applyFont="1" applyBorder="1">
      <alignment vertical="center"/>
    </xf>
    <xf numFmtId="176" fontId="6" fillId="0" borderId="0" xfId="0" applyNumberFormat="1" applyFont="1" applyAlignment="1" applyProtection="1">
      <alignment horizontal="right" indent="1"/>
    </xf>
    <xf numFmtId="0" fontId="0" fillId="0" borderId="36" xfId="0" applyBorder="1" applyAlignment="1">
      <alignment horizontal="right" indent="1"/>
    </xf>
    <xf numFmtId="176" fontId="7" fillId="0" borderId="0" xfId="0" applyNumberFormat="1" applyFont="1" applyAlignment="1" applyProtection="1">
      <alignment horizontal="center"/>
    </xf>
    <xf numFmtId="176" fontId="8" fillId="0" borderId="0" xfId="0" applyNumberFormat="1" applyFont="1" applyAlignment="1" applyProtection="1">
      <alignment horizontal="center"/>
    </xf>
    <xf numFmtId="176" fontId="6" fillId="0" borderId="1" xfId="0" applyNumberFormat="1" applyFont="1" applyBorder="1" applyAlignment="1" applyProtection="1">
      <alignment horizontal="center"/>
    </xf>
    <xf numFmtId="0" fontId="6" fillId="0" borderId="0" xfId="0" applyFont="1" applyAlignment="1">
      <alignment wrapText="1"/>
    </xf>
    <xf numFmtId="0" fontId="6" fillId="0" borderId="36" xfId="0" applyFont="1" applyBorder="1" applyAlignment="1">
      <alignment wrapText="1"/>
    </xf>
    <xf numFmtId="176" fontId="6" fillId="0" borderId="0" xfId="0" applyNumberFormat="1" applyFont="1" applyAlignment="1" applyProtection="1">
      <alignment horizontal="left" wrapText="1"/>
    </xf>
    <xf numFmtId="0" fontId="0" fillId="0" borderId="36" xfId="0" applyBorder="1" applyAlignment="1"/>
    <xf numFmtId="176" fontId="6" fillId="0" borderId="17" xfId="0" applyNumberFormat="1" applyFont="1" applyBorder="1" applyAlignment="1" applyProtection="1">
      <alignment horizontal="center"/>
    </xf>
    <xf numFmtId="176" fontId="6" fillId="0" borderId="10" xfId="0" applyNumberFormat="1" applyFont="1" applyBorder="1" applyAlignment="1" applyProtection="1">
      <alignment horizontal="center"/>
    </xf>
    <xf numFmtId="176" fontId="6" fillId="0" borderId="8" xfId="0" applyNumberFormat="1" applyFont="1" applyBorder="1" applyAlignment="1" applyProtection="1">
      <alignment horizontal="center"/>
    </xf>
    <xf numFmtId="176" fontId="6" fillId="0" borderId="18" xfId="0" applyNumberFormat="1" applyFont="1" applyBorder="1" applyAlignment="1" applyProtection="1">
      <alignment horizontal="center"/>
    </xf>
    <xf numFmtId="176" fontId="6" fillId="0" borderId="22" xfId="0" applyNumberFormat="1" applyFont="1" applyBorder="1" applyAlignment="1" applyProtection="1">
      <alignment horizontal="center"/>
    </xf>
    <xf numFmtId="176" fontId="6" fillId="0" borderId="25" xfId="0" applyNumberFormat="1" applyFont="1" applyBorder="1" applyAlignment="1" applyProtection="1">
      <alignment horizontal="center"/>
    </xf>
    <xf numFmtId="176" fontId="8" fillId="0" borderId="0" xfId="0" applyNumberFormat="1" applyFont="1" applyAlignment="1" applyProtection="1">
      <alignment horizontal="center" wrapText="1"/>
    </xf>
    <xf numFmtId="176" fontId="6" fillId="0" borderId="20" xfId="0" applyNumberFormat="1" applyFont="1" applyBorder="1" applyAlignment="1" applyProtection="1">
      <alignment horizontal="center"/>
    </xf>
    <xf numFmtId="176" fontId="6" fillId="0" borderId="4" xfId="0" applyNumberFormat="1" applyFont="1" applyBorder="1" applyAlignment="1" applyProtection="1">
      <alignment horizont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top" wrapText="1"/>
    </xf>
    <xf numFmtId="0" fontId="16" fillId="0" borderId="3" xfId="0" applyFont="1" applyBorder="1">
      <alignment vertical="center"/>
    </xf>
    <xf numFmtId="176" fontId="6" fillId="0" borderId="3" xfId="0" applyNumberFormat="1" applyFont="1" applyBorder="1" applyAlignment="1" applyProtection="1">
      <alignment horizontal="center"/>
    </xf>
    <xf numFmtId="176" fontId="6" fillId="0" borderId="16" xfId="0" applyNumberFormat="1" applyFont="1" applyBorder="1" applyAlignment="1" applyProtection="1">
      <alignment horizont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top" wrapText="1"/>
    </xf>
    <xf numFmtId="176" fontId="14" fillId="0" borderId="3" xfId="0" applyNumberFormat="1" applyFont="1" applyBorder="1" applyAlignment="1">
      <alignment horizontal="center" vertical="top" wrapText="1"/>
    </xf>
    <xf numFmtId="176" fontId="6" fillId="0" borderId="20" xfId="0" applyNumberFormat="1" applyFont="1" applyBorder="1" applyAlignment="1" applyProtection="1">
      <alignment horizontal="center" shrinkToFit="1"/>
    </xf>
    <xf numFmtId="176" fontId="6" fillId="0" borderId="10" xfId="0" applyNumberFormat="1" applyFont="1" applyBorder="1" applyAlignment="1" applyProtection="1">
      <alignment horizontal="center" shrinkToFit="1"/>
    </xf>
    <xf numFmtId="176" fontId="6" fillId="0" borderId="19" xfId="0" applyNumberFormat="1" applyFont="1" applyBorder="1" applyAlignment="1" applyProtection="1">
      <alignment horizontal="center" shrinkToFit="1"/>
    </xf>
    <xf numFmtId="176" fontId="6" fillId="0" borderId="13" xfId="0" applyNumberFormat="1" applyFont="1" applyBorder="1" applyAlignment="1" applyProtection="1">
      <alignment horizontal="center" shrinkToFit="1"/>
    </xf>
    <xf numFmtId="176" fontId="8" fillId="0" borderId="0" xfId="0" applyNumberFormat="1" applyFont="1" applyAlignment="1" applyProtection="1">
      <alignment horizontal="center"/>
      <protection locked="0"/>
    </xf>
    <xf numFmtId="176" fontId="6" fillId="0" borderId="0" xfId="0" applyNumberFormat="1" applyFont="1" applyAlignment="1" applyProtection="1">
      <alignment horizontal="left"/>
    </xf>
    <xf numFmtId="176" fontId="8" fillId="0" borderId="0" xfId="0" applyNumberFormat="1" applyFont="1" applyFill="1" applyAlignment="1" applyProtection="1">
      <alignment horizontal="center"/>
    </xf>
    <xf numFmtId="177" fontId="8" fillId="0" borderId="0" xfId="0" applyNumberFormat="1" applyFont="1" applyAlignment="1" applyProtection="1">
      <alignment horizont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 applyProtection="1">
      <alignment shrinkToFit="1"/>
    </xf>
    <xf numFmtId="176" fontId="6" fillId="0" borderId="36" xfId="0" applyNumberFormat="1" applyFont="1" applyBorder="1" applyAlignment="1" applyProtection="1">
      <alignment shrinkToFit="1"/>
    </xf>
    <xf numFmtId="176" fontId="13" fillId="0" borderId="19" xfId="0" applyNumberFormat="1" applyFont="1" applyBorder="1" applyAlignment="1">
      <alignment horizontal="center" vertical="center" wrapText="1" shrinkToFit="1"/>
    </xf>
    <xf numFmtId="176" fontId="13" fillId="0" borderId="13" xfId="0" applyNumberFormat="1" applyFont="1" applyBorder="1" applyAlignment="1">
      <alignment horizontal="center" vertical="center" wrapText="1" shrinkToFit="1"/>
    </xf>
    <xf numFmtId="176" fontId="13" fillId="0" borderId="3" xfId="0" applyNumberFormat="1" applyFont="1" applyBorder="1" applyAlignment="1">
      <alignment horizontal="center" vertical="center" wrapText="1" shrinkToFit="1"/>
    </xf>
    <xf numFmtId="176" fontId="13" fillId="0" borderId="4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 applyProtection="1"/>
    <xf numFmtId="178" fontId="8" fillId="0" borderId="0" xfId="0" applyNumberFormat="1" applyFont="1" applyFill="1" applyAlignment="1" applyProtection="1">
      <alignment horizontal="center"/>
    </xf>
    <xf numFmtId="178" fontId="6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6" fillId="0" borderId="4" xfId="0" applyNumberFormat="1" applyFont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horizontal="center"/>
      <protection locked="0"/>
    </xf>
    <xf numFmtId="176" fontId="6" fillId="0" borderId="11" xfId="0" applyNumberFormat="1" applyFont="1" applyBorder="1" applyAlignment="1" applyProtection="1">
      <alignment horizontal="center" vertical="center" wrapText="1"/>
    </xf>
    <xf numFmtId="176" fontId="6" fillId="0" borderId="12" xfId="0" applyNumberFormat="1" applyFont="1" applyBorder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19" xfId="0" applyNumberFormat="1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6" fillId="0" borderId="22" xfId="0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indent="1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76" fontId="6" fillId="0" borderId="0" xfId="0" applyNumberFormat="1" applyFont="1" applyBorder="1" applyAlignment="1" applyProtection="1">
      <alignment horizont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36" xfId="0" applyNumberFormat="1" applyFont="1" applyBorder="1" applyAlignment="1" applyProtection="1">
      <alignment horizontal="right" indent="1"/>
    </xf>
    <xf numFmtId="41" fontId="6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right" vertical="center" indent="1"/>
    </xf>
    <xf numFmtId="0" fontId="0" fillId="0" borderId="5" xfId="0" applyFont="1" applyBorder="1" applyAlignment="1">
      <alignment horizontal="right" indent="1"/>
    </xf>
    <xf numFmtId="176" fontId="8" fillId="0" borderId="0" xfId="0" applyNumberFormat="1" applyFont="1" applyBorder="1" applyAlignment="1" applyProtection="1">
      <alignment horizontal="center"/>
    </xf>
    <xf numFmtId="176" fontId="6" fillId="0" borderId="13" xfId="0" applyNumberFormat="1" applyFont="1" applyBorder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176" fontId="15" fillId="0" borderId="0" xfId="0" applyNumberFormat="1" applyFont="1" applyFill="1" applyAlignment="1" applyProtection="1">
      <alignment horizontal="center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176" fontId="6" fillId="0" borderId="0" xfId="0" applyNumberFormat="1" applyFont="1" applyFill="1" applyBorder="1" applyAlignment="1" applyProtection="1">
      <alignment horizontal="center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22" xfId="0" applyNumberFormat="1" applyFont="1" applyFill="1" applyBorder="1" applyAlignment="1" applyProtection="1">
      <alignment horizontal="center"/>
    </xf>
    <xf numFmtId="176" fontId="6" fillId="0" borderId="21" xfId="0" applyNumberFormat="1" applyFont="1" applyFill="1" applyBorder="1" applyAlignment="1" applyProtection="1">
      <alignment horizont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/>
    </xf>
    <xf numFmtId="176" fontId="6" fillId="0" borderId="5" xfId="0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4" xfId="0" applyNumberFormat="1" applyFont="1" applyFill="1" applyBorder="1" applyAlignment="1" applyProtection="1">
      <alignment horizontal="center"/>
    </xf>
    <xf numFmtId="176" fontId="6" fillId="0" borderId="8" xfId="0" applyNumberFormat="1" applyFont="1" applyFill="1" applyBorder="1" applyAlignment="1" applyProtection="1">
      <alignment horizontal="center"/>
    </xf>
    <xf numFmtId="176" fontId="6" fillId="0" borderId="18" xfId="0" applyNumberFormat="1" applyFont="1" applyFill="1" applyBorder="1" applyAlignment="1" applyProtection="1">
      <alignment horizontal="center"/>
    </xf>
    <xf numFmtId="176" fontId="6" fillId="0" borderId="24" xfId="0" applyNumberFormat="1" applyFont="1" applyFill="1" applyBorder="1" applyAlignment="1" applyProtection="1">
      <alignment horizontal="center"/>
    </xf>
    <xf numFmtId="41" fontId="8" fillId="0" borderId="0" xfId="0" applyNumberFormat="1" applyFont="1" applyAlignment="1" applyProtection="1">
      <alignment horizontal="center"/>
    </xf>
    <xf numFmtId="41" fontId="6" fillId="0" borderId="14" xfId="0" applyNumberFormat="1" applyFont="1" applyBorder="1" applyAlignment="1" applyProtection="1">
      <alignment horizontal="center" vertical="center" wrapText="1"/>
    </xf>
    <xf numFmtId="41" fontId="6" fillId="0" borderId="12" xfId="0" applyNumberFormat="1" applyFont="1" applyBorder="1" applyAlignment="1" applyProtection="1">
      <alignment horizontal="center" vertical="center" wrapText="1"/>
    </xf>
    <xf numFmtId="41" fontId="6" fillId="0" borderId="9" xfId="0" applyNumberFormat="1" applyFont="1" applyBorder="1" applyAlignment="1" applyProtection="1">
      <alignment horizontal="center" vertical="center" wrapText="1"/>
    </xf>
    <xf numFmtId="41" fontId="6" fillId="0" borderId="12" xfId="0" applyNumberFormat="1" applyFont="1" applyBorder="1" applyAlignment="1" applyProtection="1">
      <alignment horizontal="center" vertical="center"/>
    </xf>
    <xf numFmtId="41" fontId="6" fillId="0" borderId="9" xfId="0" applyNumberFormat="1" applyFont="1" applyBorder="1" applyAlignment="1" applyProtection="1">
      <alignment horizontal="center" vertical="center"/>
    </xf>
    <xf numFmtId="41" fontId="10" fillId="0" borderId="14" xfId="0" applyNumberFormat="1" applyFont="1" applyBorder="1" applyAlignment="1" applyProtection="1">
      <alignment horizontal="center" vertical="center" wrapText="1"/>
    </xf>
    <xf numFmtId="41" fontId="10" fillId="0" borderId="12" xfId="0" applyNumberFormat="1" applyFont="1" applyBorder="1" applyAlignment="1" applyProtection="1">
      <alignment horizontal="center" vertical="center" wrapText="1"/>
    </xf>
    <xf numFmtId="41" fontId="10" fillId="0" borderId="9" xfId="0" applyNumberFormat="1" applyFont="1" applyBorder="1" applyAlignment="1" applyProtection="1">
      <alignment horizontal="center" vertical="center" wrapText="1"/>
    </xf>
    <xf numFmtId="41" fontId="6" fillId="0" borderId="22" xfId="0" applyNumberFormat="1" applyFont="1" applyBorder="1" applyAlignment="1" applyProtection="1">
      <alignment horizontal="center" vertical="center"/>
    </xf>
    <xf numFmtId="41" fontId="6" fillId="0" borderId="2" xfId="0" applyNumberFormat="1" applyFont="1" applyBorder="1" applyAlignment="1" applyProtection="1">
      <alignment horizontal="center" vertical="center"/>
    </xf>
    <xf numFmtId="41" fontId="6" fillId="0" borderId="3" xfId="0" applyNumberFormat="1" applyFont="1" applyBorder="1" applyAlignment="1" applyProtection="1">
      <alignment horizontal="center" vertical="center"/>
    </xf>
    <xf numFmtId="41" fontId="10" fillId="0" borderId="14" xfId="0" applyNumberFormat="1" applyFont="1" applyBorder="1" applyAlignment="1" applyProtection="1">
      <alignment horizontal="center" vertical="center" wrapText="1" shrinkToFit="1"/>
    </xf>
    <xf numFmtId="41" fontId="10" fillId="0" borderId="12" xfId="0" applyNumberFormat="1" applyFont="1" applyBorder="1" applyAlignment="1" applyProtection="1">
      <alignment horizontal="center" vertical="center" shrinkToFit="1"/>
    </xf>
    <xf numFmtId="41" fontId="10" fillId="0" borderId="9" xfId="0" applyNumberFormat="1" applyFont="1" applyBorder="1" applyAlignment="1" applyProtection="1">
      <alignment horizontal="center" vertical="center" shrinkToFit="1"/>
    </xf>
    <xf numFmtId="41" fontId="13" fillId="0" borderId="14" xfId="0" applyNumberFormat="1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1" fontId="6" fillId="0" borderId="14" xfId="0" applyNumberFormat="1" applyFont="1" applyBorder="1" applyAlignment="1" applyProtection="1">
      <alignment horizontal="center" vertical="center"/>
    </xf>
    <xf numFmtId="41" fontId="13" fillId="0" borderId="14" xfId="0" applyNumberFormat="1" applyFont="1" applyBorder="1" applyAlignment="1" applyProtection="1">
      <alignment horizontal="center" vertical="center" wrapText="1"/>
    </xf>
    <xf numFmtId="0" fontId="16" fillId="0" borderId="12" xfId="0" applyFont="1" applyBorder="1">
      <alignment vertical="center"/>
    </xf>
    <xf numFmtId="0" fontId="16" fillId="0" borderId="9" xfId="0" applyFont="1" applyBorder="1">
      <alignment vertical="center"/>
    </xf>
    <xf numFmtId="176" fontId="49" fillId="0" borderId="0" xfId="0" applyNumberFormat="1" applyFont="1" applyBorder="1" applyAlignment="1">
      <alignment horizontal="left" vertical="top" wrapText="1"/>
    </xf>
    <xf numFmtId="176" fontId="49" fillId="0" borderId="0" xfId="0" applyNumberFormat="1" applyFont="1" applyAlignment="1">
      <alignment horizontal="left" vertical="top" wrapText="1"/>
    </xf>
    <xf numFmtId="176" fontId="6" fillId="0" borderId="14" xfId="0" applyNumberFormat="1" applyFont="1" applyBorder="1" applyAlignment="1" applyProtection="1">
      <alignment horizontal="center" vertical="center"/>
    </xf>
    <xf numFmtId="176" fontId="6" fillId="27" borderId="11" xfId="0" applyNumberFormat="1" applyFont="1" applyFill="1" applyBorder="1" applyAlignment="1" applyProtection="1">
      <alignment horizontal="center" vertical="center" wrapText="1"/>
    </xf>
    <xf numFmtId="176" fontId="6" fillId="27" borderId="12" xfId="0" applyNumberFormat="1" applyFont="1" applyFill="1" applyBorder="1" applyAlignment="1" applyProtection="1">
      <alignment horizontal="center" vertical="center" wrapText="1"/>
    </xf>
    <xf numFmtId="176" fontId="6" fillId="27" borderId="9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</xf>
    <xf numFmtId="176" fontId="6" fillId="0" borderId="36" xfId="0" applyNumberFormat="1" applyFont="1" applyBorder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vertical="center"/>
    </xf>
    <xf numFmtId="176" fontId="6" fillId="27" borderId="11" xfId="0" applyNumberFormat="1" applyFont="1" applyFill="1" applyBorder="1" applyAlignment="1" applyProtection="1">
      <alignment horizontal="center" vertical="center"/>
    </xf>
    <xf numFmtId="176" fontId="6" fillId="27" borderId="12" xfId="0" applyNumberFormat="1" applyFont="1" applyFill="1" applyBorder="1" applyAlignment="1" applyProtection="1">
      <alignment horizontal="center" vertical="center"/>
    </xf>
    <xf numFmtId="176" fontId="6" fillId="27" borderId="9" xfId="0" applyNumberFormat="1" applyFont="1" applyFill="1" applyBorder="1" applyAlignment="1" applyProtection="1">
      <alignment horizontal="center" vertical="center"/>
    </xf>
    <xf numFmtId="176" fontId="6" fillId="27" borderId="19" xfId="0" applyNumberFormat="1" applyFont="1" applyFill="1" applyBorder="1" applyAlignment="1" applyProtection="1">
      <alignment horizontal="center" vertical="center" wrapText="1"/>
    </xf>
    <xf numFmtId="176" fontId="6" fillId="27" borderId="2" xfId="0" applyNumberFormat="1" applyFont="1" applyFill="1" applyBorder="1" applyAlignment="1" applyProtection="1">
      <alignment horizontal="center" vertical="center" wrapText="1"/>
    </xf>
    <xf numFmtId="176" fontId="6" fillId="27" borderId="3" xfId="0" applyNumberFormat="1" applyFont="1" applyFill="1" applyBorder="1" applyAlignment="1" applyProtection="1">
      <alignment horizontal="center" vertical="center" wrapText="1"/>
    </xf>
    <xf numFmtId="176" fontId="6" fillId="27" borderId="11" xfId="0" applyNumberFormat="1" applyFont="1" applyFill="1" applyBorder="1" applyAlignment="1" applyProtection="1">
      <alignment horizontal="center" wrapText="1"/>
    </xf>
    <xf numFmtId="176" fontId="6" fillId="27" borderId="12" xfId="0" applyNumberFormat="1" applyFont="1" applyFill="1" applyBorder="1" applyAlignment="1" applyProtection="1">
      <alignment horizontal="center"/>
    </xf>
    <xf numFmtId="176" fontId="6" fillId="27" borderId="9" xfId="0" applyNumberFormat="1" applyFont="1" applyFill="1" applyBorder="1" applyAlignment="1" applyProtection="1">
      <alignment horizontal="center"/>
    </xf>
    <xf numFmtId="176" fontId="6" fillId="0" borderId="11" xfId="0" applyNumberFormat="1" applyFont="1" applyBorder="1" applyAlignment="1" applyProtection="1">
      <alignment horizontal="center" vertical="center"/>
    </xf>
  </cellXfs>
  <cellStyles count="6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3" xfId="65"/>
    <cellStyle name="良い 2" xfId="63"/>
  </cellStyles>
  <dxfs count="14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7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0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6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28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1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2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36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7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8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9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1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3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5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9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1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60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1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2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4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6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6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8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9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1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7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7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5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6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77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79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8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81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82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83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8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86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8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88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27</xdr:row>
      <xdr:rowOff>101600</xdr:rowOff>
    </xdr:from>
    <xdr:to>
      <xdr:col>7</xdr:col>
      <xdr:colOff>177800</xdr:colOff>
      <xdr:row>28</xdr:row>
      <xdr:rowOff>111125</xdr:rowOff>
    </xdr:to>
    <xdr:sp macro="" textlink="">
      <xdr:nvSpPr>
        <xdr:cNvPr id="89" name="AutoShape 9"/>
        <xdr:cNvSpPr>
          <a:spLocks/>
        </xdr:cNvSpPr>
      </xdr:nvSpPr>
      <xdr:spPr bwMode="auto">
        <a:xfrm>
          <a:off x="6416675" y="60261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9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2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93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9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7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8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0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02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3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4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05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8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9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12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13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4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16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0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2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2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2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5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26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7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9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1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3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7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9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14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42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4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5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4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48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9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0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2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4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5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6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7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6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62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3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4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65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67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168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69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70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71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7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73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174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7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176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27</xdr:row>
      <xdr:rowOff>101600</xdr:rowOff>
    </xdr:from>
    <xdr:to>
      <xdr:col>7</xdr:col>
      <xdr:colOff>177800</xdr:colOff>
      <xdr:row>28</xdr:row>
      <xdr:rowOff>111125</xdr:rowOff>
    </xdr:to>
    <xdr:sp macro="" textlink="">
      <xdr:nvSpPr>
        <xdr:cNvPr id="177" name="AutoShape 9"/>
        <xdr:cNvSpPr>
          <a:spLocks/>
        </xdr:cNvSpPr>
      </xdr:nvSpPr>
      <xdr:spPr bwMode="auto">
        <a:xfrm>
          <a:off x="6416675" y="60261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7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7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6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8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1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2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4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6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5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06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0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08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09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0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1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2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3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6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8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19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20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21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222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223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6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8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2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2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4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6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7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3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6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8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4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1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2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4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6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5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5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6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8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6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0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2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4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6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79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2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4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6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8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8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0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2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3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6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8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9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2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4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6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307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08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0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0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2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6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8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1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0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1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2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4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6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8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2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0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2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5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6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8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3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0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2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4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6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8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49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0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2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4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6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8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0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2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3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6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8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6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0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2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4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6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7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8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7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0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2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6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8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8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90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91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2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3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4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5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6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397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398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399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1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3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4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5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6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7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8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09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1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3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4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415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16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1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18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1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0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2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4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6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8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29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1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3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5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7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3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1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2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4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6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8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4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0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2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4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6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7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59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1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3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5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7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69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0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2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4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6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8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7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0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2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4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5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7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89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1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3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5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7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8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499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0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2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4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6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8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0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0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2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5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7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19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1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3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5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6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7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8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2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0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2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4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6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8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0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3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5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7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49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1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3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4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5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6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8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0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2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4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6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8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69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1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3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5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7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1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2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7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8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89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0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1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2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3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7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8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99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0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1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2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3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7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8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09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0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1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2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3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61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3"/>
  <sheetViews>
    <sheetView view="pageBreakPreview" topLeftCell="A49" zoomScale="70" zoomScaleNormal="75" zoomScaleSheetLayoutView="70" workbookViewId="0">
      <selection activeCell="E63" sqref="E63"/>
    </sheetView>
  </sheetViews>
  <sheetFormatPr defaultColWidth="13.375" defaultRowHeight="17.25"/>
  <cols>
    <col min="1" max="1" width="13.375" style="240" customWidth="1"/>
    <col min="2" max="2" width="1" style="240" customWidth="1"/>
    <col min="3" max="3" width="5" style="240" customWidth="1"/>
    <col min="4" max="4" width="17.625" style="240" customWidth="1"/>
    <col min="5" max="7" width="12" style="240" customWidth="1"/>
    <col min="8" max="13" width="14.125" style="240" customWidth="1"/>
    <col min="14" max="14" width="3.125" style="240" customWidth="1"/>
    <col min="15" max="16384" width="13.375" style="240"/>
  </cols>
  <sheetData>
    <row r="1" spans="1:14">
      <c r="A1" s="422"/>
    </row>
    <row r="6" spans="1:14" ht="28.5">
      <c r="B6" s="523" t="s">
        <v>0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</row>
    <row r="7" spans="1:14" ht="16.5" customHeight="1">
      <c r="G7" s="1"/>
    </row>
    <row r="8" spans="1:14">
      <c r="B8" s="524" t="s">
        <v>742</v>
      </c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</row>
    <row r="9" spans="1:14" ht="18" thickBot="1"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</row>
    <row r="10" spans="1:14">
      <c r="E10" s="243"/>
      <c r="H10" s="243"/>
      <c r="K10" s="243"/>
    </row>
    <row r="11" spans="1:14">
      <c r="E11" s="3"/>
      <c r="F11" s="420" t="s">
        <v>1</v>
      </c>
      <c r="G11" s="4"/>
      <c r="H11" s="3"/>
      <c r="I11" s="420" t="s">
        <v>743</v>
      </c>
      <c r="J11" s="4"/>
      <c r="K11" s="3"/>
      <c r="L11" s="5" t="s">
        <v>744</v>
      </c>
      <c r="M11" s="4"/>
    </row>
    <row r="12" spans="1:14">
      <c r="B12" s="4"/>
      <c r="C12" s="4"/>
      <c r="D12" s="4"/>
      <c r="E12" s="421" t="s">
        <v>745</v>
      </c>
      <c r="F12" s="421" t="s">
        <v>746</v>
      </c>
      <c r="G12" s="421" t="s">
        <v>747</v>
      </c>
      <c r="H12" s="421" t="s">
        <v>745</v>
      </c>
      <c r="I12" s="421" t="s">
        <v>2</v>
      </c>
      <c r="J12" s="421" t="s">
        <v>3</v>
      </c>
      <c r="K12" s="421" t="s">
        <v>748</v>
      </c>
      <c r="L12" s="421" t="s">
        <v>4</v>
      </c>
      <c r="M12" s="421" t="s">
        <v>5</v>
      </c>
    </row>
    <row r="13" spans="1:14">
      <c r="E13" s="231" t="s">
        <v>6</v>
      </c>
      <c r="F13" s="6" t="s">
        <v>6</v>
      </c>
      <c r="G13" s="6" t="s">
        <v>6</v>
      </c>
      <c r="H13" s="6" t="s">
        <v>7</v>
      </c>
      <c r="I13" s="6" t="s">
        <v>7</v>
      </c>
      <c r="J13" s="6" t="s">
        <v>7</v>
      </c>
      <c r="K13" s="6" t="s">
        <v>7</v>
      </c>
      <c r="L13" s="6" t="s">
        <v>7</v>
      </c>
      <c r="M13" s="6" t="s">
        <v>7</v>
      </c>
    </row>
    <row r="14" spans="1:14">
      <c r="C14" s="422" t="s">
        <v>580</v>
      </c>
      <c r="D14" s="432"/>
      <c r="E14" s="247">
        <v>650</v>
      </c>
      <c r="F14" s="248">
        <v>630</v>
      </c>
      <c r="G14" s="248">
        <v>20</v>
      </c>
      <c r="H14" s="257">
        <v>131309</v>
      </c>
      <c r="I14" s="257">
        <v>67626</v>
      </c>
      <c r="J14" s="257">
        <v>63683</v>
      </c>
      <c r="K14" s="257">
        <v>11359</v>
      </c>
      <c r="L14" s="257">
        <v>5559</v>
      </c>
      <c r="M14" s="257">
        <v>5800</v>
      </c>
    </row>
    <row r="15" spans="1:14">
      <c r="C15" s="422" t="s">
        <v>588</v>
      </c>
      <c r="D15" s="432"/>
      <c r="E15" s="247">
        <v>644</v>
      </c>
      <c r="F15" s="248">
        <v>626</v>
      </c>
      <c r="G15" s="248">
        <v>18</v>
      </c>
      <c r="H15" s="248">
        <v>129985</v>
      </c>
      <c r="I15" s="248">
        <v>66931</v>
      </c>
      <c r="J15" s="248">
        <v>63054</v>
      </c>
      <c r="K15" s="248">
        <v>11549</v>
      </c>
      <c r="L15" s="248">
        <v>5509</v>
      </c>
      <c r="M15" s="248">
        <v>6040</v>
      </c>
    </row>
    <row r="16" spans="1:14">
      <c r="C16" s="422" t="s">
        <v>589</v>
      </c>
      <c r="D16" s="432"/>
      <c r="E16" s="247">
        <v>638</v>
      </c>
      <c r="F16" s="248">
        <v>621</v>
      </c>
      <c r="G16" s="248">
        <v>17</v>
      </c>
      <c r="H16" s="248">
        <v>128379</v>
      </c>
      <c r="I16" s="248">
        <v>66099</v>
      </c>
      <c r="J16" s="248">
        <v>62280</v>
      </c>
      <c r="K16" s="248">
        <v>11643</v>
      </c>
      <c r="L16" s="248">
        <v>5518</v>
      </c>
      <c r="M16" s="248">
        <v>6125</v>
      </c>
    </row>
    <row r="17" spans="3:13">
      <c r="C17" s="422" t="s">
        <v>697</v>
      </c>
      <c r="D17" s="432"/>
      <c r="E17" s="247">
        <v>635</v>
      </c>
      <c r="F17" s="248">
        <v>618</v>
      </c>
      <c r="G17" s="248">
        <v>17</v>
      </c>
      <c r="H17" s="248">
        <v>126859</v>
      </c>
      <c r="I17" s="248">
        <v>65392</v>
      </c>
      <c r="J17" s="248">
        <v>61467</v>
      </c>
      <c r="K17" s="248">
        <v>11845</v>
      </c>
      <c r="L17" s="248">
        <v>5466</v>
      </c>
      <c r="M17" s="248">
        <v>6379</v>
      </c>
    </row>
    <row r="18" spans="3:13">
      <c r="C18" s="422" t="s">
        <v>749</v>
      </c>
      <c r="D18" s="432"/>
      <c r="E18" s="247">
        <v>626</v>
      </c>
      <c r="F18" s="248">
        <v>610</v>
      </c>
      <c r="G18" s="248">
        <v>16</v>
      </c>
      <c r="H18" s="248">
        <v>125072</v>
      </c>
      <c r="I18" s="248">
        <v>64479</v>
      </c>
      <c r="J18" s="248">
        <v>60593</v>
      </c>
      <c r="K18" s="248">
        <v>11889</v>
      </c>
      <c r="L18" s="248">
        <v>5480</v>
      </c>
      <c r="M18" s="248">
        <v>6409</v>
      </c>
    </row>
    <row r="19" spans="3:13" ht="34.5" customHeight="1">
      <c r="C19" s="432"/>
      <c r="D19" s="422" t="s">
        <v>8</v>
      </c>
      <c r="E19" s="250">
        <v>5</v>
      </c>
      <c r="F19" s="251">
        <v>5</v>
      </c>
      <c r="G19" s="251">
        <v>0</v>
      </c>
      <c r="H19" s="251">
        <v>5910</v>
      </c>
      <c r="I19" s="251">
        <v>3780</v>
      </c>
      <c r="J19" s="251">
        <v>2130</v>
      </c>
      <c r="K19" s="251">
        <v>433</v>
      </c>
      <c r="L19" s="251">
        <v>327</v>
      </c>
      <c r="M19" s="251">
        <v>106</v>
      </c>
    </row>
    <row r="20" spans="3:13">
      <c r="C20" s="432"/>
      <c r="D20" s="422" t="s">
        <v>9</v>
      </c>
      <c r="E20" s="250">
        <v>483</v>
      </c>
      <c r="F20" s="251">
        <v>468</v>
      </c>
      <c r="G20" s="251">
        <v>15</v>
      </c>
      <c r="H20" s="251">
        <v>95973</v>
      </c>
      <c r="I20" s="251">
        <v>48960</v>
      </c>
      <c r="J20" s="251">
        <v>47013</v>
      </c>
      <c r="K20" s="251">
        <v>9581</v>
      </c>
      <c r="L20" s="251">
        <v>4567</v>
      </c>
      <c r="M20" s="251">
        <v>5014</v>
      </c>
    </row>
    <row r="21" spans="3:13">
      <c r="C21" s="432"/>
      <c r="D21" s="422" t="s">
        <v>11</v>
      </c>
      <c r="E21" s="250">
        <v>138</v>
      </c>
      <c r="F21" s="251">
        <v>137</v>
      </c>
      <c r="G21" s="251">
        <v>1</v>
      </c>
      <c r="H21" s="251">
        <v>23189</v>
      </c>
      <c r="I21" s="251">
        <v>11739</v>
      </c>
      <c r="J21" s="251">
        <v>11450</v>
      </c>
      <c r="K21" s="251">
        <v>1875</v>
      </c>
      <c r="L21" s="251">
        <v>586</v>
      </c>
      <c r="M21" s="251">
        <v>1289</v>
      </c>
    </row>
    <row r="22" spans="3:13" ht="34.5" customHeight="1">
      <c r="C22" s="422" t="s">
        <v>10</v>
      </c>
      <c r="D22" s="432"/>
      <c r="E22" s="250">
        <v>77</v>
      </c>
      <c r="F22" s="253">
        <v>77</v>
      </c>
      <c r="G22" s="252">
        <v>0</v>
      </c>
      <c r="H22" s="253">
        <v>5878</v>
      </c>
      <c r="I22" s="253">
        <v>2939</v>
      </c>
      <c r="J22" s="253">
        <v>2939</v>
      </c>
      <c r="K22" s="253">
        <v>529</v>
      </c>
      <c r="L22" s="253">
        <v>32</v>
      </c>
      <c r="M22" s="253">
        <v>497</v>
      </c>
    </row>
    <row r="23" spans="3:13">
      <c r="C23" s="432"/>
      <c r="D23" s="422" t="s">
        <v>9</v>
      </c>
      <c r="E23" s="250">
        <v>44</v>
      </c>
      <c r="F23" s="254">
        <v>44</v>
      </c>
      <c r="G23" s="252">
        <v>0</v>
      </c>
      <c r="H23" s="253">
        <v>1644</v>
      </c>
      <c r="I23" s="254">
        <v>837</v>
      </c>
      <c r="J23" s="254">
        <v>807</v>
      </c>
      <c r="K23" s="253">
        <v>213</v>
      </c>
      <c r="L23" s="254">
        <v>14</v>
      </c>
      <c r="M23" s="254">
        <v>199</v>
      </c>
    </row>
    <row r="24" spans="3:13">
      <c r="C24" s="432"/>
      <c r="D24" s="422" t="s">
        <v>11</v>
      </c>
      <c r="E24" s="250">
        <v>33</v>
      </c>
      <c r="F24" s="254">
        <v>33</v>
      </c>
      <c r="G24" s="252">
        <v>0</v>
      </c>
      <c r="H24" s="253">
        <v>4234</v>
      </c>
      <c r="I24" s="254">
        <v>2102</v>
      </c>
      <c r="J24" s="254">
        <v>2132</v>
      </c>
      <c r="K24" s="253">
        <v>316</v>
      </c>
      <c r="L24" s="254">
        <v>18</v>
      </c>
      <c r="M24" s="254">
        <v>298</v>
      </c>
    </row>
    <row r="25" spans="3:13" ht="39.950000000000003" customHeight="1">
      <c r="C25" s="526" t="s">
        <v>750</v>
      </c>
      <c r="D25" s="527"/>
      <c r="E25" s="250">
        <v>35</v>
      </c>
      <c r="F25" s="254">
        <v>34</v>
      </c>
      <c r="G25" s="255">
        <v>1</v>
      </c>
      <c r="H25" s="325">
        <v>5704</v>
      </c>
      <c r="I25" s="325">
        <v>2892</v>
      </c>
      <c r="J25" s="325">
        <v>2812</v>
      </c>
      <c r="K25" s="253">
        <v>832</v>
      </c>
      <c r="L25" s="254">
        <v>36</v>
      </c>
      <c r="M25" s="254">
        <v>796</v>
      </c>
    </row>
    <row r="26" spans="3:13">
      <c r="C26" s="432"/>
      <c r="D26" s="422" t="s">
        <v>9</v>
      </c>
      <c r="E26" s="250">
        <v>4</v>
      </c>
      <c r="F26" s="254">
        <v>4</v>
      </c>
      <c r="G26" s="255">
        <v>0</v>
      </c>
      <c r="H26" s="325">
        <v>764</v>
      </c>
      <c r="I26" s="325">
        <v>392</v>
      </c>
      <c r="J26" s="325">
        <v>372</v>
      </c>
      <c r="K26" s="253">
        <v>91</v>
      </c>
      <c r="L26" s="254">
        <v>0</v>
      </c>
      <c r="M26" s="254">
        <v>91</v>
      </c>
    </row>
    <row r="27" spans="3:13">
      <c r="C27" s="432"/>
      <c r="D27" s="422" t="s">
        <v>11</v>
      </c>
      <c r="E27" s="250">
        <v>31</v>
      </c>
      <c r="F27" s="254">
        <v>30</v>
      </c>
      <c r="G27" s="255">
        <v>1</v>
      </c>
      <c r="H27" s="325">
        <v>4940</v>
      </c>
      <c r="I27" s="325">
        <v>2500</v>
      </c>
      <c r="J27" s="325">
        <v>2440</v>
      </c>
      <c r="K27" s="253">
        <v>741</v>
      </c>
      <c r="L27" s="254">
        <v>36</v>
      </c>
      <c r="M27" s="254">
        <v>705</v>
      </c>
    </row>
    <row r="28" spans="3:13" ht="34.5" customHeight="1">
      <c r="C28" s="422" t="s">
        <v>12</v>
      </c>
      <c r="D28" s="432"/>
      <c r="E28" s="250">
        <v>255</v>
      </c>
      <c r="F28" s="253">
        <v>246</v>
      </c>
      <c r="G28" s="253">
        <v>9</v>
      </c>
      <c r="H28" s="253">
        <v>46029</v>
      </c>
      <c r="I28" s="253">
        <v>23372</v>
      </c>
      <c r="J28" s="253">
        <v>22657</v>
      </c>
      <c r="K28" s="253">
        <v>3845</v>
      </c>
      <c r="L28" s="253">
        <v>1490</v>
      </c>
      <c r="M28" s="253">
        <v>2355</v>
      </c>
    </row>
    <row r="29" spans="3:13">
      <c r="C29" s="432"/>
      <c r="D29" s="422" t="s">
        <v>8</v>
      </c>
      <c r="E29" s="250">
        <v>1</v>
      </c>
      <c r="F29" s="254">
        <v>1</v>
      </c>
      <c r="G29" s="252">
        <v>0</v>
      </c>
      <c r="H29" s="253">
        <v>572</v>
      </c>
      <c r="I29" s="254">
        <v>282</v>
      </c>
      <c r="J29" s="254">
        <v>290</v>
      </c>
      <c r="K29" s="253">
        <v>31</v>
      </c>
      <c r="L29" s="254">
        <v>19</v>
      </c>
      <c r="M29" s="254">
        <v>12</v>
      </c>
    </row>
    <row r="30" spans="3:13">
      <c r="C30" s="432"/>
      <c r="D30" s="422" t="s">
        <v>9</v>
      </c>
      <c r="E30" s="250">
        <v>252</v>
      </c>
      <c r="F30" s="254">
        <v>243</v>
      </c>
      <c r="G30" s="254">
        <v>9</v>
      </c>
      <c r="H30" s="253">
        <v>44895</v>
      </c>
      <c r="I30" s="254">
        <v>22808</v>
      </c>
      <c r="J30" s="254">
        <v>22087</v>
      </c>
      <c r="K30" s="253">
        <v>3779</v>
      </c>
      <c r="L30" s="254">
        <v>1454</v>
      </c>
      <c r="M30" s="254">
        <v>2325</v>
      </c>
    </row>
    <row r="31" spans="3:13">
      <c r="C31" s="432"/>
      <c r="D31" s="422" t="s">
        <v>11</v>
      </c>
      <c r="E31" s="250">
        <v>2</v>
      </c>
      <c r="F31" s="254">
        <v>2</v>
      </c>
      <c r="G31" s="252">
        <v>0</v>
      </c>
      <c r="H31" s="253">
        <v>562</v>
      </c>
      <c r="I31" s="254">
        <v>282</v>
      </c>
      <c r="J31" s="254">
        <v>280</v>
      </c>
      <c r="K31" s="253">
        <v>35</v>
      </c>
      <c r="L31" s="254">
        <v>17</v>
      </c>
      <c r="M31" s="254">
        <v>18</v>
      </c>
    </row>
    <row r="32" spans="3:13" ht="34.5" customHeight="1">
      <c r="C32" s="422" t="s">
        <v>751</v>
      </c>
      <c r="D32" s="432"/>
      <c r="E32" s="250">
        <v>131</v>
      </c>
      <c r="F32" s="253">
        <v>129</v>
      </c>
      <c r="G32" s="253">
        <v>2</v>
      </c>
      <c r="H32" s="253">
        <v>24480</v>
      </c>
      <c r="I32" s="253">
        <v>12532</v>
      </c>
      <c r="J32" s="253">
        <v>11948</v>
      </c>
      <c r="K32" s="253">
        <v>2303</v>
      </c>
      <c r="L32" s="253">
        <v>1296</v>
      </c>
      <c r="M32" s="253">
        <v>1007</v>
      </c>
    </row>
    <row r="33" spans="3:13">
      <c r="C33" s="432"/>
      <c r="D33" s="422" t="s">
        <v>8</v>
      </c>
      <c r="E33" s="250">
        <v>1</v>
      </c>
      <c r="F33" s="254">
        <v>1</v>
      </c>
      <c r="G33" s="252">
        <v>0</v>
      </c>
      <c r="H33" s="253">
        <v>420</v>
      </c>
      <c r="I33" s="254">
        <v>216</v>
      </c>
      <c r="J33" s="254">
        <v>204</v>
      </c>
      <c r="K33" s="253">
        <v>24</v>
      </c>
      <c r="L33" s="254">
        <v>16</v>
      </c>
      <c r="M33" s="254">
        <v>8</v>
      </c>
    </row>
    <row r="34" spans="3:13">
      <c r="C34" s="432"/>
      <c r="D34" s="422" t="s">
        <v>9</v>
      </c>
      <c r="E34" s="250">
        <v>123</v>
      </c>
      <c r="F34" s="254">
        <v>121</v>
      </c>
      <c r="G34" s="254">
        <v>2</v>
      </c>
      <c r="H34" s="253">
        <v>21776</v>
      </c>
      <c r="I34" s="254">
        <v>11243</v>
      </c>
      <c r="J34" s="254">
        <v>10533</v>
      </c>
      <c r="K34" s="253">
        <v>2133</v>
      </c>
      <c r="L34" s="254">
        <v>1186</v>
      </c>
      <c r="M34" s="254">
        <v>947</v>
      </c>
    </row>
    <row r="35" spans="3:13">
      <c r="C35" s="432"/>
      <c r="D35" s="422" t="s">
        <v>11</v>
      </c>
      <c r="E35" s="250">
        <v>7</v>
      </c>
      <c r="F35" s="254">
        <v>7</v>
      </c>
      <c r="G35" s="252">
        <v>0</v>
      </c>
      <c r="H35" s="253">
        <v>2284</v>
      </c>
      <c r="I35" s="254">
        <v>1073</v>
      </c>
      <c r="J35" s="254">
        <v>1211</v>
      </c>
      <c r="K35" s="253">
        <v>146</v>
      </c>
      <c r="L35" s="254">
        <v>94</v>
      </c>
      <c r="M35" s="254">
        <v>52</v>
      </c>
    </row>
    <row r="36" spans="3:13" ht="34.5" customHeight="1">
      <c r="C36" s="403" t="s">
        <v>696</v>
      </c>
      <c r="D36" s="422"/>
      <c r="E36" s="250">
        <v>1</v>
      </c>
      <c r="F36" s="254">
        <v>1</v>
      </c>
      <c r="G36" s="252">
        <v>0</v>
      </c>
      <c r="H36" s="253">
        <v>699</v>
      </c>
      <c r="I36" s="254">
        <v>376</v>
      </c>
      <c r="J36" s="254">
        <v>323</v>
      </c>
      <c r="K36" s="253">
        <v>44</v>
      </c>
      <c r="L36" s="254">
        <v>21</v>
      </c>
      <c r="M36" s="254">
        <v>23</v>
      </c>
    </row>
    <row r="37" spans="3:13">
      <c r="C37" s="392"/>
      <c r="D37" s="406" t="s">
        <v>9</v>
      </c>
      <c r="E37" s="251">
        <v>1</v>
      </c>
      <c r="F37" s="254">
        <v>1</v>
      </c>
      <c r="G37" s="252">
        <v>0</v>
      </c>
      <c r="H37" s="253">
        <v>699</v>
      </c>
      <c r="I37" s="254">
        <v>376</v>
      </c>
      <c r="J37" s="254">
        <v>323</v>
      </c>
      <c r="K37" s="253">
        <v>44</v>
      </c>
      <c r="L37" s="254">
        <v>21</v>
      </c>
      <c r="M37" s="254">
        <v>23</v>
      </c>
    </row>
    <row r="38" spans="3:13" ht="39.950000000000003" customHeight="1">
      <c r="C38" s="528" t="s">
        <v>752</v>
      </c>
      <c r="D38" s="529"/>
      <c r="E38" s="250">
        <v>47</v>
      </c>
      <c r="F38" s="253">
        <v>43</v>
      </c>
      <c r="G38" s="253">
        <v>4</v>
      </c>
      <c r="H38" s="253">
        <v>26489</v>
      </c>
      <c r="I38" s="253">
        <v>13479</v>
      </c>
      <c r="J38" s="253">
        <v>13010</v>
      </c>
      <c r="K38" s="253">
        <v>2158</v>
      </c>
      <c r="L38" s="253">
        <v>1404</v>
      </c>
      <c r="M38" s="253">
        <v>754</v>
      </c>
    </row>
    <row r="39" spans="3:13">
      <c r="C39" s="432"/>
      <c r="D39" s="422" t="s">
        <v>9</v>
      </c>
      <c r="E39" s="250">
        <v>38</v>
      </c>
      <c r="F39" s="253">
        <v>34</v>
      </c>
      <c r="G39" s="253">
        <v>4</v>
      </c>
      <c r="H39" s="253">
        <v>21665</v>
      </c>
      <c r="I39" s="253">
        <v>11009</v>
      </c>
      <c r="J39" s="253">
        <v>10656</v>
      </c>
      <c r="K39" s="253">
        <v>1858</v>
      </c>
      <c r="L39" s="253">
        <v>1182</v>
      </c>
      <c r="M39" s="253">
        <v>676</v>
      </c>
    </row>
    <row r="40" spans="3:13">
      <c r="C40" s="432"/>
      <c r="D40" s="422" t="s">
        <v>11</v>
      </c>
      <c r="E40" s="250">
        <v>9</v>
      </c>
      <c r="F40" s="254">
        <v>9</v>
      </c>
      <c r="G40" s="254">
        <v>0</v>
      </c>
      <c r="H40" s="253">
        <v>4824</v>
      </c>
      <c r="I40" s="254">
        <v>2470</v>
      </c>
      <c r="J40" s="254">
        <v>2354</v>
      </c>
      <c r="K40" s="253">
        <v>300</v>
      </c>
      <c r="L40" s="254">
        <v>222</v>
      </c>
      <c r="M40" s="254">
        <v>78</v>
      </c>
    </row>
    <row r="41" spans="3:13" ht="24.95" customHeight="1">
      <c r="C41" s="422" t="s">
        <v>13</v>
      </c>
      <c r="D41" s="432"/>
      <c r="E41" s="247">
        <v>6</v>
      </c>
      <c r="F41" s="249">
        <v>6</v>
      </c>
      <c r="G41" s="249">
        <v>0</v>
      </c>
      <c r="H41" s="249">
        <v>1630</v>
      </c>
      <c r="I41" s="249">
        <v>824</v>
      </c>
      <c r="J41" s="249">
        <v>806</v>
      </c>
      <c r="K41" s="249">
        <v>55</v>
      </c>
      <c r="L41" s="249">
        <v>33</v>
      </c>
      <c r="M41" s="249">
        <v>22</v>
      </c>
    </row>
    <row r="42" spans="3:13">
      <c r="C42" s="422"/>
      <c r="D42" s="422" t="s">
        <v>9</v>
      </c>
      <c r="E42" s="247">
        <v>3</v>
      </c>
      <c r="F42" s="249">
        <v>3</v>
      </c>
      <c r="G42" s="252">
        <v>0</v>
      </c>
      <c r="H42" s="249">
        <v>1459</v>
      </c>
      <c r="I42" s="249">
        <v>705</v>
      </c>
      <c r="J42" s="249">
        <v>754</v>
      </c>
      <c r="K42" s="249">
        <v>45</v>
      </c>
      <c r="L42" s="249">
        <v>26</v>
      </c>
      <c r="M42" s="249">
        <v>19</v>
      </c>
    </row>
    <row r="43" spans="3:13">
      <c r="C43" s="422"/>
      <c r="D43" s="422" t="s">
        <v>11</v>
      </c>
      <c r="E43" s="247">
        <v>3</v>
      </c>
      <c r="F43" s="249">
        <v>3</v>
      </c>
      <c r="G43" s="252">
        <v>0</v>
      </c>
      <c r="H43" s="249">
        <v>171</v>
      </c>
      <c r="I43" s="249">
        <v>119</v>
      </c>
      <c r="J43" s="248">
        <v>52</v>
      </c>
      <c r="K43" s="249">
        <v>10</v>
      </c>
      <c r="L43" s="249">
        <v>7</v>
      </c>
      <c r="M43" s="249">
        <v>3</v>
      </c>
    </row>
    <row r="44" spans="3:13" ht="34.5" customHeight="1">
      <c r="C44" s="422" t="s">
        <v>581</v>
      </c>
      <c r="D44" s="432"/>
      <c r="E44" s="250">
        <v>12</v>
      </c>
      <c r="F44" s="254">
        <v>12</v>
      </c>
      <c r="G44" s="255">
        <v>0</v>
      </c>
      <c r="H44" s="253">
        <v>1484</v>
      </c>
      <c r="I44" s="254">
        <v>1027</v>
      </c>
      <c r="J44" s="254">
        <v>457</v>
      </c>
      <c r="K44" s="253">
        <v>981</v>
      </c>
      <c r="L44" s="254">
        <v>381</v>
      </c>
      <c r="M44" s="254">
        <v>600</v>
      </c>
    </row>
    <row r="45" spans="3:13">
      <c r="C45" s="422" t="s">
        <v>392</v>
      </c>
      <c r="D45" s="433" t="s">
        <v>582</v>
      </c>
      <c r="E45" s="250">
        <v>1</v>
      </c>
      <c r="F45" s="254">
        <v>1</v>
      </c>
      <c r="G45" s="252">
        <v>0</v>
      </c>
      <c r="H45" s="253">
        <v>58</v>
      </c>
      <c r="I45" s="254">
        <v>40</v>
      </c>
      <c r="J45" s="254">
        <v>18</v>
      </c>
      <c r="K45" s="253">
        <v>31</v>
      </c>
      <c r="L45" s="254">
        <v>14</v>
      </c>
      <c r="M45" s="254">
        <v>17</v>
      </c>
    </row>
    <row r="46" spans="3:13">
      <c r="C46" s="422"/>
      <c r="D46" s="422" t="s">
        <v>9</v>
      </c>
      <c r="E46" s="250">
        <v>11</v>
      </c>
      <c r="F46" s="254">
        <v>11</v>
      </c>
      <c r="G46" s="252">
        <v>0</v>
      </c>
      <c r="H46" s="253">
        <v>1426</v>
      </c>
      <c r="I46" s="254">
        <v>987</v>
      </c>
      <c r="J46" s="254">
        <v>439</v>
      </c>
      <c r="K46" s="253">
        <v>950</v>
      </c>
      <c r="L46" s="254">
        <v>367</v>
      </c>
      <c r="M46" s="254">
        <v>583</v>
      </c>
    </row>
    <row r="47" spans="3:13" ht="34.5" customHeight="1">
      <c r="C47" s="422" t="s">
        <v>753</v>
      </c>
      <c r="D47" s="432"/>
      <c r="E47" s="250">
        <v>1</v>
      </c>
      <c r="F47" s="254">
        <v>1</v>
      </c>
      <c r="G47" s="252">
        <v>0</v>
      </c>
      <c r="H47" s="253">
        <v>864</v>
      </c>
      <c r="I47" s="254">
        <v>697</v>
      </c>
      <c r="J47" s="254">
        <v>167</v>
      </c>
      <c r="K47" s="253">
        <v>63</v>
      </c>
      <c r="L47" s="254">
        <v>58</v>
      </c>
      <c r="M47" s="254">
        <v>5</v>
      </c>
    </row>
    <row r="48" spans="3:13">
      <c r="C48" s="422"/>
      <c r="D48" s="422" t="s">
        <v>8</v>
      </c>
      <c r="E48" s="250">
        <v>1</v>
      </c>
      <c r="F48" s="254">
        <v>1</v>
      </c>
      <c r="G48" s="252">
        <v>0</v>
      </c>
      <c r="H48" s="253">
        <v>864</v>
      </c>
      <c r="I48" s="254">
        <v>697</v>
      </c>
      <c r="J48" s="254">
        <v>167</v>
      </c>
      <c r="K48" s="253">
        <v>63</v>
      </c>
      <c r="L48" s="254">
        <v>58</v>
      </c>
      <c r="M48" s="254">
        <v>5</v>
      </c>
    </row>
    <row r="49" spans="1:13" ht="34.5" customHeight="1">
      <c r="C49" s="422" t="s">
        <v>583</v>
      </c>
      <c r="D49" s="432"/>
      <c r="E49" s="250">
        <v>1</v>
      </c>
      <c r="F49" s="253">
        <v>1</v>
      </c>
      <c r="G49" s="252">
        <v>0</v>
      </c>
      <c r="H49" s="253">
        <v>402</v>
      </c>
      <c r="I49" s="252">
        <v>0</v>
      </c>
      <c r="J49" s="253">
        <v>402</v>
      </c>
      <c r="K49" s="253">
        <v>28</v>
      </c>
      <c r="L49" s="253">
        <v>14</v>
      </c>
      <c r="M49" s="253">
        <v>14</v>
      </c>
    </row>
    <row r="50" spans="1:13">
      <c r="C50" s="432"/>
      <c r="D50" s="422" t="s">
        <v>11</v>
      </c>
      <c r="E50" s="250">
        <v>1</v>
      </c>
      <c r="F50" s="254">
        <v>1</v>
      </c>
      <c r="G50" s="252">
        <v>0</v>
      </c>
      <c r="H50" s="253">
        <v>402</v>
      </c>
      <c r="I50" s="252">
        <v>0</v>
      </c>
      <c r="J50" s="253">
        <v>402</v>
      </c>
      <c r="K50" s="253">
        <v>28</v>
      </c>
      <c r="L50" s="253">
        <v>14</v>
      </c>
      <c r="M50" s="253">
        <v>14</v>
      </c>
    </row>
    <row r="51" spans="1:13" ht="34.5" customHeight="1">
      <c r="C51" s="422" t="s">
        <v>571</v>
      </c>
      <c r="D51" s="432"/>
      <c r="E51" s="250">
        <v>3</v>
      </c>
      <c r="F51" s="253">
        <v>3</v>
      </c>
      <c r="G51" s="252">
        <v>0</v>
      </c>
      <c r="H51" s="253">
        <v>7119</v>
      </c>
      <c r="I51" s="253">
        <v>4447</v>
      </c>
      <c r="J51" s="253">
        <v>2672</v>
      </c>
      <c r="K51" s="253">
        <v>687</v>
      </c>
      <c r="L51" s="253">
        <v>537</v>
      </c>
      <c r="M51" s="253">
        <v>150</v>
      </c>
    </row>
    <row r="52" spans="1:13">
      <c r="C52" s="432"/>
      <c r="D52" s="422" t="s">
        <v>8</v>
      </c>
      <c r="E52" s="250">
        <v>1</v>
      </c>
      <c r="F52" s="254">
        <v>1</v>
      </c>
      <c r="G52" s="252">
        <v>0</v>
      </c>
      <c r="H52" s="253">
        <v>3996</v>
      </c>
      <c r="I52" s="254">
        <v>2545</v>
      </c>
      <c r="J52" s="254">
        <v>1451</v>
      </c>
      <c r="K52" s="253">
        <v>284</v>
      </c>
      <c r="L52" s="254">
        <v>220</v>
      </c>
      <c r="M52" s="254">
        <v>64</v>
      </c>
    </row>
    <row r="53" spans="1:13">
      <c r="C53" s="432"/>
      <c r="D53" s="422" t="s">
        <v>9</v>
      </c>
      <c r="E53" s="250">
        <v>1</v>
      </c>
      <c r="F53" s="254">
        <v>1</v>
      </c>
      <c r="G53" s="252">
        <v>0</v>
      </c>
      <c r="H53" s="253">
        <v>947</v>
      </c>
      <c r="I53" s="254">
        <v>434</v>
      </c>
      <c r="J53" s="254">
        <v>513</v>
      </c>
      <c r="K53" s="253">
        <v>384</v>
      </c>
      <c r="L53" s="254">
        <v>299</v>
      </c>
      <c r="M53" s="254">
        <v>85</v>
      </c>
    </row>
    <row r="54" spans="1:13">
      <c r="C54" s="432"/>
      <c r="D54" s="422" t="s">
        <v>11</v>
      </c>
      <c r="E54" s="250">
        <v>1</v>
      </c>
      <c r="F54" s="254">
        <v>1</v>
      </c>
      <c r="G54" s="252">
        <v>0</v>
      </c>
      <c r="H54" s="253">
        <v>2176</v>
      </c>
      <c r="I54" s="254">
        <v>1468</v>
      </c>
      <c r="J54" s="254">
        <v>708</v>
      </c>
      <c r="K54" s="253">
        <v>19</v>
      </c>
      <c r="L54" s="254">
        <v>18</v>
      </c>
      <c r="M54" s="254">
        <v>1</v>
      </c>
    </row>
    <row r="55" spans="1:13" ht="34.5" customHeight="1">
      <c r="C55" s="422" t="s">
        <v>15</v>
      </c>
      <c r="D55" s="432"/>
      <c r="E55" s="250">
        <v>23</v>
      </c>
      <c r="F55" s="254">
        <v>23</v>
      </c>
      <c r="G55" s="252">
        <v>0</v>
      </c>
      <c r="H55" s="253">
        <v>2555</v>
      </c>
      <c r="I55" s="254">
        <v>996</v>
      </c>
      <c r="J55" s="254">
        <v>1559</v>
      </c>
      <c r="K55" s="253">
        <v>202</v>
      </c>
      <c r="L55" s="254">
        <v>66</v>
      </c>
      <c r="M55" s="254">
        <v>136</v>
      </c>
    </row>
    <row r="56" spans="1:13">
      <c r="C56" s="432"/>
      <c r="D56" s="422" t="s">
        <v>9</v>
      </c>
      <c r="E56" s="250">
        <v>6</v>
      </c>
      <c r="F56" s="254">
        <v>6</v>
      </c>
      <c r="G56" s="252">
        <v>0</v>
      </c>
      <c r="H56" s="253">
        <v>698</v>
      </c>
      <c r="I56" s="254">
        <v>169</v>
      </c>
      <c r="J56" s="254">
        <v>529</v>
      </c>
      <c r="K56" s="253">
        <v>84</v>
      </c>
      <c r="L56" s="254">
        <v>18</v>
      </c>
      <c r="M56" s="254">
        <v>66</v>
      </c>
    </row>
    <row r="57" spans="1:13">
      <c r="C57" s="432"/>
      <c r="D57" s="422" t="s">
        <v>11</v>
      </c>
      <c r="E57" s="250">
        <v>17</v>
      </c>
      <c r="F57" s="254">
        <v>17</v>
      </c>
      <c r="G57" s="255">
        <v>0</v>
      </c>
      <c r="H57" s="253">
        <v>1857</v>
      </c>
      <c r="I57" s="254">
        <v>827</v>
      </c>
      <c r="J57" s="254">
        <v>1030</v>
      </c>
      <c r="K57" s="253">
        <v>118</v>
      </c>
      <c r="L57" s="254">
        <v>48</v>
      </c>
      <c r="M57" s="254">
        <v>70</v>
      </c>
    </row>
    <row r="58" spans="1:13" ht="34.5" customHeight="1">
      <c r="C58" s="422" t="s">
        <v>16</v>
      </c>
      <c r="D58" s="432"/>
      <c r="E58" s="250">
        <v>34</v>
      </c>
      <c r="F58" s="254">
        <v>34</v>
      </c>
      <c r="G58" s="252">
        <v>0</v>
      </c>
      <c r="H58" s="253">
        <v>1739</v>
      </c>
      <c r="I58" s="254">
        <v>898</v>
      </c>
      <c r="J58" s="254">
        <v>841</v>
      </c>
      <c r="K58" s="253">
        <v>162</v>
      </c>
      <c r="L58" s="252">
        <v>110</v>
      </c>
      <c r="M58" s="254">
        <v>52</v>
      </c>
    </row>
    <row r="59" spans="1:13">
      <c r="C59" s="432"/>
      <c r="D59" s="406" t="s">
        <v>11</v>
      </c>
      <c r="E59" s="434">
        <v>34</v>
      </c>
      <c r="F59" s="434">
        <v>34</v>
      </c>
      <c r="G59" s="434">
        <v>0</v>
      </c>
      <c r="H59" s="434">
        <v>1739</v>
      </c>
      <c r="I59" s="434">
        <v>898</v>
      </c>
      <c r="J59" s="434">
        <v>841</v>
      </c>
      <c r="K59" s="434">
        <v>162</v>
      </c>
      <c r="L59" s="434">
        <v>110</v>
      </c>
      <c r="M59" s="434">
        <v>52</v>
      </c>
    </row>
    <row r="60" spans="1:13" ht="18" thickBot="1">
      <c r="B60" s="242"/>
      <c r="C60" s="242"/>
      <c r="D60" s="7"/>
      <c r="E60" s="8"/>
      <c r="F60" s="9"/>
      <c r="G60" s="9"/>
      <c r="H60" s="9"/>
      <c r="I60" s="9"/>
      <c r="J60" s="9"/>
      <c r="K60" s="9"/>
      <c r="L60" s="9"/>
      <c r="M60" s="9"/>
    </row>
    <row r="61" spans="1:13">
      <c r="D61" s="6"/>
      <c r="E61" s="260" t="s">
        <v>529</v>
      </c>
      <c r="F61" s="261"/>
      <c r="G61" s="261"/>
      <c r="H61" s="261"/>
      <c r="I61" s="261"/>
      <c r="J61" s="261"/>
      <c r="K61" s="261"/>
      <c r="L61" s="261"/>
      <c r="M61" s="261"/>
    </row>
    <row r="62" spans="1:13">
      <c r="E62" s="260" t="s">
        <v>1026</v>
      </c>
      <c r="F62" s="261"/>
      <c r="G62" s="261"/>
      <c r="H62" s="261"/>
      <c r="I62" s="261"/>
      <c r="J62" s="261"/>
      <c r="K62" s="261"/>
      <c r="L62" s="261"/>
      <c r="M62" s="261"/>
    </row>
    <row r="63" spans="1:13">
      <c r="E63" s="260" t="s">
        <v>243</v>
      </c>
      <c r="F63" s="261"/>
      <c r="G63" s="261"/>
      <c r="H63" s="261"/>
      <c r="I63" s="261"/>
      <c r="J63" s="261"/>
      <c r="K63" s="261"/>
      <c r="L63" s="261"/>
      <c r="M63" s="261"/>
    </row>
    <row r="64" spans="1:13">
      <c r="A64" s="422"/>
      <c r="E64" s="261"/>
      <c r="F64" s="261"/>
      <c r="G64" s="261"/>
      <c r="H64" s="261"/>
      <c r="I64" s="261"/>
      <c r="J64" s="261"/>
      <c r="K64" s="261"/>
      <c r="L64" s="261"/>
      <c r="M64" s="261"/>
    </row>
    <row r="65" spans="3:13">
      <c r="C65" s="422"/>
      <c r="E65" s="261"/>
      <c r="F65" s="261"/>
      <c r="G65" s="261"/>
      <c r="H65" s="261"/>
      <c r="I65" s="261"/>
      <c r="J65" s="261"/>
      <c r="K65" s="261"/>
      <c r="L65" s="261"/>
      <c r="M65" s="261"/>
    </row>
    <row r="66" spans="3:13">
      <c r="E66" s="261"/>
      <c r="F66" s="261"/>
      <c r="G66" s="261"/>
      <c r="H66" s="261"/>
      <c r="I66" s="261"/>
      <c r="J66" s="261"/>
      <c r="K66" s="261"/>
      <c r="L66" s="261"/>
      <c r="M66" s="261"/>
    </row>
    <row r="67" spans="3:13">
      <c r="E67" s="261"/>
      <c r="F67" s="261"/>
      <c r="G67" s="261"/>
      <c r="H67" s="261"/>
      <c r="I67" s="261"/>
      <c r="J67" s="261"/>
      <c r="K67" s="261"/>
      <c r="L67" s="261"/>
      <c r="M67" s="261"/>
    </row>
    <row r="68" spans="3:13">
      <c r="E68" s="261"/>
      <c r="F68" s="261"/>
      <c r="G68" s="261"/>
      <c r="H68" s="261"/>
      <c r="I68" s="261"/>
      <c r="J68" s="261"/>
      <c r="K68" s="261"/>
      <c r="L68" s="261"/>
      <c r="M68" s="261"/>
    </row>
    <row r="69" spans="3:13">
      <c r="E69" s="261"/>
      <c r="F69" s="261"/>
      <c r="G69" s="261"/>
      <c r="H69" s="261"/>
      <c r="I69" s="261"/>
      <c r="J69" s="261"/>
      <c r="K69" s="261"/>
      <c r="L69" s="261"/>
      <c r="M69" s="261"/>
    </row>
    <row r="70" spans="3:13">
      <c r="E70" s="261"/>
      <c r="F70" s="261"/>
      <c r="G70" s="261"/>
      <c r="H70" s="261"/>
      <c r="I70" s="261"/>
      <c r="J70" s="261"/>
      <c r="K70" s="261"/>
      <c r="L70" s="261"/>
      <c r="M70" s="261"/>
    </row>
    <row r="71" spans="3:13">
      <c r="E71" s="261"/>
      <c r="F71" s="261"/>
      <c r="G71" s="261"/>
      <c r="H71" s="261"/>
      <c r="I71" s="261"/>
      <c r="J71" s="261"/>
      <c r="K71" s="261"/>
      <c r="L71" s="261"/>
      <c r="M71" s="261"/>
    </row>
    <row r="72" spans="3:13">
      <c r="E72" s="261"/>
      <c r="F72" s="261"/>
      <c r="G72" s="261"/>
      <c r="H72" s="261"/>
      <c r="I72" s="261"/>
      <c r="J72" s="261"/>
      <c r="K72" s="261"/>
      <c r="L72" s="261"/>
      <c r="M72" s="261"/>
    </row>
    <row r="73" spans="3:13">
      <c r="E73" s="261"/>
      <c r="F73" s="261"/>
      <c r="G73" s="261"/>
      <c r="H73" s="261"/>
      <c r="I73" s="261"/>
      <c r="J73" s="261"/>
      <c r="K73" s="261"/>
      <c r="L73" s="261"/>
      <c r="M73" s="261"/>
    </row>
  </sheetData>
  <mergeCells count="5">
    <mergeCell ref="B6:N6"/>
    <mergeCell ref="B8:M8"/>
    <mergeCell ref="B9:M9"/>
    <mergeCell ref="C25:D25"/>
    <mergeCell ref="C38:D38"/>
  </mergeCells>
  <phoneticPr fontId="5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92"/>
  <sheetViews>
    <sheetView view="pageBreakPreview" topLeftCell="A37" zoomScale="75" zoomScaleNormal="75" workbookViewId="0">
      <selection activeCell="F44" sqref="F44"/>
    </sheetView>
  </sheetViews>
  <sheetFormatPr defaultColWidth="10.875" defaultRowHeight="17.25"/>
  <cols>
    <col min="1" max="1" width="13.375" style="240" customWidth="1"/>
    <col min="2" max="2" width="22.625" style="240" customWidth="1"/>
    <col min="3" max="12" width="12.125" style="240" customWidth="1"/>
    <col min="13" max="16384" width="10.875" style="240"/>
  </cols>
  <sheetData>
    <row r="1" spans="1:12" ht="18" customHeight="1">
      <c r="A1" s="422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524" t="s">
        <v>806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ht="18" customHeight="1" thickBot="1">
      <c r="B7" s="242"/>
      <c r="C7" s="23" t="s">
        <v>820</v>
      </c>
      <c r="D7" s="242"/>
      <c r="E7" s="242"/>
      <c r="F7" s="242"/>
      <c r="G7" s="242"/>
      <c r="H7" s="242"/>
      <c r="I7" s="242"/>
      <c r="J7" s="242"/>
      <c r="K7" s="2"/>
      <c r="L7" s="40"/>
    </row>
    <row r="8" spans="1:12" ht="18" customHeight="1">
      <c r="C8" s="537" t="s">
        <v>821</v>
      </c>
      <c r="D8" s="531"/>
      <c r="E8" s="537" t="s">
        <v>822</v>
      </c>
      <c r="F8" s="531"/>
      <c r="G8" s="537" t="s">
        <v>823</v>
      </c>
      <c r="H8" s="530"/>
      <c r="I8" s="10" t="s">
        <v>824</v>
      </c>
      <c r="J8" s="4"/>
      <c r="K8" s="4"/>
      <c r="L8" s="10" t="s">
        <v>825</v>
      </c>
    </row>
    <row r="9" spans="1:12" ht="18" customHeight="1">
      <c r="B9" s="4"/>
      <c r="C9" s="421" t="s">
        <v>2</v>
      </c>
      <c r="D9" s="421" t="s">
        <v>3</v>
      </c>
      <c r="E9" s="421" t="s">
        <v>2</v>
      </c>
      <c r="F9" s="421" t="s">
        <v>3</v>
      </c>
      <c r="G9" s="421" t="s">
        <v>2</v>
      </c>
      <c r="H9" s="421" t="s">
        <v>3</v>
      </c>
      <c r="I9" s="15" t="s">
        <v>826</v>
      </c>
      <c r="J9" s="421" t="s">
        <v>2</v>
      </c>
      <c r="K9" s="421" t="s">
        <v>3</v>
      </c>
      <c r="L9" s="421" t="s">
        <v>48</v>
      </c>
    </row>
    <row r="10" spans="1:12" ht="18" customHeight="1">
      <c r="B10" s="167"/>
      <c r="C10" s="447" t="s">
        <v>542</v>
      </c>
      <c r="D10" s="108" t="s">
        <v>542</v>
      </c>
      <c r="E10" s="108" t="s">
        <v>542</v>
      </c>
      <c r="F10" s="108" t="s">
        <v>542</v>
      </c>
      <c r="G10" s="108" t="s">
        <v>542</v>
      </c>
      <c r="H10" s="108" t="s">
        <v>542</v>
      </c>
      <c r="I10" s="16" t="s">
        <v>7</v>
      </c>
      <c r="J10" s="6" t="s">
        <v>7</v>
      </c>
      <c r="K10" s="6" t="s">
        <v>7</v>
      </c>
      <c r="L10" s="6" t="s">
        <v>7</v>
      </c>
    </row>
    <row r="11" spans="1:12" s="17" customFormat="1" ht="18" customHeight="1">
      <c r="B11" s="441" t="s">
        <v>695</v>
      </c>
      <c r="C11" s="238">
        <v>3998</v>
      </c>
      <c r="D11" s="239">
        <v>3868</v>
      </c>
      <c r="E11" s="239">
        <v>4013</v>
      </c>
      <c r="F11" s="239">
        <v>3849</v>
      </c>
      <c r="G11" s="239">
        <v>4006</v>
      </c>
      <c r="H11" s="239">
        <v>3845</v>
      </c>
      <c r="I11" s="234">
        <v>3845</v>
      </c>
      <c r="J11" s="234">
        <v>1490</v>
      </c>
      <c r="K11" s="234">
        <v>2355</v>
      </c>
      <c r="L11" s="234">
        <v>841</v>
      </c>
    </row>
    <row r="12" spans="1:12" ht="36" customHeight="1">
      <c r="B12" s="407" t="s">
        <v>19</v>
      </c>
      <c r="C12" s="442">
        <v>1558</v>
      </c>
      <c r="D12" s="448">
        <v>1501</v>
      </c>
      <c r="E12" s="448">
        <v>1544</v>
      </c>
      <c r="F12" s="448">
        <v>1477</v>
      </c>
      <c r="G12" s="448">
        <v>1490</v>
      </c>
      <c r="H12" s="448">
        <v>1454</v>
      </c>
      <c r="I12" s="448">
        <v>1139</v>
      </c>
      <c r="J12" s="448">
        <v>439</v>
      </c>
      <c r="K12" s="448">
        <v>700</v>
      </c>
      <c r="L12" s="448">
        <v>172</v>
      </c>
    </row>
    <row r="13" spans="1:12" ht="18" customHeight="1">
      <c r="B13" s="407" t="s">
        <v>20</v>
      </c>
      <c r="C13" s="442">
        <v>176</v>
      </c>
      <c r="D13" s="448">
        <v>201</v>
      </c>
      <c r="E13" s="448">
        <v>199</v>
      </c>
      <c r="F13" s="448">
        <v>171</v>
      </c>
      <c r="G13" s="448">
        <v>192</v>
      </c>
      <c r="H13" s="448">
        <v>175</v>
      </c>
      <c r="I13" s="448">
        <v>191</v>
      </c>
      <c r="J13" s="448">
        <v>69</v>
      </c>
      <c r="K13" s="448">
        <v>122</v>
      </c>
      <c r="L13" s="448">
        <v>51</v>
      </c>
    </row>
    <row r="14" spans="1:12" ht="18" customHeight="1">
      <c r="B14" s="407" t="s">
        <v>21</v>
      </c>
      <c r="C14" s="442">
        <v>277</v>
      </c>
      <c r="D14" s="448">
        <v>252</v>
      </c>
      <c r="E14" s="448">
        <v>247</v>
      </c>
      <c r="F14" s="448">
        <v>267</v>
      </c>
      <c r="G14" s="448">
        <v>283</v>
      </c>
      <c r="H14" s="448">
        <v>308</v>
      </c>
      <c r="I14" s="448">
        <v>261</v>
      </c>
      <c r="J14" s="448">
        <v>100</v>
      </c>
      <c r="K14" s="448">
        <v>161</v>
      </c>
      <c r="L14" s="448">
        <v>61</v>
      </c>
    </row>
    <row r="15" spans="1:12" ht="18" customHeight="1">
      <c r="B15" s="407" t="s">
        <v>22</v>
      </c>
      <c r="C15" s="442">
        <v>121</v>
      </c>
      <c r="D15" s="448">
        <v>94</v>
      </c>
      <c r="E15" s="448">
        <v>107</v>
      </c>
      <c r="F15" s="448">
        <v>88</v>
      </c>
      <c r="G15" s="448">
        <v>109</v>
      </c>
      <c r="H15" s="448">
        <v>123</v>
      </c>
      <c r="I15" s="448">
        <v>123</v>
      </c>
      <c r="J15" s="448">
        <v>44</v>
      </c>
      <c r="K15" s="448">
        <v>79</v>
      </c>
      <c r="L15" s="448">
        <v>15</v>
      </c>
    </row>
    <row r="16" spans="1:12" ht="18" customHeight="1">
      <c r="B16" s="407" t="s">
        <v>23</v>
      </c>
      <c r="C16" s="442">
        <v>88</v>
      </c>
      <c r="D16" s="448">
        <v>83</v>
      </c>
      <c r="E16" s="448">
        <v>108</v>
      </c>
      <c r="F16" s="448">
        <v>85</v>
      </c>
      <c r="G16" s="448">
        <v>98</v>
      </c>
      <c r="H16" s="448">
        <v>98</v>
      </c>
      <c r="I16" s="448">
        <v>107</v>
      </c>
      <c r="J16" s="448">
        <v>43</v>
      </c>
      <c r="K16" s="448">
        <v>64</v>
      </c>
      <c r="L16" s="448">
        <v>23</v>
      </c>
    </row>
    <row r="17" spans="2:12" ht="18" customHeight="1">
      <c r="B17" s="407" t="s">
        <v>24</v>
      </c>
      <c r="C17" s="442">
        <v>330</v>
      </c>
      <c r="D17" s="448">
        <v>331</v>
      </c>
      <c r="E17" s="448">
        <v>294</v>
      </c>
      <c r="F17" s="448">
        <v>317</v>
      </c>
      <c r="G17" s="448">
        <v>297</v>
      </c>
      <c r="H17" s="448">
        <v>311</v>
      </c>
      <c r="I17" s="448">
        <v>345</v>
      </c>
      <c r="J17" s="448">
        <v>147</v>
      </c>
      <c r="K17" s="448">
        <v>198</v>
      </c>
      <c r="L17" s="448">
        <v>98</v>
      </c>
    </row>
    <row r="18" spans="2:12" ht="18" customHeight="1">
      <c r="B18" s="407" t="s">
        <v>25</v>
      </c>
      <c r="C18" s="442">
        <v>113</v>
      </c>
      <c r="D18" s="448">
        <v>98</v>
      </c>
      <c r="E18" s="448">
        <v>119</v>
      </c>
      <c r="F18" s="448">
        <v>114</v>
      </c>
      <c r="G18" s="448">
        <v>131</v>
      </c>
      <c r="H18" s="448">
        <v>118</v>
      </c>
      <c r="I18" s="448">
        <v>103</v>
      </c>
      <c r="J18" s="448">
        <v>42</v>
      </c>
      <c r="K18" s="448">
        <v>61</v>
      </c>
      <c r="L18" s="448">
        <v>46</v>
      </c>
    </row>
    <row r="19" spans="2:12" ht="18" customHeight="1">
      <c r="B19" s="407" t="s">
        <v>260</v>
      </c>
      <c r="C19" s="442">
        <v>246</v>
      </c>
      <c r="D19" s="448">
        <v>257</v>
      </c>
      <c r="E19" s="448">
        <v>269</v>
      </c>
      <c r="F19" s="448">
        <v>271</v>
      </c>
      <c r="G19" s="448">
        <v>285</v>
      </c>
      <c r="H19" s="448">
        <v>229</v>
      </c>
      <c r="I19" s="448">
        <v>271</v>
      </c>
      <c r="J19" s="448">
        <v>100</v>
      </c>
      <c r="K19" s="448">
        <v>171</v>
      </c>
      <c r="L19" s="448">
        <v>59</v>
      </c>
    </row>
    <row r="20" spans="2:12" ht="18" customHeight="1">
      <c r="B20" s="407" t="s">
        <v>261</v>
      </c>
      <c r="C20" s="442">
        <v>249</v>
      </c>
      <c r="D20" s="448">
        <v>250</v>
      </c>
      <c r="E20" s="448">
        <v>274</v>
      </c>
      <c r="F20" s="448">
        <v>248</v>
      </c>
      <c r="G20" s="448">
        <v>292</v>
      </c>
      <c r="H20" s="448">
        <v>237</v>
      </c>
      <c r="I20" s="448">
        <v>185</v>
      </c>
      <c r="J20" s="448">
        <v>62</v>
      </c>
      <c r="K20" s="448">
        <v>123</v>
      </c>
      <c r="L20" s="448">
        <v>28</v>
      </c>
    </row>
    <row r="21" spans="2:12" ht="36" customHeight="1">
      <c r="B21" s="407" t="s">
        <v>262</v>
      </c>
      <c r="C21" s="442">
        <v>23</v>
      </c>
      <c r="D21" s="448">
        <v>22</v>
      </c>
      <c r="E21" s="448">
        <v>18</v>
      </c>
      <c r="F21" s="448">
        <v>26</v>
      </c>
      <c r="G21" s="448">
        <v>21</v>
      </c>
      <c r="H21" s="448">
        <v>23</v>
      </c>
      <c r="I21" s="237">
        <v>37</v>
      </c>
      <c r="J21" s="237">
        <v>17</v>
      </c>
      <c r="K21" s="235">
        <v>20</v>
      </c>
      <c r="L21" s="237">
        <v>16</v>
      </c>
    </row>
    <row r="22" spans="2:12" ht="36" customHeight="1">
      <c r="B22" s="407" t="s">
        <v>26</v>
      </c>
      <c r="C22" s="442">
        <v>60</v>
      </c>
      <c r="D22" s="448">
        <v>55</v>
      </c>
      <c r="E22" s="448">
        <v>60</v>
      </c>
      <c r="F22" s="448">
        <v>64</v>
      </c>
      <c r="G22" s="448">
        <v>57</v>
      </c>
      <c r="H22" s="448">
        <v>59</v>
      </c>
      <c r="I22" s="448">
        <v>75</v>
      </c>
      <c r="J22" s="448">
        <v>34</v>
      </c>
      <c r="K22" s="448">
        <v>41</v>
      </c>
      <c r="L22" s="448">
        <v>14</v>
      </c>
    </row>
    <row r="23" spans="2:12" ht="18" customHeight="1">
      <c r="B23" s="407" t="s">
        <v>27</v>
      </c>
      <c r="C23" s="442">
        <v>20</v>
      </c>
      <c r="D23" s="448">
        <v>20</v>
      </c>
      <c r="E23" s="448">
        <v>14</v>
      </c>
      <c r="F23" s="448">
        <v>14</v>
      </c>
      <c r="G23" s="448">
        <v>12</v>
      </c>
      <c r="H23" s="448">
        <v>14</v>
      </c>
      <c r="I23" s="448">
        <v>17</v>
      </c>
      <c r="J23" s="448">
        <v>8</v>
      </c>
      <c r="K23" s="448">
        <v>9</v>
      </c>
      <c r="L23" s="448">
        <v>4</v>
      </c>
    </row>
    <row r="24" spans="2:12" ht="18" customHeight="1">
      <c r="B24" s="407" t="s">
        <v>28</v>
      </c>
      <c r="C24" s="442">
        <v>10</v>
      </c>
      <c r="D24" s="448">
        <v>6</v>
      </c>
      <c r="E24" s="448">
        <v>8</v>
      </c>
      <c r="F24" s="448">
        <v>4</v>
      </c>
      <c r="G24" s="448">
        <v>12</v>
      </c>
      <c r="H24" s="448">
        <v>6</v>
      </c>
      <c r="I24" s="448">
        <v>16</v>
      </c>
      <c r="J24" s="448">
        <v>7</v>
      </c>
      <c r="K24" s="448">
        <v>9</v>
      </c>
      <c r="L24" s="448">
        <v>6</v>
      </c>
    </row>
    <row r="25" spans="2:12" ht="36" customHeight="1">
      <c r="B25" s="407" t="s">
        <v>29</v>
      </c>
      <c r="C25" s="442">
        <v>54</v>
      </c>
      <c r="D25" s="448">
        <v>47</v>
      </c>
      <c r="E25" s="448">
        <v>44</v>
      </c>
      <c r="F25" s="448">
        <v>50</v>
      </c>
      <c r="G25" s="448">
        <v>49</v>
      </c>
      <c r="H25" s="448">
        <v>47</v>
      </c>
      <c r="I25" s="448">
        <v>69</v>
      </c>
      <c r="J25" s="448">
        <v>23</v>
      </c>
      <c r="K25" s="448">
        <v>46</v>
      </c>
      <c r="L25" s="448">
        <v>9</v>
      </c>
    </row>
    <row r="26" spans="2:12" ht="18" customHeight="1">
      <c r="B26" s="407" t="s">
        <v>30</v>
      </c>
      <c r="C26" s="442">
        <v>35</v>
      </c>
      <c r="D26" s="448">
        <v>40</v>
      </c>
      <c r="E26" s="448">
        <v>41</v>
      </c>
      <c r="F26" s="448">
        <v>31</v>
      </c>
      <c r="G26" s="448">
        <v>27</v>
      </c>
      <c r="H26" s="448">
        <v>34</v>
      </c>
      <c r="I26" s="448">
        <v>45</v>
      </c>
      <c r="J26" s="448">
        <v>15</v>
      </c>
      <c r="K26" s="448">
        <v>30</v>
      </c>
      <c r="L26" s="448">
        <v>6</v>
      </c>
    </row>
    <row r="27" spans="2:12" ht="18" customHeight="1">
      <c r="B27" s="407" t="s">
        <v>263</v>
      </c>
      <c r="C27" s="442">
        <v>103</v>
      </c>
      <c r="D27" s="448">
        <v>126</v>
      </c>
      <c r="E27" s="448">
        <v>106</v>
      </c>
      <c r="F27" s="448">
        <v>118</v>
      </c>
      <c r="G27" s="448">
        <v>118</v>
      </c>
      <c r="H27" s="448">
        <v>109</v>
      </c>
      <c r="I27" s="448">
        <v>131</v>
      </c>
      <c r="J27" s="448">
        <v>45</v>
      </c>
      <c r="K27" s="448">
        <v>86</v>
      </c>
      <c r="L27" s="448">
        <v>28</v>
      </c>
    </row>
    <row r="28" spans="2:12" ht="36" customHeight="1">
      <c r="B28" s="407" t="s">
        <v>31</v>
      </c>
      <c r="C28" s="442">
        <v>25</v>
      </c>
      <c r="D28" s="448">
        <v>32</v>
      </c>
      <c r="E28" s="448">
        <v>20</v>
      </c>
      <c r="F28" s="448">
        <v>27</v>
      </c>
      <c r="G28" s="448">
        <v>25</v>
      </c>
      <c r="H28" s="448">
        <v>38</v>
      </c>
      <c r="I28" s="448">
        <v>31</v>
      </c>
      <c r="J28" s="448">
        <v>11</v>
      </c>
      <c r="K28" s="448">
        <v>20</v>
      </c>
      <c r="L28" s="448">
        <v>8</v>
      </c>
    </row>
    <row r="29" spans="2:12" ht="18" customHeight="1">
      <c r="B29" s="407" t="s">
        <v>264</v>
      </c>
      <c r="C29" s="442">
        <v>40</v>
      </c>
      <c r="D29" s="448">
        <v>38</v>
      </c>
      <c r="E29" s="448">
        <v>51</v>
      </c>
      <c r="F29" s="448">
        <v>45</v>
      </c>
      <c r="G29" s="448">
        <v>31</v>
      </c>
      <c r="H29" s="448">
        <v>33</v>
      </c>
      <c r="I29" s="448">
        <v>41</v>
      </c>
      <c r="J29" s="448">
        <v>14</v>
      </c>
      <c r="K29" s="448">
        <v>27</v>
      </c>
      <c r="L29" s="448">
        <v>15</v>
      </c>
    </row>
    <row r="30" spans="2:12" ht="18" customHeight="1">
      <c r="B30" s="407" t="s">
        <v>265</v>
      </c>
      <c r="C30" s="442">
        <v>23</v>
      </c>
      <c r="D30" s="448">
        <v>24</v>
      </c>
      <c r="E30" s="448">
        <v>29</v>
      </c>
      <c r="F30" s="448">
        <v>25</v>
      </c>
      <c r="G30" s="448">
        <v>28</v>
      </c>
      <c r="H30" s="448">
        <v>15</v>
      </c>
      <c r="I30" s="448">
        <v>32</v>
      </c>
      <c r="J30" s="448">
        <v>12</v>
      </c>
      <c r="K30" s="448">
        <v>20</v>
      </c>
      <c r="L30" s="448">
        <v>6</v>
      </c>
    </row>
    <row r="31" spans="2:12" ht="18" customHeight="1">
      <c r="B31" s="407" t="s">
        <v>32</v>
      </c>
      <c r="C31" s="442">
        <v>40</v>
      </c>
      <c r="D31" s="448">
        <v>30</v>
      </c>
      <c r="E31" s="448">
        <v>36</v>
      </c>
      <c r="F31" s="448">
        <v>37</v>
      </c>
      <c r="G31" s="448">
        <v>50</v>
      </c>
      <c r="H31" s="448">
        <v>41</v>
      </c>
      <c r="I31" s="448">
        <v>54</v>
      </c>
      <c r="J31" s="448">
        <v>22</v>
      </c>
      <c r="K31" s="448">
        <v>32</v>
      </c>
      <c r="L31" s="448">
        <v>17</v>
      </c>
    </row>
    <row r="32" spans="2:12" ht="18" customHeight="1">
      <c r="B32" s="407" t="s">
        <v>33</v>
      </c>
      <c r="C32" s="442">
        <v>63</v>
      </c>
      <c r="D32" s="448">
        <v>54</v>
      </c>
      <c r="E32" s="448">
        <v>66</v>
      </c>
      <c r="F32" s="448">
        <v>43</v>
      </c>
      <c r="G32" s="448">
        <v>61</v>
      </c>
      <c r="H32" s="448">
        <v>84</v>
      </c>
      <c r="I32" s="448">
        <v>60</v>
      </c>
      <c r="J32" s="448">
        <v>24</v>
      </c>
      <c r="K32" s="448">
        <v>36</v>
      </c>
      <c r="L32" s="448">
        <v>11</v>
      </c>
    </row>
    <row r="33" spans="2:16" ht="18" customHeight="1">
      <c r="B33" s="407" t="s">
        <v>266</v>
      </c>
      <c r="C33" s="442">
        <v>48</v>
      </c>
      <c r="D33" s="448">
        <v>35</v>
      </c>
      <c r="E33" s="448">
        <v>33</v>
      </c>
      <c r="F33" s="448">
        <v>36</v>
      </c>
      <c r="G33" s="448">
        <v>45</v>
      </c>
      <c r="H33" s="448">
        <v>40</v>
      </c>
      <c r="I33" s="448">
        <v>86</v>
      </c>
      <c r="J33" s="448">
        <v>30</v>
      </c>
      <c r="K33" s="448">
        <v>56</v>
      </c>
      <c r="L33" s="448">
        <v>17</v>
      </c>
    </row>
    <row r="34" spans="2:16" ht="36" customHeight="1">
      <c r="B34" s="407" t="s">
        <v>34</v>
      </c>
      <c r="C34" s="442">
        <v>80</v>
      </c>
      <c r="D34" s="448">
        <v>78</v>
      </c>
      <c r="E34" s="448">
        <v>84</v>
      </c>
      <c r="F34" s="448">
        <v>90</v>
      </c>
      <c r="G34" s="448">
        <v>89</v>
      </c>
      <c r="H34" s="448">
        <v>65</v>
      </c>
      <c r="I34" s="448">
        <v>117</v>
      </c>
      <c r="J34" s="448">
        <v>55</v>
      </c>
      <c r="K34" s="448">
        <v>62</v>
      </c>
      <c r="L34" s="448">
        <v>27</v>
      </c>
    </row>
    <row r="35" spans="2:16" ht="18" customHeight="1">
      <c r="B35" s="407" t="s">
        <v>35</v>
      </c>
      <c r="C35" s="442">
        <v>79</v>
      </c>
      <c r="D35" s="448">
        <v>73</v>
      </c>
      <c r="E35" s="448">
        <v>85</v>
      </c>
      <c r="F35" s="448">
        <v>73</v>
      </c>
      <c r="G35" s="448">
        <v>85</v>
      </c>
      <c r="H35" s="448">
        <v>63</v>
      </c>
      <c r="I35" s="448">
        <v>77</v>
      </c>
      <c r="J35" s="448">
        <v>37</v>
      </c>
      <c r="K35" s="448">
        <v>40</v>
      </c>
      <c r="L35" s="448">
        <v>22</v>
      </c>
    </row>
    <row r="36" spans="2:16" ht="18" customHeight="1">
      <c r="B36" s="407" t="s">
        <v>267</v>
      </c>
      <c r="C36" s="442">
        <v>16</v>
      </c>
      <c r="D36" s="448">
        <v>9</v>
      </c>
      <c r="E36" s="448">
        <v>18</v>
      </c>
      <c r="F36" s="448">
        <v>9</v>
      </c>
      <c r="G36" s="448">
        <v>15</v>
      </c>
      <c r="H36" s="448">
        <v>14</v>
      </c>
      <c r="I36" s="448">
        <v>22</v>
      </c>
      <c r="J36" s="448">
        <v>13</v>
      </c>
      <c r="K36" s="448">
        <v>9</v>
      </c>
      <c r="L36" s="448">
        <v>4</v>
      </c>
    </row>
    <row r="37" spans="2:16" ht="36" customHeight="1">
      <c r="B37" s="407" t="s">
        <v>36</v>
      </c>
      <c r="C37" s="442">
        <v>49</v>
      </c>
      <c r="D37" s="448">
        <v>58</v>
      </c>
      <c r="E37" s="448">
        <v>50</v>
      </c>
      <c r="F37" s="448">
        <v>51</v>
      </c>
      <c r="G37" s="448">
        <v>44</v>
      </c>
      <c r="H37" s="448">
        <v>53</v>
      </c>
      <c r="I37" s="448">
        <v>80</v>
      </c>
      <c r="J37" s="448">
        <v>32</v>
      </c>
      <c r="K37" s="448">
        <v>48</v>
      </c>
      <c r="L37" s="448">
        <v>28</v>
      </c>
    </row>
    <row r="38" spans="2:16" ht="18" customHeight="1">
      <c r="B38" s="407" t="s">
        <v>37</v>
      </c>
      <c r="C38" s="442">
        <v>7</v>
      </c>
      <c r="D38" s="448">
        <v>0</v>
      </c>
      <c r="E38" s="448">
        <v>10</v>
      </c>
      <c r="F38" s="448">
        <v>7</v>
      </c>
      <c r="G38" s="448">
        <v>9</v>
      </c>
      <c r="H38" s="448">
        <v>4</v>
      </c>
      <c r="I38" s="448">
        <v>12</v>
      </c>
      <c r="J38" s="448">
        <v>4</v>
      </c>
      <c r="K38" s="448">
        <v>8</v>
      </c>
      <c r="L38" s="448">
        <v>8</v>
      </c>
    </row>
    <row r="39" spans="2:16" ht="18" customHeight="1">
      <c r="B39" s="407" t="s">
        <v>268</v>
      </c>
      <c r="C39" s="442">
        <v>9</v>
      </c>
      <c r="D39" s="448">
        <v>9</v>
      </c>
      <c r="E39" s="448">
        <v>9</v>
      </c>
      <c r="F39" s="448">
        <v>5</v>
      </c>
      <c r="G39" s="448">
        <v>8</v>
      </c>
      <c r="H39" s="448">
        <v>11</v>
      </c>
      <c r="I39" s="448">
        <v>22</v>
      </c>
      <c r="J39" s="448">
        <v>8</v>
      </c>
      <c r="K39" s="448">
        <v>14</v>
      </c>
      <c r="L39" s="448">
        <v>10</v>
      </c>
    </row>
    <row r="40" spans="2:16" ht="18" customHeight="1">
      <c r="B40" s="407" t="s">
        <v>269</v>
      </c>
      <c r="C40" s="449">
        <v>0</v>
      </c>
      <c r="D40" s="450">
        <v>2</v>
      </c>
      <c r="E40" s="450">
        <v>0</v>
      </c>
      <c r="F40" s="450">
        <v>3</v>
      </c>
      <c r="G40" s="450">
        <v>0</v>
      </c>
      <c r="H40" s="450">
        <v>0</v>
      </c>
      <c r="I40" s="448">
        <v>7</v>
      </c>
      <c r="J40" s="448">
        <v>3</v>
      </c>
      <c r="K40" s="448">
        <v>4</v>
      </c>
      <c r="L40" s="448">
        <v>3</v>
      </c>
    </row>
    <row r="41" spans="2:16" ht="18" customHeight="1">
      <c r="B41" s="407" t="s">
        <v>38</v>
      </c>
      <c r="C41" s="236">
        <v>56</v>
      </c>
      <c r="D41" s="448">
        <v>43</v>
      </c>
      <c r="E41" s="448">
        <v>70</v>
      </c>
      <c r="F41" s="448">
        <v>53</v>
      </c>
      <c r="G41" s="448">
        <v>43</v>
      </c>
      <c r="H41" s="448">
        <v>39</v>
      </c>
      <c r="I41" s="448">
        <v>89</v>
      </c>
      <c r="J41" s="448">
        <v>30</v>
      </c>
      <c r="K41" s="448">
        <v>59</v>
      </c>
      <c r="L41" s="448">
        <v>29</v>
      </c>
    </row>
    <row r="42" spans="2:16" ht="18" customHeight="1" thickBot="1">
      <c r="B42" s="7"/>
      <c r="C42" s="8"/>
      <c r="D42" s="9"/>
      <c r="E42" s="9"/>
      <c r="F42" s="9"/>
      <c r="G42" s="9"/>
      <c r="H42" s="9"/>
      <c r="I42" s="9"/>
      <c r="J42" s="9"/>
      <c r="K42" s="9"/>
      <c r="L42" s="9"/>
    </row>
    <row r="43" spans="2:16" ht="18" customHeight="1">
      <c r="C43" s="260" t="s">
        <v>272</v>
      </c>
      <c r="D43" s="261"/>
      <c r="E43" s="261"/>
      <c r="F43" s="261"/>
      <c r="G43" s="261"/>
      <c r="H43" s="261"/>
      <c r="I43" s="261"/>
      <c r="J43" s="261"/>
      <c r="K43" s="261"/>
      <c r="L43" s="261"/>
    </row>
    <row r="44" spans="2:16" ht="18" customHeight="1">
      <c r="C44" s="261"/>
      <c r="D44" s="261"/>
      <c r="E44" s="261"/>
      <c r="F44" s="261"/>
      <c r="G44" s="261"/>
      <c r="H44" s="261"/>
      <c r="I44" s="261"/>
      <c r="J44" s="261"/>
      <c r="K44" s="261"/>
      <c r="L44" s="261"/>
    </row>
    <row r="45" spans="2:16" ht="18" customHeight="1">
      <c r="C45" s="261"/>
      <c r="D45" s="261"/>
      <c r="E45" s="261"/>
      <c r="F45" s="261"/>
      <c r="G45" s="261"/>
      <c r="H45" s="261"/>
      <c r="I45" s="261"/>
      <c r="J45" s="261"/>
      <c r="K45" s="261"/>
      <c r="L45" s="261"/>
    </row>
    <row r="46" spans="2:16"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17"/>
      <c r="N46" s="17"/>
      <c r="O46" s="17"/>
      <c r="P46" s="17"/>
    </row>
    <row r="47" spans="2:16"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</row>
    <row r="48" spans="2:16"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</row>
    <row r="49" spans="1:13"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</row>
    <row r="50" spans="1:13">
      <c r="A50" s="422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</row>
    <row r="51" spans="1:13"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</row>
    <row r="52" spans="1:13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</row>
    <row r="53" spans="1:13"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</row>
    <row r="54" spans="1:13"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</row>
    <row r="55" spans="1:13"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</row>
    <row r="56" spans="1:13"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</row>
    <row r="57" spans="1:13"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</row>
    <row r="58" spans="1:13">
      <c r="M58" s="261"/>
    </row>
    <row r="59" spans="1:13">
      <c r="M59" s="261"/>
    </row>
    <row r="60" spans="1:13">
      <c r="M60" s="261"/>
    </row>
    <row r="61" spans="1:13">
      <c r="M61" s="261"/>
    </row>
    <row r="62" spans="1:13">
      <c r="M62" s="261"/>
    </row>
    <row r="63" spans="1:13">
      <c r="M63" s="261"/>
    </row>
    <row r="64" spans="1:13">
      <c r="M64" s="261"/>
    </row>
    <row r="65" spans="13:13">
      <c r="M65" s="261"/>
    </row>
    <row r="66" spans="13:13">
      <c r="M66" s="261"/>
    </row>
    <row r="67" spans="13:13">
      <c r="M67" s="261"/>
    </row>
    <row r="68" spans="13:13">
      <c r="M68" s="261"/>
    </row>
    <row r="69" spans="13:13">
      <c r="M69" s="261"/>
    </row>
    <row r="70" spans="13:13">
      <c r="M70" s="261"/>
    </row>
    <row r="71" spans="13:13">
      <c r="M71" s="261"/>
    </row>
    <row r="72" spans="13:13">
      <c r="M72" s="261"/>
    </row>
    <row r="73" spans="13:13">
      <c r="M73" s="261"/>
    </row>
    <row r="74" spans="13:13">
      <c r="M74" s="261"/>
    </row>
    <row r="75" spans="13:13">
      <c r="M75" s="261"/>
    </row>
    <row r="76" spans="13:13">
      <c r="M76" s="261"/>
    </row>
    <row r="77" spans="13:13">
      <c r="M77" s="261"/>
    </row>
    <row r="78" spans="13:13">
      <c r="M78" s="261"/>
    </row>
    <row r="79" spans="13:13">
      <c r="M79" s="261"/>
    </row>
    <row r="80" spans="13:13">
      <c r="M80" s="261"/>
    </row>
    <row r="81" spans="13:13">
      <c r="M81" s="261"/>
    </row>
    <row r="82" spans="13:13">
      <c r="M82" s="261"/>
    </row>
    <row r="83" spans="13:13">
      <c r="M83" s="261"/>
    </row>
    <row r="84" spans="13:13">
      <c r="M84" s="261"/>
    </row>
    <row r="85" spans="13:13">
      <c r="M85" s="261"/>
    </row>
    <row r="86" spans="13:13">
      <c r="M86" s="261"/>
    </row>
    <row r="87" spans="13:13">
      <c r="M87" s="261"/>
    </row>
    <row r="88" spans="13:13">
      <c r="M88" s="261"/>
    </row>
    <row r="89" spans="13:13">
      <c r="M89" s="261"/>
    </row>
    <row r="90" spans="13:13">
      <c r="M90" s="261"/>
    </row>
    <row r="91" spans="13:13">
      <c r="M91" s="261"/>
    </row>
    <row r="92" spans="13:13">
      <c r="M92" s="261"/>
    </row>
  </sheetData>
  <sheetProtection selectLockedCells="1" selectUnlockedCells="1"/>
  <mergeCells count="4">
    <mergeCell ref="B6:L6"/>
    <mergeCell ref="C8:D8"/>
    <mergeCell ref="E8:F8"/>
    <mergeCell ref="G8:H8"/>
  </mergeCells>
  <phoneticPr fontId="5"/>
  <pageMargins left="0.74803149606299213" right="0.74803149606299213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2"/>
  <sheetViews>
    <sheetView view="pageBreakPreview" topLeftCell="A40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2.625" style="240" customWidth="1"/>
    <col min="3" max="11" width="12.625" style="240" customWidth="1"/>
    <col min="12" max="16384" width="12.125" style="240"/>
  </cols>
  <sheetData>
    <row r="1" spans="1:12" ht="18" customHeight="1">
      <c r="A1" s="422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524" t="s">
        <v>827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2" ht="18" customHeight="1" thickBot="1">
      <c r="B7" s="242"/>
      <c r="C7" s="23" t="s">
        <v>531</v>
      </c>
      <c r="D7" s="242"/>
      <c r="E7" s="242"/>
      <c r="F7" s="242"/>
      <c r="G7" s="242"/>
      <c r="H7" s="242"/>
      <c r="I7" s="242"/>
      <c r="J7" s="242"/>
      <c r="K7" s="242"/>
    </row>
    <row r="8" spans="1:12" ht="18" customHeight="1">
      <c r="C8" s="243"/>
      <c r="D8" s="243"/>
      <c r="E8" s="5" t="s">
        <v>43</v>
      </c>
      <c r="F8" s="4"/>
      <c r="G8" s="4"/>
      <c r="H8" s="243"/>
      <c r="I8" s="5" t="s">
        <v>44</v>
      </c>
      <c r="J8" s="4"/>
      <c r="K8" s="4"/>
    </row>
    <row r="9" spans="1:12" ht="18" customHeight="1">
      <c r="C9" s="10" t="s">
        <v>57</v>
      </c>
      <c r="D9" s="10" t="s">
        <v>828</v>
      </c>
      <c r="E9" s="243"/>
      <c r="F9" s="243"/>
      <c r="G9" s="10" t="s">
        <v>273</v>
      </c>
      <c r="H9" s="10" t="s">
        <v>829</v>
      </c>
      <c r="I9" s="393"/>
      <c r="J9" s="393"/>
      <c r="K9" s="10" t="s">
        <v>273</v>
      </c>
    </row>
    <row r="10" spans="1:12" ht="18" customHeight="1">
      <c r="B10" s="4"/>
      <c r="C10" s="19"/>
      <c r="D10" s="421" t="s">
        <v>830</v>
      </c>
      <c r="E10" s="421" t="s">
        <v>831</v>
      </c>
      <c r="F10" s="421" t="s">
        <v>832</v>
      </c>
      <c r="G10" s="421" t="s">
        <v>274</v>
      </c>
      <c r="H10" s="421" t="s">
        <v>830</v>
      </c>
      <c r="I10" s="421" t="s">
        <v>831</v>
      </c>
      <c r="J10" s="421" t="s">
        <v>832</v>
      </c>
      <c r="K10" s="421" t="s">
        <v>274</v>
      </c>
    </row>
    <row r="11" spans="1:12" ht="18" customHeight="1">
      <c r="C11" s="244" t="s">
        <v>6</v>
      </c>
      <c r="D11" s="6" t="s">
        <v>45</v>
      </c>
      <c r="E11" s="6" t="s">
        <v>45</v>
      </c>
      <c r="F11" s="6" t="s">
        <v>45</v>
      </c>
      <c r="G11" s="6" t="s">
        <v>45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2" s="17" customFormat="1" ht="18" customHeight="1">
      <c r="B12" s="331" t="s">
        <v>695</v>
      </c>
      <c r="C12" s="275">
        <v>255</v>
      </c>
      <c r="D12" s="324">
        <v>2345</v>
      </c>
      <c r="E12" s="324">
        <v>1789</v>
      </c>
      <c r="F12" s="324">
        <v>124</v>
      </c>
      <c r="G12" s="324">
        <v>432</v>
      </c>
      <c r="H12" s="324">
        <v>46029</v>
      </c>
      <c r="I12" s="324">
        <v>43394</v>
      </c>
      <c r="J12" s="324">
        <v>1047</v>
      </c>
      <c r="K12" s="324">
        <v>1588</v>
      </c>
    </row>
    <row r="13" spans="1:12" ht="36" customHeight="1">
      <c r="B13" s="407" t="s">
        <v>19</v>
      </c>
      <c r="C13" s="450">
        <v>54</v>
      </c>
      <c r="D13" s="450">
        <v>748</v>
      </c>
      <c r="E13" s="450">
        <v>620</v>
      </c>
      <c r="F13" s="450">
        <v>5</v>
      </c>
      <c r="G13" s="450">
        <v>123</v>
      </c>
      <c r="H13" s="450">
        <v>17742</v>
      </c>
      <c r="I13" s="450">
        <v>17155</v>
      </c>
      <c r="J13" s="450">
        <v>75</v>
      </c>
      <c r="K13" s="450">
        <v>512</v>
      </c>
    </row>
    <row r="14" spans="1:12" ht="18" customHeight="1">
      <c r="B14" s="407" t="s">
        <v>20</v>
      </c>
      <c r="C14" s="450">
        <v>15</v>
      </c>
      <c r="D14" s="450">
        <v>113</v>
      </c>
      <c r="E14" s="450">
        <v>84</v>
      </c>
      <c r="F14" s="450">
        <v>3</v>
      </c>
      <c r="G14" s="450">
        <v>26</v>
      </c>
      <c r="H14" s="450">
        <v>2129</v>
      </c>
      <c r="I14" s="450">
        <v>2053</v>
      </c>
      <c r="J14" s="450">
        <v>17</v>
      </c>
      <c r="K14" s="450">
        <v>59</v>
      </c>
      <c r="L14" s="20"/>
    </row>
    <row r="15" spans="1:12" ht="18" customHeight="1">
      <c r="B15" s="407" t="s">
        <v>21</v>
      </c>
      <c r="C15" s="450">
        <v>16</v>
      </c>
      <c r="D15" s="450">
        <v>168</v>
      </c>
      <c r="E15" s="450">
        <v>127</v>
      </c>
      <c r="F15" s="450">
        <v>2</v>
      </c>
      <c r="G15" s="450">
        <v>39</v>
      </c>
      <c r="H15" s="450">
        <v>3075</v>
      </c>
      <c r="I15" s="450">
        <v>2855</v>
      </c>
      <c r="J15" s="450">
        <v>28</v>
      </c>
      <c r="K15" s="450">
        <v>192</v>
      </c>
      <c r="L15" s="20"/>
    </row>
    <row r="16" spans="1:12" ht="18" customHeight="1">
      <c r="B16" s="407" t="s">
        <v>22</v>
      </c>
      <c r="C16" s="450">
        <v>7</v>
      </c>
      <c r="D16" s="450">
        <v>73</v>
      </c>
      <c r="E16" s="450">
        <v>58</v>
      </c>
      <c r="F16" s="450">
        <v>1</v>
      </c>
      <c r="G16" s="450">
        <v>14</v>
      </c>
      <c r="H16" s="450">
        <v>1281</v>
      </c>
      <c r="I16" s="450">
        <v>1235</v>
      </c>
      <c r="J16" s="450">
        <v>15</v>
      </c>
      <c r="K16" s="450">
        <v>31</v>
      </c>
      <c r="L16" s="20"/>
    </row>
    <row r="17" spans="2:12" ht="18" customHeight="1">
      <c r="B17" s="407" t="s">
        <v>23</v>
      </c>
      <c r="C17" s="450">
        <v>6</v>
      </c>
      <c r="D17" s="450">
        <v>58</v>
      </c>
      <c r="E17" s="450">
        <v>47</v>
      </c>
      <c r="F17" s="450">
        <v>0</v>
      </c>
      <c r="G17" s="450">
        <v>11</v>
      </c>
      <c r="H17" s="450">
        <v>1097</v>
      </c>
      <c r="I17" s="450">
        <v>1062</v>
      </c>
      <c r="J17" s="450">
        <v>0</v>
      </c>
      <c r="K17" s="450">
        <v>35</v>
      </c>
      <c r="L17" s="20"/>
    </row>
    <row r="18" spans="2:12" ht="18" customHeight="1">
      <c r="B18" s="407" t="s">
        <v>24</v>
      </c>
      <c r="C18" s="450">
        <v>25</v>
      </c>
      <c r="D18" s="450">
        <v>205</v>
      </c>
      <c r="E18" s="450">
        <v>139</v>
      </c>
      <c r="F18" s="450">
        <v>25</v>
      </c>
      <c r="G18" s="450">
        <v>41</v>
      </c>
      <c r="H18" s="450">
        <v>3684</v>
      </c>
      <c r="I18" s="450">
        <v>3358</v>
      </c>
      <c r="J18" s="450">
        <v>201</v>
      </c>
      <c r="K18" s="450">
        <v>125</v>
      </c>
      <c r="L18" s="20"/>
    </row>
    <row r="19" spans="2:12" ht="18" customHeight="1">
      <c r="B19" s="407" t="s">
        <v>25</v>
      </c>
      <c r="C19" s="450">
        <v>5</v>
      </c>
      <c r="D19" s="450">
        <v>57</v>
      </c>
      <c r="E19" s="450">
        <v>42</v>
      </c>
      <c r="F19" s="450">
        <v>5</v>
      </c>
      <c r="G19" s="450">
        <v>10</v>
      </c>
      <c r="H19" s="450">
        <v>1325</v>
      </c>
      <c r="I19" s="450">
        <v>1251</v>
      </c>
      <c r="J19" s="450">
        <v>39</v>
      </c>
      <c r="K19" s="450">
        <v>35</v>
      </c>
      <c r="L19" s="20"/>
    </row>
    <row r="20" spans="2:12" ht="18" customHeight="1">
      <c r="B20" s="407" t="s">
        <v>260</v>
      </c>
      <c r="C20" s="450">
        <v>18</v>
      </c>
      <c r="D20" s="450">
        <v>164</v>
      </c>
      <c r="E20" s="450">
        <v>120</v>
      </c>
      <c r="F20" s="450">
        <v>7</v>
      </c>
      <c r="G20" s="450">
        <v>37</v>
      </c>
      <c r="H20" s="450">
        <v>3024</v>
      </c>
      <c r="I20" s="450">
        <v>2795</v>
      </c>
      <c r="J20" s="450">
        <v>74</v>
      </c>
      <c r="K20" s="450">
        <v>155</v>
      </c>
    </row>
    <row r="21" spans="2:12" ht="18" customHeight="1">
      <c r="B21" s="407" t="s">
        <v>261</v>
      </c>
      <c r="C21" s="450">
        <v>6</v>
      </c>
      <c r="D21" s="450">
        <v>120</v>
      </c>
      <c r="E21" s="450">
        <v>101</v>
      </c>
      <c r="F21" s="450">
        <v>0</v>
      </c>
      <c r="G21" s="450">
        <v>19</v>
      </c>
      <c r="H21" s="450">
        <v>3092</v>
      </c>
      <c r="I21" s="450">
        <v>2976</v>
      </c>
      <c r="J21" s="450">
        <v>0</v>
      </c>
      <c r="K21" s="450">
        <v>116</v>
      </c>
      <c r="L21" s="20"/>
    </row>
    <row r="22" spans="2:12" ht="36" customHeight="1">
      <c r="B22" s="407" t="s">
        <v>262</v>
      </c>
      <c r="C22" s="450">
        <v>5</v>
      </c>
      <c r="D22" s="450">
        <v>22</v>
      </c>
      <c r="E22" s="450">
        <v>14</v>
      </c>
      <c r="F22" s="450">
        <v>2</v>
      </c>
      <c r="G22" s="450">
        <v>6</v>
      </c>
      <c r="H22" s="450">
        <v>283</v>
      </c>
      <c r="I22" s="450">
        <v>260</v>
      </c>
      <c r="J22" s="450">
        <v>12</v>
      </c>
      <c r="K22" s="450">
        <v>11</v>
      </c>
      <c r="L22" s="20"/>
    </row>
    <row r="23" spans="2:12" ht="36" customHeight="1">
      <c r="B23" s="407" t="s">
        <v>26</v>
      </c>
      <c r="C23" s="450">
        <v>5</v>
      </c>
      <c r="D23" s="450">
        <v>46</v>
      </c>
      <c r="E23" s="450">
        <v>33</v>
      </c>
      <c r="F23" s="450">
        <v>2</v>
      </c>
      <c r="G23" s="450">
        <v>11</v>
      </c>
      <c r="H23" s="450">
        <v>705</v>
      </c>
      <c r="I23" s="450">
        <v>664</v>
      </c>
      <c r="J23" s="450">
        <v>5</v>
      </c>
      <c r="K23" s="450">
        <v>36</v>
      </c>
      <c r="L23" s="20"/>
    </row>
    <row r="24" spans="2:12" ht="18" customHeight="1">
      <c r="B24" s="407" t="s">
        <v>27</v>
      </c>
      <c r="C24" s="450">
        <v>3</v>
      </c>
      <c r="D24" s="450">
        <v>9</v>
      </c>
      <c r="E24" s="450">
        <v>8</v>
      </c>
      <c r="F24" s="450">
        <v>0</v>
      </c>
      <c r="G24" s="450">
        <v>1</v>
      </c>
      <c r="H24" s="450">
        <v>169</v>
      </c>
      <c r="I24" s="450">
        <v>165</v>
      </c>
      <c r="J24" s="450">
        <v>0</v>
      </c>
      <c r="K24" s="450">
        <v>4</v>
      </c>
    </row>
    <row r="25" spans="2:12" ht="18" customHeight="1">
      <c r="B25" s="407" t="s">
        <v>28</v>
      </c>
      <c r="C25" s="450">
        <v>3</v>
      </c>
      <c r="D25" s="450">
        <v>10</v>
      </c>
      <c r="E25" s="450">
        <v>7</v>
      </c>
      <c r="F25" s="450">
        <v>1</v>
      </c>
      <c r="G25" s="450">
        <v>2</v>
      </c>
      <c r="H25" s="450">
        <v>98</v>
      </c>
      <c r="I25" s="450">
        <v>90</v>
      </c>
      <c r="J25" s="450">
        <v>2</v>
      </c>
      <c r="K25" s="450">
        <v>6</v>
      </c>
      <c r="L25" s="20"/>
    </row>
    <row r="26" spans="2:12" ht="36" customHeight="1">
      <c r="B26" s="407" t="s">
        <v>29</v>
      </c>
      <c r="C26" s="450">
        <v>5</v>
      </c>
      <c r="D26" s="450">
        <v>39</v>
      </c>
      <c r="E26" s="450">
        <v>28</v>
      </c>
      <c r="F26" s="450">
        <v>4</v>
      </c>
      <c r="G26" s="450">
        <v>7</v>
      </c>
      <c r="H26" s="450">
        <v>572</v>
      </c>
      <c r="I26" s="450">
        <v>517</v>
      </c>
      <c r="J26" s="450">
        <v>32</v>
      </c>
      <c r="K26" s="450">
        <v>23</v>
      </c>
      <c r="L26" s="20"/>
    </row>
    <row r="27" spans="2:12" ht="18" customHeight="1">
      <c r="B27" s="407" t="s">
        <v>30</v>
      </c>
      <c r="C27" s="450">
        <v>5</v>
      </c>
      <c r="D27" s="450">
        <v>24</v>
      </c>
      <c r="E27" s="450">
        <v>15</v>
      </c>
      <c r="F27" s="450">
        <v>3</v>
      </c>
      <c r="G27" s="450">
        <v>6</v>
      </c>
      <c r="H27" s="450">
        <v>386</v>
      </c>
      <c r="I27" s="450">
        <v>345</v>
      </c>
      <c r="J27" s="450">
        <v>26</v>
      </c>
      <c r="K27" s="450">
        <v>15</v>
      </c>
      <c r="L27" s="20"/>
    </row>
    <row r="28" spans="2:12" ht="18" customHeight="1">
      <c r="B28" s="407" t="s">
        <v>263</v>
      </c>
      <c r="C28" s="450">
        <v>14</v>
      </c>
      <c r="D28" s="450">
        <v>79</v>
      </c>
      <c r="E28" s="450">
        <v>58</v>
      </c>
      <c r="F28" s="450">
        <v>8</v>
      </c>
      <c r="G28" s="450">
        <v>13</v>
      </c>
      <c r="H28" s="450">
        <v>1360</v>
      </c>
      <c r="I28" s="450">
        <v>1271</v>
      </c>
      <c r="J28" s="450">
        <v>49</v>
      </c>
      <c r="K28" s="450">
        <v>40</v>
      </c>
      <c r="L28" s="20"/>
    </row>
    <row r="29" spans="2:12" ht="36" customHeight="1">
      <c r="B29" s="407" t="s">
        <v>31</v>
      </c>
      <c r="C29" s="450">
        <v>2</v>
      </c>
      <c r="D29" s="450">
        <v>15</v>
      </c>
      <c r="E29" s="450">
        <v>12</v>
      </c>
      <c r="F29" s="450">
        <v>0</v>
      </c>
      <c r="G29" s="450">
        <v>3</v>
      </c>
      <c r="H29" s="450">
        <v>321</v>
      </c>
      <c r="I29" s="450">
        <v>315</v>
      </c>
      <c r="J29" s="450">
        <v>0</v>
      </c>
      <c r="K29" s="450">
        <v>6</v>
      </c>
      <c r="L29" s="20"/>
    </row>
    <row r="30" spans="2:12" ht="18" customHeight="1">
      <c r="B30" s="407" t="s">
        <v>264</v>
      </c>
      <c r="C30" s="450">
        <v>3</v>
      </c>
      <c r="D30" s="450">
        <v>25</v>
      </c>
      <c r="E30" s="450">
        <v>19</v>
      </c>
      <c r="F30" s="450">
        <v>2</v>
      </c>
      <c r="G30" s="450">
        <v>4</v>
      </c>
      <c r="H30" s="450">
        <v>487</v>
      </c>
      <c r="I30" s="450">
        <v>447</v>
      </c>
      <c r="J30" s="450">
        <v>28</v>
      </c>
      <c r="K30" s="450">
        <v>12</v>
      </c>
      <c r="L30" s="20"/>
    </row>
    <row r="31" spans="2:12" ht="18" customHeight="1">
      <c r="B31" s="407" t="s">
        <v>265</v>
      </c>
      <c r="C31" s="450">
        <v>3</v>
      </c>
      <c r="D31" s="450">
        <v>19</v>
      </c>
      <c r="E31" s="450">
        <v>14</v>
      </c>
      <c r="F31" s="450">
        <v>2</v>
      </c>
      <c r="G31" s="450">
        <v>3</v>
      </c>
      <c r="H31" s="450">
        <v>260</v>
      </c>
      <c r="I31" s="450">
        <v>241</v>
      </c>
      <c r="J31" s="450">
        <v>15</v>
      </c>
      <c r="K31" s="450">
        <v>4</v>
      </c>
      <c r="L31" s="20"/>
    </row>
    <row r="32" spans="2:12" ht="18" customHeight="1">
      <c r="B32" s="407" t="s">
        <v>32</v>
      </c>
      <c r="C32" s="450">
        <v>4</v>
      </c>
      <c r="D32" s="450">
        <v>28</v>
      </c>
      <c r="E32" s="450">
        <v>22</v>
      </c>
      <c r="F32" s="450">
        <v>1</v>
      </c>
      <c r="G32" s="450">
        <v>5</v>
      </c>
      <c r="H32" s="450">
        <v>418</v>
      </c>
      <c r="I32" s="450">
        <v>392</v>
      </c>
      <c r="J32" s="450">
        <v>15</v>
      </c>
      <c r="K32" s="450">
        <v>11</v>
      </c>
      <c r="L32" s="20"/>
    </row>
    <row r="33" spans="2:12" ht="18" customHeight="1">
      <c r="B33" s="407" t="s">
        <v>33</v>
      </c>
      <c r="C33" s="450">
        <v>5</v>
      </c>
      <c r="D33" s="450">
        <v>38</v>
      </c>
      <c r="E33" s="450">
        <v>27</v>
      </c>
      <c r="F33" s="450">
        <v>6</v>
      </c>
      <c r="G33" s="450">
        <v>5</v>
      </c>
      <c r="H33" s="450">
        <v>679</v>
      </c>
      <c r="I33" s="450">
        <v>596</v>
      </c>
      <c r="J33" s="450">
        <v>70</v>
      </c>
      <c r="K33" s="450">
        <v>13</v>
      </c>
    </row>
    <row r="34" spans="2:12" ht="18" customHeight="1">
      <c r="B34" s="407" t="s">
        <v>266</v>
      </c>
      <c r="C34" s="450">
        <v>9</v>
      </c>
      <c r="D34" s="450">
        <v>44</v>
      </c>
      <c r="E34" s="450">
        <v>26</v>
      </c>
      <c r="F34" s="450">
        <v>13</v>
      </c>
      <c r="G34" s="450">
        <v>5</v>
      </c>
      <c r="H34" s="450">
        <v>490</v>
      </c>
      <c r="I34" s="450">
        <v>382</v>
      </c>
      <c r="J34" s="450">
        <v>95</v>
      </c>
      <c r="K34" s="450">
        <v>13</v>
      </c>
      <c r="L34" s="20"/>
    </row>
    <row r="35" spans="2:12" ht="36" customHeight="1">
      <c r="B35" s="407" t="s">
        <v>34</v>
      </c>
      <c r="C35" s="450">
        <v>10</v>
      </c>
      <c r="D35" s="450">
        <v>68</v>
      </c>
      <c r="E35" s="450">
        <v>53</v>
      </c>
      <c r="F35" s="450">
        <v>4</v>
      </c>
      <c r="G35" s="450">
        <v>11</v>
      </c>
      <c r="H35" s="450">
        <v>938</v>
      </c>
      <c r="I35" s="450">
        <v>882</v>
      </c>
      <c r="J35" s="450">
        <v>22</v>
      </c>
      <c r="K35" s="450">
        <v>34</v>
      </c>
      <c r="L35" s="20"/>
    </row>
    <row r="36" spans="2:12" ht="18" customHeight="1">
      <c r="B36" s="407" t="s">
        <v>35</v>
      </c>
      <c r="C36" s="450">
        <v>5</v>
      </c>
      <c r="D36" s="450">
        <v>45</v>
      </c>
      <c r="E36" s="450">
        <v>38</v>
      </c>
      <c r="F36" s="450">
        <v>0</v>
      </c>
      <c r="G36" s="450">
        <v>7</v>
      </c>
      <c r="H36" s="450">
        <v>903</v>
      </c>
      <c r="I36" s="450">
        <v>865</v>
      </c>
      <c r="J36" s="450">
        <v>0</v>
      </c>
      <c r="K36" s="450">
        <v>38</v>
      </c>
      <c r="L36" s="20"/>
    </row>
    <row r="37" spans="2:12" ht="18" customHeight="1">
      <c r="B37" s="407" t="s">
        <v>267</v>
      </c>
      <c r="C37" s="450">
        <v>2</v>
      </c>
      <c r="D37" s="450">
        <v>11</v>
      </c>
      <c r="E37" s="450">
        <v>6</v>
      </c>
      <c r="F37" s="450">
        <v>3</v>
      </c>
      <c r="G37" s="450">
        <v>2</v>
      </c>
      <c r="H37" s="450">
        <v>141</v>
      </c>
      <c r="I37" s="450">
        <v>122</v>
      </c>
      <c r="J37" s="450">
        <v>14</v>
      </c>
      <c r="K37" s="450">
        <v>5</v>
      </c>
      <c r="L37" s="20"/>
    </row>
    <row r="38" spans="2:12" ht="36" customHeight="1">
      <c r="B38" s="407" t="s">
        <v>36</v>
      </c>
      <c r="C38" s="450">
        <v>6</v>
      </c>
      <c r="D38" s="450">
        <v>43</v>
      </c>
      <c r="E38" s="450">
        <v>26</v>
      </c>
      <c r="F38" s="450">
        <v>8</v>
      </c>
      <c r="G38" s="450">
        <v>9</v>
      </c>
      <c r="H38" s="450">
        <v>593</v>
      </c>
      <c r="I38" s="450">
        <v>485</v>
      </c>
      <c r="J38" s="450">
        <v>77</v>
      </c>
      <c r="K38" s="450">
        <v>31</v>
      </c>
      <c r="L38" s="21"/>
    </row>
    <row r="39" spans="2:12" ht="18" customHeight="1">
      <c r="B39" s="407" t="s">
        <v>37</v>
      </c>
      <c r="C39" s="450">
        <v>1</v>
      </c>
      <c r="D39" s="450">
        <v>8</v>
      </c>
      <c r="E39" s="450">
        <v>6</v>
      </c>
      <c r="F39" s="450">
        <v>0</v>
      </c>
      <c r="G39" s="450">
        <v>2</v>
      </c>
      <c r="H39" s="450">
        <v>74</v>
      </c>
      <c r="I39" s="450">
        <v>70</v>
      </c>
      <c r="J39" s="450">
        <v>0</v>
      </c>
      <c r="K39" s="450">
        <v>4</v>
      </c>
      <c r="L39" s="21"/>
    </row>
    <row r="40" spans="2:12" ht="18" customHeight="1">
      <c r="B40" s="407" t="s">
        <v>268</v>
      </c>
      <c r="C40" s="450">
        <v>3</v>
      </c>
      <c r="D40" s="450">
        <v>12</v>
      </c>
      <c r="E40" s="450">
        <v>6</v>
      </c>
      <c r="F40" s="450">
        <v>5</v>
      </c>
      <c r="G40" s="450">
        <v>1</v>
      </c>
      <c r="H40" s="450">
        <v>94</v>
      </c>
      <c r="I40" s="450">
        <v>70</v>
      </c>
      <c r="J40" s="450">
        <v>23</v>
      </c>
      <c r="K40" s="450">
        <v>1</v>
      </c>
    </row>
    <row r="41" spans="2:12" ht="18" customHeight="1">
      <c r="B41" s="407" t="s">
        <v>269</v>
      </c>
      <c r="C41" s="450">
        <v>1</v>
      </c>
      <c r="D41" s="450">
        <v>3</v>
      </c>
      <c r="E41" s="450">
        <v>1</v>
      </c>
      <c r="F41" s="450">
        <v>2</v>
      </c>
      <c r="G41" s="450">
        <v>0</v>
      </c>
      <c r="H41" s="450">
        <v>16</v>
      </c>
      <c r="I41" s="450">
        <v>3</v>
      </c>
      <c r="J41" s="450">
        <v>13</v>
      </c>
      <c r="K41" s="450">
        <v>0</v>
      </c>
      <c r="L41" s="20"/>
    </row>
    <row r="42" spans="2:12" ht="18" customHeight="1">
      <c r="B42" s="407" t="s">
        <v>38</v>
      </c>
      <c r="C42" s="450">
        <v>9</v>
      </c>
      <c r="D42" s="450">
        <v>51</v>
      </c>
      <c r="E42" s="450">
        <v>32</v>
      </c>
      <c r="F42" s="450">
        <v>10</v>
      </c>
      <c r="G42" s="450">
        <v>9</v>
      </c>
      <c r="H42" s="450">
        <v>593</v>
      </c>
      <c r="I42" s="450">
        <v>472</v>
      </c>
      <c r="J42" s="450">
        <v>100</v>
      </c>
      <c r="K42" s="450">
        <v>21</v>
      </c>
      <c r="L42" s="20"/>
    </row>
    <row r="43" spans="2:12" ht="18" customHeight="1" thickBot="1">
      <c r="B43" s="242"/>
      <c r="C43" s="8"/>
      <c r="D43" s="9"/>
      <c r="E43" s="22"/>
      <c r="F43" s="22"/>
      <c r="G43" s="22"/>
      <c r="H43" s="9"/>
      <c r="I43" s="9"/>
      <c r="J43" s="9"/>
      <c r="K43" s="9"/>
      <c r="L43" s="20"/>
    </row>
    <row r="44" spans="2:12" ht="18" customHeight="1">
      <c r="C44" s="260" t="s">
        <v>272</v>
      </c>
      <c r="D44" s="261"/>
      <c r="E44" s="261"/>
      <c r="F44" s="261"/>
      <c r="G44" s="261"/>
      <c r="H44" s="261"/>
      <c r="I44" s="261"/>
      <c r="J44" s="261"/>
      <c r="K44" s="261"/>
      <c r="L44" s="20"/>
    </row>
    <row r="45" spans="2:12" ht="18" customHeight="1">
      <c r="C45" s="261"/>
      <c r="D45" s="261"/>
      <c r="E45" s="261"/>
      <c r="F45" s="261"/>
      <c r="G45" s="261"/>
      <c r="H45" s="261"/>
      <c r="I45" s="261"/>
      <c r="J45" s="261"/>
      <c r="K45" s="261"/>
      <c r="L45" s="20"/>
    </row>
    <row r="46" spans="2:12">
      <c r="C46" s="261"/>
      <c r="D46" s="261"/>
      <c r="E46" s="261"/>
      <c r="F46" s="261"/>
      <c r="G46" s="261"/>
      <c r="H46" s="261"/>
      <c r="I46" s="261"/>
      <c r="J46" s="261"/>
      <c r="K46" s="261"/>
    </row>
    <row r="47" spans="2:12">
      <c r="C47" s="261"/>
      <c r="D47" s="261"/>
      <c r="E47" s="261"/>
      <c r="F47" s="261"/>
      <c r="G47" s="261"/>
      <c r="H47" s="261"/>
      <c r="I47" s="261"/>
      <c r="J47" s="261"/>
      <c r="K47" s="261"/>
      <c r="L47" s="20"/>
    </row>
    <row r="48" spans="2:12"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>
      <c r="C49" s="261"/>
      <c r="D49" s="261"/>
      <c r="E49" s="261"/>
      <c r="F49" s="261"/>
      <c r="G49" s="261"/>
      <c r="H49" s="261"/>
      <c r="I49" s="261"/>
      <c r="J49" s="261"/>
      <c r="K49" s="261"/>
    </row>
    <row r="50" spans="1:11">
      <c r="A50" s="422"/>
      <c r="C50" s="261"/>
      <c r="D50" s="261"/>
      <c r="E50" s="261"/>
      <c r="F50" s="261"/>
      <c r="G50" s="261"/>
      <c r="H50" s="261"/>
      <c r="I50" s="261"/>
      <c r="J50" s="261"/>
      <c r="K50" s="261"/>
    </row>
    <row r="51" spans="1:11"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>
      <c r="C52" s="261"/>
      <c r="D52" s="261"/>
      <c r="E52" s="261"/>
      <c r="F52" s="261"/>
      <c r="G52" s="261"/>
      <c r="H52" s="261"/>
      <c r="I52" s="261"/>
      <c r="J52" s="261"/>
      <c r="K52" s="261"/>
    </row>
    <row r="53" spans="1:11">
      <c r="C53" s="261"/>
      <c r="D53" s="261"/>
      <c r="E53" s="261"/>
      <c r="F53" s="261"/>
      <c r="G53" s="261"/>
      <c r="H53" s="261"/>
      <c r="I53" s="261"/>
      <c r="J53" s="261"/>
      <c r="K53" s="261"/>
    </row>
    <row r="54" spans="1:11"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1">
      <c r="C55" s="261"/>
      <c r="D55" s="261"/>
      <c r="E55" s="261"/>
      <c r="F55" s="261"/>
      <c r="G55" s="261"/>
      <c r="H55" s="261"/>
      <c r="I55" s="261"/>
      <c r="J55" s="261"/>
      <c r="K55" s="261"/>
    </row>
    <row r="56" spans="1:11">
      <c r="C56" s="261"/>
      <c r="D56" s="261"/>
      <c r="E56" s="261"/>
      <c r="F56" s="261"/>
      <c r="G56" s="261"/>
      <c r="H56" s="261"/>
      <c r="I56" s="261"/>
      <c r="J56" s="261"/>
      <c r="K56" s="261"/>
    </row>
    <row r="57" spans="1:11">
      <c r="C57" s="261"/>
      <c r="D57" s="261"/>
      <c r="E57" s="261"/>
      <c r="F57" s="261"/>
      <c r="G57" s="261"/>
      <c r="H57" s="261"/>
      <c r="I57" s="261"/>
      <c r="J57" s="261"/>
      <c r="K57" s="261"/>
    </row>
    <row r="58" spans="1:11">
      <c r="C58" s="261"/>
      <c r="D58" s="261"/>
      <c r="E58" s="261"/>
      <c r="F58" s="261"/>
      <c r="G58" s="261"/>
      <c r="H58" s="261"/>
      <c r="I58" s="261"/>
      <c r="J58" s="261"/>
      <c r="K58" s="261"/>
    </row>
    <row r="59" spans="1:11">
      <c r="C59" s="261"/>
      <c r="D59" s="261"/>
      <c r="E59" s="261"/>
      <c r="F59" s="261"/>
      <c r="G59" s="261"/>
      <c r="H59" s="261"/>
      <c r="I59" s="261"/>
      <c r="J59" s="261"/>
      <c r="K59" s="261"/>
    </row>
    <row r="60" spans="1:11">
      <c r="C60" s="261"/>
      <c r="D60" s="261"/>
      <c r="E60" s="261"/>
      <c r="F60" s="261"/>
      <c r="G60" s="261"/>
      <c r="H60" s="261"/>
      <c r="I60" s="261"/>
      <c r="J60" s="261"/>
      <c r="K60" s="261"/>
    </row>
    <row r="61" spans="1:11">
      <c r="C61" s="261"/>
      <c r="D61" s="261"/>
      <c r="E61" s="261"/>
      <c r="F61" s="261"/>
      <c r="G61" s="261"/>
      <c r="H61" s="261"/>
      <c r="I61" s="261"/>
      <c r="J61" s="261"/>
      <c r="K61" s="261"/>
    </row>
    <row r="62" spans="1:11">
      <c r="C62" s="261"/>
      <c r="D62" s="261"/>
      <c r="E62" s="261"/>
      <c r="F62" s="261"/>
      <c r="G62" s="261"/>
      <c r="H62" s="261"/>
      <c r="I62" s="261"/>
      <c r="J62" s="261"/>
      <c r="K62" s="261"/>
    </row>
  </sheetData>
  <sheetProtection selectLockedCells="1" selectUnlockedCells="1"/>
  <mergeCells count="1">
    <mergeCell ref="B6:K6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63"/>
  <sheetViews>
    <sheetView tabSelected="1" view="pageBreakPreview" topLeftCell="A22" zoomScale="75" zoomScaleNormal="75" workbookViewId="0">
      <selection activeCell="C33" sqref="C33"/>
    </sheetView>
  </sheetViews>
  <sheetFormatPr defaultColWidth="17.125" defaultRowHeight="17.25"/>
  <cols>
    <col min="1" max="1" width="13.375" style="240" customWidth="1"/>
    <col min="2" max="2" width="26.875" style="240" customWidth="1"/>
    <col min="3" max="3" width="13.875" style="240" customWidth="1"/>
    <col min="4" max="4" width="20" style="240" customWidth="1"/>
    <col min="5" max="10" width="13.875" style="240" customWidth="1"/>
    <col min="11" max="16384" width="17.125" style="240"/>
  </cols>
  <sheetData>
    <row r="1" spans="1:9">
      <c r="A1" s="422"/>
    </row>
    <row r="6" spans="1:9">
      <c r="B6" s="524" t="s">
        <v>827</v>
      </c>
      <c r="C6" s="524"/>
      <c r="D6" s="524"/>
      <c r="E6" s="524"/>
      <c r="F6" s="524"/>
      <c r="G6" s="524"/>
      <c r="H6" s="524"/>
      <c r="I6" s="524"/>
    </row>
    <row r="7" spans="1:9" ht="18" thickBot="1">
      <c r="B7" s="242"/>
      <c r="C7" s="23" t="s">
        <v>275</v>
      </c>
      <c r="D7" s="242"/>
      <c r="E7" s="242"/>
      <c r="F7" s="242"/>
      <c r="G7" s="242"/>
      <c r="H7" s="242"/>
      <c r="I7" s="40"/>
    </row>
    <row r="8" spans="1:9" ht="17.25" customHeight="1">
      <c r="B8" s="34"/>
      <c r="C8" s="539" t="s">
        <v>276</v>
      </c>
      <c r="D8" s="10" t="s">
        <v>1027</v>
      </c>
      <c r="E8" s="24" t="s">
        <v>278</v>
      </c>
      <c r="F8" s="25"/>
      <c r="G8" s="25"/>
      <c r="H8" s="26"/>
      <c r="I8" s="541" t="s">
        <v>573</v>
      </c>
    </row>
    <row r="9" spans="1:9" ht="35.25" customHeight="1">
      <c r="B9" s="35"/>
      <c r="C9" s="540"/>
      <c r="D9" s="425" t="s">
        <v>833</v>
      </c>
      <c r="E9" s="421" t="s">
        <v>61</v>
      </c>
      <c r="F9" s="421" t="s">
        <v>834</v>
      </c>
      <c r="G9" s="421" t="s">
        <v>835</v>
      </c>
      <c r="H9" s="11" t="s">
        <v>836</v>
      </c>
      <c r="I9" s="542"/>
    </row>
    <row r="10" spans="1:9">
      <c r="B10" s="167"/>
      <c r="C10" s="108" t="s">
        <v>542</v>
      </c>
      <c r="D10" s="175" t="s">
        <v>542</v>
      </c>
      <c r="E10" s="108" t="s">
        <v>542</v>
      </c>
      <c r="F10" s="108" t="s">
        <v>542</v>
      </c>
      <c r="G10" s="108" t="s">
        <v>542</v>
      </c>
      <c r="H10" s="108" t="s">
        <v>542</v>
      </c>
      <c r="I10" s="108" t="s">
        <v>837</v>
      </c>
    </row>
    <row r="11" spans="1:9">
      <c r="B11" s="398" t="s">
        <v>838</v>
      </c>
      <c r="C11" s="6">
        <v>96193</v>
      </c>
      <c r="D11" s="283">
        <v>227</v>
      </c>
      <c r="E11" s="270">
        <v>146</v>
      </c>
      <c r="F11" s="257">
        <v>25</v>
      </c>
      <c r="G11" s="265">
        <v>22</v>
      </c>
      <c r="H11" s="278">
        <v>34</v>
      </c>
      <c r="I11" s="277">
        <v>0.02</v>
      </c>
    </row>
    <row r="12" spans="1:9">
      <c r="B12" s="398" t="s">
        <v>839</v>
      </c>
      <c r="C12" s="6">
        <v>80475</v>
      </c>
      <c r="D12" s="283">
        <v>275</v>
      </c>
      <c r="E12" s="270">
        <v>132</v>
      </c>
      <c r="F12" s="257">
        <v>1</v>
      </c>
      <c r="G12" s="265">
        <v>83</v>
      </c>
      <c r="H12" s="278">
        <v>59</v>
      </c>
      <c r="I12" s="277">
        <v>0.1</v>
      </c>
    </row>
    <row r="13" spans="1:9">
      <c r="B13" s="398" t="s">
        <v>840</v>
      </c>
      <c r="C13" s="6">
        <v>75323</v>
      </c>
      <c r="D13" s="283">
        <v>849</v>
      </c>
      <c r="E13" s="270">
        <v>424</v>
      </c>
      <c r="F13" s="257">
        <v>2</v>
      </c>
      <c r="G13" s="265">
        <v>283</v>
      </c>
      <c r="H13" s="278">
        <v>140</v>
      </c>
      <c r="I13" s="277">
        <v>0.38</v>
      </c>
    </row>
    <row r="14" spans="1:9">
      <c r="B14" s="398" t="s">
        <v>841</v>
      </c>
      <c r="C14" s="6">
        <v>65133</v>
      </c>
      <c r="D14" s="283">
        <v>912</v>
      </c>
      <c r="E14" s="270">
        <v>453</v>
      </c>
      <c r="F14" s="257">
        <v>5</v>
      </c>
      <c r="G14" s="265">
        <v>374</v>
      </c>
      <c r="H14" s="278">
        <v>80</v>
      </c>
      <c r="I14" s="277">
        <v>0.56999999999999995</v>
      </c>
    </row>
    <row r="15" spans="1:9">
      <c r="B15" s="398" t="s">
        <v>842</v>
      </c>
      <c r="C15" s="6">
        <v>60322</v>
      </c>
      <c r="D15" s="283">
        <v>625</v>
      </c>
      <c r="E15" s="270">
        <v>274</v>
      </c>
      <c r="F15" s="257">
        <v>0</v>
      </c>
      <c r="G15" s="265">
        <v>267</v>
      </c>
      <c r="H15" s="278">
        <v>84</v>
      </c>
      <c r="I15" s="277">
        <v>0.44</v>
      </c>
    </row>
    <row r="16" spans="1:9" ht="34.5" customHeight="1">
      <c r="B16" s="398" t="s">
        <v>843</v>
      </c>
      <c r="C16" s="6">
        <v>58989</v>
      </c>
      <c r="D16" s="283">
        <v>625</v>
      </c>
      <c r="E16" s="270">
        <v>227</v>
      </c>
      <c r="F16" s="257">
        <v>1</v>
      </c>
      <c r="G16" s="265">
        <v>272</v>
      </c>
      <c r="H16" s="278">
        <v>125</v>
      </c>
      <c r="I16" s="277">
        <v>0.46110291749309196</v>
      </c>
    </row>
    <row r="17" spans="2:9">
      <c r="B17" s="398" t="s">
        <v>844</v>
      </c>
      <c r="C17" s="6">
        <v>58259</v>
      </c>
      <c r="D17" s="283">
        <v>542</v>
      </c>
      <c r="E17" s="270">
        <v>206</v>
      </c>
      <c r="F17" s="257">
        <v>0</v>
      </c>
      <c r="G17" s="265">
        <v>258</v>
      </c>
      <c r="H17" s="278">
        <v>78</v>
      </c>
      <c r="I17" s="277">
        <v>0.44</v>
      </c>
    </row>
    <row r="18" spans="2:9">
      <c r="B18" s="398" t="s">
        <v>562</v>
      </c>
      <c r="C18" s="6">
        <v>56892</v>
      </c>
      <c r="D18" s="283">
        <v>472</v>
      </c>
      <c r="E18" s="270">
        <v>154</v>
      </c>
      <c r="F18" s="257">
        <v>0</v>
      </c>
      <c r="G18" s="265">
        <v>199</v>
      </c>
      <c r="H18" s="278">
        <v>119</v>
      </c>
      <c r="I18" s="277">
        <v>0.35</v>
      </c>
    </row>
    <row r="19" spans="2:9">
      <c r="B19" s="398" t="s">
        <v>563</v>
      </c>
      <c r="C19" s="18">
        <v>55625</v>
      </c>
      <c r="D19" s="257">
        <v>471</v>
      </c>
      <c r="E19" s="254">
        <v>184</v>
      </c>
      <c r="F19" s="257">
        <v>1</v>
      </c>
      <c r="G19" s="253">
        <v>175</v>
      </c>
      <c r="H19" s="252">
        <v>111</v>
      </c>
      <c r="I19" s="277">
        <v>0.31</v>
      </c>
    </row>
    <row r="20" spans="2:9">
      <c r="B20" s="398" t="s">
        <v>564</v>
      </c>
      <c r="C20" s="18">
        <v>53912</v>
      </c>
      <c r="D20" s="257">
        <v>507</v>
      </c>
      <c r="E20" s="254">
        <v>164</v>
      </c>
      <c r="F20" s="257" t="s">
        <v>506</v>
      </c>
      <c r="G20" s="253">
        <v>221</v>
      </c>
      <c r="H20" s="252">
        <v>122</v>
      </c>
      <c r="I20" s="277">
        <v>0.41</v>
      </c>
    </row>
    <row r="21" spans="2:9" ht="34.5" customHeight="1">
      <c r="B21" s="399" t="s">
        <v>565</v>
      </c>
      <c r="C21" s="18">
        <v>52139</v>
      </c>
      <c r="D21" s="257">
        <v>497</v>
      </c>
      <c r="E21" s="254">
        <v>166</v>
      </c>
      <c r="F21" s="257" t="s">
        <v>506</v>
      </c>
      <c r="G21" s="253">
        <v>220</v>
      </c>
      <c r="H21" s="252">
        <v>111</v>
      </c>
      <c r="I21" s="277">
        <v>0.42</v>
      </c>
    </row>
    <row r="22" spans="2:9">
      <c r="B22" s="400" t="s">
        <v>584</v>
      </c>
      <c r="C22" s="18">
        <v>50662</v>
      </c>
      <c r="D22" s="257">
        <v>478</v>
      </c>
      <c r="E22" s="254">
        <v>126</v>
      </c>
      <c r="F22" s="257">
        <v>0</v>
      </c>
      <c r="G22" s="253">
        <v>254</v>
      </c>
      <c r="H22" s="252">
        <v>98</v>
      </c>
      <c r="I22" s="277">
        <v>0.5</v>
      </c>
    </row>
    <row r="23" spans="2:9">
      <c r="B23" s="400" t="s">
        <v>596</v>
      </c>
      <c r="C23" s="18">
        <v>49325</v>
      </c>
      <c r="D23" s="257">
        <v>488</v>
      </c>
      <c r="E23" s="254">
        <v>127</v>
      </c>
      <c r="F23" s="257">
        <v>0</v>
      </c>
      <c r="G23" s="253">
        <v>260</v>
      </c>
      <c r="H23" s="252">
        <v>101</v>
      </c>
      <c r="I23" s="277">
        <v>0.53</v>
      </c>
    </row>
    <row r="24" spans="2:9">
      <c r="B24" s="400" t="s">
        <v>730</v>
      </c>
      <c r="C24" s="18">
        <v>48488</v>
      </c>
      <c r="D24" s="257">
        <v>507</v>
      </c>
      <c r="E24" s="254">
        <v>146</v>
      </c>
      <c r="F24" s="257">
        <v>0</v>
      </c>
      <c r="G24" s="253">
        <v>254</v>
      </c>
      <c r="H24" s="252">
        <v>107</v>
      </c>
      <c r="I24" s="277">
        <v>0.52</v>
      </c>
    </row>
    <row r="25" spans="2:9">
      <c r="B25" s="400" t="s">
        <v>731</v>
      </c>
      <c r="C25" s="18">
        <v>47469</v>
      </c>
      <c r="D25" s="257">
        <v>533</v>
      </c>
      <c r="E25" s="254">
        <v>130</v>
      </c>
      <c r="F25" s="257">
        <v>0</v>
      </c>
      <c r="G25" s="253">
        <v>248</v>
      </c>
      <c r="H25" s="252">
        <v>155</v>
      </c>
      <c r="I25" s="277">
        <v>0.52</v>
      </c>
    </row>
    <row r="26" spans="2:9" ht="34.5" customHeight="1">
      <c r="B26" s="400" t="s">
        <v>732</v>
      </c>
      <c r="C26" s="18">
        <v>46827</v>
      </c>
      <c r="D26" s="257">
        <v>491</v>
      </c>
      <c r="E26" s="254">
        <v>95</v>
      </c>
      <c r="F26" s="257">
        <v>0</v>
      </c>
      <c r="G26" s="253">
        <v>220</v>
      </c>
      <c r="H26" s="252">
        <v>176</v>
      </c>
      <c r="I26" s="277">
        <v>0.47</v>
      </c>
    </row>
    <row r="27" spans="2:9">
      <c r="B27" s="400" t="s">
        <v>1014</v>
      </c>
      <c r="C27" s="18">
        <v>46525</v>
      </c>
      <c r="D27" s="257">
        <v>548</v>
      </c>
      <c r="E27" s="254">
        <v>121</v>
      </c>
      <c r="F27" s="257">
        <v>0</v>
      </c>
      <c r="G27" s="253">
        <v>263</v>
      </c>
      <c r="H27" s="252">
        <v>164</v>
      </c>
      <c r="I27" s="277">
        <v>0.56999999999999995</v>
      </c>
    </row>
    <row r="28" spans="2:9" ht="18" thickBot="1">
      <c r="B28" s="95"/>
      <c r="C28" s="9"/>
      <c r="D28" s="9"/>
      <c r="E28" s="22"/>
      <c r="F28" s="9"/>
      <c r="G28" s="9"/>
      <c r="H28" s="9"/>
      <c r="I28" s="9"/>
    </row>
    <row r="29" spans="2:9">
      <c r="B29" s="296"/>
      <c r="C29" s="296" t="s">
        <v>845</v>
      </c>
      <c r="D29" s="296"/>
      <c r="E29" s="31"/>
      <c r="F29" s="296"/>
      <c r="G29" s="296"/>
      <c r="H29" s="296"/>
      <c r="I29" s="296"/>
    </row>
    <row r="30" spans="2:9">
      <c r="C30" s="28" t="s">
        <v>733</v>
      </c>
      <c r="E30" s="20"/>
    </row>
    <row r="31" spans="2:9">
      <c r="C31" s="28" t="s">
        <v>734</v>
      </c>
      <c r="E31" s="20"/>
    </row>
    <row r="32" spans="2:9">
      <c r="C32" s="28" t="s">
        <v>1034</v>
      </c>
      <c r="E32" s="20"/>
    </row>
    <row r="33" spans="1:11">
      <c r="A33" s="422"/>
      <c r="C33" s="240" t="s">
        <v>1017</v>
      </c>
      <c r="E33" s="20"/>
    </row>
    <row r="36" spans="1:11" ht="18" thickBot="1">
      <c r="B36" s="242"/>
      <c r="C36" s="23" t="s">
        <v>846</v>
      </c>
      <c r="D36" s="242"/>
      <c r="E36" s="2"/>
      <c r="F36" s="242"/>
      <c r="G36" s="242"/>
      <c r="H36" s="242"/>
      <c r="I36" s="242"/>
    </row>
    <row r="37" spans="1:11">
      <c r="B37" s="451"/>
      <c r="C37" s="176" t="s">
        <v>847</v>
      </c>
      <c r="D37" s="416"/>
      <c r="E37" s="42"/>
      <c r="F37" s="337"/>
      <c r="G37" s="176" t="s">
        <v>848</v>
      </c>
      <c r="H37" s="42"/>
      <c r="I37" s="42"/>
      <c r="J37" s="42"/>
      <c r="K37" s="280"/>
    </row>
    <row r="38" spans="1:11">
      <c r="B38" s="424"/>
      <c r="C38" s="29" t="s">
        <v>849</v>
      </c>
      <c r="D38" s="33"/>
      <c r="E38" s="452"/>
      <c r="F38" s="452"/>
      <c r="G38" s="29" t="s">
        <v>850</v>
      </c>
      <c r="H38" s="452"/>
      <c r="I38" s="452"/>
      <c r="J38" s="453"/>
      <c r="K38" s="424"/>
    </row>
    <row r="39" spans="1:11">
      <c r="B39" s="420"/>
      <c r="C39" s="11" t="s">
        <v>532</v>
      </c>
      <c r="D39" s="11" t="s">
        <v>851</v>
      </c>
      <c r="E39" s="419" t="s">
        <v>852</v>
      </c>
      <c r="F39" s="419" t="s">
        <v>853</v>
      </c>
      <c r="G39" s="11" t="s">
        <v>854</v>
      </c>
      <c r="H39" s="11" t="s">
        <v>851</v>
      </c>
      <c r="I39" s="11" t="s">
        <v>852</v>
      </c>
      <c r="J39" s="515" t="s">
        <v>853</v>
      </c>
      <c r="K39" s="424"/>
    </row>
    <row r="40" spans="1:11">
      <c r="B40" s="313"/>
      <c r="C40" s="447" t="s">
        <v>542</v>
      </c>
      <c r="D40" s="440" t="s">
        <v>542</v>
      </c>
      <c r="E40" s="440" t="s">
        <v>542</v>
      </c>
      <c r="F40" s="440" t="s">
        <v>542</v>
      </c>
      <c r="G40" s="440" t="s">
        <v>542</v>
      </c>
      <c r="H40" s="440" t="s">
        <v>542</v>
      </c>
      <c r="I40" s="440" t="s">
        <v>542</v>
      </c>
      <c r="J40" s="440" t="s">
        <v>542</v>
      </c>
      <c r="K40" s="262"/>
    </row>
    <row r="41" spans="1:11">
      <c r="B41" s="424" t="s">
        <v>247</v>
      </c>
      <c r="C41" s="264">
        <v>17</v>
      </c>
      <c r="D41" s="454">
        <v>0</v>
      </c>
      <c r="E41" s="454">
        <v>17</v>
      </c>
      <c r="F41" s="454">
        <v>0</v>
      </c>
      <c r="G41" s="454" t="s">
        <v>572</v>
      </c>
      <c r="H41" s="454" t="s">
        <v>572</v>
      </c>
      <c r="I41" s="454" t="s">
        <v>572</v>
      </c>
      <c r="J41" s="454" t="s">
        <v>572</v>
      </c>
      <c r="K41" s="281"/>
    </row>
    <row r="42" spans="1:11">
      <c r="B42" s="424" t="s">
        <v>248</v>
      </c>
      <c r="C42" s="264">
        <v>14</v>
      </c>
      <c r="D42" s="454">
        <v>0</v>
      </c>
      <c r="E42" s="454">
        <v>14</v>
      </c>
      <c r="F42" s="454">
        <v>0</v>
      </c>
      <c r="G42" s="454" t="s">
        <v>572</v>
      </c>
      <c r="H42" s="454" t="s">
        <v>572</v>
      </c>
      <c r="I42" s="454" t="s">
        <v>572</v>
      </c>
      <c r="J42" s="454" t="s">
        <v>572</v>
      </c>
      <c r="K42" s="281"/>
    </row>
    <row r="43" spans="1:11">
      <c r="B43" s="424" t="s">
        <v>249</v>
      </c>
      <c r="C43" s="264">
        <v>24</v>
      </c>
      <c r="D43" s="454">
        <v>0</v>
      </c>
      <c r="E43" s="454">
        <v>24</v>
      </c>
      <c r="F43" s="454">
        <v>0</v>
      </c>
      <c r="G43" s="454">
        <v>234</v>
      </c>
      <c r="H43" s="454" t="s">
        <v>572</v>
      </c>
      <c r="I43" s="454" t="s">
        <v>572</v>
      </c>
      <c r="J43" s="454" t="s">
        <v>572</v>
      </c>
      <c r="K43" s="281"/>
    </row>
    <row r="44" spans="1:11">
      <c r="B44" s="424" t="s">
        <v>250</v>
      </c>
      <c r="C44" s="264">
        <v>20</v>
      </c>
      <c r="D44" s="454">
        <v>1</v>
      </c>
      <c r="E44" s="454">
        <v>19</v>
      </c>
      <c r="F44" s="454">
        <v>0</v>
      </c>
      <c r="G44" s="454">
        <v>92</v>
      </c>
      <c r="H44" s="454" t="s">
        <v>572</v>
      </c>
      <c r="I44" s="454" t="s">
        <v>572</v>
      </c>
      <c r="J44" s="454" t="s">
        <v>572</v>
      </c>
      <c r="K44" s="281"/>
    </row>
    <row r="45" spans="1:11">
      <c r="B45" s="424" t="s">
        <v>254</v>
      </c>
      <c r="C45" s="264">
        <v>8</v>
      </c>
      <c r="D45" s="454">
        <v>1</v>
      </c>
      <c r="E45" s="454">
        <v>7</v>
      </c>
      <c r="F45" s="454">
        <v>0</v>
      </c>
      <c r="G45" s="454">
        <v>47</v>
      </c>
      <c r="H45" s="454" t="s">
        <v>572</v>
      </c>
      <c r="I45" s="454" t="s">
        <v>572</v>
      </c>
      <c r="J45" s="454" t="s">
        <v>572</v>
      </c>
      <c r="K45" s="281"/>
    </row>
    <row r="46" spans="1:11" ht="34.5" customHeight="1">
      <c r="B46" s="424" t="s">
        <v>255</v>
      </c>
      <c r="C46" s="264">
        <v>9</v>
      </c>
      <c r="D46" s="454">
        <v>3</v>
      </c>
      <c r="E46" s="454">
        <v>6</v>
      </c>
      <c r="F46" s="454">
        <v>0</v>
      </c>
      <c r="G46" s="454">
        <v>43</v>
      </c>
      <c r="H46" s="454" t="s">
        <v>572</v>
      </c>
      <c r="I46" s="454" t="s">
        <v>572</v>
      </c>
      <c r="J46" s="454" t="s">
        <v>572</v>
      </c>
      <c r="K46" s="281"/>
    </row>
    <row r="47" spans="1:11">
      <c r="B47" s="424" t="s">
        <v>256</v>
      </c>
      <c r="C47" s="264">
        <v>11</v>
      </c>
      <c r="D47" s="454">
        <v>1</v>
      </c>
      <c r="E47" s="454">
        <v>10</v>
      </c>
      <c r="F47" s="454">
        <v>0</v>
      </c>
      <c r="G47" s="454">
        <v>63</v>
      </c>
      <c r="H47" s="454" t="s">
        <v>572</v>
      </c>
      <c r="I47" s="454" t="s">
        <v>572</v>
      </c>
      <c r="J47" s="454" t="s">
        <v>572</v>
      </c>
      <c r="K47" s="281"/>
    </row>
    <row r="48" spans="1:11">
      <c r="B48" s="424" t="s">
        <v>257</v>
      </c>
      <c r="C48" s="264">
        <v>19</v>
      </c>
      <c r="D48" s="454">
        <v>6</v>
      </c>
      <c r="E48" s="454">
        <v>13</v>
      </c>
      <c r="F48" s="454">
        <v>0</v>
      </c>
      <c r="G48" s="454">
        <v>52</v>
      </c>
      <c r="H48" s="454" t="s">
        <v>572</v>
      </c>
      <c r="I48" s="454" t="s">
        <v>572</v>
      </c>
      <c r="J48" s="454" t="s">
        <v>572</v>
      </c>
      <c r="K48" s="281"/>
    </row>
    <row r="49" spans="2:11">
      <c r="B49" s="424" t="s">
        <v>258</v>
      </c>
      <c r="C49" s="264">
        <v>19</v>
      </c>
      <c r="D49" s="454">
        <v>6</v>
      </c>
      <c r="E49" s="454">
        <v>13</v>
      </c>
      <c r="F49" s="454">
        <v>0</v>
      </c>
      <c r="G49" s="454">
        <v>47</v>
      </c>
      <c r="H49" s="454" t="s">
        <v>572</v>
      </c>
      <c r="I49" s="454" t="s">
        <v>572</v>
      </c>
      <c r="J49" s="454" t="s">
        <v>572</v>
      </c>
      <c r="K49" s="281"/>
    </row>
    <row r="50" spans="2:11">
      <c r="B50" s="424" t="s">
        <v>259</v>
      </c>
      <c r="C50" s="264">
        <v>19</v>
      </c>
      <c r="D50" s="454">
        <v>1</v>
      </c>
      <c r="E50" s="454">
        <v>18</v>
      </c>
      <c r="F50" s="454">
        <v>0</v>
      </c>
      <c r="G50" s="454">
        <v>40</v>
      </c>
      <c r="H50" s="454" t="s">
        <v>572</v>
      </c>
      <c r="I50" s="454" t="s">
        <v>572</v>
      </c>
      <c r="J50" s="454" t="s">
        <v>572</v>
      </c>
      <c r="K50" s="281"/>
    </row>
    <row r="51" spans="2:11" ht="34.5" customHeight="1">
      <c r="B51" s="424" t="s">
        <v>409</v>
      </c>
      <c r="C51" s="264">
        <v>16</v>
      </c>
      <c r="D51" s="454">
        <v>0</v>
      </c>
      <c r="E51" s="454">
        <v>16</v>
      </c>
      <c r="F51" s="454">
        <v>0</v>
      </c>
      <c r="G51" s="454">
        <v>34</v>
      </c>
      <c r="H51" s="454" t="s">
        <v>572</v>
      </c>
      <c r="I51" s="454" t="s">
        <v>572</v>
      </c>
      <c r="J51" s="454" t="s">
        <v>572</v>
      </c>
      <c r="K51" s="281"/>
    </row>
    <row r="52" spans="2:11">
      <c r="B52" s="426" t="s">
        <v>483</v>
      </c>
      <c r="C52" s="250">
        <v>15</v>
      </c>
      <c r="D52" s="258">
        <v>2</v>
      </c>
      <c r="E52" s="258">
        <v>13</v>
      </c>
      <c r="F52" s="258">
        <v>0</v>
      </c>
      <c r="G52" s="258">
        <v>27</v>
      </c>
      <c r="H52" s="258" t="s">
        <v>572</v>
      </c>
      <c r="I52" s="258" t="s">
        <v>572</v>
      </c>
      <c r="J52" s="258" t="s">
        <v>572</v>
      </c>
      <c r="K52" s="281"/>
    </row>
    <row r="53" spans="2:11">
      <c r="B53" s="426" t="s">
        <v>484</v>
      </c>
      <c r="C53" s="250">
        <v>20</v>
      </c>
      <c r="D53" s="258">
        <v>3</v>
      </c>
      <c r="E53" s="258">
        <v>17</v>
      </c>
      <c r="F53" s="258">
        <v>0</v>
      </c>
      <c r="G53" s="258">
        <v>23</v>
      </c>
      <c r="H53" s="258" t="s">
        <v>572</v>
      </c>
      <c r="I53" s="258" t="s">
        <v>572</v>
      </c>
      <c r="J53" s="258" t="s">
        <v>572</v>
      </c>
      <c r="K53" s="281"/>
    </row>
    <row r="54" spans="2:11">
      <c r="B54" s="426" t="s">
        <v>566</v>
      </c>
      <c r="C54" s="250">
        <v>20</v>
      </c>
      <c r="D54" s="258">
        <v>3</v>
      </c>
      <c r="E54" s="258">
        <v>17</v>
      </c>
      <c r="F54" s="258">
        <v>0</v>
      </c>
      <c r="G54" s="258">
        <v>38</v>
      </c>
      <c r="H54" s="258" t="s">
        <v>572</v>
      </c>
      <c r="I54" s="258" t="s">
        <v>572</v>
      </c>
      <c r="J54" s="258" t="s">
        <v>572</v>
      </c>
      <c r="K54" s="281"/>
    </row>
    <row r="55" spans="2:11">
      <c r="B55" s="426" t="s">
        <v>579</v>
      </c>
      <c r="C55" s="250">
        <v>18</v>
      </c>
      <c r="D55" s="258">
        <v>2</v>
      </c>
      <c r="E55" s="258">
        <v>16</v>
      </c>
      <c r="F55" s="258">
        <v>0</v>
      </c>
      <c r="G55" s="258">
        <v>32</v>
      </c>
      <c r="H55" s="258" t="s">
        <v>572</v>
      </c>
      <c r="I55" s="258" t="s">
        <v>572</v>
      </c>
      <c r="J55" s="258" t="s">
        <v>572</v>
      </c>
      <c r="K55" s="281"/>
    </row>
    <row r="56" spans="2:11" ht="34.5" customHeight="1">
      <c r="B56" s="426" t="s">
        <v>590</v>
      </c>
      <c r="C56" s="250">
        <v>20</v>
      </c>
      <c r="D56" s="258">
        <v>3</v>
      </c>
      <c r="E56" s="258">
        <v>17</v>
      </c>
      <c r="F56" s="258">
        <v>0</v>
      </c>
      <c r="G56" s="258">
        <v>35</v>
      </c>
      <c r="H56" s="258" t="s">
        <v>572</v>
      </c>
      <c r="I56" s="258" t="s">
        <v>572</v>
      </c>
      <c r="J56" s="258" t="s">
        <v>572</v>
      </c>
      <c r="K56" s="281"/>
    </row>
    <row r="57" spans="2:11">
      <c r="B57" s="426" t="s">
        <v>613</v>
      </c>
      <c r="C57" s="250">
        <v>12</v>
      </c>
      <c r="D57" s="258">
        <v>2</v>
      </c>
      <c r="E57" s="258">
        <v>9</v>
      </c>
      <c r="F57" s="258">
        <v>1</v>
      </c>
      <c r="G57" s="258">
        <v>35</v>
      </c>
      <c r="H57" s="258" t="s">
        <v>572</v>
      </c>
      <c r="I57" s="258" t="s">
        <v>572</v>
      </c>
      <c r="J57" s="258" t="s">
        <v>572</v>
      </c>
      <c r="K57" s="281"/>
    </row>
    <row r="58" spans="2:11">
      <c r="B58" s="400" t="s">
        <v>855</v>
      </c>
      <c r="C58" s="250">
        <v>20</v>
      </c>
      <c r="D58" s="258">
        <v>4</v>
      </c>
      <c r="E58" s="258">
        <v>16</v>
      </c>
      <c r="F58" s="258">
        <v>0</v>
      </c>
      <c r="G58" s="258">
        <v>40</v>
      </c>
      <c r="H58" s="258">
        <v>0</v>
      </c>
      <c r="I58" s="258">
        <v>40</v>
      </c>
      <c r="J58" s="258">
        <v>0</v>
      </c>
      <c r="K58" s="281"/>
    </row>
    <row r="59" spans="2:11" ht="18" thickBot="1">
      <c r="B59" s="9"/>
      <c r="C59" s="8"/>
      <c r="D59" s="9"/>
      <c r="E59" s="242"/>
      <c r="F59" s="242"/>
      <c r="G59" s="9"/>
      <c r="H59" s="242"/>
      <c r="I59" s="242"/>
      <c r="J59" s="242"/>
      <c r="K59" s="262"/>
    </row>
    <row r="60" spans="2:11">
      <c r="B60" s="32"/>
      <c r="C60" s="455" t="s">
        <v>678</v>
      </c>
      <c r="D60" s="455"/>
      <c r="E60" s="32"/>
      <c r="F60" s="32"/>
      <c r="G60" s="32"/>
      <c r="H60" s="32"/>
      <c r="I60" s="32"/>
      <c r="J60" s="262"/>
    </row>
    <row r="61" spans="2:11">
      <c r="C61" s="422" t="s">
        <v>856</v>
      </c>
      <c r="J61" s="262"/>
    </row>
    <row r="62" spans="2:11">
      <c r="C62" s="422" t="s">
        <v>519</v>
      </c>
    </row>
    <row r="63" spans="2:11">
      <c r="C63" s="240" t="s">
        <v>857</v>
      </c>
    </row>
  </sheetData>
  <sheetProtection selectLockedCells="1" selectUnlockedCells="1"/>
  <mergeCells count="3">
    <mergeCell ref="B6:I6"/>
    <mergeCell ref="C8:C9"/>
    <mergeCell ref="I8:I9"/>
  </mergeCells>
  <phoneticPr fontId="5"/>
  <pageMargins left="0.75" right="0.72" top="1" bottom="0.92" header="0.51200000000000001" footer="0.51200000000000001"/>
  <pageSetup paperSize="9" scale="61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1"/>
  <sheetViews>
    <sheetView view="pageBreakPreview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1.875" style="240" customWidth="1"/>
    <col min="3" max="3" width="12.125" style="240"/>
    <col min="4" max="5" width="13.375" style="240" customWidth="1"/>
    <col min="6" max="7" width="12.125" style="240"/>
    <col min="8" max="9" width="13.375" style="240" customWidth="1"/>
    <col min="10" max="16384" width="12.125" style="240"/>
  </cols>
  <sheetData>
    <row r="1" spans="1:10">
      <c r="A1" s="422"/>
    </row>
    <row r="6" spans="1:10">
      <c r="B6" s="524" t="s">
        <v>858</v>
      </c>
      <c r="C6" s="524"/>
      <c r="D6" s="524"/>
      <c r="E6" s="524"/>
      <c r="F6" s="524"/>
      <c r="G6" s="524"/>
      <c r="H6" s="524"/>
      <c r="I6" s="524"/>
      <c r="J6" s="524"/>
    </row>
    <row r="7" spans="1:10" ht="18" thickBot="1">
      <c r="B7" s="242"/>
      <c r="C7" s="23" t="s">
        <v>859</v>
      </c>
      <c r="D7" s="242"/>
      <c r="E7" s="242"/>
      <c r="F7" s="242"/>
      <c r="G7" s="242"/>
      <c r="H7" s="242"/>
      <c r="I7" s="242"/>
      <c r="J7" s="242"/>
    </row>
    <row r="8" spans="1:10">
      <c r="C8" s="243"/>
      <c r="D8" s="243"/>
      <c r="E8" s="4"/>
      <c r="F8" s="4"/>
      <c r="G8" s="4"/>
      <c r="H8" s="243"/>
      <c r="I8" s="4"/>
      <c r="J8" s="4"/>
    </row>
    <row r="9" spans="1:10">
      <c r="C9" s="10" t="s">
        <v>860</v>
      </c>
      <c r="D9" s="10" t="s">
        <v>63</v>
      </c>
      <c r="E9" s="243"/>
      <c r="F9" s="243"/>
      <c r="G9" s="243"/>
      <c r="H9" s="10" t="s">
        <v>861</v>
      </c>
      <c r="I9" s="243"/>
      <c r="J9" s="243"/>
    </row>
    <row r="10" spans="1:10">
      <c r="B10" s="4"/>
      <c r="C10" s="3"/>
      <c r="D10" s="421" t="s">
        <v>776</v>
      </c>
      <c r="E10" s="421" t="s">
        <v>862</v>
      </c>
      <c r="F10" s="421" t="s">
        <v>863</v>
      </c>
      <c r="G10" s="421" t="s">
        <v>864</v>
      </c>
      <c r="H10" s="421" t="s">
        <v>865</v>
      </c>
      <c r="I10" s="421" t="s">
        <v>2</v>
      </c>
      <c r="J10" s="421" t="s">
        <v>3</v>
      </c>
    </row>
    <row r="11" spans="1:10">
      <c r="C11" s="244" t="s">
        <v>6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</row>
    <row r="12" spans="1:10">
      <c r="B12" s="263" t="s">
        <v>247</v>
      </c>
      <c r="C12" s="269">
        <v>154</v>
      </c>
      <c r="D12" s="267">
        <v>53325</v>
      </c>
      <c r="E12" s="283">
        <v>18045</v>
      </c>
      <c r="F12" s="283">
        <v>17814</v>
      </c>
      <c r="G12" s="283">
        <v>17466</v>
      </c>
      <c r="H12" s="267">
        <v>3190</v>
      </c>
      <c r="I12" s="283">
        <v>2056</v>
      </c>
      <c r="J12" s="283">
        <v>1134</v>
      </c>
    </row>
    <row r="13" spans="1:10">
      <c r="B13" s="263" t="s">
        <v>248</v>
      </c>
      <c r="C13" s="269">
        <v>156</v>
      </c>
      <c r="D13" s="267">
        <v>45804</v>
      </c>
      <c r="E13" s="283">
        <v>14599</v>
      </c>
      <c r="F13" s="283">
        <v>15221</v>
      </c>
      <c r="G13" s="283">
        <v>15984</v>
      </c>
      <c r="H13" s="267">
        <v>3101</v>
      </c>
      <c r="I13" s="283">
        <v>1885</v>
      </c>
      <c r="J13" s="283">
        <v>1216</v>
      </c>
    </row>
    <row r="14" spans="1:10">
      <c r="B14" s="263" t="s">
        <v>249</v>
      </c>
      <c r="C14" s="269">
        <v>156</v>
      </c>
      <c r="D14" s="267">
        <v>40486</v>
      </c>
      <c r="E14" s="283">
        <v>13661</v>
      </c>
      <c r="F14" s="283">
        <v>13120</v>
      </c>
      <c r="G14" s="283">
        <v>13705</v>
      </c>
      <c r="H14" s="267">
        <v>3003</v>
      </c>
      <c r="I14" s="283">
        <v>1715</v>
      </c>
      <c r="J14" s="283">
        <v>1288</v>
      </c>
    </row>
    <row r="15" spans="1:10">
      <c r="B15" s="263" t="s">
        <v>250</v>
      </c>
      <c r="C15" s="264">
        <v>152</v>
      </c>
      <c r="D15" s="267">
        <v>37697</v>
      </c>
      <c r="E15" s="267">
        <v>12157</v>
      </c>
      <c r="F15" s="267">
        <v>12666</v>
      </c>
      <c r="G15" s="267">
        <v>12874</v>
      </c>
      <c r="H15" s="267">
        <v>2870</v>
      </c>
      <c r="I15" s="267">
        <v>1610</v>
      </c>
      <c r="J15" s="267">
        <v>1260</v>
      </c>
    </row>
    <row r="16" spans="1:10">
      <c r="B16" s="263" t="s">
        <v>254</v>
      </c>
      <c r="C16" s="245">
        <v>147</v>
      </c>
      <c r="D16" s="246">
        <v>32347</v>
      </c>
      <c r="E16" s="246">
        <v>10659</v>
      </c>
      <c r="F16" s="246">
        <v>10699</v>
      </c>
      <c r="G16" s="246">
        <v>10989</v>
      </c>
      <c r="H16" s="246">
        <v>2595</v>
      </c>
      <c r="I16" s="246">
        <v>1449</v>
      </c>
      <c r="J16" s="246">
        <v>1146</v>
      </c>
    </row>
    <row r="17" spans="2:10" ht="34.5" customHeight="1">
      <c r="B17" s="263" t="s">
        <v>255</v>
      </c>
      <c r="C17" s="245">
        <v>146</v>
      </c>
      <c r="D17" s="246">
        <v>31532</v>
      </c>
      <c r="E17" s="246">
        <v>10214</v>
      </c>
      <c r="F17" s="246">
        <v>10638</v>
      </c>
      <c r="G17" s="246">
        <v>10680</v>
      </c>
      <c r="H17" s="246">
        <v>2587</v>
      </c>
      <c r="I17" s="246">
        <v>1442</v>
      </c>
      <c r="J17" s="246">
        <v>1145</v>
      </c>
    </row>
    <row r="18" spans="2:10">
      <c r="B18" s="263" t="s">
        <v>256</v>
      </c>
      <c r="C18" s="245">
        <v>144</v>
      </c>
      <c r="D18" s="246">
        <v>31302</v>
      </c>
      <c r="E18" s="246">
        <v>10470</v>
      </c>
      <c r="F18" s="246">
        <v>10211</v>
      </c>
      <c r="G18" s="246">
        <v>10621</v>
      </c>
      <c r="H18" s="246">
        <v>2557</v>
      </c>
      <c r="I18" s="246">
        <v>1428</v>
      </c>
      <c r="J18" s="246">
        <v>1129</v>
      </c>
    </row>
    <row r="19" spans="2:10">
      <c r="B19" s="263" t="s">
        <v>257</v>
      </c>
      <c r="C19" s="245">
        <v>145</v>
      </c>
      <c r="D19" s="246">
        <v>30788</v>
      </c>
      <c r="E19" s="246">
        <v>10102</v>
      </c>
      <c r="F19" s="246">
        <v>10479</v>
      </c>
      <c r="G19" s="246">
        <v>10207</v>
      </c>
      <c r="H19" s="246">
        <v>2554</v>
      </c>
      <c r="I19" s="246">
        <v>1428</v>
      </c>
      <c r="J19" s="246">
        <v>1126</v>
      </c>
    </row>
    <row r="20" spans="2:10">
      <c r="B20" s="263" t="s">
        <v>258</v>
      </c>
      <c r="C20" s="245">
        <v>142</v>
      </c>
      <c r="D20" s="246">
        <v>30826</v>
      </c>
      <c r="E20" s="246">
        <v>10268</v>
      </c>
      <c r="F20" s="246">
        <v>10088</v>
      </c>
      <c r="G20" s="246">
        <v>10470</v>
      </c>
      <c r="H20" s="246">
        <v>2511</v>
      </c>
      <c r="I20" s="246">
        <v>1411</v>
      </c>
      <c r="J20" s="246">
        <v>1100</v>
      </c>
    </row>
    <row r="21" spans="2:10">
      <c r="B21" s="263" t="s">
        <v>259</v>
      </c>
      <c r="C21" s="245">
        <v>142</v>
      </c>
      <c r="D21" s="246">
        <v>30296</v>
      </c>
      <c r="E21" s="246">
        <v>9953</v>
      </c>
      <c r="F21" s="246">
        <v>10265</v>
      </c>
      <c r="G21" s="246">
        <v>10078</v>
      </c>
      <c r="H21" s="246">
        <v>2515</v>
      </c>
      <c r="I21" s="246">
        <v>1400</v>
      </c>
      <c r="J21" s="246">
        <v>1115</v>
      </c>
    </row>
    <row r="22" spans="2:10" ht="34.5" customHeight="1">
      <c r="B22" s="263" t="s">
        <v>409</v>
      </c>
      <c r="C22" s="247">
        <v>140</v>
      </c>
      <c r="D22" s="248">
        <v>30224</v>
      </c>
      <c r="E22" s="248">
        <v>10023</v>
      </c>
      <c r="F22" s="248">
        <v>9953</v>
      </c>
      <c r="G22" s="248">
        <v>10248</v>
      </c>
      <c r="H22" s="248">
        <v>2493</v>
      </c>
      <c r="I22" s="248">
        <v>1381</v>
      </c>
      <c r="J22" s="248">
        <v>1112</v>
      </c>
    </row>
    <row r="23" spans="2:10">
      <c r="B23" s="279" t="s">
        <v>483</v>
      </c>
      <c r="C23" s="247">
        <v>138</v>
      </c>
      <c r="D23" s="248">
        <v>29663</v>
      </c>
      <c r="E23" s="248">
        <v>9721</v>
      </c>
      <c r="F23" s="248">
        <v>10016</v>
      </c>
      <c r="G23" s="248">
        <v>9926</v>
      </c>
      <c r="H23" s="248">
        <v>2470</v>
      </c>
      <c r="I23" s="248">
        <v>1379</v>
      </c>
      <c r="J23" s="248">
        <v>1091</v>
      </c>
    </row>
    <row r="24" spans="2:10">
      <c r="B24" s="279" t="s">
        <v>484</v>
      </c>
      <c r="C24" s="247">
        <v>138</v>
      </c>
      <c r="D24" s="248">
        <v>29232</v>
      </c>
      <c r="E24" s="248">
        <v>9525</v>
      </c>
      <c r="F24" s="248">
        <v>9707</v>
      </c>
      <c r="G24" s="248">
        <v>10000</v>
      </c>
      <c r="H24" s="248">
        <v>2465</v>
      </c>
      <c r="I24" s="248">
        <v>1384</v>
      </c>
      <c r="J24" s="248">
        <v>1081</v>
      </c>
    </row>
    <row r="25" spans="2:10">
      <c r="B25" s="279" t="s">
        <v>566</v>
      </c>
      <c r="C25" s="247">
        <v>137</v>
      </c>
      <c r="D25" s="248">
        <v>28528</v>
      </c>
      <c r="E25" s="248">
        <v>9322</v>
      </c>
      <c r="F25" s="248">
        <v>9506</v>
      </c>
      <c r="G25" s="248">
        <v>9700</v>
      </c>
      <c r="H25" s="248">
        <v>2448</v>
      </c>
      <c r="I25" s="248">
        <v>1394</v>
      </c>
      <c r="J25" s="248">
        <v>1054</v>
      </c>
    </row>
    <row r="26" spans="2:10">
      <c r="B26" s="279" t="s">
        <v>579</v>
      </c>
      <c r="C26" s="247">
        <v>136</v>
      </c>
      <c r="D26" s="248">
        <v>27632</v>
      </c>
      <c r="E26" s="248">
        <v>8838</v>
      </c>
      <c r="F26" s="248">
        <v>9299</v>
      </c>
      <c r="G26" s="248">
        <v>9495</v>
      </c>
      <c r="H26" s="248">
        <v>2434</v>
      </c>
      <c r="I26" s="248">
        <v>1354</v>
      </c>
      <c r="J26" s="248">
        <v>1080</v>
      </c>
    </row>
    <row r="27" spans="2:10" ht="34.5" customHeight="1">
      <c r="B27" s="263" t="s">
        <v>590</v>
      </c>
      <c r="C27" s="245">
        <v>134</v>
      </c>
      <c r="D27" s="246">
        <v>26777</v>
      </c>
      <c r="E27" s="246">
        <v>8625</v>
      </c>
      <c r="F27" s="246">
        <v>8840</v>
      </c>
      <c r="G27" s="246">
        <v>9312</v>
      </c>
      <c r="H27" s="246">
        <v>2401</v>
      </c>
      <c r="I27" s="246">
        <v>1343</v>
      </c>
      <c r="J27" s="246">
        <v>1058</v>
      </c>
    </row>
    <row r="28" spans="2:10">
      <c r="B28" s="263" t="s">
        <v>613</v>
      </c>
      <c r="C28" s="245">
        <v>131</v>
      </c>
      <c r="D28" s="246">
        <v>25375</v>
      </c>
      <c r="E28" s="246">
        <v>8064</v>
      </c>
      <c r="F28" s="246">
        <v>8553</v>
      </c>
      <c r="G28" s="246">
        <v>8758</v>
      </c>
      <c r="H28" s="246">
        <v>2339</v>
      </c>
      <c r="I28" s="246">
        <v>1299</v>
      </c>
      <c r="J28" s="246">
        <v>1040</v>
      </c>
    </row>
    <row r="29" spans="2:10">
      <c r="B29" s="263" t="s">
        <v>695</v>
      </c>
      <c r="C29" s="245">
        <v>131</v>
      </c>
      <c r="D29" s="246">
        <v>24480</v>
      </c>
      <c r="E29" s="246">
        <v>7872</v>
      </c>
      <c r="F29" s="246">
        <v>8066</v>
      </c>
      <c r="G29" s="246">
        <v>8542</v>
      </c>
      <c r="H29" s="246">
        <v>2303</v>
      </c>
      <c r="I29" s="246">
        <v>1296</v>
      </c>
      <c r="J29" s="246">
        <v>1007</v>
      </c>
    </row>
    <row r="30" spans="2:10" ht="18" thickBot="1">
      <c r="B30" s="9"/>
      <c r="C30" s="8"/>
      <c r="D30" s="9"/>
      <c r="E30" s="9"/>
      <c r="F30" s="9"/>
      <c r="G30" s="9"/>
      <c r="H30" s="9"/>
      <c r="I30" s="9"/>
      <c r="J30" s="9"/>
    </row>
    <row r="31" spans="2:10">
      <c r="C31" s="422" t="s">
        <v>272</v>
      </c>
    </row>
    <row r="34" spans="2:12" ht="18" thickBot="1">
      <c r="B34" s="242"/>
      <c r="C34" s="23" t="s">
        <v>533</v>
      </c>
      <c r="D34" s="242"/>
      <c r="E34" s="242"/>
      <c r="F34" s="242"/>
      <c r="G34" s="242"/>
      <c r="H34" s="242"/>
      <c r="I34" s="242"/>
      <c r="J34" s="242"/>
      <c r="K34" s="242"/>
    </row>
    <row r="35" spans="2:12">
      <c r="C35" s="243"/>
      <c r="D35" s="243"/>
      <c r="E35" s="5" t="s">
        <v>43</v>
      </c>
      <c r="F35" s="4"/>
      <c r="G35" s="4"/>
      <c r="H35" s="243"/>
      <c r="I35" s="5" t="s">
        <v>64</v>
      </c>
      <c r="J35" s="4"/>
      <c r="K35" s="4"/>
    </row>
    <row r="36" spans="2:12">
      <c r="C36" s="10" t="s">
        <v>65</v>
      </c>
      <c r="D36" s="10" t="s">
        <v>866</v>
      </c>
      <c r="E36" s="243"/>
      <c r="F36" s="243"/>
      <c r="G36" s="10" t="s">
        <v>273</v>
      </c>
      <c r="H36" s="10" t="s">
        <v>867</v>
      </c>
      <c r="I36" s="393"/>
      <c r="J36" s="393"/>
      <c r="K36" s="10" t="s">
        <v>273</v>
      </c>
    </row>
    <row r="37" spans="2:12">
      <c r="B37" s="4"/>
      <c r="C37" s="3"/>
      <c r="D37" s="421" t="s">
        <v>776</v>
      </c>
      <c r="E37" s="421" t="s">
        <v>868</v>
      </c>
      <c r="F37" s="421" t="s">
        <v>869</v>
      </c>
      <c r="G37" s="421" t="s">
        <v>274</v>
      </c>
      <c r="H37" s="421" t="s">
        <v>779</v>
      </c>
      <c r="I37" s="421" t="s">
        <v>868</v>
      </c>
      <c r="J37" s="421" t="s">
        <v>869</v>
      </c>
      <c r="K37" s="421" t="s">
        <v>274</v>
      </c>
    </row>
    <row r="38" spans="2:12">
      <c r="C38" s="244" t="s">
        <v>6</v>
      </c>
      <c r="D38" s="6" t="s">
        <v>45</v>
      </c>
      <c r="E38" s="6" t="s">
        <v>45</v>
      </c>
      <c r="F38" s="6" t="s">
        <v>45</v>
      </c>
      <c r="G38" s="6" t="s">
        <v>45</v>
      </c>
      <c r="H38" s="6" t="s">
        <v>7</v>
      </c>
      <c r="I38" s="6" t="s">
        <v>7</v>
      </c>
      <c r="J38" s="6" t="s">
        <v>7</v>
      </c>
      <c r="K38" s="6" t="s">
        <v>7</v>
      </c>
    </row>
    <row r="39" spans="2:12" s="17" customFormat="1">
      <c r="B39" s="331" t="s">
        <v>695</v>
      </c>
      <c r="C39" s="275">
        <v>131</v>
      </c>
      <c r="D39" s="324">
        <v>1042</v>
      </c>
      <c r="E39" s="324">
        <v>862</v>
      </c>
      <c r="F39" s="324">
        <v>4</v>
      </c>
      <c r="G39" s="324">
        <v>176</v>
      </c>
      <c r="H39" s="324">
        <v>24480</v>
      </c>
      <c r="I39" s="324">
        <v>23885</v>
      </c>
      <c r="J39" s="324">
        <v>22</v>
      </c>
      <c r="K39" s="324">
        <v>573</v>
      </c>
    </row>
    <row r="40" spans="2:12" ht="34.5" customHeight="1">
      <c r="B40" s="407" t="s">
        <v>19</v>
      </c>
      <c r="C40" s="332">
        <v>25</v>
      </c>
      <c r="D40" s="332">
        <v>337</v>
      </c>
      <c r="E40" s="332">
        <v>302</v>
      </c>
      <c r="F40" s="332">
        <v>0</v>
      </c>
      <c r="G40" s="332">
        <v>35</v>
      </c>
      <c r="H40" s="332">
        <v>9979</v>
      </c>
      <c r="I40" s="332">
        <v>9806</v>
      </c>
      <c r="J40" s="332">
        <v>0</v>
      </c>
      <c r="K40" s="332">
        <v>173</v>
      </c>
    </row>
    <row r="41" spans="2:12">
      <c r="B41" s="407" t="s">
        <v>20</v>
      </c>
      <c r="C41" s="332">
        <v>7</v>
      </c>
      <c r="D41" s="332">
        <v>47</v>
      </c>
      <c r="E41" s="332">
        <v>37</v>
      </c>
      <c r="F41" s="332">
        <v>0</v>
      </c>
      <c r="G41" s="332">
        <v>10</v>
      </c>
      <c r="H41" s="332">
        <v>1092</v>
      </c>
      <c r="I41" s="332">
        <v>1073</v>
      </c>
      <c r="J41" s="332">
        <v>0</v>
      </c>
      <c r="K41" s="332">
        <v>19</v>
      </c>
      <c r="L41" s="20"/>
    </row>
    <row r="42" spans="2:12">
      <c r="B42" s="407" t="s">
        <v>21</v>
      </c>
      <c r="C42" s="332">
        <v>8</v>
      </c>
      <c r="D42" s="332">
        <v>71</v>
      </c>
      <c r="E42" s="332">
        <v>60</v>
      </c>
      <c r="F42" s="332">
        <v>0</v>
      </c>
      <c r="G42" s="332">
        <v>11</v>
      </c>
      <c r="H42" s="332">
        <v>1561</v>
      </c>
      <c r="I42" s="332">
        <v>1512</v>
      </c>
      <c r="J42" s="332">
        <v>0</v>
      </c>
      <c r="K42" s="332">
        <v>49</v>
      </c>
      <c r="L42" s="20"/>
    </row>
    <row r="43" spans="2:12">
      <c r="B43" s="407" t="s">
        <v>22</v>
      </c>
      <c r="C43" s="332">
        <v>4</v>
      </c>
      <c r="D43" s="332">
        <v>32</v>
      </c>
      <c r="E43" s="332">
        <v>26</v>
      </c>
      <c r="F43" s="332">
        <v>0</v>
      </c>
      <c r="G43" s="332">
        <v>6</v>
      </c>
      <c r="H43" s="332">
        <v>721</v>
      </c>
      <c r="I43" s="332">
        <v>710</v>
      </c>
      <c r="J43" s="332">
        <v>0</v>
      </c>
      <c r="K43" s="332">
        <v>11</v>
      </c>
      <c r="L43" s="20"/>
    </row>
    <row r="44" spans="2:12">
      <c r="B44" s="407" t="s">
        <v>23</v>
      </c>
      <c r="C44" s="332">
        <v>5</v>
      </c>
      <c r="D44" s="332">
        <v>29</v>
      </c>
      <c r="E44" s="332">
        <v>22</v>
      </c>
      <c r="F44" s="332">
        <v>0</v>
      </c>
      <c r="G44" s="332">
        <v>7</v>
      </c>
      <c r="H44" s="332">
        <v>557</v>
      </c>
      <c r="I44" s="332">
        <v>545</v>
      </c>
      <c r="J44" s="332">
        <v>0</v>
      </c>
      <c r="K44" s="332">
        <v>12</v>
      </c>
      <c r="L44" s="20"/>
    </row>
    <row r="45" spans="2:12">
      <c r="B45" s="407" t="s">
        <v>24</v>
      </c>
      <c r="C45" s="332">
        <v>15</v>
      </c>
      <c r="D45" s="332">
        <v>95</v>
      </c>
      <c r="E45" s="332">
        <v>76</v>
      </c>
      <c r="F45" s="332">
        <v>1</v>
      </c>
      <c r="G45" s="332">
        <v>18</v>
      </c>
      <c r="H45" s="332">
        <v>2029</v>
      </c>
      <c r="I45" s="332">
        <v>1973</v>
      </c>
      <c r="J45" s="332">
        <v>6</v>
      </c>
      <c r="K45" s="332">
        <v>50</v>
      </c>
      <c r="L45" s="20"/>
    </row>
    <row r="46" spans="2:12">
      <c r="B46" s="407" t="s">
        <v>25</v>
      </c>
      <c r="C46" s="332">
        <v>6</v>
      </c>
      <c r="D46" s="332">
        <v>38</v>
      </c>
      <c r="E46" s="332">
        <v>31</v>
      </c>
      <c r="F46" s="332">
        <v>0</v>
      </c>
      <c r="G46" s="332">
        <v>7</v>
      </c>
      <c r="H46" s="332">
        <v>780</v>
      </c>
      <c r="I46" s="332">
        <v>759</v>
      </c>
      <c r="J46" s="332">
        <v>0</v>
      </c>
      <c r="K46" s="332">
        <v>21</v>
      </c>
      <c r="L46" s="20"/>
    </row>
    <row r="47" spans="2:12">
      <c r="B47" s="407" t="s">
        <v>260</v>
      </c>
      <c r="C47" s="332">
        <v>8</v>
      </c>
      <c r="D47" s="332">
        <v>66</v>
      </c>
      <c r="E47" s="332">
        <v>49</v>
      </c>
      <c r="F47" s="332">
        <v>2</v>
      </c>
      <c r="G47" s="332">
        <v>15</v>
      </c>
      <c r="H47" s="332">
        <v>1437</v>
      </c>
      <c r="I47" s="332">
        <v>1362</v>
      </c>
      <c r="J47" s="332">
        <v>11</v>
      </c>
      <c r="K47" s="332">
        <v>64</v>
      </c>
    </row>
    <row r="48" spans="2:12">
      <c r="B48" s="407" t="s">
        <v>261</v>
      </c>
      <c r="C48" s="332">
        <v>2</v>
      </c>
      <c r="D48" s="332">
        <v>51</v>
      </c>
      <c r="E48" s="332">
        <v>45</v>
      </c>
      <c r="F48" s="332">
        <v>0</v>
      </c>
      <c r="G48" s="332">
        <v>6</v>
      </c>
      <c r="H48" s="332">
        <v>1495</v>
      </c>
      <c r="I48" s="332">
        <v>1459</v>
      </c>
      <c r="J48" s="332">
        <v>0</v>
      </c>
      <c r="K48" s="332">
        <v>36</v>
      </c>
      <c r="L48" s="20"/>
    </row>
    <row r="49" spans="2:12" ht="34.5" customHeight="1">
      <c r="B49" s="407" t="s">
        <v>262</v>
      </c>
      <c r="C49" s="332">
        <v>3</v>
      </c>
      <c r="D49" s="332">
        <v>9</v>
      </c>
      <c r="E49" s="332">
        <v>7</v>
      </c>
      <c r="F49" s="332">
        <v>0</v>
      </c>
      <c r="G49" s="332">
        <v>2</v>
      </c>
      <c r="H49" s="332">
        <v>132</v>
      </c>
      <c r="I49" s="332">
        <v>127</v>
      </c>
      <c r="J49" s="332">
        <v>0</v>
      </c>
      <c r="K49" s="332">
        <v>5</v>
      </c>
      <c r="L49" s="20"/>
    </row>
    <row r="50" spans="2:12" ht="34.5" customHeight="1">
      <c r="B50" s="407" t="s">
        <v>26</v>
      </c>
      <c r="C50" s="332">
        <v>2</v>
      </c>
      <c r="D50" s="332">
        <v>16</v>
      </c>
      <c r="E50" s="332">
        <v>12</v>
      </c>
      <c r="F50" s="332">
        <v>0</v>
      </c>
      <c r="G50" s="332">
        <v>4</v>
      </c>
      <c r="H50" s="332">
        <v>380</v>
      </c>
      <c r="I50" s="332">
        <v>367</v>
      </c>
      <c r="J50" s="332">
        <v>0</v>
      </c>
      <c r="K50" s="332">
        <v>13</v>
      </c>
      <c r="L50" s="20"/>
    </row>
    <row r="51" spans="2:12">
      <c r="B51" s="407" t="s">
        <v>27</v>
      </c>
      <c r="C51" s="332">
        <v>2</v>
      </c>
      <c r="D51" s="332">
        <v>7</v>
      </c>
      <c r="E51" s="332">
        <v>4</v>
      </c>
      <c r="F51" s="332">
        <v>0</v>
      </c>
      <c r="G51" s="332">
        <v>3</v>
      </c>
      <c r="H51" s="332">
        <v>96</v>
      </c>
      <c r="I51" s="332">
        <v>88</v>
      </c>
      <c r="J51" s="332">
        <v>0</v>
      </c>
      <c r="K51" s="332">
        <v>8</v>
      </c>
    </row>
    <row r="52" spans="2:12">
      <c r="B52" s="407" t="s">
        <v>28</v>
      </c>
      <c r="C52" s="332">
        <v>2</v>
      </c>
      <c r="D52" s="332">
        <v>6</v>
      </c>
      <c r="E52" s="332">
        <v>4</v>
      </c>
      <c r="F52" s="332">
        <v>0</v>
      </c>
      <c r="G52" s="332">
        <v>2</v>
      </c>
      <c r="H52" s="332">
        <v>41</v>
      </c>
      <c r="I52" s="332">
        <v>39</v>
      </c>
      <c r="J52" s="332">
        <v>0</v>
      </c>
      <c r="K52" s="332">
        <v>2</v>
      </c>
      <c r="L52" s="20"/>
    </row>
    <row r="53" spans="2:12" ht="34.5" customHeight="1">
      <c r="B53" s="407" t="s">
        <v>29</v>
      </c>
      <c r="C53" s="332">
        <v>1</v>
      </c>
      <c r="D53" s="332">
        <v>12</v>
      </c>
      <c r="E53" s="332">
        <v>10</v>
      </c>
      <c r="F53" s="332">
        <v>0</v>
      </c>
      <c r="G53" s="332">
        <v>2</v>
      </c>
      <c r="H53" s="332">
        <v>305</v>
      </c>
      <c r="I53" s="332">
        <v>302</v>
      </c>
      <c r="J53" s="332">
        <v>0</v>
      </c>
      <c r="K53" s="332">
        <v>3</v>
      </c>
      <c r="L53" s="20"/>
    </row>
    <row r="54" spans="2:12">
      <c r="B54" s="407" t="s">
        <v>30</v>
      </c>
      <c r="C54" s="332">
        <v>2</v>
      </c>
      <c r="D54" s="332">
        <v>11</v>
      </c>
      <c r="E54" s="332">
        <v>9</v>
      </c>
      <c r="F54" s="332">
        <v>0</v>
      </c>
      <c r="G54" s="332">
        <v>2</v>
      </c>
      <c r="H54" s="332">
        <v>195</v>
      </c>
      <c r="I54" s="332">
        <v>191</v>
      </c>
      <c r="J54" s="332">
        <v>0</v>
      </c>
      <c r="K54" s="332">
        <v>4</v>
      </c>
      <c r="L54" s="20"/>
    </row>
    <row r="55" spans="2:12">
      <c r="B55" s="407" t="s">
        <v>263</v>
      </c>
      <c r="C55" s="332">
        <v>5</v>
      </c>
      <c r="D55" s="332">
        <v>34</v>
      </c>
      <c r="E55" s="332">
        <v>28</v>
      </c>
      <c r="F55" s="332">
        <v>0</v>
      </c>
      <c r="G55" s="332">
        <v>6</v>
      </c>
      <c r="H55" s="332">
        <v>654</v>
      </c>
      <c r="I55" s="332">
        <v>636</v>
      </c>
      <c r="J55" s="332">
        <v>0</v>
      </c>
      <c r="K55" s="332">
        <v>18</v>
      </c>
      <c r="L55" s="20"/>
    </row>
    <row r="56" spans="2:12" ht="34.5" customHeight="1">
      <c r="B56" s="407" t="s">
        <v>31</v>
      </c>
      <c r="C56" s="332">
        <v>1</v>
      </c>
      <c r="D56" s="332">
        <v>7</v>
      </c>
      <c r="E56" s="332">
        <v>6</v>
      </c>
      <c r="F56" s="332">
        <v>0</v>
      </c>
      <c r="G56" s="332">
        <v>1</v>
      </c>
      <c r="H56" s="332">
        <v>167</v>
      </c>
      <c r="I56" s="332">
        <v>163</v>
      </c>
      <c r="J56" s="332">
        <v>0</v>
      </c>
      <c r="K56" s="332">
        <v>4</v>
      </c>
      <c r="L56" s="20"/>
    </row>
    <row r="57" spans="2:12">
      <c r="B57" s="407" t="s">
        <v>264</v>
      </c>
      <c r="C57" s="332">
        <v>1</v>
      </c>
      <c r="D57" s="332">
        <v>12</v>
      </c>
      <c r="E57" s="332">
        <v>9</v>
      </c>
      <c r="F57" s="332">
        <v>0</v>
      </c>
      <c r="G57" s="332">
        <v>3</v>
      </c>
      <c r="H57" s="332">
        <v>242</v>
      </c>
      <c r="I57" s="332">
        <v>234</v>
      </c>
      <c r="J57" s="332">
        <v>0</v>
      </c>
      <c r="K57" s="332">
        <v>8</v>
      </c>
      <c r="L57" s="20"/>
    </row>
    <row r="58" spans="2:12">
      <c r="B58" s="407" t="s">
        <v>265</v>
      </c>
      <c r="C58" s="332">
        <v>1</v>
      </c>
      <c r="D58" s="332">
        <v>4</v>
      </c>
      <c r="E58" s="332">
        <v>3</v>
      </c>
      <c r="F58" s="332">
        <v>0</v>
      </c>
      <c r="G58" s="332">
        <v>1</v>
      </c>
      <c r="H58" s="332">
        <v>92</v>
      </c>
      <c r="I58" s="332">
        <v>91</v>
      </c>
      <c r="J58" s="332">
        <v>0</v>
      </c>
      <c r="K58" s="332">
        <v>1</v>
      </c>
      <c r="L58" s="20"/>
    </row>
    <row r="59" spans="2:12">
      <c r="B59" s="407" t="s">
        <v>32</v>
      </c>
      <c r="C59" s="332">
        <v>4</v>
      </c>
      <c r="D59" s="332">
        <v>15</v>
      </c>
      <c r="E59" s="332">
        <v>13</v>
      </c>
      <c r="F59" s="332">
        <v>0</v>
      </c>
      <c r="G59" s="332">
        <v>2</v>
      </c>
      <c r="H59" s="332">
        <v>200</v>
      </c>
      <c r="I59" s="332">
        <v>197</v>
      </c>
      <c r="J59" s="332">
        <v>0</v>
      </c>
      <c r="K59" s="332">
        <v>3</v>
      </c>
      <c r="L59" s="20"/>
    </row>
    <row r="60" spans="2:12">
      <c r="B60" s="407" t="s">
        <v>33</v>
      </c>
      <c r="C60" s="332">
        <v>3</v>
      </c>
      <c r="D60" s="332">
        <v>18</v>
      </c>
      <c r="E60" s="332">
        <v>15</v>
      </c>
      <c r="F60" s="332">
        <v>0</v>
      </c>
      <c r="G60" s="332">
        <v>3</v>
      </c>
      <c r="H60" s="332">
        <v>379</v>
      </c>
      <c r="I60" s="332">
        <v>373</v>
      </c>
      <c r="J60" s="332">
        <v>0</v>
      </c>
      <c r="K60" s="332">
        <v>6</v>
      </c>
    </row>
    <row r="61" spans="2:12">
      <c r="B61" s="407" t="s">
        <v>266</v>
      </c>
      <c r="C61" s="332">
        <v>5</v>
      </c>
      <c r="D61" s="332">
        <v>25</v>
      </c>
      <c r="E61" s="332">
        <v>19</v>
      </c>
      <c r="F61" s="332">
        <v>0</v>
      </c>
      <c r="G61" s="332">
        <v>6</v>
      </c>
      <c r="H61" s="332">
        <v>341</v>
      </c>
      <c r="I61" s="332">
        <v>331</v>
      </c>
      <c r="J61" s="332">
        <v>0</v>
      </c>
      <c r="K61" s="332">
        <v>10</v>
      </c>
      <c r="L61" s="20"/>
    </row>
    <row r="62" spans="2:12" ht="34.5" customHeight="1">
      <c r="B62" s="407" t="s">
        <v>34</v>
      </c>
      <c r="C62" s="332">
        <v>4</v>
      </c>
      <c r="D62" s="332">
        <v>26</v>
      </c>
      <c r="E62" s="332">
        <v>19</v>
      </c>
      <c r="F62" s="332">
        <v>1</v>
      </c>
      <c r="G62" s="332">
        <v>6</v>
      </c>
      <c r="H62" s="332">
        <v>427</v>
      </c>
      <c r="I62" s="332">
        <v>406</v>
      </c>
      <c r="J62" s="332">
        <v>5</v>
      </c>
      <c r="K62" s="332">
        <v>16</v>
      </c>
      <c r="L62" s="20"/>
    </row>
    <row r="63" spans="2:12">
      <c r="B63" s="407" t="s">
        <v>35</v>
      </c>
      <c r="C63" s="332">
        <v>1</v>
      </c>
      <c r="D63" s="332">
        <v>15</v>
      </c>
      <c r="E63" s="332">
        <v>12</v>
      </c>
      <c r="F63" s="332">
        <v>0</v>
      </c>
      <c r="G63" s="332">
        <v>3</v>
      </c>
      <c r="H63" s="332">
        <v>392</v>
      </c>
      <c r="I63" s="332">
        <v>381</v>
      </c>
      <c r="J63" s="332">
        <v>0</v>
      </c>
      <c r="K63" s="332">
        <v>11</v>
      </c>
      <c r="L63" s="20"/>
    </row>
    <row r="64" spans="2:12">
      <c r="B64" s="407" t="s">
        <v>267</v>
      </c>
      <c r="C64" s="332">
        <v>1</v>
      </c>
      <c r="D64" s="332">
        <v>4</v>
      </c>
      <c r="E64" s="332">
        <v>3</v>
      </c>
      <c r="F64" s="332">
        <v>0</v>
      </c>
      <c r="G64" s="332">
        <v>1</v>
      </c>
      <c r="H64" s="332">
        <v>67</v>
      </c>
      <c r="I64" s="332">
        <v>65</v>
      </c>
      <c r="J64" s="332">
        <v>0</v>
      </c>
      <c r="K64" s="332">
        <v>2</v>
      </c>
      <c r="L64" s="20"/>
    </row>
    <row r="65" spans="1:12" ht="34.5" customHeight="1">
      <c r="B65" s="407" t="s">
        <v>36</v>
      </c>
      <c r="C65" s="332">
        <v>4</v>
      </c>
      <c r="D65" s="332">
        <v>19</v>
      </c>
      <c r="E65" s="332">
        <v>14</v>
      </c>
      <c r="F65" s="332">
        <v>0</v>
      </c>
      <c r="G65" s="332">
        <v>5</v>
      </c>
      <c r="H65" s="332">
        <v>322</v>
      </c>
      <c r="I65" s="332">
        <v>309</v>
      </c>
      <c r="J65" s="332">
        <v>0</v>
      </c>
      <c r="K65" s="332">
        <v>13</v>
      </c>
      <c r="L65" s="21"/>
    </row>
    <row r="66" spans="1:12">
      <c r="B66" s="407" t="s">
        <v>37</v>
      </c>
      <c r="C66" s="332">
        <v>1</v>
      </c>
      <c r="D66" s="332">
        <v>4</v>
      </c>
      <c r="E66" s="332">
        <v>3</v>
      </c>
      <c r="F66" s="332">
        <v>0</v>
      </c>
      <c r="G66" s="332">
        <v>1</v>
      </c>
      <c r="H66" s="332">
        <v>70</v>
      </c>
      <c r="I66" s="332">
        <v>68</v>
      </c>
      <c r="J66" s="332">
        <v>0</v>
      </c>
      <c r="K66" s="332">
        <v>2</v>
      </c>
      <c r="L66" s="21"/>
    </row>
    <row r="67" spans="1:12">
      <c r="B67" s="407" t="s">
        <v>268</v>
      </c>
      <c r="C67" s="332">
        <v>2</v>
      </c>
      <c r="D67" s="332">
        <v>10</v>
      </c>
      <c r="E67" s="332">
        <v>6</v>
      </c>
      <c r="F67" s="332">
        <v>0</v>
      </c>
      <c r="G67" s="332">
        <v>4</v>
      </c>
      <c r="H67" s="332">
        <v>73</v>
      </c>
      <c r="I67" s="332">
        <v>69</v>
      </c>
      <c r="J67" s="332">
        <v>0</v>
      </c>
      <c r="K67" s="332">
        <v>4</v>
      </c>
    </row>
    <row r="68" spans="1:12">
      <c r="B68" s="407" t="s">
        <v>269</v>
      </c>
      <c r="C68" s="332">
        <v>1</v>
      </c>
      <c r="D68" s="332">
        <v>3</v>
      </c>
      <c r="E68" s="332">
        <v>2</v>
      </c>
      <c r="F68" s="332">
        <v>0</v>
      </c>
      <c r="G68" s="332">
        <v>1</v>
      </c>
      <c r="H68" s="332">
        <v>7</v>
      </c>
      <c r="I68" s="332">
        <v>6</v>
      </c>
      <c r="J68" s="332">
        <v>0</v>
      </c>
      <c r="K68" s="332">
        <v>1</v>
      </c>
      <c r="L68" s="20"/>
    </row>
    <row r="69" spans="1:12">
      <c r="B69" s="407" t="s">
        <v>38</v>
      </c>
      <c r="C69" s="332">
        <v>5</v>
      </c>
      <c r="D69" s="332">
        <v>19</v>
      </c>
      <c r="E69" s="332">
        <v>16</v>
      </c>
      <c r="F69" s="332">
        <v>0</v>
      </c>
      <c r="G69" s="332">
        <v>3</v>
      </c>
      <c r="H69" s="332">
        <v>247</v>
      </c>
      <c r="I69" s="332">
        <v>243</v>
      </c>
      <c r="J69" s="332">
        <v>0</v>
      </c>
      <c r="K69" s="332">
        <v>4</v>
      </c>
      <c r="L69" s="20"/>
    </row>
    <row r="70" spans="1:12" ht="18" thickBot="1">
      <c r="B70" s="242"/>
      <c r="C70" s="8"/>
      <c r="D70" s="9"/>
      <c r="E70" s="9"/>
      <c r="F70" s="9"/>
      <c r="G70" s="9"/>
      <c r="H70" s="9"/>
      <c r="I70" s="9"/>
      <c r="J70" s="9"/>
      <c r="K70" s="9"/>
    </row>
    <row r="71" spans="1:12">
      <c r="C71" s="260" t="s">
        <v>272</v>
      </c>
      <c r="D71" s="261"/>
      <c r="E71" s="261"/>
      <c r="F71" s="261"/>
      <c r="G71" s="261"/>
      <c r="H71" s="261"/>
      <c r="I71" s="261"/>
      <c r="J71" s="261"/>
      <c r="K71" s="261"/>
    </row>
    <row r="72" spans="1:12">
      <c r="A72" s="422"/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2"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2"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2"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2"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2"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2"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2"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2">
      <c r="C80" s="261"/>
      <c r="D80" s="261"/>
      <c r="E80" s="261"/>
      <c r="F80" s="261"/>
      <c r="G80" s="261"/>
      <c r="H80" s="261"/>
      <c r="I80" s="261"/>
      <c r="J80" s="261"/>
      <c r="K80" s="261"/>
    </row>
    <row r="81" spans="3:11">
      <c r="C81" s="261"/>
      <c r="D81" s="261"/>
      <c r="E81" s="261"/>
      <c r="F81" s="261"/>
      <c r="G81" s="261"/>
      <c r="H81" s="261"/>
      <c r="I81" s="261"/>
      <c r="J81" s="261"/>
      <c r="K81" s="261"/>
    </row>
  </sheetData>
  <sheetProtection selectLockedCells="1" selectUnlockedCells="1"/>
  <mergeCells count="1">
    <mergeCell ref="B6:J6"/>
  </mergeCells>
  <phoneticPr fontId="5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5"/>
  <sheetViews>
    <sheetView view="pageBreakPreview" topLeftCell="A31" zoomScale="75" zoomScaleNormal="75" workbookViewId="0">
      <selection activeCell="F44" sqref="F44"/>
    </sheetView>
  </sheetViews>
  <sheetFormatPr defaultColWidth="14.625" defaultRowHeight="17.25"/>
  <cols>
    <col min="1" max="1" width="13.375" style="240" customWidth="1"/>
    <col min="2" max="2" width="22.5" style="240" customWidth="1"/>
    <col min="3" max="9" width="16.25" style="240" customWidth="1"/>
    <col min="10" max="16384" width="14.625" style="240"/>
  </cols>
  <sheetData>
    <row r="1" spans="1:10">
      <c r="A1" s="422"/>
    </row>
    <row r="6" spans="1:10">
      <c r="B6" s="524" t="s">
        <v>870</v>
      </c>
      <c r="C6" s="524"/>
      <c r="D6" s="524"/>
      <c r="E6" s="524"/>
      <c r="F6" s="524"/>
      <c r="G6" s="524"/>
      <c r="H6" s="524"/>
      <c r="I6" s="524"/>
    </row>
    <row r="7" spans="1:10" ht="18" thickBot="1">
      <c r="B7" s="242"/>
      <c r="C7" s="23" t="s">
        <v>871</v>
      </c>
      <c r="D7" s="242"/>
      <c r="E7" s="242"/>
      <c r="F7" s="242"/>
      <c r="G7" s="242"/>
      <c r="H7" s="242"/>
      <c r="I7" s="242"/>
    </row>
    <row r="8" spans="1:10">
      <c r="B8" s="32"/>
      <c r="C8" s="243"/>
      <c r="D8" s="537" t="s">
        <v>872</v>
      </c>
      <c r="E8" s="530"/>
      <c r="F8" s="421" t="s">
        <v>872</v>
      </c>
      <c r="G8" s="543" t="s">
        <v>873</v>
      </c>
      <c r="H8" s="544"/>
      <c r="I8" s="415" t="s">
        <v>874</v>
      </c>
      <c r="J8" s="262"/>
    </row>
    <row r="9" spans="1:10">
      <c r="B9" s="4"/>
      <c r="C9" s="421" t="s">
        <v>875</v>
      </c>
      <c r="D9" s="421" t="s">
        <v>876</v>
      </c>
      <c r="E9" s="421" t="s">
        <v>877</v>
      </c>
      <c r="F9" s="421" t="s">
        <v>3</v>
      </c>
      <c r="G9" s="421" t="s">
        <v>2</v>
      </c>
      <c r="H9" s="421" t="s">
        <v>3</v>
      </c>
      <c r="I9" s="421" t="s">
        <v>2</v>
      </c>
      <c r="J9" s="262"/>
    </row>
    <row r="10" spans="1:10">
      <c r="B10" s="262"/>
      <c r="C10" s="244" t="s">
        <v>6</v>
      </c>
      <c r="D10" s="6" t="s">
        <v>7</v>
      </c>
      <c r="E10" s="439" t="s">
        <v>7</v>
      </c>
      <c r="F10" s="439" t="s">
        <v>7</v>
      </c>
      <c r="G10" s="6" t="s">
        <v>7</v>
      </c>
      <c r="H10" s="6" t="s">
        <v>7</v>
      </c>
      <c r="I10" s="16" t="s">
        <v>7</v>
      </c>
      <c r="J10" s="262"/>
    </row>
    <row r="11" spans="1:10" s="17" customFormat="1">
      <c r="B11" s="423" t="s">
        <v>695</v>
      </c>
      <c r="C11" s="275">
        <v>131</v>
      </c>
      <c r="D11" s="324">
        <v>24480</v>
      </c>
      <c r="E11" s="324">
        <v>12532</v>
      </c>
      <c r="F11" s="456">
        <v>11948</v>
      </c>
      <c r="G11" s="456">
        <v>4038</v>
      </c>
      <c r="H11" s="456">
        <v>3834</v>
      </c>
      <c r="I11" s="456">
        <v>4167</v>
      </c>
      <c r="J11" s="457"/>
    </row>
    <row r="12" spans="1:10" ht="34.5" customHeight="1">
      <c r="B12" s="407" t="s">
        <v>19</v>
      </c>
      <c r="C12" s="450">
        <v>25</v>
      </c>
      <c r="D12" s="450">
        <v>9979</v>
      </c>
      <c r="E12" s="446">
        <v>5044</v>
      </c>
      <c r="F12" s="446">
        <v>4935</v>
      </c>
      <c r="G12" s="450">
        <v>1608</v>
      </c>
      <c r="H12" s="450">
        <v>1571</v>
      </c>
      <c r="I12" s="446">
        <v>1671</v>
      </c>
      <c r="J12" s="262"/>
    </row>
    <row r="13" spans="1:10">
      <c r="B13" s="407" t="s">
        <v>20</v>
      </c>
      <c r="C13" s="450">
        <v>7</v>
      </c>
      <c r="D13" s="450">
        <v>1092</v>
      </c>
      <c r="E13" s="446">
        <v>562</v>
      </c>
      <c r="F13" s="446">
        <v>530</v>
      </c>
      <c r="G13" s="450">
        <v>181</v>
      </c>
      <c r="H13" s="450">
        <v>164</v>
      </c>
      <c r="I13" s="446">
        <v>192</v>
      </c>
      <c r="J13" s="262"/>
    </row>
    <row r="14" spans="1:10">
      <c r="B14" s="407" t="s">
        <v>21</v>
      </c>
      <c r="C14" s="450">
        <v>8</v>
      </c>
      <c r="D14" s="450">
        <v>1561</v>
      </c>
      <c r="E14" s="446">
        <v>812</v>
      </c>
      <c r="F14" s="446">
        <v>749</v>
      </c>
      <c r="G14" s="450">
        <v>280</v>
      </c>
      <c r="H14" s="450">
        <v>238</v>
      </c>
      <c r="I14" s="446">
        <v>279</v>
      </c>
      <c r="J14" s="262"/>
    </row>
    <row r="15" spans="1:10">
      <c r="B15" s="407" t="s">
        <v>22</v>
      </c>
      <c r="C15" s="450">
        <v>4</v>
      </c>
      <c r="D15" s="450">
        <v>721</v>
      </c>
      <c r="E15" s="446">
        <v>403</v>
      </c>
      <c r="F15" s="446">
        <v>318</v>
      </c>
      <c r="G15" s="450">
        <v>137</v>
      </c>
      <c r="H15" s="450">
        <v>110</v>
      </c>
      <c r="I15" s="446">
        <v>133</v>
      </c>
      <c r="J15" s="262"/>
    </row>
    <row r="16" spans="1:10">
      <c r="B16" s="407" t="s">
        <v>23</v>
      </c>
      <c r="C16" s="450">
        <v>5</v>
      </c>
      <c r="D16" s="450">
        <v>557</v>
      </c>
      <c r="E16" s="446">
        <v>279</v>
      </c>
      <c r="F16" s="446">
        <v>278</v>
      </c>
      <c r="G16" s="450">
        <v>91</v>
      </c>
      <c r="H16" s="450">
        <v>80</v>
      </c>
      <c r="I16" s="446">
        <v>100</v>
      </c>
      <c r="J16" s="262"/>
    </row>
    <row r="17" spans="2:10">
      <c r="B17" s="407" t="s">
        <v>24</v>
      </c>
      <c r="C17" s="450">
        <v>15</v>
      </c>
      <c r="D17" s="450">
        <v>2029</v>
      </c>
      <c r="E17" s="446">
        <v>991</v>
      </c>
      <c r="F17" s="446">
        <v>1038</v>
      </c>
      <c r="G17" s="450">
        <v>312</v>
      </c>
      <c r="H17" s="450">
        <v>354</v>
      </c>
      <c r="I17" s="446">
        <v>320</v>
      </c>
      <c r="J17" s="262"/>
    </row>
    <row r="18" spans="2:10">
      <c r="B18" s="407" t="s">
        <v>25</v>
      </c>
      <c r="C18" s="450">
        <v>6</v>
      </c>
      <c r="D18" s="450">
        <v>780</v>
      </c>
      <c r="E18" s="446">
        <v>428</v>
      </c>
      <c r="F18" s="446">
        <v>352</v>
      </c>
      <c r="G18" s="450">
        <v>153</v>
      </c>
      <c r="H18" s="450">
        <v>110</v>
      </c>
      <c r="I18" s="446">
        <v>156</v>
      </c>
      <c r="J18" s="262"/>
    </row>
    <row r="19" spans="2:10">
      <c r="B19" s="407" t="s">
        <v>260</v>
      </c>
      <c r="C19" s="450">
        <v>8</v>
      </c>
      <c r="D19" s="450">
        <v>1437</v>
      </c>
      <c r="E19" s="446">
        <v>762</v>
      </c>
      <c r="F19" s="446">
        <v>675</v>
      </c>
      <c r="G19" s="450">
        <v>241</v>
      </c>
      <c r="H19" s="450">
        <v>216</v>
      </c>
      <c r="I19" s="446">
        <v>256</v>
      </c>
      <c r="J19" s="262"/>
    </row>
    <row r="20" spans="2:10">
      <c r="B20" s="407" t="s">
        <v>261</v>
      </c>
      <c r="C20" s="450">
        <v>2</v>
      </c>
      <c r="D20" s="450">
        <v>1495</v>
      </c>
      <c r="E20" s="446">
        <v>749</v>
      </c>
      <c r="F20" s="446">
        <v>746</v>
      </c>
      <c r="G20" s="450">
        <v>227</v>
      </c>
      <c r="H20" s="450">
        <v>241</v>
      </c>
      <c r="I20" s="446">
        <v>271</v>
      </c>
      <c r="J20" s="262"/>
    </row>
    <row r="21" spans="2:10" ht="34.5" customHeight="1">
      <c r="B21" s="407" t="s">
        <v>262</v>
      </c>
      <c r="C21" s="450">
        <v>3</v>
      </c>
      <c r="D21" s="450">
        <v>132</v>
      </c>
      <c r="E21" s="446">
        <v>73</v>
      </c>
      <c r="F21" s="446">
        <v>59</v>
      </c>
      <c r="G21" s="450">
        <v>24</v>
      </c>
      <c r="H21" s="450">
        <v>17</v>
      </c>
      <c r="I21" s="446">
        <v>23</v>
      </c>
      <c r="J21" s="262"/>
    </row>
    <row r="22" spans="2:10" ht="34.5" customHeight="1">
      <c r="B22" s="407" t="s">
        <v>26</v>
      </c>
      <c r="C22" s="450">
        <v>2</v>
      </c>
      <c r="D22" s="450">
        <v>380</v>
      </c>
      <c r="E22" s="446">
        <v>194</v>
      </c>
      <c r="F22" s="446">
        <v>186</v>
      </c>
      <c r="G22" s="450">
        <v>70</v>
      </c>
      <c r="H22" s="450">
        <v>64</v>
      </c>
      <c r="I22" s="446">
        <v>52</v>
      </c>
      <c r="J22" s="262"/>
    </row>
    <row r="23" spans="2:10">
      <c r="B23" s="407" t="s">
        <v>27</v>
      </c>
      <c r="C23" s="450">
        <v>2</v>
      </c>
      <c r="D23" s="450">
        <v>96</v>
      </c>
      <c r="E23" s="446">
        <v>51</v>
      </c>
      <c r="F23" s="446">
        <v>45</v>
      </c>
      <c r="G23" s="450">
        <v>20</v>
      </c>
      <c r="H23" s="450">
        <v>19</v>
      </c>
      <c r="I23" s="446">
        <v>17</v>
      </c>
      <c r="J23" s="262"/>
    </row>
    <row r="24" spans="2:10">
      <c r="B24" s="407" t="s">
        <v>28</v>
      </c>
      <c r="C24" s="450">
        <v>2</v>
      </c>
      <c r="D24" s="450">
        <v>41</v>
      </c>
      <c r="E24" s="446">
        <v>20</v>
      </c>
      <c r="F24" s="446">
        <v>21</v>
      </c>
      <c r="G24" s="450">
        <v>3</v>
      </c>
      <c r="H24" s="450">
        <v>5</v>
      </c>
      <c r="I24" s="446">
        <v>7</v>
      </c>
      <c r="J24" s="262"/>
    </row>
    <row r="25" spans="2:10" ht="34.5" customHeight="1">
      <c r="B25" s="407" t="s">
        <v>29</v>
      </c>
      <c r="C25" s="450">
        <v>1</v>
      </c>
      <c r="D25" s="450">
        <v>305</v>
      </c>
      <c r="E25" s="446">
        <v>168</v>
      </c>
      <c r="F25" s="446">
        <v>137</v>
      </c>
      <c r="G25" s="450">
        <v>63</v>
      </c>
      <c r="H25" s="450">
        <v>53</v>
      </c>
      <c r="I25" s="446">
        <v>59</v>
      </c>
      <c r="J25" s="262"/>
    </row>
    <row r="26" spans="2:10">
      <c r="B26" s="407" t="s">
        <v>30</v>
      </c>
      <c r="C26" s="450">
        <v>2</v>
      </c>
      <c r="D26" s="450">
        <v>195</v>
      </c>
      <c r="E26" s="446">
        <v>106</v>
      </c>
      <c r="F26" s="446">
        <v>89</v>
      </c>
      <c r="G26" s="450">
        <v>27</v>
      </c>
      <c r="H26" s="450">
        <v>32</v>
      </c>
      <c r="I26" s="446">
        <v>30</v>
      </c>
      <c r="J26" s="262"/>
    </row>
    <row r="27" spans="2:10">
      <c r="B27" s="407" t="s">
        <v>263</v>
      </c>
      <c r="C27" s="450">
        <v>5</v>
      </c>
      <c r="D27" s="450">
        <v>654</v>
      </c>
      <c r="E27" s="446">
        <v>345</v>
      </c>
      <c r="F27" s="446">
        <v>309</v>
      </c>
      <c r="G27" s="450">
        <v>112</v>
      </c>
      <c r="H27" s="450">
        <v>95</v>
      </c>
      <c r="I27" s="446">
        <v>118</v>
      </c>
      <c r="J27" s="262"/>
    </row>
    <row r="28" spans="2:10" ht="34.5" customHeight="1">
      <c r="B28" s="407" t="s">
        <v>31</v>
      </c>
      <c r="C28" s="450">
        <v>1</v>
      </c>
      <c r="D28" s="450">
        <v>167</v>
      </c>
      <c r="E28" s="446">
        <v>95</v>
      </c>
      <c r="F28" s="446">
        <v>72</v>
      </c>
      <c r="G28" s="450">
        <v>31</v>
      </c>
      <c r="H28" s="450">
        <v>18</v>
      </c>
      <c r="I28" s="446">
        <v>34</v>
      </c>
      <c r="J28" s="262"/>
    </row>
    <row r="29" spans="2:10">
      <c r="B29" s="407" t="s">
        <v>264</v>
      </c>
      <c r="C29" s="450">
        <v>1</v>
      </c>
      <c r="D29" s="450">
        <v>242</v>
      </c>
      <c r="E29" s="446">
        <v>123</v>
      </c>
      <c r="F29" s="446">
        <v>119</v>
      </c>
      <c r="G29" s="450">
        <v>40</v>
      </c>
      <c r="H29" s="450">
        <v>40</v>
      </c>
      <c r="I29" s="446">
        <v>40</v>
      </c>
      <c r="J29" s="262"/>
    </row>
    <row r="30" spans="2:10">
      <c r="B30" s="407" t="s">
        <v>265</v>
      </c>
      <c r="C30" s="450">
        <v>1</v>
      </c>
      <c r="D30" s="450">
        <v>92</v>
      </c>
      <c r="E30" s="446">
        <v>52</v>
      </c>
      <c r="F30" s="446">
        <v>40</v>
      </c>
      <c r="G30" s="450">
        <v>13</v>
      </c>
      <c r="H30" s="450">
        <v>11</v>
      </c>
      <c r="I30" s="446">
        <v>21</v>
      </c>
      <c r="J30" s="262"/>
    </row>
    <row r="31" spans="2:10">
      <c r="B31" s="407" t="s">
        <v>32</v>
      </c>
      <c r="C31" s="450">
        <v>4</v>
      </c>
      <c r="D31" s="450">
        <v>200</v>
      </c>
      <c r="E31" s="446">
        <v>107</v>
      </c>
      <c r="F31" s="446">
        <v>93</v>
      </c>
      <c r="G31" s="450">
        <v>46</v>
      </c>
      <c r="H31" s="450">
        <v>25</v>
      </c>
      <c r="I31" s="446">
        <v>29</v>
      </c>
      <c r="J31" s="262"/>
    </row>
    <row r="32" spans="2:10">
      <c r="B32" s="407" t="s">
        <v>33</v>
      </c>
      <c r="C32" s="450">
        <v>3</v>
      </c>
      <c r="D32" s="450">
        <v>379</v>
      </c>
      <c r="E32" s="446">
        <v>184</v>
      </c>
      <c r="F32" s="446">
        <v>195</v>
      </c>
      <c r="G32" s="450">
        <v>56</v>
      </c>
      <c r="H32" s="450">
        <v>65</v>
      </c>
      <c r="I32" s="446">
        <v>58</v>
      </c>
      <c r="J32" s="262"/>
    </row>
    <row r="33" spans="1:10">
      <c r="B33" s="407" t="s">
        <v>266</v>
      </c>
      <c r="C33" s="450">
        <v>5</v>
      </c>
      <c r="D33" s="450">
        <v>341</v>
      </c>
      <c r="E33" s="446">
        <v>191</v>
      </c>
      <c r="F33" s="446">
        <v>150</v>
      </c>
      <c r="G33" s="450">
        <v>47</v>
      </c>
      <c r="H33" s="450">
        <v>49</v>
      </c>
      <c r="I33" s="446">
        <v>64</v>
      </c>
      <c r="J33" s="262"/>
    </row>
    <row r="34" spans="1:10" ht="34.5" customHeight="1">
      <c r="B34" s="407" t="s">
        <v>34</v>
      </c>
      <c r="C34" s="450">
        <v>4</v>
      </c>
      <c r="D34" s="450">
        <v>427</v>
      </c>
      <c r="E34" s="446">
        <v>204</v>
      </c>
      <c r="F34" s="446">
        <v>223</v>
      </c>
      <c r="G34" s="450">
        <v>72</v>
      </c>
      <c r="H34" s="450">
        <v>69</v>
      </c>
      <c r="I34" s="446">
        <v>59</v>
      </c>
      <c r="J34" s="262"/>
    </row>
    <row r="35" spans="1:10">
      <c r="B35" s="407" t="s">
        <v>35</v>
      </c>
      <c r="C35" s="450">
        <v>1</v>
      </c>
      <c r="D35" s="450">
        <v>392</v>
      </c>
      <c r="E35" s="446">
        <v>186</v>
      </c>
      <c r="F35" s="446">
        <v>206</v>
      </c>
      <c r="G35" s="450">
        <v>56</v>
      </c>
      <c r="H35" s="450">
        <v>67</v>
      </c>
      <c r="I35" s="446">
        <v>60</v>
      </c>
      <c r="J35" s="262"/>
    </row>
    <row r="36" spans="1:10">
      <c r="B36" s="407" t="s">
        <v>267</v>
      </c>
      <c r="C36" s="450">
        <v>1</v>
      </c>
      <c r="D36" s="450">
        <v>67</v>
      </c>
      <c r="E36" s="446">
        <v>43</v>
      </c>
      <c r="F36" s="446">
        <v>24</v>
      </c>
      <c r="G36" s="450">
        <v>11</v>
      </c>
      <c r="H36" s="450">
        <v>7</v>
      </c>
      <c r="I36" s="446">
        <v>14</v>
      </c>
      <c r="J36" s="262"/>
    </row>
    <row r="37" spans="1:10" ht="34.5" customHeight="1">
      <c r="B37" s="407" t="s">
        <v>36</v>
      </c>
      <c r="C37" s="450">
        <v>4</v>
      </c>
      <c r="D37" s="450">
        <v>322</v>
      </c>
      <c r="E37" s="446">
        <v>157</v>
      </c>
      <c r="F37" s="446">
        <v>165</v>
      </c>
      <c r="G37" s="450">
        <v>48</v>
      </c>
      <c r="H37" s="450">
        <v>56</v>
      </c>
      <c r="I37" s="446">
        <v>51</v>
      </c>
      <c r="J37" s="262"/>
    </row>
    <row r="38" spans="1:10">
      <c r="B38" s="407" t="s">
        <v>37</v>
      </c>
      <c r="C38" s="450">
        <v>1</v>
      </c>
      <c r="D38" s="450">
        <v>70</v>
      </c>
      <c r="E38" s="446">
        <v>31</v>
      </c>
      <c r="F38" s="446">
        <v>39</v>
      </c>
      <c r="G38" s="450">
        <v>11</v>
      </c>
      <c r="H38" s="450">
        <v>11</v>
      </c>
      <c r="I38" s="446">
        <v>7</v>
      </c>
      <c r="J38" s="262"/>
    </row>
    <row r="39" spans="1:10">
      <c r="B39" s="407" t="s">
        <v>268</v>
      </c>
      <c r="C39" s="450">
        <v>2</v>
      </c>
      <c r="D39" s="450">
        <v>73</v>
      </c>
      <c r="E39" s="446">
        <v>43</v>
      </c>
      <c r="F39" s="446">
        <v>30</v>
      </c>
      <c r="G39" s="450">
        <v>14</v>
      </c>
      <c r="H39" s="450">
        <v>10</v>
      </c>
      <c r="I39" s="446">
        <v>13</v>
      </c>
      <c r="J39" s="262"/>
    </row>
    <row r="40" spans="1:10">
      <c r="B40" s="407" t="s">
        <v>269</v>
      </c>
      <c r="C40" s="450">
        <v>1</v>
      </c>
      <c r="D40" s="450">
        <v>7</v>
      </c>
      <c r="E40" s="446">
        <v>6</v>
      </c>
      <c r="F40" s="446">
        <v>1</v>
      </c>
      <c r="G40" s="450">
        <v>3</v>
      </c>
      <c r="H40" s="450">
        <v>0</v>
      </c>
      <c r="I40" s="446">
        <v>0</v>
      </c>
      <c r="J40" s="262"/>
    </row>
    <row r="41" spans="1:10">
      <c r="B41" s="407" t="s">
        <v>38</v>
      </c>
      <c r="C41" s="450">
        <v>5</v>
      </c>
      <c r="D41" s="450">
        <v>247</v>
      </c>
      <c r="E41" s="446">
        <v>123</v>
      </c>
      <c r="F41" s="446">
        <v>124</v>
      </c>
      <c r="G41" s="450">
        <v>41</v>
      </c>
      <c r="H41" s="450">
        <v>37</v>
      </c>
      <c r="I41" s="446">
        <v>33</v>
      </c>
      <c r="J41" s="262"/>
    </row>
    <row r="42" spans="1:10" ht="18" thickBot="1">
      <c r="B42" s="9"/>
      <c r="C42" s="8"/>
      <c r="D42" s="9"/>
      <c r="E42" s="9"/>
      <c r="F42" s="9"/>
      <c r="G42" s="9"/>
      <c r="H42" s="9"/>
      <c r="I42" s="9"/>
      <c r="J42" s="262"/>
    </row>
    <row r="43" spans="1:10">
      <c r="B43" s="261"/>
      <c r="C43" s="260" t="s">
        <v>272</v>
      </c>
      <c r="D43" s="261"/>
      <c r="E43" s="261"/>
      <c r="F43" s="261"/>
      <c r="G43" s="261"/>
      <c r="H43" s="261"/>
      <c r="I43" s="261"/>
    </row>
    <row r="44" spans="1:10">
      <c r="A44" s="422"/>
      <c r="B44" s="261"/>
      <c r="C44" s="261"/>
      <c r="D44" s="261"/>
      <c r="E44" s="261"/>
      <c r="F44" s="261"/>
      <c r="G44" s="261"/>
      <c r="H44" s="261"/>
      <c r="I44" s="261"/>
    </row>
    <row r="45" spans="1:10">
      <c r="A45" s="422"/>
      <c r="B45" s="261"/>
      <c r="C45" s="261"/>
      <c r="D45" s="261"/>
      <c r="E45" s="261"/>
      <c r="F45" s="261"/>
      <c r="G45" s="261"/>
      <c r="H45" s="261"/>
      <c r="I45" s="261"/>
    </row>
    <row r="46" spans="1:10">
      <c r="B46" s="261"/>
      <c r="C46" s="261"/>
      <c r="D46" s="261"/>
      <c r="E46" s="261"/>
      <c r="F46" s="261"/>
      <c r="G46" s="261"/>
      <c r="H46" s="261"/>
      <c r="I46" s="261"/>
    </row>
    <row r="47" spans="1:10">
      <c r="B47" s="261"/>
      <c r="C47" s="261"/>
      <c r="D47" s="261"/>
      <c r="E47" s="261"/>
      <c r="F47" s="261"/>
      <c r="G47" s="261"/>
      <c r="H47" s="261"/>
      <c r="I47" s="261"/>
    </row>
    <row r="48" spans="1:10">
      <c r="B48" s="261"/>
      <c r="C48" s="261"/>
      <c r="D48" s="261"/>
      <c r="E48" s="261"/>
      <c r="F48" s="261"/>
      <c r="G48" s="261"/>
      <c r="H48" s="261"/>
      <c r="I48" s="261"/>
    </row>
    <row r="49" spans="2:9">
      <c r="B49" s="261"/>
      <c r="C49" s="261"/>
      <c r="D49" s="261"/>
      <c r="E49" s="261"/>
      <c r="F49" s="261"/>
      <c r="G49" s="261"/>
      <c r="H49" s="261"/>
      <c r="I49" s="261"/>
    </row>
    <row r="50" spans="2:9">
      <c r="B50" s="261"/>
      <c r="C50" s="261"/>
      <c r="D50" s="261"/>
      <c r="E50" s="261"/>
      <c r="F50" s="261"/>
      <c r="G50" s="261"/>
      <c r="H50" s="261"/>
      <c r="I50" s="261"/>
    </row>
    <row r="51" spans="2:9">
      <c r="B51" s="261"/>
      <c r="C51" s="261"/>
      <c r="D51" s="261"/>
      <c r="E51" s="261"/>
      <c r="F51" s="261"/>
      <c r="G51" s="261"/>
      <c r="H51" s="261"/>
      <c r="I51" s="261"/>
    </row>
    <row r="52" spans="2:9">
      <c r="B52" s="261"/>
      <c r="C52" s="261"/>
      <c r="D52" s="261"/>
      <c r="E52" s="261"/>
      <c r="F52" s="261"/>
      <c r="G52" s="261"/>
      <c r="H52" s="261"/>
      <c r="I52" s="261"/>
    </row>
    <row r="53" spans="2:9">
      <c r="B53" s="261"/>
      <c r="C53" s="261"/>
      <c r="D53" s="261"/>
      <c r="E53" s="261"/>
      <c r="F53" s="261"/>
      <c r="G53" s="261"/>
      <c r="H53" s="261"/>
      <c r="I53" s="261"/>
    </row>
    <row r="54" spans="2:9">
      <c r="B54" s="261"/>
      <c r="C54" s="261"/>
      <c r="D54" s="261"/>
      <c r="E54" s="261"/>
      <c r="F54" s="261"/>
      <c r="G54" s="261"/>
      <c r="H54" s="261"/>
      <c r="I54" s="261"/>
    </row>
    <row r="55" spans="2:9">
      <c r="B55" s="261"/>
      <c r="C55" s="261"/>
      <c r="D55" s="261"/>
      <c r="E55" s="261"/>
      <c r="F55" s="261"/>
      <c r="G55" s="261"/>
      <c r="H55" s="261"/>
      <c r="I55" s="261"/>
    </row>
  </sheetData>
  <sheetProtection selectLockedCells="1" selectUnlockedCells="1"/>
  <mergeCells count="3">
    <mergeCell ref="B6:I6"/>
    <mergeCell ref="D8:E8"/>
    <mergeCell ref="G8:H8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I71"/>
  <sheetViews>
    <sheetView view="pageBreakPreview" topLeftCell="A40" zoomScale="75" zoomScaleNormal="75" workbookViewId="0">
      <selection activeCell="F44" sqref="F44"/>
    </sheetView>
  </sheetViews>
  <sheetFormatPr defaultColWidth="14.625" defaultRowHeight="17.25"/>
  <cols>
    <col min="1" max="1" width="13.375" style="240" customWidth="1"/>
    <col min="2" max="2" width="22.5" style="240" customWidth="1"/>
    <col min="3" max="9" width="16.25" style="240" customWidth="1"/>
    <col min="10" max="16384" width="14.625" style="240"/>
  </cols>
  <sheetData>
    <row r="1" spans="1:9">
      <c r="A1" s="422"/>
    </row>
    <row r="6" spans="1:9">
      <c r="B6" s="524" t="s">
        <v>878</v>
      </c>
      <c r="C6" s="524"/>
      <c r="D6" s="524"/>
      <c r="E6" s="524"/>
      <c r="F6" s="524"/>
      <c r="G6" s="524"/>
      <c r="H6" s="524"/>
      <c r="I6" s="524"/>
    </row>
    <row r="7" spans="1:9" ht="18" thickBot="1">
      <c r="B7" s="242"/>
      <c r="C7" s="23" t="s">
        <v>543</v>
      </c>
      <c r="D7" s="242"/>
      <c r="E7" s="242"/>
      <c r="F7" s="242"/>
      <c r="G7" s="242"/>
      <c r="H7" s="242"/>
      <c r="I7" s="242"/>
    </row>
    <row r="8" spans="1:9">
      <c r="B8" s="34"/>
      <c r="C8" s="458" t="s">
        <v>52</v>
      </c>
      <c r="D8" s="537" t="s">
        <v>864</v>
      </c>
      <c r="E8" s="530"/>
      <c r="F8" s="10" t="s">
        <v>861</v>
      </c>
      <c r="G8" s="4"/>
      <c r="H8" s="4"/>
      <c r="I8" s="10" t="s">
        <v>879</v>
      </c>
    </row>
    <row r="9" spans="1:9">
      <c r="B9" s="35"/>
      <c r="C9" s="421" t="s">
        <v>3</v>
      </c>
      <c r="D9" s="421" t="s">
        <v>2</v>
      </c>
      <c r="E9" s="421" t="s">
        <v>3</v>
      </c>
      <c r="F9" s="421" t="s">
        <v>880</v>
      </c>
      <c r="G9" s="421" t="s">
        <v>2</v>
      </c>
      <c r="H9" s="421" t="s">
        <v>3</v>
      </c>
      <c r="I9" s="421" t="s">
        <v>865</v>
      </c>
    </row>
    <row r="10" spans="1:9">
      <c r="B10" s="395"/>
      <c r="C10" s="244" t="s">
        <v>7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9" s="17" customFormat="1">
      <c r="B11" s="459" t="s">
        <v>695</v>
      </c>
      <c r="C11" s="460">
        <v>3899</v>
      </c>
      <c r="D11" s="456">
        <v>4327</v>
      </c>
      <c r="E11" s="456">
        <v>4215</v>
      </c>
      <c r="F11" s="324">
        <v>2303</v>
      </c>
      <c r="G11" s="324">
        <v>1296</v>
      </c>
      <c r="H11" s="324">
        <v>1007</v>
      </c>
      <c r="I11" s="324">
        <v>302</v>
      </c>
    </row>
    <row r="12" spans="1:9" ht="34.5" customHeight="1">
      <c r="B12" s="407" t="s">
        <v>19</v>
      </c>
      <c r="C12" s="449">
        <v>1617</v>
      </c>
      <c r="D12" s="450">
        <v>1765</v>
      </c>
      <c r="E12" s="450">
        <v>1747</v>
      </c>
      <c r="F12" s="450">
        <v>677</v>
      </c>
      <c r="G12" s="450">
        <v>382</v>
      </c>
      <c r="H12" s="450">
        <v>295</v>
      </c>
      <c r="I12" s="450">
        <v>51</v>
      </c>
    </row>
    <row r="13" spans="1:9">
      <c r="B13" s="407" t="s">
        <v>20</v>
      </c>
      <c r="C13" s="449">
        <v>168</v>
      </c>
      <c r="D13" s="450">
        <v>189</v>
      </c>
      <c r="E13" s="450">
        <v>198</v>
      </c>
      <c r="F13" s="450">
        <v>112</v>
      </c>
      <c r="G13" s="450">
        <v>62</v>
      </c>
      <c r="H13" s="450">
        <v>50</v>
      </c>
      <c r="I13" s="450">
        <v>21</v>
      </c>
    </row>
    <row r="14" spans="1:9">
      <c r="B14" s="407" t="s">
        <v>21</v>
      </c>
      <c r="C14" s="449">
        <v>237</v>
      </c>
      <c r="D14" s="450">
        <v>253</v>
      </c>
      <c r="E14" s="450">
        <v>274</v>
      </c>
      <c r="F14" s="450">
        <v>150</v>
      </c>
      <c r="G14" s="450">
        <v>86</v>
      </c>
      <c r="H14" s="450">
        <v>64</v>
      </c>
      <c r="I14" s="450">
        <v>24</v>
      </c>
    </row>
    <row r="15" spans="1:9">
      <c r="B15" s="407" t="s">
        <v>22</v>
      </c>
      <c r="C15" s="449">
        <v>95</v>
      </c>
      <c r="D15" s="450">
        <v>133</v>
      </c>
      <c r="E15" s="450">
        <v>113</v>
      </c>
      <c r="F15" s="450">
        <v>74</v>
      </c>
      <c r="G15" s="450">
        <v>37</v>
      </c>
      <c r="H15" s="450">
        <v>37</v>
      </c>
      <c r="I15" s="450">
        <v>9</v>
      </c>
    </row>
    <row r="16" spans="1:9">
      <c r="B16" s="407" t="s">
        <v>23</v>
      </c>
      <c r="C16" s="449">
        <v>109</v>
      </c>
      <c r="D16" s="450">
        <v>88</v>
      </c>
      <c r="E16" s="450">
        <v>89</v>
      </c>
      <c r="F16" s="450">
        <v>77</v>
      </c>
      <c r="G16" s="450">
        <v>47</v>
      </c>
      <c r="H16" s="450">
        <v>30</v>
      </c>
      <c r="I16" s="450">
        <v>14</v>
      </c>
    </row>
    <row r="17" spans="2:9">
      <c r="B17" s="407" t="s">
        <v>24</v>
      </c>
      <c r="C17" s="449">
        <v>335</v>
      </c>
      <c r="D17" s="450">
        <v>359</v>
      </c>
      <c r="E17" s="450">
        <v>349</v>
      </c>
      <c r="F17" s="450">
        <v>212</v>
      </c>
      <c r="G17" s="450">
        <v>119</v>
      </c>
      <c r="H17" s="450">
        <v>93</v>
      </c>
      <c r="I17" s="450">
        <v>27</v>
      </c>
    </row>
    <row r="18" spans="2:9">
      <c r="B18" s="407" t="s">
        <v>25</v>
      </c>
      <c r="C18" s="449">
        <v>113</v>
      </c>
      <c r="D18" s="450">
        <v>119</v>
      </c>
      <c r="E18" s="450">
        <v>129</v>
      </c>
      <c r="F18" s="450">
        <v>85</v>
      </c>
      <c r="G18" s="450">
        <v>55</v>
      </c>
      <c r="H18" s="450">
        <v>30</v>
      </c>
      <c r="I18" s="450">
        <v>11</v>
      </c>
    </row>
    <row r="19" spans="2:9">
      <c r="B19" s="407" t="s">
        <v>260</v>
      </c>
      <c r="C19" s="449">
        <v>212</v>
      </c>
      <c r="D19" s="450">
        <v>265</v>
      </c>
      <c r="E19" s="450">
        <v>247</v>
      </c>
      <c r="F19" s="450">
        <v>143</v>
      </c>
      <c r="G19" s="450">
        <v>78</v>
      </c>
      <c r="H19" s="450">
        <v>65</v>
      </c>
      <c r="I19" s="450">
        <v>15</v>
      </c>
    </row>
    <row r="20" spans="2:9">
      <c r="B20" s="407" t="s">
        <v>261</v>
      </c>
      <c r="C20" s="449">
        <v>240</v>
      </c>
      <c r="D20" s="450">
        <v>251</v>
      </c>
      <c r="E20" s="450">
        <v>265</v>
      </c>
      <c r="F20" s="450">
        <v>104</v>
      </c>
      <c r="G20" s="450">
        <v>54</v>
      </c>
      <c r="H20" s="450">
        <v>50</v>
      </c>
      <c r="I20" s="450">
        <v>11</v>
      </c>
    </row>
    <row r="21" spans="2:9" ht="34.5" customHeight="1">
      <c r="B21" s="407" t="s">
        <v>262</v>
      </c>
      <c r="C21" s="449">
        <v>12</v>
      </c>
      <c r="D21" s="450">
        <v>26</v>
      </c>
      <c r="E21" s="450">
        <v>30</v>
      </c>
      <c r="F21" s="450">
        <v>27</v>
      </c>
      <c r="G21" s="450">
        <v>16</v>
      </c>
      <c r="H21" s="450">
        <v>11</v>
      </c>
      <c r="I21" s="450">
        <v>4</v>
      </c>
    </row>
    <row r="22" spans="2:9" ht="34.5" customHeight="1">
      <c r="B22" s="407" t="s">
        <v>26</v>
      </c>
      <c r="C22" s="449">
        <v>60</v>
      </c>
      <c r="D22" s="450">
        <v>72</v>
      </c>
      <c r="E22" s="450">
        <v>62</v>
      </c>
      <c r="F22" s="450">
        <v>37</v>
      </c>
      <c r="G22" s="450">
        <v>19</v>
      </c>
      <c r="H22" s="450">
        <v>18</v>
      </c>
      <c r="I22" s="450">
        <v>4</v>
      </c>
    </row>
    <row r="23" spans="2:9">
      <c r="B23" s="407" t="s">
        <v>27</v>
      </c>
      <c r="C23" s="449">
        <v>10</v>
      </c>
      <c r="D23" s="450">
        <v>14</v>
      </c>
      <c r="E23" s="450">
        <v>16</v>
      </c>
      <c r="F23" s="450">
        <v>16</v>
      </c>
      <c r="G23" s="450">
        <v>10</v>
      </c>
      <c r="H23" s="450">
        <v>6</v>
      </c>
      <c r="I23" s="450">
        <v>2</v>
      </c>
    </row>
    <row r="24" spans="2:9">
      <c r="B24" s="407" t="s">
        <v>28</v>
      </c>
      <c r="C24" s="449">
        <v>8</v>
      </c>
      <c r="D24" s="450">
        <v>10</v>
      </c>
      <c r="E24" s="450">
        <v>8</v>
      </c>
      <c r="F24" s="450">
        <v>18</v>
      </c>
      <c r="G24" s="450">
        <v>12</v>
      </c>
      <c r="H24" s="450">
        <v>6</v>
      </c>
      <c r="I24" s="450">
        <v>6</v>
      </c>
    </row>
    <row r="25" spans="2:9" ht="34.5" customHeight="1">
      <c r="B25" s="407" t="s">
        <v>29</v>
      </c>
      <c r="C25" s="449">
        <v>37</v>
      </c>
      <c r="D25" s="450">
        <v>46</v>
      </c>
      <c r="E25" s="450">
        <v>47</v>
      </c>
      <c r="F25" s="450">
        <v>31</v>
      </c>
      <c r="G25" s="450">
        <v>16</v>
      </c>
      <c r="H25" s="450">
        <v>15</v>
      </c>
      <c r="I25" s="450">
        <v>2</v>
      </c>
    </row>
    <row r="26" spans="2:9">
      <c r="B26" s="407" t="s">
        <v>30</v>
      </c>
      <c r="C26" s="449">
        <v>28</v>
      </c>
      <c r="D26" s="450">
        <v>49</v>
      </c>
      <c r="E26" s="450">
        <v>29</v>
      </c>
      <c r="F26" s="450">
        <v>25</v>
      </c>
      <c r="G26" s="450">
        <v>13</v>
      </c>
      <c r="H26" s="450">
        <v>12</v>
      </c>
      <c r="I26" s="450">
        <v>3</v>
      </c>
    </row>
    <row r="27" spans="2:9">
      <c r="B27" s="407" t="s">
        <v>263</v>
      </c>
      <c r="C27" s="449">
        <v>123</v>
      </c>
      <c r="D27" s="450">
        <v>115</v>
      </c>
      <c r="E27" s="450">
        <v>91</v>
      </c>
      <c r="F27" s="450">
        <v>75</v>
      </c>
      <c r="G27" s="450">
        <v>45</v>
      </c>
      <c r="H27" s="450">
        <v>30</v>
      </c>
      <c r="I27" s="450">
        <v>14</v>
      </c>
    </row>
    <row r="28" spans="2:9" ht="34.5" customHeight="1">
      <c r="B28" s="407" t="s">
        <v>31</v>
      </c>
      <c r="C28" s="449">
        <v>27</v>
      </c>
      <c r="D28" s="450">
        <v>30</v>
      </c>
      <c r="E28" s="450">
        <v>27</v>
      </c>
      <c r="F28" s="450">
        <v>16</v>
      </c>
      <c r="G28" s="450">
        <v>9</v>
      </c>
      <c r="H28" s="450">
        <v>7</v>
      </c>
      <c r="I28" s="450">
        <v>3</v>
      </c>
    </row>
    <row r="29" spans="2:9">
      <c r="B29" s="407" t="s">
        <v>264</v>
      </c>
      <c r="C29" s="449">
        <v>40</v>
      </c>
      <c r="D29" s="450">
        <v>43</v>
      </c>
      <c r="E29" s="450">
        <v>39</v>
      </c>
      <c r="F29" s="450">
        <v>23</v>
      </c>
      <c r="G29" s="450">
        <v>10</v>
      </c>
      <c r="H29" s="450">
        <v>13</v>
      </c>
      <c r="I29" s="450">
        <v>6</v>
      </c>
    </row>
    <row r="30" spans="2:9">
      <c r="B30" s="407" t="s">
        <v>265</v>
      </c>
      <c r="C30" s="449">
        <v>14</v>
      </c>
      <c r="D30" s="450">
        <v>18</v>
      </c>
      <c r="E30" s="450">
        <v>15</v>
      </c>
      <c r="F30" s="450">
        <v>12</v>
      </c>
      <c r="G30" s="450">
        <v>7</v>
      </c>
      <c r="H30" s="450">
        <v>5</v>
      </c>
      <c r="I30" s="450">
        <v>2</v>
      </c>
    </row>
    <row r="31" spans="2:9">
      <c r="B31" s="407" t="s">
        <v>32</v>
      </c>
      <c r="C31" s="449">
        <v>39</v>
      </c>
      <c r="D31" s="450">
        <v>32</v>
      </c>
      <c r="E31" s="450">
        <v>29</v>
      </c>
      <c r="F31" s="450">
        <v>46</v>
      </c>
      <c r="G31" s="450">
        <v>26</v>
      </c>
      <c r="H31" s="450">
        <v>20</v>
      </c>
      <c r="I31" s="450">
        <v>14</v>
      </c>
    </row>
    <row r="32" spans="2:9">
      <c r="B32" s="407" t="s">
        <v>33</v>
      </c>
      <c r="C32" s="449">
        <v>60</v>
      </c>
      <c r="D32" s="450">
        <v>70</v>
      </c>
      <c r="E32" s="450">
        <v>70</v>
      </c>
      <c r="F32" s="450">
        <v>45</v>
      </c>
      <c r="G32" s="450">
        <v>23</v>
      </c>
      <c r="H32" s="450">
        <v>22</v>
      </c>
      <c r="I32" s="450">
        <v>6</v>
      </c>
    </row>
    <row r="33" spans="2:9">
      <c r="B33" s="407" t="s">
        <v>266</v>
      </c>
      <c r="C33" s="449">
        <v>53</v>
      </c>
      <c r="D33" s="450">
        <v>80</v>
      </c>
      <c r="E33" s="450">
        <v>48</v>
      </c>
      <c r="F33" s="450">
        <v>58</v>
      </c>
      <c r="G33" s="450">
        <v>32</v>
      </c>
      <c r="H33" s="450">
        <v>26</v>
      </c>
      <c r="I33" s="450">
        <v>16</v>
      </c>
    </row>
    <row r="34" spans="2:9" ht="34.5" customHeight="1">
      <c r="B34" s="407" t="s">
        <v>34</v>
      </c>
      <c r="C34" s="449">
        <v>75</v>
      </c>
      <c r="D34" s="450">
        <v>73</v>
      </c>
      <c r="E34" s="450">
        <v>79</v>
      </c>
      <c r="F34" s="450">
        <v>58</v>
      </c>
      <c r="G34" s="450">
        <v>32</v>
      </c>
      <c r="H34" s="450">
        <v>26</v>
      </c>
      <c r="I34" s="450">
        <v>5</v>
      </c>
    </row>
    <row r="35" spans="2:9">
      <c r="B35" s="407" t="s">
        <v>35</v>
      </c>
      <c r="C35" s="449">
        <v>69</v>
      </c>
      <c r="D35" s="450">
        <v>70</v>
      </c>
      <c r="E35" s="450">
        <v>70</v>
      </c>
      <c r="F35" s="450">
        <v>33</v>
      </c>
      <c r="G35" s="450">
        <v>18</v>
      </c>
      <c r="H35" s="450">
        <v>15</v>
      </c>
      <c r="I35" s="450">
        <v>5</v>
      </c>
    </row>
    <row r="36" spans="2:9">
      <c r="B36" s="407" t="s">
        <v>267</v>
      </c>
      <c r="C36" s="449">
        <v>8</v>
      </c>
      <c r="D36" s="450">
        <v>18</v>
      </c>
      <c r="E36" s="450">
        <v>9</v>
      </c>
      <c r="F36" s="450">
        <v>11</v>
      </c>
      <c r="G36" s="450">
        <v>7</v>
      </c>
      <c r="H36" s="450">
        <v>4</v>
      </c>
      <c r="I36" s="450">
        <v>3</v>
      </c>
    </row>
    <row r="37" spans="2:9" ht="34.5" customHeight="1">
      <c r="B37" s="407" t="s">
        <v>36</v>
      </c>
      <c r="C37" s="449">
        <v>51</v>
      </c>
      <c r="D37" s="450">
        <v>58</v>
      </c>
      <c r="E37" s="450">
        <v>58</v>
      </c>
      <c r="F37" s="450">
        <v>46</v>
      </c>
      <c r="G37" s="450">
        <v>26</v>
      </c>
      <c r="H37" s="450">
        <v>20</v>
      </c>
      <c r="I37" s="450">
        <v>6</v>
      </c>
    </row>
    <row r="38" spans="2:9">
      <c r="B38" s="407" t="s">
        <v>37</v>
      </c>
      <c r="C38" s="449">
        <v>13</v>
      </c>
      <c r="D38" s="450">
        <v>13</v>
      </c>
      <c r="E38" s="450">
        <v>15</v>
      </c>
      <c r="F38" s="450">
        <v>11</v>
      </c>
      <c r="G38" s="450">
        <v>6</v>
      </c>
      <c r="H38" s="450">
        <v>5</v>
      </c>
      <c r="I38" s="450">
        <v>5</v>
      </c>
    </row>
    <row r="39" spans="2:9">
      <c r="B39" s="407" t="s">
        <v>268</v>
      </c>
      <c r="C39" s="449">
        <v>12</v>
      </c>
      <c r="D39" s="450">
        <v>16</v>
      </c>
      <c r="E39" s="450">
        <v>8</v>
      </c>
      <c r="F39" s="450">
        <v>22</v>
      </c>
      <c r="G39" s="450">
        <v>14</v>
      </c>
      <c r="H39" s="450">
        <v>8</v>
      </c>
      <c r="I39" s="450">
        <v>2</v>
      </c>
    </row>
    <row r="40" spans="2:9">
      <c r="B40" s="407" t="s">
        <v>269</v>
      </c>
      <c r="C40" s="449">
        <v>0</v>
      </c>
      <c r="D40" s="450">
        <v>3</v>
      </c>
      <c r="E40" s="450">
        <v>1</v>
      </c>
      <c r="F40" s="450">
        <v>5</v>
      </c>
      <c r="G40" s="450">
        <v>4</v>
      </c>
      <c r="H40" s="450">
        <v>1</v>
      </c>
      <c r="I40" s="450">
        <v>1</v>
      </c>
    </row>
    <row r="41" spans="2:9">
      <c r="B41" s="407" t="s">
        <v>38</v>
      </c>
      <c r="C41" s="449">
        <v>34</v>
      </c>
      <c r="D41" s="450">
        <v>49</v>
      </c>
      <c r="E41" s="450">
        <v>53</v>
      </c>
      <c r="F41" s="450">
        <v>54</v>
      </c>
      <c r="G41" s="450">
        <v>31</v>
      </c>
      <c r="H41" s="450">
        <v>23</v>
      </c>
      <c r="I41" s="450">
        <v>10</v>
      </c>
    </row>
    <row r="42" spans="2:9" ht="18" thickBot="1">
      <c r="B42" s="95"/>
      <c r="C42" s="8"/>
      <c r="D42" s="9"/>
      <c r="E42" s="9"/>
      <c r="F42" s="9"/>
      <c r="G42" s="9"/>
      <c r="H42" s="9"/>
      <c r="I42" s="9"/>
    </row>
    <row r="43" spans="2:9">
      <c r="B43" s="261"/>
      <c r="C43" s="260" t="s">
        <v>272</v>
      </c>
      <c r="D43" s="261"/>
      <c r="E43" s="261"/>
      <c r="F43" s="261"/>
      <c r="G43" s="261"/>
      <c r="H43" s="261"/>
      <c r="I43" s="261"/>
    </row>
    <row r="44" spans="2:9">
      <c r="B44" s="261"/>
      <c r="C44" s="261"/>
      <c r="D44" s="261"/>
      <c r="E44" s="261"/>
      <c r="F44" s="261"/>
      <c r="G44" s="261"/>
      <c r="H44" s="261"/>
      <c r="I44" s="261"/>
    </row>
    <row r="45" spans="2:9">
      <c r="B45" s="261"/>
      <c r="C45" s="261"/>
      <c r="D45" s="261"/>
      <c r="E45" s="261"/>
      <c r="F45" s="261"/>
      <c r="G45" s="261"/>
      <c r="H45" s="261"/>
      <c r="I45" s="261"/>
    </row>
    <row r="46" spans="2:9">
      <c r="B46" s="261"/>
      <c r="C46" s="261"/>
      <c r="D46" s="261"/>
      <c r="E46" s="261"/>
      <c r="F46" s="261"/>
      <c r="G46" s="261"/>
      <c r="H46" s="261"/>
      <c r="I46" s="261"/>
    </row>
    <row r="47" spans="2:9">
      <c r="B47" s="261"/>
      <c r="C47" s="261"/>
      <c r="D47" s="261"/>
      <c r="E47" s="261"/>
      <c r="F47" s="261"/>
      <c r="G47" s="261"/>
      <c r="H47" s="261"/>
      <c r="I47" s="261"/>
    </row>
    <row r="48" spans="2:9">
      <c r="B48" s="261"/>
      <c r="C48" s="261"/>
      <c r="D48" s="261"/>
      <c r="E48" s="261"/>
      <c r="F48" s="261"/>
      <c r="G48" s="261"/>
      <c r="H48" s="261"/>
      <c r="I48" s="261"/>
    </row>
    <row r="49" spans="2:9">
      <c r="B49" s="261"/>
      <c r="C49" s="261"/>
      <c r="D49" s="261"/>
      <c r="E49" s="261"/>
      <c r="F49" s="261"/>
      <c r="G49" s="261"/>
      <c r="H49" s="261"/>
      <c r="I49" s="261"/>
    </row>
    <row r="50" spans="2:9">
      <c r="B50" s="261"/>
      <c r="C50" s="261"/>
      <c r="D50" s="261"/>
      <c r="E50" s="261"/>
      <c r="F50" s="261"/>
      <c r="G50" s="261"/>
      <c r="H50" s="261"/>
      <c r="I50" s="261"/>
    </row>
    <row r="51" spans="2:9">
      <c r="B51" s="261"/>
      <c r="C51" s="261"/>
      <c r="D51" s="261"/>
      <c r="E51" s="261"/>
      <c r="F51" s="261"/>
      <c r="G51" s="261"/>
      <c r="H51" s="261"/>
      <c r="I51" s="261"/>
    </row>
    <row r="52" spans="2:9">
      <c r="B52" s="261"/>
      <c r="C52" s="261"/>
      <c r="D52" s="261"/>
      <c r="E52" s="261"/>
      <c r="F52" s="261"/>
      <c r="G52" s="261"/>
      <c r="H52" s="261"/>
      <c r="I52" s="261"/>
    </row>
    <row r="53" spans="2:9">
      <c r="B53" s="261"/>
      <c r="C53" s="261"/>
      <c r="D53" s="261"/>
      <c r="E53" s="261"/>
      <c r="F53" s="261"/>
      <c r="G53" s="261"/>
      <c r="H53" s="261"/>
      <c r="I53" s="261"/>
    </row>
    <row r="54" spans="2:9">
      <c r="B54" s="261"/>
      <c r="C54" s="261"/>
      <c r="D54" s="261"/>
      <c r="E54" s="261"/>
      <c r="F54" s="261"/>
      <c r="G54" s="261"/>
      <c r="H54" s="261"/>
      <c r="I54" s="261"/>
    </row>
    <row r="55" spans="2:9">
      <c r="B55" s="261"/>
      <c r="C55" s="261"/>
      <c r="D55" s="261"/>
      <c r="E55" s="261"/>
      <c r="F55" s="261"/>
      <c r="G55" s="261"/>
      <c r="H55" s="261"/>
      <c r="I55" s="261"/>
    </row>
    <row r="56" spans="2:9">
      <c r="B56" s="261"/>
      <c r="C56" s="261"/>
      <c r="D56" s="261"/>
      <c r="E56" s="261"/>
      <c r="F56" s="261"/>
      <c r="G56" s="261"/>
      <c r="H56" s="261"/>
      <c r="I56" s="261"/>
    </row>
    <row r="57" spans="2:9">
      <c r="B57" s="261"/>
      <c r="C57" s="261"/>
      <c r="D57" s="261"/>
      <c r="E57" s="261"/>
      <c r="F57" s="261"/>
      <c r="G57" s="261"/>
      <c r="H57" s="261"/>
      <c r="I57" s="261"/>
    </row>
    <row r="58" spans="2:9">
      <c r="B58" s="261"/>
      <c r="C58" s="261"/>
      <c r="D58" s="261"/>
      <c r="E58" s="261"/>
      <c r="F58" s="261"/>
      <c r="G58" s="261"/>
      <c r="H58" s="261"/>
      <c r="I58" s="261"/>
    </row>
    <row r="59" spans="2:9">
      <c r="B59" s="261"/>
      <c r="C59" s="261"/>
      <c r="D59" s="261"/>
      <c r="E59" s="261"/>
      <c r="F59" s="261"/>
      <c r="G59" s="261"/>
      <c r="H59" s="261"/>
      <c r="I59" s="261"/>
    </row>
    <row r="60" spans="2:9">
      <c r="B60" s="261"/>
      <c r="C60" s="261"/>
      <c r="D60" s="261"/>
      <c r="E60" s="261"/>
      <c r="F60" s="261"/>
      <c r="G60" s="261"/>
      <c r="H60" s="261"/>
      <c r="I60" s="261"/>
    </row>
    <row r="61" spans="2:9">
      <c r="B61" s="261"/>
      <c r="C61" s="261"/>
      <c r="D61" s="261"/>
      <c r="E61" s="261"/>
      <c r="F61" s="261"/>
      <c r="G61" s="261"/>
      <c r="H61" s="261"/>
      <c r="I61" s="261"/>
    </row>
    <row r="62" spans="2:9">
      <c r="B62" s="261"/>
      <c r="C62" s="261"/>
      <c r="D62" s="261"/>
      <c r="E62" s="261"/>
      <c r="F62" s="261"/>
      <c r="G62" s="261"/>
      <c r="H62" s="261"/>
      <c r="I62" s="261"/>
    </row>
    <row r="63" spans="2:9">
      <c r="B63" s="261"/>
      <c r="C63" s="261"/>
      <c r="D63" s="261"/>
      <c r="E63" s="261"/>
      <c r="F63" s="261"/>
      <c r="G63" s="261"/>
      <c r="H63" s="261"/>
      <c r="I63" s="261"/>
    </row>
    <row r="64" spans="2:9">
      <c r="B64" s="261"/>
      <c r="C64" s="261"/>
      <c r="D64" s="261"/>
      <c r="E64" s="261"/>
      <c r="F64" s="261"/>
      <c r="G64" s="261"/>
      <c r="H64" s="261"/>
      <c r="I64" s="261"/>
    </row>
    <row r="65" spans="2:9">
      <c r="B65" s="261"/>
      <c r="C65" s="261"/>
      <c r="D65" s="261"/>
      <c r="E65" s="261"/>
      <c r="F65" s="261"/>
      <c r="G65" s="261"/>
      <c r="H65" s="261"/>
      <c r="I65" s="261"/>
    </row>
    <row r="66" spans="2:9">
      <c r="B66" s="261"/>
      <c r="C66" s="261"/>
      <c r="D66" s="261"/>
      <c r="E66" s="261"/>
      <c r="F66" s="261"/>
      <c r="G66" s="261"/>
      <c r="H66" s="261"/>
      <c r="I66" s="261"/>
    </row>
    <row r="67" spans="2:9">
      <c r="B67" s="261"/>
      <c r="C67" s="261"/>
      <c r="D67" s="261"/>
      <c r="E67" s="261"/>
      <c r="F67" s="261"/>
      <c r="G67" s="261"/>
      <c r="H67" s="261"/>
      <c r="I67" s="261"/>
    </row>
    <row r="68" spans="2:9">
      <c r="B68" s="261"/>
      <c r="C68" s="261"/>
      <c r="D68" s="261"/>
      <c r="E68" s="261"/>
      <c r="F68" s="261"/>
      <c r="G68" s="261"/>
      <c r="H68" s="261"/>
      <c r="I68" s="261"/>
    </row>
    <row r="69" spans="2:9">
      <c r="B69" s="261"/>
      <c r="C69" s="261"/>
      <c r="D69" s="261"/>
      <c r="E69" s="261"/>
      <c r="F69" s="261"/>
      <c r="G69" s="261"/>
      <c r="H69" s="261"/>
      <c r="I69" s="261"/>
    </row>
    <row r="70" spans="2:9">
      <c r="B70" s="261"/>
      <c r="C70" s="261"/>
      <c r="D70" s="261"/>
      <c r="E70" s="261"/>
      <c r="F70" s="261"/>
      <c r="G70" s="261"/>
      <c r="H70" s="261"/>
      <c r="I70" s="261"/>
    </row>
    <row r="71" spans="2:9">
      <c r="B71" s="261"/>
      <c r="C71" s="261"/>
      <c r="D71" s="261"/>
      <c r="E71" s="261"/>
      <c r="F71" s="261"/>
      <c r="G71" s="261"/>
      <c r="H71" s="261"/>
      <c r="I71" s="261"/>
    </row>
  </sheetData>
  <sheetProtection selectLockedCells="1" selectUnlockedCells="1"/>
  <mergeCells count="2">
    <mergeCell ref="B6:I6"/>
    <mergeCell ref="D8:E8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topLeftCell="A16" zoomScale="75" zoomScaleNormal="75" workbookViewId="0">
      <selection activeCell="C34" sqref="C34"/>
    </sheetView>
  </sheetViews>
  <sheetFormatPr defaultColWidth="17.125" defaultRowHeight="17.25"/>
  <cols>
    <col min="1" max="1" width="13.375" style="240" customWidth="1"/>
    <col min="2" max="2" width="26.875" style="240" customWidth="1"/>
    <col min="3" max="8" width="13.875" style="240" customWidth="1"/>
    <col min="9" max="9" width="15.625" style="240" customWidth="1"/>
    <col min="10" max="13" width="12.75" style="240" customWidth="1"/>
    <col min="14" max="16384" width="17.125" style="240"/>
  </cols>
  <sheetData>
    <row r="1" spans="1:9">
      <c r="A1" s="422"/>
    </row>
    <row r="6" spans="1:9">
      <c r="E6" s="241" t="s">
        <v>597</v>
      </c>
    </row>
    <row r="7" spans="1:9" ht="18" thickBot="1">
      <c r="B7" s="242"/>
      <c r="C7" s="23" t="s">
        <v>280</v>
      </c>
      <c r="D7" s="242"/>
      <c r="E7" s="242"/>
      <c r="F7" s="242"/>
      <c r="G7" s="242"/>
      <c r="I7" s="40"/>
    </row>
    <row r="8" spans="1:9">
      <c r="B8" s="34"/>
      <c r="C8" s="545" t="s">
        <v>276</v>
      </c>
      <c r="D8" s="424" t="s">
        <v>277</v>
      </c>
      <c r="E8" s="538" t="s">
        <v>278</v>
      </c>
      <c r="F8" s="530"/>
      <c r="G8" s="530"/>
      <c r="H8" s="26"/>
      <c r="I8" s="541" t="s">
        <v>574</v>
      </c>
    </row>
    <row r="9" spans="1:9">
      <c r="B9" s="395"/>
      <c r="C9" s="546"/>
      <c r="D9" s="424"/>
      <c r="E9" s="33"/>
      <c r="F9" s="33" t="s">
        <v>281</v>
      </c>
      <c r="G9" s="33"/>
      <c r="H9" s="394"/>
      <c r="I9" s="548"/>
    </row>
    <row r="10" spans="1:9">
      <c r="B10" s="35"/>
      <c r="C10" s="547"/>
      <c r="D10" s="420" t="s">
        <v>881</v>
      </c>
      <c r="E10" s="421" t="s">
        <v>61</v>
      </c>
      <c r="F10" s="421" t="s">
        <v>282</v>
      </c>
      <c r="G10" s="421" t="s">
        <v>882</v>
      </c>
      <c r="H10" s="11" t="s">
        <v>883</v>
      </c>
      <c r="I10" s="549"/>
    </row>
    <row r="11" spans="1:9">
      <c r="B11" s="167"/>
      <c r="C11" s="175" t="s">
        <v>542</v>
      </c>
      <c r="D11" s="175" t="s">
        <v>542</v>
      </c>
      <c r="E11" s="108" t="s">
        <v>542</v>
      </c>
      <c r="F11" s="108" t="s">
        <v>542</v>
      </c>
      <c r="G11" s="108" t="s">
        <v>542</v>
      </c>
      <c r="H11" s="108" t="s">
        <v>542</v>
      </c>
      <c r="I11" s="108" t="s">
        <v>837</v>
      </c>
    </row>
    <row r="12" spans="1:9">
      <c r="B12" s="398" t="s">
        <v>838</v>
      </c>
      <c r="C12" s="6">
        <v>53325</v>
      </c>
      <c r="D12" s="283">
        <v>409</v>
      </c>
      <c r="E12" s="270">
        <v>105</v>
      </c>
      <c r="F12" s="257">
        <v>28</v>
      </c>
      <c r="G12" s="265">
        <v>198</v>
      </c>
      <c r="H12" s="278">
        <v>78</v>
      </c>
      <c r="I12" s="277">
        <v>0.37</v>
      </c>
    </row>
    <row r="13" spans="1:9">
      <c r="B13" s="398" t="s">
        <v>839</v>
      </c>
      <c r="C13" s="6">
        <v>45804</v>
      </c>
      <c r="D13" s="283">
        <v>554</v>
      </c>
      <c r="E13" s="270">
        <v>108</v>
      </c>
      <c r="F13" s="257">
        <v>9</v>
      </c>
      <c r="G13" s="265">
        <v>261</v>
      </c>
      <c r="H13" s="278">
        <v>176</v>
      </c>
      <c r="I13" s="277">
        <v>0.56999999999999995</v>
      </c>
    </row>
    <row r="14" spans="1:9">
      <c r="B14" s="398" t="s">
        <v>840</v>
      </c>
      <c r="C14" s="6">
        <v>40486</v>
      </c>
      <c r="D14" s="283">
        <v>1263</v>
      </c>
      <c r="E14" s="270">
        <v>324</v>
      </c>
      <c r="F14" s="257">
        <v>11</v>
      </c>
      <c r="G14" s="265">
        <v>732</v>
      </c>
      <c r="H14" s="278">
        <v>196</v>
      </c>
      <c r="I14" s="277">
        <v>1.81</v>
      </c>
    </row>
    <row r="15" spans="1:9">
      <c r="B15" s="398" t="s">
        <v>841</v>
      </c>
      <c r="C15" s="6">
        <v>37697</v>
      </c>
      <c r="D15" s="283">
        <v>1528</v>
      </c>
      <c r="E15" s="270">
        <v>230</v>
      </c>
      <c r="F15" s="257">
        <v>3</v>
      </c>
      <c r="G15" s="265">
        <v>1207</v>
      </c>
      <c r="H15" s="278">
        <v>88</v>
      </c>
      <c r="I15" s="277">
        <v>3.2</v>
      </c>
    </row>
    <row r="16" spans="1:9">
      <c r="B16" s="398" t="s">
        <v>842</v>
      </c>
      <c r="C16" s="6">
        <v>32347</v>
      </c>
      <c r="D16" s="283">
        <v>1213</v>
      </c>
      <c r="E16" s="270">
        <v>107</v>
      </c>
      <c r="F16" s="257">
        <v>2</v>
      </c>
      <c r="G16" s="265">
        <v>1069</v>
      </c>
      <c r="H16" s="278">
        <v>35</v>
      </c>
      <c r="I16" s="277">
        <v>3.3</v>
      </c>
    </row>
    <row r="17" spans="1:9" ht="34.5" customHeight="1">
      <c r="B17" s="398" t="s">
        <v>843</v>
      </c>
      <c r="C17" s="6">
        <v>31302</v>
      </c>
      <c r="D17" s="283">
        <v>1350</v>
      </c>
      <c r="E17" s="270">
        <v>199</v>
      </c>
      <c r="F17" s="257">
        <v>6</v>
      </c>
      <c r="G17" s="265">
        <v>978</v>
      </c>
      <c r="H17" s="278">
        <v>167</v>
      </c>
      <c r="I17" s="277">
        <v>3.12</v>
      </c>
    </row>
    <row r="18" spans="1:9">
      <c r="B18" s="398" t="s">
        <v>561</v>
      </c>
      <c r="C18" s="16">
        <v>30788</v>
      </c>
      <c r="D18" s="283">
        <v>1265</v>
      </c>
      <c r="E18" s="270">
        <v>147</v>
      </c>
      <c r="F18" s="278">
        <v>4</v>
      </c>
      <c r="G18" s="265">
        <v>904</v>
      </c>
      <c r="H18" s="278">
        <v>210</v>
      </c>
      <c r="I18" s="277">
        <v>2.94</v>
      </c>
    </row>
    <row r="19" spans="1:9">
      <c r="A19" s="422"/>
      <c r="B19" s="398" t="s">
        <v>562</v>
      </c>
      <c r="C19" s="16">
        <v>30826</v>
      </c>
      <c r="D19" s="283">
        <v>1156</v>
      </c>
      <c r="E19" s="270">
        <v>108</v>
      </c>
      <c r="F19" s="278">
        <v>0</v>
      </c>
      <c r="G19" s="265">
        <v>844</v>
      </c>
      <c r="H19" s="278">
        <v>204</v>
      </c>
      <c r="I19" s="277">
        <v>2.74</v>
      </c>
    </row>
    <row r="20" spans="1:9">
      <c r="A20" s="422"/>
      <c r="B20" s="398" t="s">
        <v>563</v>
      </c>
      <c r="C20" s="227">
        <v>30296</v>
      </c>
      <c r="D20" s="257">
        <v>1143</v>
      </c>
      <c r="E20" s="254">
        <v>122</v>
      </c>
      <c r="F20" s="252">
        <v>1</v>
      </c>
      <c r="G20" s="253">
        <v>883</v>
      </c>
      <c r="H20" s="252">
        <v>137</v>
      </c>
      <c r="I20" s="277">
        <v>2.91</v>
      </c>
    </row>
    <row r="21" spans="1:9">
      <c r="A21" s="422"/>
      <c r="B21" s="398" t="s">
        <v>564</v>
      </c>
      <c r="C21" s="227">
        <v>30224</v>
      </c>
      <c r="D21" s="257">
        <v>1107</v>
      </c>
      <c r="E21" s="254">
        <v>139</v>
      </c>
      <c r="F21" s="252">
        <v>0</v>
      </c>
      <c r="G21" s="253">
        <v>858</v>
      </c>
      <c r="H21" s="252">
        <v>110</v>
      </c>
      <c r="I21" s="277">
        <v>2.84</v>
      </c>
    </row>
    <row r="22" spans="1:9" ht="34.5" customHeight="1">
      <c r="A22" s="422"/>
      <c r="B22" s="399" t="s">
        <v>565</v>
      </c>
      <c r="C22" s="227">
        <v>29663</v>
      </c>
      <c r="D22" s="257">
        <v>1086</v>
      </c>
      <c r="E22" s="254">
        <v>123</v>
      </c>
      <c r="F22" s="252">
        <v>0</v>
      </c>
      <c r="G22" s="253">
        <v>825</v>
      </c>
      <c r="H22" s="252">
        <v>138</v>
      </c>
      <c r="I22" s="277">
        <v>2.78</v>
      </c>
    </row>
    <row r="23" spans="1:9">
      <c r="A23" s="422"/>
      <c r="B23" s="400" t="s">
        <v>584</v>
      </c>
      <c r="C23" s="227">
        <v>29232</v>
      </c>
      <c r="D23" s="257">
        <v>1074</v>
      </c>
      <c r="E23" s="254">
        <v>124</v>
      </c>
      <c r="F23" s="252">
        <v>0</v>
      </c>
      <c r="G23" s="253">
        <v>864</v>
      </c>
      <c r="H23" s="252">
        <v>86</v>
      </c>
      <c r="I23" s="277">
        <v>2.96</v>
      </c>
    </row>
    <row r="24" spans="1:9">
      <c r="A24" s="422"/>
      <c r="B24" s="400" t="s">
        <v>596</v>
      </c>
      <c r="C24" s="227">
        <v>28528</v>
      </c>
      <c r="D24" s="257">
        <v>1111</v>
      </c>
      <c r="E24" s="254">
        <v>132</v>
      </c>
      <c r="F24" s="252">
        <v>0</v>
      </c>
      <c r="G24" s="253">
        <v>917</v>
      </c>
      <c r="H24" s="252">
        <v>62</v>
      </c>
      <c r="I24" s="277">
        <v>3.21</v>
      </c>
    </row>
    <row r="25" spans="1:9">
      <c r="A25" s="422"/>
      <c r="B25" s="400" t="s">
        <v>730</v>
      </c>
      <c r="C25" s="227">
        <v>27632</v>
      </c>
      <c r="D25" s="257">
        <v>1033</v>
      </c>
      <c r="E25" s="254">
        <v>163</v>
      </c>
      <c r="F25" s="252">
        <v>0</v>
      </c>
      <c r="G25" s="253">
        <v>788</v>
      </c>
      <c r="H25" s="252">
        <v>82</v>
      </c>
      <c r="I25" s="277">
        <v>2.85</v>
      </c>
    </row>
    <row r="26" spans="1:9">
      <c r="A26" s="422"/>
      <c r="B26" s="400" t="s">
        <v>731</v>
      </c>
      <c r="C26" s="227">
        <v>26777</v>
      </c>
      <c r="D26" s="257">
        <v>1026</v>
      </c>
      <c r="E26" s="254">
        <v>185</v>
      </c>
      <c r="F26" s="252">
        <v>0</v>
      </c>
      <c r="G26" s="253">
        <v>737</v>
      </c>
      <c r="H26" s="252">
        <v>104</v>
      </c>
      <c r="I26" s="277">
        <v>2.75</v>
      </c>
    </row>
    <row r="27" spans="1:9" ht="34.5" customHeight="1">
      <c r="A27" s="422"/>
      <c r="B27" s="400" t="s">
        <v>732</v>
      </c>
      <c r="C27" s="227">
        <v>25573</v>
      </c>
      <c r="D27" s="257">
        <v>1074</v>
      </c>
      <c r="E27" s="254">
        <v>167</v>
      </c>
      <c r="F27" s="252">
        <v>0</v>
      </c>
      <c r="G27" s="253">
        <v>750</v>
      </c>
      <c r="H27" s="252">
        <v>157</v>
      </c>
      <c r="I27" s="277">
        <v>2.93</v>
      </c>
    </row>
    <row r="28" spans="1:9">
      <c r="A28" s="422"/>
      <c r="B28" s="400" t="s">
        <v>1014</v>
      </c>
      <c r="C28" s="227">
        <v>24683</v>
      </c>
      <c r="D28" s="257">
        <v>1106</v>
      </c>
      <c r="E28" s="254">
        <v>214</v>
      </c>
      <c r="F28" s="252">
        <v>0</v>
      </c>
      <c r="G28" s="253">
        <v>799</v>
      </c>
      <c r="H28" s="252">
        <v>93</v>
      </c>
      <c r="I28" s="277">
        <v>3.24</v>
      </c>
    </row>
    <row r="29" spans="1:9" ht="18" thickBot="1">
      <c r="A29" s="422"/>
      <c r="B29" s="516"/>
      <c r="C29" s="192"/>
      <c r="D29" s="242"/>
      <c r="E29" s="27"/>
      <c r="F29" s="242"/>
      <c r="G29" s="242"/>
      <c r="H29" s="242"/>
      <c r="I29" s="242"/>
    </row>
    <row r="30" spans="1:9">
      <c r="A30" s="422"/>
      <c r="C30" s="28" t="s">
        <v>845</v>
      </c>
      <c r="E30" s="20"/>
    </row>
    <row r="31" spans="1:9">
      <c r="A31" s="422"/>
      <c r="C31" s="28" t="s">
        <v>735</v>
      </c>
      <c r="E31" s="20"/>
    </row>
    <row r="32" spans="1:9">
      <c r="A32" s="422"/>
      <c r="C32" s="240" t="s">
        <v>734</v>
      </c>
    </row>
    <row r="33" spans="2:13">
      <c r="C33" s="240" t="s">
        <v>1033</v>
      </c>
      <c r="E33" s="241"/>
    </row>
    <row r="34" spans="2:13">
      <c r="C34" s="240" t="s">
        <v>1015</v>
      </c>
      <c r="E34" s="241"/>
    </row>
    <row r="35" spans="2:13">
      <c r="E35" s="241"/>
    </row>
    <row r="37" spans="2:13" ht="18" thickBot="1">
      <c r="B37" s="242"/>
      <c r="C37" s="23" t="s">
        <v>884</v>
      </c>
      <c r="D37" s="242"/>
      <c r="F37" s="16"/>
      <c r="J37" s="262"/>
      <c r="K37" s="262"/>
      <c r="L37" s="262"/>
      <c r="M37" s="262"/>
    </row>
    <row r="38" spans="2:13">
      <c r="B38" s="451"/>
      <c r="C38" s="176" t="s">
        <v>847</v>
      </c>
      <c r="D38" s="416"/>
      <c r="E38" s="42"/>
      <c r="F38" s="337"/>
      <c r="G38" s="176" t="s">
        <v>848</v>
      </c>
      <c r="H38" s="42"/>
      <c r="I38" s="42"/>
      <c r="J38" s="42"/>
      <c r="K38" s="262"/>
      <c r="L38" s="262"/>
      <c r="M38" s="262"/>
    </row>
    <row r="39" spans="2:13">
      <c r="B39" s="424"/>
      <c r="C39" s="29" t="s">
        <v>885</v>
      </c>
      <c r="D39" s="33"/>
      <c r="E39" s="452"/>
      <c r="F39" s="452"/>
      <c r="G39" s="29" t="s">
        <v>850</v>
      </c>
      <c r="H39" s="452"/>
      <c r="I39" s="452"/>
      <c r="J39" s="453"/>
      <c r="K39" s="262"/>
      <c r="L39" s="424"/>
      <c r="M39" s="262"/>
    </row>
    <row r="40" spans="2:13">
      <c r="B40" s="420"/>
      <c r="C40" s="11" t="s">
        <v>532</v>
      </c>
      <c r="D40" s="11" t="s">
        <v>851</v>
      </c>
      <c r="E40" s="419" t="s">
        <v>852</v>
      </c>
      <c r="F40" s="419" t="s">
        <v>853</v>
      </c>
      <c r="G40" s="11" t="s">
        <v>520</v>
      </c>
      <c r="H40" s="11" t="s">
        <v>851</v>
      </c>
      <c r="I40" s="11" t="s">
        <v>852</v>
      </c>
      <c r="J40" s="421" t="s">
        <v>853</v>
      </c>
      <c r="K40" s="262"/>
      <c r="L40" s="262"/>
      <c r="M40" s="262"/>
    </row>
    <row r="41" spans="2:13">
      <c r="B41" s="313"/>
      <c r="C41" s="447" t="s">
        <v>542</v>
      </c>
      <c r="D41" s="440" t="s">
        <v>542</v>
      </c>
      <c r="E41" s="440" t="s">
        <v>542</v>
      </c>
      <c r="F41" s="440" t="s">
        <v>542</v>
      </c>
      <c r="G41" s="440" t="s">
        <v>542</v>
      </c>
      <c r="H41" s="440" t="s">
        <v>542</v>
      </c>
      <c r="I41" s="440" t="s">
        <v>542</v>
      </c>
      <c r="J41" s="440" t="s">
        <v>542</v>
      </c>
      <c r="K41" s="424"/>
      <c r="L41" s="262"/>
      <c r="M41" s="262"/>
    </row>
    <row r="42" spans="2:13">
      <c r="B42" s="424" t="s">
        <v>247</v>
      </c>
      <c r="C42" s="264">
        <v>17</v>
      </c>
      <c r="D42" s="252">
        <v>0</v>
      </c>
      <c r="E42" s="454">
        <v>17</v>
      </c>
      <c r="F42" s="252">
        <v>0</v>
      </c>
      <c r="G42" s="454" t="s">
        <v>572</v>
      </c>
      <c r="H42" s="454" t="s">
        <v>572</v>
      </c>
      <c r="I42" s="454" t="s">
        <v>572</v>
      </c>
      <c r="J42" s="454" t="s">
        <v>572</v>
      </c>
      <c r="K42" s="281"/>
    </row>
    <row r="43" spans="2:13">
      <c r="B43" s="424" t="s">
        <v>248</v>
      </c>
      <c r="C43" s="264">
        <v>8</v>
      </c>
      <c r="D43" s="454">
        <v>0</v>
      </c>
      <c r="E43" s="454">
        <v>8</v>
      </c>
      <c r="F43" s="454">
        <v>0</v>
      </c>
      <c r="G43" s="454" t="s">
        <v>572</v>
      </c>
      <c r="H43" s="454" t="s">
        <v>572</v>
      </c>
      <c r="I43" s="454" t="s">
        <v>572</v>
      </c>
      <c r="J43" s="454" t="s">
        <v>572</v>
      </c>
      <c r="K43" s="281"/>
    </row>
    <row r="44" spans="2:13">
      <c r="B44" s="424" t="s">
        <v>249</v>
      </c>
      <c r="C44" s="264">
        <v>4</v>
      </c>
      <c r="D44" s="454">
        <v>0</v>
      </c>
      <c r="E44" s="454">
        <v>4</v>
      </c>
      <c r="F44" s="454">
        <v>0</v>
      </c>
      <c r="G44" s="454">
        <v>144</v>
      </c>
      <c r="H44" s="454" t="s">
        <v>572</v>
      </c>
      <c r="I44" s="454" t="s">
        <v>572</v>
      </c>
      <c r="J44" s="454" t="s">
        <v>572</v>
      </c>
      <c r="K44" s="281"/>
    </row>
    <row r="45" spans="2:13">
      <c r="B45" s="424" t="s">
        <v>250</v>
      </c>
      <c r="C45" s="264">
        <v>3</v>
      </c>
      <c r="D45" s="454">
        <v>0</v>
      </c>
      <c r="E45" s="454">
        <v>2</v>
      </c>
      <c r="F45" s="454">
        <v>1</v>
      </c>
      <c r="G45" s="454">
        <v>81</v>
      </c>
      <c r="H45" s="454" t="s">
        <v>572</v>
      </c>
      <c r="I45" s="454" t="s">
        <v>572</v>
      </c>
      <c r="J45" s="454" t="s">
        <v>572</v>
      </c>
      <c r="K45" s="281"/>
    </row>
    <row r="46" spans="2:13">
      <c r="B46" s="424" t="s">
        <v>254</v>
      </c>
      <c r="C46" s="264">
        <v>8</v>
      </c>
      <c r="D46" s="454">
        <v>1</v>
      </c>
      <c r="E46" s="454">
        <v>7</v>
      </c>
      <c r="F46" s="454">
        <v>0</v>
      </c>
      <c r="G46" s="454">
        <v>20</v>
      </c>
      <c r="H46" s="454" t="s">
        <v>572</v>
      </c>
      <c r="I46" s="454" t="s">
        <v>572</v>
      </c>
      <c r="J46" s="454" t="s">
        <v>572</v>
      </c>
      <c r="K46" s="281"/>
    </row>
    <row r="47" spans="2:13" ht="34.5" customHeight="1">
      <c r="B47" s="424" t="s">
        <v>255</v>
      </c>
      <c r="C47" s="264">
        <v>4</v>
      </c>
      <c r="D47" s="454">
        <v>1</v>
      </c>
      <c r="E47" s="454">
        <v>3</v>
      </c>
      <c r="F47" s="454">
        <v>0</v>
      </c>
      <c r="G47" s="454">
        <v>12</v>
      </c>
      <c r="H47" s="454" t="s">
        <v>572</v>
      </c>
      <c r="I47" s="454" t="s">
        <v>572</v>
      </c>
      <c r="J47" s="454" t="s">
        <v>572</v>
      </c>
      <c r="K47" s="281"/>
    </row>
    <row r="48" spans="2:13">
      <c r="B48" s="424" t="s">
        <v>256</v>
      </c>
      <c r="C48" s="264">
        <v>3</v>
      </c>
      <c r="D48" s="454">
        <v>0</v>
      </c>
      <c r="E48" s="454">
        <v>3</v>
      </c>
      <c r="F48" s="454">
        <v>0</v>
      </c>
      <c r="G48" s="454">
        <v>28</v>
      </c>
      <c r="H48" s="454" t="s">
        <v>572</v>
      </c>
      <c r="I48" s="454" t="s">
        <v>572</v>
      </c>
      <c r="J48" s="454" t="s">
        <v>572</v>
      </c>
      <c r="K48" s="281"/>
    </row>
    <row r="49" spans="2:10">
      <c r="B49" s="424" t="s">
        <v>257</v>
      </c>
      <c r="C49" s="264">
        <v>3</v>
      </c>
      <c r="D49" s="283">
        <v>0</v>
      </c>
      <c r="E49" s="266">
        <v>3</v>
      </c>
      <c r="F49" s="266">
        <v>0</v>
      </c>
      <c r="G49" s="266">
        <v>28</v>
      </c>
      <c r="H49" s="266" t="s">
        <v>572</v>
      </c>
      <c r="I49" s="266" t="s">
        <v>572</v>
      </c>
      <c r="J49" s="266" t="s">
        <v>572</v>
      </c>
    </row>
    <row r="50" spans="2:10">
      <c r="B50" s="424" t="s">
        <v>258</v>
      </c>
      <c r="C50" s="264">
        <v>4</v>
      </c>
      <c r="D50" s="454">
        <v>1</v>
      </c>
      <c r="E50" s="266">
        <v>3</v>
      </c>
      <c r="F50" s="266">
        <v>0</v>
      </c>
      <c r="G50" s="266">
        <v>33</v>
      </c>
      <c r="H50" s="266" t="s">
        <v>572</v>
      </c>
      <c r="I50" s="266" t="s">
        <v>572</v>
      </c>
      <c r="J50" s="266" t="s">
        <v>572</v>
      </c>
    </row>
    <row r="51" spans="2:10">
      <c r="B51" s="424" t="s">
        <v>259</v>
      </c>
      <c r="C51" s="264">
        <v>5</v>
      </c>
      <c r="D51" s="454">
        <v>0</v>
      </c>
      <c r="E51" s="266">
        <v>5</v>
      </c>
      <c r="F51" s="266">
        <v>0</v>
      </c>
      <c r="G51" s="266">
        <v>31</v>
      </c>
      <c r="H51" s="266" t="s">
        <v>572</v>
      </c>
      <c r="I51" s="266" t="s">
        <v>572</v>
      </c>
      <c r="J51" s="266" t="s">
        <v>572</v>
      </c>
    </row>
    <row r="52" spans="2:10" ht="34.5" customHeight="1">
      <c r="B52" s="424" t="s">
        <v>409</v>
      </c>
      <c r="C52" s="264">
        <v>4</v>
      </c>
      <c r="D52" s="454">
        <v>1</v>
      </c>
      <c r="E52" s="266">
        <v>3</v>
      </c>
      <c r="F52" s="266">
        <v>0</v>
      </c>
      <c r="G52" s="266">
        <v>23</v>
      </c>
      <c r="H52" s="266" t="s">
        <v>572</v>
      </c>
      <c r="I52" s="266" t="s">
        <v>572</v>
      </c>
      <c r="J52" s="266" t="s">
        <v>572</v>
      </c>
    </row>
    <row r="53" spans="2:10">
      <c r="B53" s="426" t="s">
        <v>483</v>
      </c>
      <c r="C53" s="250">
        <v>10</v>
      </c>
      <c r="D53" s="258">
        <v>2</v>
      </c>
      <c r="E53" s="266">
        <v>7</v>
      </c>
      <c r="F53" s="266">
        <v>1</v>
      </c>
      <c r="G53" s="266">
        <v>24</v>
      </c>
      <c r="H53" s="266" t="s">
        <v>572</v>
      </c>
      <c r="I53" s="266" t="s">
        <v>572</v>
      </c>
      <c r="J53" s="266" t="s">
        <v>572</v>
      </c>
    </row>
    <row r="54" spans="2:10">
      <c r="B54" s="426" t="s">
        <v>484</v>
      </c>
      <c r="C54" s="264">
        <v>4</v>
      </c>
      <c r="D54" s="258">
        <v>0</v>
      </c>
      <c r="E54" s="266">
        <v>3</v>
      </c>
      <c r="F54" s="266">
        <v>1</v>
      </c>
      <c r="G54" s="266">
        <v>27</v>
      </c>
      <c r="H54" s="266" t="s">
        <v>572</v>
      </c>
      <c r="I54" s="266" t="s">
        <v>572</v>
      </c>
      <c r="J54" s="266" t="s">
        <v>572</v>
      </c>
    </row>
    <row r="55" spans="2:10">
      <c r="B55" s="426" t="s">
        <v>566</v>
      </c>
      <c r="C55" s="250">
        <v>5</v>
      </c>
      <c r="D55" s="258">
        <v>0</v>
      </c>
      <c r="E55" s="266">
        <v>5</v>
      </c>
      <c r="F55" s="266">
        <v>0</v>
      </c>
      <c r="G55" s="266">
        <v>22</v>
      </c>
      <c r="H55" s="266" t="s">
        <v>572</v>
      </c>
      <c r="I55" s="266" t="s">
        <v>572</v>
      </c>
      <c r="J55" s="266" t="s">
        <v>572</v>
      </c>
    </row>
    <row r="56" spans="2:10">
      <c r="B56" s="426" t="s">
        <v>579</v>
      </c>
      <c r="C56" s="250">
        <v>3</v>
      </c>
      <c r="D56" s="258">
        <v>0</v>
      </c>
      <c r="E56" s="266">
        <v>3</v>
      </c>
      <c r="F56" s="266">
        <v>0</v>
      </c>
      <c r="G56" s="266">
        <v>18</v>
      </c>
      <c r="H56" s="266" t="s">
        <v>572</v>
      </c>
      <c r="I56" s="266" t="s">
        <v>572</v>
      </c>
      <c r="J56" s="266" t="s">
        <v>572</v>
      </c>
    </row>
    <row r="57" spans="2:10" ht="34.5" customHeight="1">
      <c r="B57" s="426" t="s">
        <v>590</v>
      </c>
      <c r="C57" s="250">
        <v>3</v>
      </c>
      <c r="D57" s="258">
        <v>1</v>
      </c>
      <c r="E57" s="266">
        <v>2</v>
      </c>
      <c r="F57" s="266">
        <v>0</v>
      </c>
      <c r="G57" s="266">
        <v>17</v>
      </c>
      <c r="H57" s="266" t="s">
        <v>572</v>
      </c>
      <c r="I57" s="266" t="s">
        <v>572</v>
      </c>
      <c r="J57" s="266" t="s">
        <v>572</v>
      </c>
    </row>
    <row r="58" spans="2:10">
      <c r="B58" s="426" t="s">
        <v>613</v>
      </c>
      <c r="C58" s="250">
        <v>4</v>
      </c>
      <c r="D58" s="258">
        <v>1</v>
      </c>
      <c r="E58" s="266">
        <v>2</v>
      </c>
      <c r="F58" s="266">
        <v>1</v>
      </c>
      <c r="G58" s="266">
        <v>21</v>
      </c>
      <c r="H58" s="266" t="s">
        <v>572</v>
      </c>
      <c r="I58" s="266" t="s">
        <v>572</v>
      </c>
      <c r="J58" s="266" t="s">
        <v>572</v>
      </c>
    </row>
    <row r="59" spans="2:10">
      <c r="B59" s="426" t="s">
        <v>695</v>
      </c>
      <c r="C59" s="250">
        <v>9</v>
      </c>
      <c r="D59" s="258">
        <v>1</v>
      </c>
      <c r="E59" s="266">
        <v>8</v>
      </c>
      <c r="F59" s="266">
        <v>0</v>
      </c>
      <c r="G59" s="266">
        <v>18</v>
      </c>
      <c r="H59" s="266">
        <v>0</v>
      </c>
      <c r="I59" s="266">
        <v>18</v>
      </c>
      <c r="J59" s="266">
        <v>0</v>
      </c>
    </row>
    <row r="60" spans="2:10" ht="18" thickBot="1">
      <c r="B60" s="9"/>
      <c r="C60" s="8"/>
      <c r="D60" s="9"/>
      <c r="E60" s="242"/>
      <c r="F60" s="242"/>
      <c r="G60" s="242"/>
      <c r="H60" s="242"/>
      <c r="I60" s="242"/>
      <c r="J60" s="242"/>
    </row>
    <row r="61" spans="2:10">
      <c r="B61" s="32"/>
      <c r="C61" s="455" t="s">
        <v>886</v>
      </c>
      <c r="D61" s="455"/>
      <c r="E61" s="455"/>
      <c r="F61" s="32"/>
      <c r="G61" s="32"/>
      <c r="H61" s="32"/>
      <c r="I61" s="32"/>
      <c r="J61" s="32"/>
    </row>
    <row r="62" spans="2:10">
      <c r="C62" s="280" t="s">
        <v>887</v>
      </c>
    </row>
    <row r="63" spans="2:10">
      <c r="C63" s="422" t="s">
        <v>519</v>
      </c>
    </row>
    <row r="64" spans="2:10">
      <c r="C64" s="240" t="s">
        <v>857</v>
      </c>
    </row>
  </sheetData>
  <sheetProtection selectLockedCells="1" selectUnlockedCells="1"/>
  <mergeCells count="3">
    <mergeCell ref="C8:C10"/>
    <mergeCell ref="E8:G8"/>
    <mergeCell ref="I8:I10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57"/>
  <sheetViews>
    <sheetView view="pageBreakPreview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1.625" style="240" customWidth="1"/>
    <col min="3" max="4" width="12.375" style="240" bestFit="1" customWidth="1"/>
    <col min="5" max="5" width="10.875" style="240" customWidth="1"/>
    <col min="6" max="9" width="12.25" style="240" bestFit="1" customWidth="1"/>
    <col min="10" max="10" width="10.875" style="240" customWidth="1"/>
    <col min="11" max="12" width="12.25" style="240" bestFit="1" customWidth="1"/>
    <col min="13" max="16384" width="12.125" style="240"/>
  </cols>
  <sheetData>
    <row r="1" spans="1:12">
      <c r="A1" s="422"/>
    </row>
    <row r="6" spans="1:12">
      <c r="B6" s="524" t="s">
        <v>888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ht="18" thickBot="1">
      <c r="B7" s="242"/>
      <c r="C7" s="39"/>
      <c r="D7" s="242"/>
      <c r="E7" s="242"/>
      <c r="F7" s="525" t="s">
        <v>889</v>
      </c>
      <c r="G7" s="525"/>
      <c r="H7" s="39"/>
      <c r="I7" s="39"/>
      <c r="J7" s="242"/>
      <c r="K7" s="40" t="s">
        <v>66</v>
      </c>
    </row>
    <row r="8" spans="1:12">
      <c r="B8" s="285"/>
      <c r="C8" s="537" t="s">
        <v>890</v>
      </c>
      <c r="D8" s="531"/>
      <c r="E8" s="537" t="s">
        <v>891</v>
      </c>
      <c r="F8" s="531"/>
      <c r="G8" s="550" t="s">
        <v>892</v>
      </c>
      <c r="H8" s="551"/>
      <c r="I8" s="552" t="s">
        <v>893</v>
      </c>
      <c r="J8" s="553"/>
      <c r="K8" s="553"/>
    </row>
    <row r="9" spans="1:12">
      <c r="B9" s="41"/>
      <c r="C9" s="421" t="s">
        <v>894</v>
      </c>
      <c r="D9" s="421" t="s">
        <v>895</v>
      </c>
      <c r="E9" s="421" t="s">
        <v>894</v>
      </c>
      <c r="F9" s="421" t="s">
        <v>67</v>
      </c>
      <c r="G9" s="421" t="s">
        <v>896</v>
      </c>
      <c r="H9" s="421" t="s">
        <v>67</v>
      </c>
      <c r="I9" s="421" t="s">
        <v>881</v>
      </c>
      <c r="J9" s="414" t="s">
        <v>68</v>
      </c>
      <c r="K9" s="414" t="s">
        <v>67</v>
      </c>
    </row>
    <row r="10" spans="1:12">
      <c r="B10" s="285"/>
      <c r="C10" s="243"/>
      <c r="E10" s="243"/>
      <c r="G10" s="286"/>
      <c r="I10" s="268"/>
    </row>
    <row r="11" spans="1:12">
      <c r="B11" s="329" t="s">
        <v>254</v>
      </c>
      <c r="C11" s="269">
        <v>1</v>
      </c>
      <c r="D11" s="278">
        <v>1</v>
      </c>
      <c r="E11" s="287">
        <v>0</v>
      </c>
      <c r="F11" s="278">
        <v>0</v>
      </c>
      <c r="G11" s="287">
        <v>0</v>
      </c>
      <c r="H11" s="278">
        <v>0</v>
      </c>
      <c r="I11" s="264">
        <v>5</v>
      </c>
      <c r="J11" s="270">
        <v>2</v>
      </c>
      <c r="K11" s="278">
        <v>3</v>
      </c>
    </row>
    <row r="12" spans="1:12" ht="34.5" customHeight="1">
      <c r="B12" s="329" t="s">
        <v>255</v>
      </c>
      <c r="C12" s="269">
        <v>0</v>
      </c>
      <c r="D12" s="461">
        <v>2</v>
      </c>
      <c r="E12" s="287">
        <v>0</v>
      </c>
      <c r="F12" s="278">
        <v>0</v>
      </c>
      <c r="G12" s="287">
        <v>0</v>
      </c>
      <c r="H12" s="278">
        <v>0</v>
      </c>
      <c r="I12" s="264">
        <v>0</v>
      </c>
      <c r="J12" s="270">
        <v>0</v>
      </c>
      <c r="K12" s="270">
        <v>0</v>
      </c>
    </row>
    <row r="13" spans="1:12">
      <c r="B13" s="329" t="s">
        <v>256</v>
      </c>
      <c r="C13" s="269">
        <v>1</v>
      </c>
      <c r="D13" s="283">
        <v>0</v>
      </c>
      <c r="E13" s="287">
        <v>0</v>
      </c>
      <c r="F13" s="278">
        <v>0</v>
      </c>
      <c r="G13" s="287">
        <v>1</v>
      </c>
      <c r="H13" s="278">
        <v>0</v>
      </c>
      <c r="I13" s="264">
        <v>2</v>
      </c>
      <c r="J13" s="270">
        <v>1</v>
      </c>
      <c r="K13" s="270">
        <v>1</v>
      </c>
    </row>
    <row r="14" spans="1:12">
      <c r="B14" s="329" t="s">
        <v>257</v>
      </c>
      <c r="C14" s="269">
        <v>2</v>
      </c>
      <c r="D14" s="278">
        <v>0</v>
      </c>
      <c r="E14" s="287">
        <v>0</v>
      </c>
      <c r="F14" s="278">
        <v>0</v>
      </c>
      <c r="G14" s="288">
        <v>1</v>
      </c>
      <c r="H14" s="278">
        <v>0</v>
      </c>
      <c r="I14" s="264">
        <v>5</v>
      </c>
      <c r="J14" s="270">
        <v>4</v>
      </c>
      <c r="K14" s="270">
        <v>1</v>
      </c>
    </row>
    <row r="15" spans="1:12">
      <c r="B15" s="329" t="s">
        <v>258</v>
      </c>
      <c r="C15" s="269">
        <v>2</v>
      </c>
      <c r="D15" s="278">
        <v>0</v>
      </c>
      <c r="E15" s="287">
        <v>0</v>
      </c>
      <c r="F15" s="278">
        <v>0</v>
      </c>
      <c r="G15" s="269">
        <v>1</v>
      </c>
      <c r="H15" s="278">
        <v>1</v>
      </c>
      <c r="I15" s="264">
        <v>2</v>
      </c>
      <c r="J15" s="270">
        <v>2</v>
      </c>
      <c r="K15" s="270">
        <v>0</v>
      </c>
    </row>
    <row r="16" spans="1:12">
      <c r="B16" s="329" t="s">
        <v>259</v>
      </c>
      <c r="C16" s="269">
        <v>3</v>
      </c>
      <c r="D16" s="278">
        <v>0</v>
      </c>
      <c r="E16" s="287">
        <v>1</v>
      </c>
      <c r="F16" s="278">
        <v>0</v>
      </c>
      <c r="G16" s="269">
        <v>1</v>
      </c>
      <c r="H16" s="278">
        <v>0</v>
      </c>
      <c r="I16" s="264">
        <v>4</v>
      </c>
      <c r="J16" s="270">
        <v>2</v>
      </c>
      <c r="K16" s="270">
        <v>2</v>
      </c>
    </row>
    <row r="17" spans="2:12" ht="34.5" customHeight="1">
      <c r="B17" s="329" t="s">
        <v>409</v>
      </c>
      <c r="C17" s="272">
        <v>3</v>
      </c>
      <c r="D17" s="252">
        <v>0</v>
      </c>
      <c r="E17" s="271">
        <v>7</v>
      </c>
      <c r="F17" s="252">
        <v>5</v>
      </c>
      <c r="G17" s="272">
        <v>1</v>
      </c>
      <c r="H17" s="278">
        <v>0</v>
      </c>
      <c r="I17" s="250">
        <v>2</v>
      </c>
      <c r="J17" s="254">
        <v>1</v>
      </c>
      <c r="K17" s="254">
        <v>1</v>
      </c>
    </row>
    <row r="18" spans="2:12">
      <c r="B18" s="330" t="s">
        <v>483</v>
      </c>
      <c r="C18" s="272" t="s">
        <v>506</v>
      </c>
      <c r="D18" s="252" t="s">
        <v>506</v>
      </c>
      <c r="E18" s="271">
        <v>6</v>
      </c>
      <c r="F18" s="252">
        <v>5</v>
      </c>
      <c r="G18" s="272" t="s">
        <v>506</v>
      </c>
      <c r="H18" s="252">
        <v>1</v>
      </c>
      <c r="I18" s="250">
        <v>3</v>
      </c>
      <c r="J18" s="254">
        <v>3</v>
      </c>
      <c r="K18" s="254" t="s">
        <v>506</v>
      </c>
    </row>
    <row r="19" spans="2:12">
      <c r="B19" s="330" t="s">
        <v>484</v>
      </c>
      <c r="C19" s="272" t="s">
        <v>506</v>
      </c>
      <c r="D19" s="254" t="s">
        <v>506</v>
      </c>
      <c r="E19" s="271">
        <v>0</v>
      </c>
      <c r="F19" s="252">
        <v>0</v>
      </c>
      <c r="G19" s="272">
        <v>1</v>
      </c>
      <c r="H19" s="252">
        <v>0</v>
      </c>
      <c r="I19" s="250">
        <v>3</v>
      </c>
      <c r="J19" s="254">
        <v>2</v>
      </c>
      <c r="K19" s="254">
        <v>1</v>
      </c>
    </row>
    <row r="20" spans="2:12">
      <c r="B20" s="330" t="s">
        <v>566</v>
      </c>
      <c r="C20" s="272">
        <v>0</v>
      </c>
      <c r="D20" s="254">
        <v>1</v>
      </c>
      <c r="E20" s="271">
        <v>0</v>
      </c>
      <c r="F20" s="252">
        <v>0</v>
      </c>
      <c r="G20" s="272">
        <v>1</v>
      </c>
      <c r="H20" s="252">
        <v>0</v>
      </c>
      <c r="I20" s="250">
        <v>0</v>
      </c>
      <c r="J20" s="254">
        <v>0</v>
      </c>
      <c r="K20" s="254">
        <v>0</v>
      </c>
    </row>
    <row r="21" spans="2:12">
      <c r="B21" s="330" t="s">
        <v>579</v>
      </c>
      <c r="C21" s="272">
        <v>0</v>
      </c>
      <c r="D21" s="254">
        <v>0</v>
      </c>
      <c r="E21" s="271">
        <v>1</v>
      </c>
      <c r="F21" s="252">
        <v>0</v>
      </c>
      <c r="G21" s="272">
        <v>1</v>
      </c>
      <c r="H21" s="252">
        <v>1</v>
      </c>
      <c r="I21" s="250">
        <v>3</v>
      </c>
      <c r="J21" s="254">
        <v>2</v>
      </c>
      <c r="K21" s="254">
        <v>1</v>
      </c>
    </row>
    <row r="22" spans="2:12" ht="34.5" customHeight="1">
      <c r="B22" s="330" t="s">
        <v>590</v>
      </c>
      <c r="C22" s="272">
        <v>0</v>
      </c>
      <c r="D22" s="254">
        <v>0</v>
      </c>
      <c r="E22" s="271">
        <v>0</v>
      </c>
      <c r="F22" s="252">
        <v>0</v>
      </c>
      <c r="G22" s="272">
        <v>2</v>
      </c>
      <c r="H22" s="252">
        <v>1</v>
      </c>
      <c r="I22" s="250">
        <v>2</v>
      </c>
      <c r="J22" s="254">
        <v>1</v>
      </c>
      <c r="K22" s="254">
        <v>1</v>
      </c>
    </row>
    <row r="23" spans="2:12">
      <c r="B23" s="330" t="s">
        <v>613</v>
      </c>
      <c r="C23" s="272">
        <v>0</v>
      </c>
      <c r="D23" s="254">
        <v>0</v>
      </c>
      <c r="E23" s="271">
        <v>0</v>
      </c>
      <c r="F23" s="252">
        <v>0</v>
      </c>
      <c r="G23" s="272">
        <v>1</v>
      </c>
      <c r="H23" s="252">
        <v>1</v>
      </c>
      <c r="I23" s="250">
        <v>2</v>
      </c>
      <c r="J23" s="254">
        <v>1</v>
      </c>
      <c r="K23" s="254">
        <v>1</v>
      </c>
    </row>
    <row r="24" spans="2:12">
      <c r="B24" s="330" t="s">
        <v>695</v>
      </c>
      <c r="C24" s="272">
        <v>0</v>
      </c>
      <c r="D24" s="254">
        <v>0</v>
      </c>
      <c r="E24" s="272">
        <v>0</v>
      </c>
      <c r="F24" s="254">
        <v>0</v>
      </c>
      <c r="G24" s="272">
        <v>1</v>
      </c>
      <c r="H24" s="252">
        <v>0</v>
      </c>
      <c r="I24" s="250">
        <v>2</v>
      </c>
      <c r="J24" s="254">
        <v>0</v>
      </c>
      <c r="K24" s="254">
        <v>2</v>
      </c>
    </row>
    <row r="25" spans="2:12" ht="18" thickBot="1">
      <c r="B25" s="2"/>
      <c r="C25" s="273"/>
      <c r="D25" s="9"/>
      <c r="E25" s="8"/>
      <c r="F25" s="9"/>
      <c r="G25" s="273"/>
      <c r="H25" s="242"/>
      <c r="I25" s="273"/>
      <c r="J25" s="39"/>
      <c r="K25" s="39"/>
    </row>
    <row r="26" spans="2:12">
      <c r="C26" s="422" t="s">
        <v>897</v>
      </c>
      <c r="G26" s="422"/>
      <c r="J26" s="285"/>
      <c r="K26" s="285"/>
    </row>
    <row r="27" spans="2:12">
      <c r="C27" s="422" t="s">
        <v>272</v>
      </c>
      <c r="G27" s="422"/>
      <c r="J27" s="285"/>
      <c r="K27" s="285"/>
    </row>
    <row r="28" spans="2:12">
      <c r="C28" s="422"/>
      <c r="D28" s="422"/>
      <c r="H28" s="422"/>
      <c r="K28" s="285"/>
      <c r="L28" s="285"/>
    </row>
    <row r="30" spans="2:12">
      <c r="B30" s="524" t="s">
        <v>898</v>
      </c>
      <c r="C30" s="524"/>
      <c r="D30" s="524"/>
      <c r="E30" s="524"/>
      <c r="F30" s="524"/>
      <c r="G30" s="524"/>
      <c r="H30" s="524"/>
      <c r="I30" s="524"/>
      <c r="J30" s="524"/>
      <c r="K30" s="524"/>
      <c r="L30" s="524"/>
    </row>
    <row r="31" spans="2:12" ht="18" thickBot="1">
      <c r="B31" s="242"/>
      <c r="C31" s="23" t="s">
        <v>899</v>
      </c>
      <c r="D31" s="242"/>
      <c r="E31" s="2"/>
      <c r="F31" s="242" t="s">
        <v>900</v>
      </c>
      <c r="G31" s="242"/>
      <c r="H31" s="242"/>
      <c r="I31" s="242"/>
      <c r="J31" s="242"/>
      <c r="K31" s="242"/>
      <c r="L31" s="40" t="s">
        <v>69</v>
      </c>
    </row>
    <row r="32" spans="2:12">
      <c r="C32" s="243"/>
      <c r="D32" s="4"/>
      <c r="E32" s="4"/>
      <c r="F32" s="4"/>
      <c r="G32" s="4"/>
      <c r="H32" s="4"/>
      <c r="I32" s="4"/>
      <c r="J32" s="4"/>
      <c r="K32" s="42"/>
      <c r="L32" s="42"/>
    </row>
    <row r="33" spans="2:13">
      <c r="C33" s="10" t="s">
        <v>881</v>
      </c>
      <c r="D33" s="3"/>
      <c r="E33" s="4"/>
      <c r="F33" s="4"/>
      <c r="G33" s="5" t="s">
        <v>901</v>
      </c>
      <c r="H33" s="4"/>
      <c r="I33" s="4"/>
      <c r="J33" s="4"/>
      <c r="K33" s="289"/>
      <c r="L33" s="43" t="s">
        <v>283</v>
      </c>
    </row>
    <row r="34" spans="2:13">
      <c r="B34" s="4"/>
      <c r="C34" s="3"/>
      <c r="D34" s="421" t="s">
        <v>902</v>
      </c>
      <c r="E34" s="421" t="s">
        <v>903</v>
      </c>
      <c r="F34" s="421" t="s">
        <v>904</v>
      </c>
      <c r="G34" s="421" t="s">
        <v>905</v>
      </c>
      <c r="H34" s="421" t="s">
        <v>906</v>
      </c>
      <c r="I34" s="421" t="s">
        <v>907</v>
      </c>
      <c r="J34" s="421" t="s">
        <v>883</v>
      </c>
      <c r="K34" s="421" t="s">
        <v>908</v>
      </c>
      <c r="L34" s="414" t="s">
        <v>284</v>
      </c>
    </row>
    <row r="35" spans="2:13">
      <c r="C35" s="243"/>
    </row>
    <row r="36" spans="2:13">
      <c r="B36" s="422" t="s">
        <v>250</v>
      </c>
      <c r="C36" s="462">
        <v>38033</v>
      </c>
      <c r="D36" s="463">
        <v>24383</v>
      </c>
      <c r="E36" s="463">
        <v>787</v>
      </c>
      <c r="F36" s="463">
        <v>3719</v>
      </c>
      <c r="G36" s="463">
        <v>4543</v>
      </c>
      <c r="H36" s="463">
        <v>537</v>
      </c>
      <c r="I36" s="463">
        <v>118</v>
      </c>
      <c r="J36" s="463">
        <v>2601</v>
      </c>
      <c r="K36" s="463">
        <v>1265</v>
      </c>
      <c r="L36" s="463">
        <v>80</v>
      </c>
      <c r="M36" s="422"/>
    </row>
    <row r="37" spans="2:13" ht="34.5" customHeight="1">
      <c r="B37" s="422" t="s">
        <v>586</v>
      </c>
      <c r="C37" s="462">
        <v>37377</v>
      </c>
      <c r="D37" s="463">
        <v>23542</v>
      </c>
      <c r="E37" s="463">
        <v>764</v>
      </c>
      <c r="F37" s="463">
        <v>3769</v>
      </c>
      <c r="G37" s="463">
        <v>4514</v>
      </c>
      <c r="H37" s="463">
        <v>484</v>
      </c>
      <c r="I37" s="463">
        <v>111</v>
      </c>
      <c r="J37" s="463">
        <v>2817</v>
      </c>
      <c r="K37" s="463">
        <v>1294</v>
      </c>
      <c r="L37" s="463">
        <v>82</v>
      </c>
      <c r="M37" s="422"/>
    </row>
    <row r="38" spans="2:13">
      <c r="B38" s="422" t="s">
        <v>251</v>
      </c>
      <c r="C38" s="462">
        <v>36648</v>
      </c>
      <c r="D38" s="463">
        <v>22760</v>
      </c>
      <c r="E38" s="463">
        <v>755</v>
      </c>
      <c r="F38" s="463">
        <v>3799</v>
      </c>
      <c r="G38" s="463">
        <v>4425</v>
      </c>
      <c r="H38" s="463">
        <v>538</v>
      </c>
      <c r="I38" s="463">
        <v>109</v>
      </c>
      <c r="J38" s="463">
        <v>2892</v>
      </c>
      <c r="K38" s="463">
        <v>1287</v>
      </c>
      <c r="L38" s="463">
        <v>83</v>
      </c>
      <c r="M38" s="422"/>
    </row>
    <row r="39" spans="2:13">
      <c r="B39" s="422" t="s">
        <v>252</v>
      </c>
      <c r="C39" s="462">
        <v>35706</v>
      </c>
      <c r="D39" s="463">
        <v>22021</v>
      </c>
      <c r="E39" s="463">
        <v>728</v>
      </c>
      <c r="F39" s="463">
        <v>3759</v>
      </c>
      <c r="G39" s="463">
        <v>3970</v>
      </c>
      <c r="H39" s="463">
        <v>578</v>
      </c>
      <c r="I39" s="463">
        <v>113</v>
      </c>
      <c r="J39" s="463">
        <v>3171</v>
      </c>
      <c r="K39" s="463">
        <v>1282</v>
      </c>
      <c r="L39" s="463">
        <v>84</v>
      </c>
      <c r="M39" s="422"/>
    </row>
    <row r="40" spans="2:13">
      <c r="B40" s="422" t="s">
        <v>253</v>
      </c>
      <c r="C40" s="462">
        <v>34877</v>
      </c>
      <c r="D40" s="463">
        <v>21581</v>
      </c>
      <c r="E40" s="463">
        <v>640</v>
      </c>
      <c r="F40" s="463">
        <v>3712</v>
      </c>
      <c r="G40" s="463">
        <v>3577</v>
      </c>
      <c r="H40" s="463">
        <v>549</v>
      </c>
      <c r="I40" s="463">
        <v>119</v>
      </c>
      <c r="J40" s="463">
        <v>3113</v>
      </c>
      <c r="K40" s="463">
        <v>1509</v>
      </c>
      <c r="L40" s="463">
        <v>77</v>
      </c>
      <c r="M40" s="422"/>
    </row>
    <row r="41" spans="2:13">
      <c r="B41" s="422" t="s">
        <v>254</v>
      </c>
      <c r="C41" s="462">
        <v>33373</v>
      </c>
      <c r="D41" s="463">
        <v>20763</v>
      </c>
      <c r="E41" s="463">
        <v>541</v>
      </c>
      <c r="F41" s="463">
        <v>3516</v>
      </c>
      <c r="G41" s="463">
        <v>3302</v>
      </c>
      <c r="H41" s="463">
        <v>454</v>
      </c>
      <c r="I41" s="463">
        <v>115</v>
      </c>
      <c r="J41" s="463">
        <v>2945</v>
      </c>
      <c r="K41" s="463">
        <v>1668</v>
      </c>
      <c r="L41" s="463">
        <v>69</v>
      </c>
      <c r="M41" s="422"/>
    </row>
    <row r="42" spans="2:13" ht="34.5" customHeight="1">
      <c r="B42" s="422" t="s">
        <v>255</v>
      </c>
      <c r="C42" s="464">
        <v>32285</v>
      </c>
      <c r="D42" s="465">
        <v>20008</v>
      </c>
      <c r="E42" s="465">
        <v>479</v>
      </c>
      <c r="F42" s="465">
        <v>3373</v>
      </c>
      <c r="G42" s="465">
        <v>3302</v>
      </c>
      <c r="H42" s="465">
        <v>364</v>
      </c>
      <c r="I42" s="465">
        <v>111</v>
      </c>
      <c r="J42" s="465">
        <v>2775</v>
      </c>
      <c r="K42" s="465">
        <v>1806</v>
      </c>
      <c r="L42" s="465">
        <v>67</v>
      </c>
      <c r="M42" s="422"/>
    </row>
    <row r="43" spans="2:13">
      <c r="B43" s="422" t="s">
        <v>256</v>
      </c>
      <c r="C43" s="462">
        <v>31103</v>
      </c>
      <c r="D43" s="463">
        <v>19310</v>
      </c>
      <c r="E43" s="463">
        <v>490</v>
      </c>
      <c r="F43" s="463">
        <v>3153</v>
      </c>
      <c r="G43" s="463">
        <v>3075</v>
      </c>
      <c r="H43" s="463">
        <v>340</v>
      </c>
      <c r="I43" s="463">
        <v>114</v>
      </c>
      <c r="J43" s="463">
        <v>2639</v>
      </c>
      <c r="K43" s="463">
        <v>1914</v>
      </c>
      <c r="L43" s="463">
        <v>68</v>
      </c>
      <c r="M43" s="422"/>
    </row>
    <row r="44" spans="2:13">
      <c r="B44" s="422" t="s">
        <v>257</v>
      </c>
      <c r="C44" s="462">
        <v>30674</v>
      </c>
      <c r="D44" s="463">
        <v>19162</v>
      </c>
      <c r="E44" s="463">
        <v>519</v>
      </c>
      <c r="F44" s="463">
        <v>2746</v>
      </c>
      <c r="G44" s="463">
        <v>3124</v>
      </c>
      <c r="H44" s="463">
        <v>341</v>
      </c>
      <c r="I44" s="463">
        <v>117</v>
      </c>
      <c r="J44" s="463">
        <v>2612</v>
      </c>
      <c r="K44" s="463">
        <v>1984</v>
      </c>
      <c r="L44" s="463">
        <v>69</v>
      </c>
      <c r="M44" s="422"/>
    </row>
    <row r="45" spans="2:13">
      <c r="B45" s="422" t="s">
        <v>258</v>
      </c>
      <c r="C45" s="462">
        <v>29877</v>
      </c>
      <c r="D45" s="463">
        <v>18926</v>
      </c>
      <c r="E45" s="463">
        <v>487</v>
      </c>
      <c r="F45" s="463">
        <v>2608</v>
      </c>
      <c r="G45" s="463">
        <v>2771</v>
      </c>
      <c r="H45" s="463">
        <v>320</v>
      </c>
      <c r="I45" s="463">
        <v>122</v>
      </c>
      <c r="J45" s="463">
        <v>2492</v>
      </c>
      <c r="K45" s="463">
        <v>2088</v>
      </c>
      <c r="L45" s="463">
        <v>63</v>
      </c>
      <c r="M45" s="422"/>
    </row>
    <row r="46" spans="2:13">
      <c r="B46" s="422" t="s">
        <v>259</v>
      </c>
      <c r="C46" s="466">
        <v>29889</v>
      </c>
      <c r="D46" s="467">
        <v>19165</v>
      </c>
      <c r="E46" s="467">
        <v>497</v>
      </c>
      <c r="F46" s="467">
        <v>2628</v>
      </c>
      <c r="G46" s="467">
        <v>2540</v>
      </c>
      <c r="H46" s="467">
        <v>342</v>
      </c>
      <c r="I46" s="467">
        <v>121</v>
      </c>
      <c r="J46" s="467">
        <v>2461</v>
      </c>
      <c r="K46" s="467">
        <v>2067</v>
      </c>
      <c r="L46" s="467">
        <v>68</v>
      </c>
      <c r="M46" s="422"/>
    </row>
    <row r="47" spans="2:13" ht="34.5" customHeight="1">
      <c r="B47" s="260" t="s">
        <v>409</v>
      </c>
      <c r="C47" s="466">
        <v>29343</v>
      </c>
      <c r="D47" s="467">
        <v>18983</v>
      </c>
      <c r="E47" s="467">
        <v>489</v>
      </c>
      <c r="F47" s="467">
        <v>2651</v>
      </c>
      <c r="G47" s="467">
        <v>2437</v>
      </c>
      <c r="H47" s="467">
        <v>328</v>
      </c>
      <c r="I47" s="467">
        <v>120</v>
      </c>
      <c r="J47" s="467">
        <v>2276</v>
      </c>
      <c r="K47" s="467">
        <v>1991</v>
      </c>
      <c r="L47" s="467">
        <v>68</v>
      </c>
      <c r="M47" s="422"/>
    </row>
    <row r="48" spans="2:13">
      <c r="B48" s="260" t="s">
        <v>483</v>
      </c>
      <c r="C48" s="466">
        <v>29203</v>
      </c>
      <c r="D48" s="467">
        <v>18876</v>
      </c>
      <c r="E48" s="467">
        <v>500</v>
      </c>
      <c r="F48" s="467">
        <v>2586</v>
      </c>
      <c r="G48" s="467">
        <v>2502</v>
      </c>
      <c r="H48" s="467">
        <v>331</v>
      </c>
      <c r="I48" s="467">
        <v>119</v>
      </c>
      <c r="J48" s="467">
        <v>2166</v>
      </c>
      <c r="K48" s="467">
        <v>2052</v>
      </c>
      <c r="L48" s="467">
        <v>71</v>
      </c>
      <c r="M48" s="422"/>
    </row>
    <row r="49" spans="2:13">
      <c r="B49" s="260" t="s">
        <v>484</v>
      </c>
      <c r="C49" s="466">
        <v>28579</v>
      </c>
      <c r="D49" s="467">
        <v>18503</v>
      </c>
      <c r="E49" s="467">
        <v>449</v>
      </c>
      <c r="F49" s="467">
        <v>2583</v>
      </c>
      <c r="G49" s="467">
        <v>2427</v>
      </c>
      <c r="H49" s="467">
        <v>290</v>
      </c>
      <c r="I49" s="467">
        <v>120</v>
      </c>
      <c r="J49" s="467">
        <v>2080</v>
      </c>
      <c r="K49" s="467">
        <v>2047</v>
      </c>
      <c r="L49" s="467">
        <v>80</v>
      </c>
      <c r="M49" s="422"/>
    </row>
    <row r="50" spans="2:13">
      <c r="B50" s="260" t="s">
        <v>566</v>
      </c>
      <c r="C50" s="466">
        <v>28523</v>
      </c>
      <c r="D50" s="467">
        <v>18515</v>
      </c>
      <c r="E50" s="467">
        <v>462</v>
      </c>
      <c r="F50" s="467">
        <v>2565</v>
      </c>
      <c r="G50" s="467">
        <v>2450</v>
      </c>
      <c r="H50" s="467">
        <v>274</v>
      </c>
      <c r="I50" s="467">
        <v>119</v>
      </c>
      <c r="J50" s="467">
        <v>1984</v>
      </c>
      <c r="K50" s="467">
        <v>2077</v>
      </c>
      <c r="L50" s="467">
        <v>77</v>
      </c>
      <c r="M50" s="422"/>
    </row>
    <row r="51" spans="2:13">
      <c r="B51" s="260" t="s">
        <v>579</v>
      </c>
      <c r="C51" s="466">
        <v>28053</v>
      </c>
      <c r="D51" s="467">
        <v>18211</v>
      </c>
      <c r="E51" s="467">
        <v>483</v>
      </c>
      <c r="F51" s="467">
        <v>2530</v>
      </c>
      <c r="G51" s="467">
        <v>2375</v>
      </c>
      <c r="H51" s="467">
        <v>280</v>
      </c>
      <c r="I51" s="467">
        <v>111</v>
      </c>
      <c r="J51" s="467">
        <v>1950</v>
      </c>
      <c r="K51" s="467">
        <v>2034</v>
      </c>
      <c r="L51" s="467">
        <v>79</v>
      </c>
      <c r="M51" s="422"/>
    </row>
    <row r="52" spans="2:13" ht="34.5" customHeight="1">
      <c r="B52" s="260" t="s">
        <v>590</v>
      </c>
      <c r="C52" s="466">
        <v>27857</v>
      </c>
      <c r="D52" s="467">
        <v>18164</v>
      </c>
      <c r="E52" s="467">
        <v>538</v>
      </c>
      <c r="F52" s="467">
        <v>2473</v>
      </c>
      <c r="G52" s="467">
        <v>2320</v>
      </c>
      <c r="H52" s="467">
        <v>272</v>
      </c>
      <c r="I52" s="467">
        <v>108</v>
      </c>
      <c r="J52" s="467">
        <v>1909</v>
      </c>
      <c r="K52" s="467">
        <v>1997</v>
      </c>
      <c r="L52" s="467">
        <v>76</v>
      </c>
      <c r="M52" s="422"/>
    </row>
    <row r="53" spans="2:13">
      <c r="B53" s="260" t="s">
        <v>613</v>
      </c>
      <c r="C53" s="466">
        <v>27333</v>
      </c>
      <c r="D53" s="467">
        <v>17912</v>
      </c>
      <c r="E53" s="467">
        <v>562</v>
      </c>
      <c r="F53" s="467">
        <v>2420</v>
      </c>
      <c r="G53" s="467">
        <v>2248</v>
      </c>
      <c r="H53" s="467">
        <v>206</v>
      </c>
      <c r="I53" s="467">
        <v>109</v>
      </c>
      <c r="J53" s="467">
        <v>1876</v>
      </c>
      <c r="K53" s="467">
        <v>1927</v>
      </c>
      <c r="L53" s="467">
        <v>73</v>
      </c>
      <c r="M53" s="422"/>
    </row>
    <row r="54" spans="2:13">
      <c r="B54" s="260" t="s">
        <v>695</v>
      </c>
      <c r="C54" s="466">
        <v>26489</v>
      </c>
      <c r="D54" s="467">
        <v>17467</v>
      </c>
      <c r="E54" s="467">
        <v>550</v>
      </c>
      <c r="F54" s="467">
        <v>2349</v>
      </c>
      <c r="G54" s="467">
        <v>2193</v>
      </c>
      <c r="H54" s="467">
        <v>125</v>
      </c>
      <c r="I54" s="467">
        <v>116</v>
      </c>
      <c r="J54" s="467">
        <v>1814</v>
      </c>
      <c r="K54" s="467">
        <v>1808</v>
      </c>
      <c r="L54" s="467">
        <v>67</v>
      </c>
      <c r="M54" s="422"/>
    </row>
    <row r="55" spans="2:13" ht="18" thickBot="1">
      <c r="B55" s="39"/>
      <c r="C55" s="273"/>
      <c r="D55" s="242"/>
      <c r="E55" s="242"/>
      <c r="F55" s="242"/>
      <c r="G55" s="242"/>
      <c r="H55" s="242"/>
      <c r="I55" s="242"/>
      <c r="J55" s="242"/>
      <c r="K55" s="242"/>
      <c r="L55" s="242"/>
    </row>
    <row r="56" spans="2:13">
      <c r="C56" s="422" t="s">
        <v>272</v>
      </c>
      <c r="D56" s="17"/>
    </row>
    <row r="57" spans="2:13">
      <c r="C57" s="285"/>
    </row>
  </sheetData>
  <sheetProtection selectLockedCells="1" selectUnlockedCells="1"/>
  <mergeCells count="7">
    <mergeCell ref="B30:L30"/>
    <mergeCell ref="B6:L6"/>
    <mergeCell ref="F7:G7"/>
    <mergeCell ref="C8:D8"/>
    <mergeCell ref="E8:F8"/>
    <mergeCell ref="G8:H8"/>
    <mergeCell ref="I8:K8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3"/>
  <sheetViews>
    <sheetView view="pageBreakPreview" topLeftCell="A46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1.625" style="12" customWidth="1"/>
    <col min="3" max="11" width="13.125" style="240" customWidth="1"/>
    <col min="12" max="16384" width="12.125" style="240"/>
  </cols>
  <sheetData>
    <row r="1" spans="1:11">
      <c r="A1" s="422"/>
    </row>
    <row r="6" spans="1:11">
      <c r="B6" s="524" t="s">
        <v>909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1" ht="18" thickBot="1">
      <c r="B7" s="172"/>
      <c r="C7" s="23" t="s">
        <v>910</v>
      </c>
      <c r="D7" s="242"/>
      <c r="E7" s="242"/>
      <c r="F7" s="242"/>
      <c r="G7" s="242"/>
      <c r="H7" s="160" t="s">
        <v>911</v>
      </c>
      <c r="I7" s="242"/>
      <c r="J7" s="242"/>
      <c r="K7" s="40"/>
    </row>
    <row r="8" spans="1:11">
      <c r="C8" s="243"/>
      <c r="D8" s="243"/>
      <c r="E8" s="4"/>
      <c r="F8" s="4"/>
      <c r="G8" s="42"/>
      <c r="H8" s="42"/>
      <c r="I8" s="4"/>
      <c r="J8" s="4"/>
      <c r="K8" s="4"/>
    </row>
    <row r="9" spans="1:11">
      <c r="C9" s="10" t="s">
        <v>912</v>
      </c>
      <c r="D9" s="10" t="s">
        <v>913</v>
      </c>
      <c r="E9" s="243"/>
      <c r="F9" s="243"/>
      <c r="G9" s="468" t="s">
        <v>914</v>
      </c>
      <c r="H9" s="469"/>
      <c r="I9" s="469"/>
      <c r="J9" s="469"/>
      <c r="K9" s="24"/>
    </row>
    <row r="10" spans="1:11">
      <c r="C10" s="10" t="s">
        <v>915</v>
      </c>
      <c r="D10" s="10" t="s">
        <v>916</v>
      </c>
      <c r="E10" s="10" t="s">
        <v>2</v>
      </c>
      <c r="F10" s="10" t="s">
        <v>3</v>
      </c>
      <c r="G10" s="468" t="s">
        <v>917</v>
      </c>
      <c r="H10" s="24"/>
      <c r="I10" s="470" t="s">
        <v>918</v>
      </c>
      <c r="J10" s="471"/>
      <c r="K10" s="414" t="s">
        <v>919</v>
      </c>
    </row>
    <row r="11" spans="1:11">
      <c r="B11" s="173"/>
      <c r="C11" s="3"/>
      <c r="D11" s="3"/>
      <c r="E11" s="3"/>
      <c r="F11" s="3"/>
      <c r="G11" s="421" t="s">
        <v>2</v>
      </c>
      <c r="H11" s="420" t="s">
        <v>3</v>
      </c>
      <c r="I11" s="421" t="s">
        <v>2</v>
      </c>
      <c r="J11" s="421" t="s">
        <v>3</v>
      </c>
      <c r="K11" s="421" t="s">
        <v>2</v>
      </c>
    </row>
    <row r="12" spans="1:11">
      <c r="C12" s="174" t="s">
        <v>556</v>
      </c>
      <c r="D12" s="108" t="s">
        <v>542</v>
      </c>
      <c r="E12" s="108" t="s">
        <v>542</v>
      </c>
      <c r="F12" s="108" t="s">
        <v>542</v>
      </c>
      <c r="G12" s="175" t="s">
        <v>542</v>
      </c>
      <c r="H12" s="175" t="s">
        <v>542</v>
      </c>
      <c r="I12" s="108" t="s">
        <v>542</v>
      </c>
      <c r="J12" s="108" t="s">
        <v>542</v>
      </c>
      <c r="K12" s="108" t="s">
        <v>542</v>
      </c>
    </row>
    <row r="13" spans="1:11">
      <c r="A13" s="422"/>
      <c r="B13" s="263" t="s">
        <v>247</v>
      </c>
      <c r="C13" s="288">
        <v>51</v>
      </c>
      <c r="D13" s="463">
        <v>46542</v>
      </c>
      <c r="E13" s="463">
        <v>23414</v>
      </c>
      <c r="F13" s="463">
        <v>23128</v>
      </c>
      <c r="G13" s="472">
        <v>8101</v>
      </c>
      <c r="H13" s="283">
        <v>7804</v>
      </c>
      <c r="I13" s="270">
        <v>7803</v>
      </c>
      <c r="J13" s="270">
        <v>7772</v>
      </c>
      <c r="K13" s="270">
        <v>7305</v>
      </c>
    </row>
    <row r="14" spans="1:11">
      <c r="A14" s="422"/>
      <c r="B14" s="263" t="s">
        <v>248</v>
      </c>
      <c r="C14" s="288">
        <v>53</v>
      </c>
      <c r="D14" s="463">
        <v>48665</v>
      </c>
      <c r="E14" s="463">
        <v>24677</v>
      </c>
      <c r="F14" s="463">
        <v>23988</v>
      </c>
      <c r="G14" s="472">
        <v>8304</v>
      </c>
      <c r="H14" s="283">
        <v>8006</v>
      </c>
      <c r="I14" s="270">
        <v>8264</v>
      </c>
      <c r="J14" s="270">
        <v>7971</v>
      </c>
      <c r="K14" s="270">
        <v>7888</v>
      </c>
    </row>
    <row r="15" spans="1:11">
      <c r="A15" s="422"/>
      <c r="B15" s="263" t="s">
        <v>249</v>
      </c>
      <c r="C15" s="288">
        <v>54</v>
      </c>
      <c r="D15" s="463">
        <v>40599</v>
      </c>
      <c r="E15" s="463">
        <v>20671</v>
      </c>
      <c r="F15" s="463">
        <v>19928</v>
      </c>
      <c r="G15" s="472">
        <v>6922</v>
      </c>
      <c r="H15" s="283">
        <v>6547</v>
      </c>
      <c r="I15" s="270">
        <v>6844</v>
      </c>
      <c r="J15" s="270">
        <v>6709</v>
      </c>
      <c r="K15" s="270">
        <v>6707</v>
      </c>
    </row>
    <row r="16" spans="1:11">
      <c r="A16" s="422"/>
      <c r="B16" s="263" t="s">
        <v>250</v>
      </c>
      <c r="C16" s="462">
        <v>54</v>
      </c>
      <c r="D16" s="463">
        <v>38033</v>
      </c>
      <c r="E16" s="463">
        <v>19505</v>
      </c>
      <c r="F16" s="463">
        <v>18528</v>
      </c>
      <c r="G16" s="206">
        <v>6674</v>
      </c>
      <c r="H16" s="267">
        <v>6373</v>
      </c>
      <c r="I16" s="265">
        <v>6541</v>
      </c>
      <c r="J16" s="265">
        <v>6091</v>
      </c>
      <c r="K16" s="265">
        <v>6171</v>
      </c>
    </row>
    <row r="17" spans="1:11">
      <c r="A17" s="422"/>
      <c r="B17" s="263" t="s">
        <v>254</v>
      </c>
      <c r="C17" s="462">
        <v>54</v>
      </c>
      <c r="D17" s="463">
        <v>33373</v>
      </c>
      <c r="E17" s="463">
        <v>17108</v>
      </c>
      <c r="F17" s="463">
        <v>16265</v>
      </c>
      <c r="G17" s="206">
        <v>5679</v>
      </c>
      <c r="H17" s="267">
        <v>5348</v>
      </c>
      <c r="I17" s="265">
        <v>5625</v>
      </c>
      <c r="J17" s="265">
        <v>5504</v>
      </c>
      <c r="K17" s="265">
        <v>5666</v>
      </c>
    </row>
    <row r="18" spans="1:11" ht="34.5" customHeight="1">
      <c r="A18" s="422"/>
      <c r="B18" s="263" t="s">
        <v>255</v>
      </c>
      <c r="C18" s="462">
        <v>54</v>
      </c>
      <c r="D18" s="463">
        <v>32285</v>
      </c>
      <c r="E18" s="463">
        <v>16403</v>
      </c>
      <c r="F18" s="463">
        <v>15882</v>
      </c>
      <c r="G18" s="206">
        <v>5573</v>
      </c>
      <c r="H18" s="246">
        <v>5373</v>
      </c>
      <c r="I18" s="266">
        <v>5293</v>
      </c>
      <c r="J18" s="266">
        <v>5104</v>
      </c>
      <c r="K18" s="266">
        <v>5386</v>
      </c>
    </row>
    <row r="19" spans="1:11">
      <c r="A19" s="422"/>
      <c r="B19" s="263" t="s">
        <v>256</v>
      </c>
      <c r="C19" s="462">
        <v>55</v>
      </c>
      <c r="D19" s="463">
        <v>31103</v>
      </c>
      <c r="E19" s="463">
        <v>15934</v>
      </c>
      <c r="F19" s="463">
        <v>15169</v>
      </c>
      <c r="G19" s="206">
        <v>5524</v>
      </c>
      <c r="H19" s="246">
        <v>5044</v>
      </c>
      <c r="I19" s="266">
        <v>5187</v>
      </c>
      <c r="J19" s="266">
        <v>5103</v>
      </c>
      <c r="K19" s="266">
        <v>5090</v>
      </c>
    </row>
    <row r="20" spans="1:11">
      <c r="A20" s="422"/>
      <c r="B20" s="263" t="s">
        <v>257</v>
      </c>
      <c r="C20" s="462">
        <v>56</v>
      </c>
      <c r="D20" s="463">
        <v>30674</v>
      </c>
      <c r="E20" s="463">
        <v>15793</v>
      </c>
      <c r="F20" s="463">
        <v>14881</v>
      </c>
      <c r="G20" s="206">
        <v>5522</v>
      </c>
      <c r="H20" s="246">
        <v>5053</v>
      </c>
      <c r="I20" s="266">
        <v>5170</v>
      </c>
      <c r="J20" s="266">
        <v>4784</v>
      </c>
      <c r="K20" s="266">
        <v>4982</v>
      </c>
    </row>
    <row r="21" spans="1:11">
      <c r="A21" s="422"/>
      <c r="B21" s="263" t="s">
        <v>258</v>
      </c>
      <c r="C21" s="466">
        <v>54</v>
      </c>
      <c r="D21" s="467">
        <v>29877</v>
      </c>
      <c r="E21" s="467">
        <v>15448</v>
      </c>
      <c r="F21" s="467">
        <v>14429</v>
      </c>
      <c r="G21" s="473">
        <v>5123</v>
      </c>
      <c r="H21" s="248">
        <v>4869</v>
      </c>
      <c r="I21" s="249">
        <v>5216</v>
      </c>
      <c r="J21" s="249">
        <v>4830</v>
      </c>
      <c r="K21" s="249">
        <v>4997</v>
      </c>
    </row>
    <row r="22" spans="1:11">
      <c r="A22" s="422"/>
      <c r="B22" s="263" t="s">
        <v>259</v>
      </c>
      <c r="C22" s="466">
        <v>50</v>
      </c>
      <c r="D22" s="467">
        <v>29889</v>
      </c>
      <c r="E22" s="467">
        <v>15408</v>
      </c>
      <c r="F22" s="467">
        <v>14481</v>
      </c>
      <c r="G22" s="473">
        <v>5347</v>
      </c>
      <c r="H22" s="248">
        <v>4997</v>
      </c>
      <c r="I22" s="249">
        <v>4876</v>
      </c>
      <c r="J22" s="249">
        <v>4672</v>
      </c>
      <c r="K22" s="249">
        <v>5040</v>
      </c>
    </row>
    <row r="23" spans="1:11" ht="34.5" customHeight="1">
      <c r="A23" s="422"/>
      <c r="B23" s="279" t="s">
        <v>409</v>
      </c>
      <c r="C23" s="466">
        <v>50</v>
      </c>
      <c r="D23" s="467">
        <v>29343</v>
      </c>
      <c r="E23" s="467">
        <v>14970</v>
      </c>
      <c r="F23" s="467">
        <v>14373</v>
      </c>
      <c r="G23" s="473">
        <v>5053</v>
      </c>
      <c r="H23" s="248">
        <v>4901</v>
      </c>
      <c r="I23" s="249">
        <v>5071</v>
      </c>
      <c r="J23" s="249">
        <v>4785</v>
      </c>
      <c r="K23" s="249">
        <v>4717</v>
      </c>
    </row>
    <row r="24" spans="1:11">
      <c r="A24" s="422"/>
      <c r="B24" s="279" t="s">
        <v>483</v>
      </c>
      <c r="C24" s="466">
        <v>51</v>
      </c>
      <c r="D24" s="473">
        <v>29203</v>
      </c>
      <c r="E24" s="473">
        <v>14814</v>
      </c>
      <c r="F24" s="473">
        <v>14389</v>
      </c>
      <c r="G24" s="473">
        <v>5087</v>
      </c>
      <c r="H24" s="248">
        <v>4960</v>
      </c>
      <c r="I24" s="248">
        <v>4741</v>
      </c>
      <c r="J24" s="248">
        <v>4650</v>
      </c>
      <c r="K24" s="248">
        <v>4871</v>
      </c>
    </row>
    <row r="25" spans="1:11">
      <c r="A25" s="422"/>
      <c r="B25" s="279" t="s">
        <v>484</v>
      </c>
      <c r="C25" s="466">
        <v>51</v>
      </c>
      <c r="D25" s="473">
        <v>28579</v>
      </c>
      <c r="E25" s="473">
        <v>14397</v>
      </c>
      <c r="F25" s="473">
        <v>14182</v>
      </c>
      <c r="G25" s="473">
        <v>4927</v>
      </c>
      <c r="H25" s="248">
        <v>4785</v>
      </c>
      <c r="I25" s="248">
        <v>4784</v>
      </c>
      <c r="J25" s="248">
        <v>4761</v>
      </c>
      <c r="K25" s="248">
        <v>4571</v>
      </c>
    </row>
    <row r="26" spans="1:11">
      <c r="A26" s="422"/>
      <c r="B26" s="279" t="s">
        <v>566</v>
      </c>
      <c r="C26" s="466">
        <v>50</v>
      </c>
      <c r="D26" s="473">
        <v>28523</v>
      </c>
      <c r="E26" s="473">
        <v>14388</v>
      </c>
      <c r="F26" s="473">
        <v>14135</v>
      </c>
      <c r="G26" s="473">
        <v>4988</v>
      </c>
      <c r="H26" s="248">
        <v>4812</v>
      </c>
      <c r="I26" s="248">
        <v>4655</v>
      </c>
      <c r="J26" s="248">
        <v>4578</v>
      </c>
      <c r="K26" s="248">
        <v>4640</v>
      </c>
    </row>
    <row r="27" spans="1:11">
      <c r="A27" s="422"/>
      <c r="B27" s="279" t="s">
        <v>579</v>
      </c>
      <c r="C27" s="466">
        <v>49</v>
      </c>
      <c r="D27" s="473">
        <v>28053</v>
      </c>
      <c r="E27" s="473">
        <v>14105</v>
      </c>
      <c r="F27" s="473">
        <v>13948</v>
      </c>
      <c r="G27" s="473">
        <v>4782</v>
      </c>
      <c r="H27" s="248">
        <v>4677</v>
      </c>
      <c r="I27" s="248">
        <v>4700</v>
      </c>
      <c r="J27" s="248">
        <v>4670</v>
      </c>
      <c r="K27" s="248">
        <v>4508</v>
      </c>
    </row>
    <row r="28" spans="1:11" ht="34.5" customHeight="1">
      <c r="A28" s="422"/>
      <c r="B28" s="263" t="s">
        <v>590</v>
      </c>
      <c r="C28" s="462">
        <v>49</v>
      </c>
      <c r="D28" s="463">
        <v>27857</v>
      </c>
      <c r="E28" s="463">
        <v>14113</v>
      </c>
      <c r="F28" s="463">
        <v>13744</v>
      </c>
      <c r="G28" s="206">
        <v>4837</v>
      </c>
      <c r="H28" s="267">
        <v>4527</v>
      </c>
      <c r="I28" s="265">
        <v>4585</v>
      </c>
      <c r="J28" s="265">
        <v>4541</v>
      </c>
      <c r="K28" s="265">
        <v>4591</v>
      </c>
    </row>
    <row r="29" spans="1:11">
      <c r="A29" s="422"/>
      <c r="B29" s="263" t="s">
        <v>613</v>
      </c>
      <c r="C29" s="462">
        <v>48</v>
      </c>
      <c r="D29" s="463">
        <v>27333</v>
      </c>
      <c r="E29" s="463">
        <v>13906</v>
      </c>
      <c r="F29" s="463">
        <v>13427</v>
      </c>
      <c r="G29" s="206">
        <v>4669</v>
      </c>
      <c r="H29" s="267">
        <v>4514</v>
      </c>
      <c r="I29" s="265">
        <v>4661</v>
      </c>
      <c r="J29" s="265">
        <v>4369</v>
      </c>
      <c r="K29" s="265">
        <v>4475</v>
      </c>
    </row>
    <row r="30" spans="1:11">
      <c r="A30" s="422"/>
      <c r="B30" s="263" t="s">
        <v>695</v>
      </c>
      <c r="C30" s="462">
        <v>47</v>
      </c>
      <c r="D30" s="463">
        <v>26489</v>
      </c>
      <c r="E30" s="463">
        <v>13479</v>
      </c>
      <c r="F30" s="463">
        <v>13010</v>
      </c>
      <c r="G30" s="206">
        <v>4412</v>
      </c>
      <c r="H30" s="267">
        <v>4281</v>
      </c>
      <c r="I30" s="265">
        <v>4453</v>
      </c>
      <c r="J30" s="265">
        <v>4371</v>
      </c>
      <c r="K30" s="265">
        <v>4530</v>
      </c>
    </row>
    <row r="31" spans="1:11" ht="34.5" customHeight="1">
      <c r="A31" s="422"/>
      <c r="B31" s="399" t="s">
        <v>19</v>
      </c>
      <c r="C31" s="474">
        <v>14</v>
      </c>
      <c r="D31" s="450">
        <v>12127</v>
      </c>
      <c r="E31" s="467">
        <v>6020</v>
      </c>
      <c r="F31" s="467">
        <v>6107</v>
      </c>
      <c r="G31" s="434">
        <v>2011</v>
      </c>
      <c r="H31" s="248">
        <v>2022</v>
      </c>
      <c r="I31" s="249">
        <v>1950</v>
      </c>
      <c r="J31" s="249">
        <v>2033</v>
      </c>
      <c r="K31" s="249">
        <v>2008</v>
      </c>
    </row>
    <row r="32" spans="1:11">
      <c r="A32" s="422"/>
      <c r="B32" s="399" t="s">
        <v>20</v>
      </c>
      <c r="C32" s="474">
        <v>2</v>
      </c>
      <c r="D32" s="450">
        <v>885</v>
      </c>
      <c r="E32" s="467">
        <v>386</v>
      </c>
      <c r="F32" s="467">
        <v>499</v>
      </c>
      <c r="G32" s="434">
        <v>122</v>
      </c>
      <c r="H32" s="248">
        <v>172</v>
      </c>
      <c r="I32" s="249">
        <v>135</v>
      </c>
      <c r="J32" s="249">
        <v>164</v>
      </c>
      <c r="K32" s="249">
        <v>129</v>
      </c>
    </row>
    <row r="33" spans="1:11">
      <c r="A33" s="422"/>
      <c r="B33" s="399" t="s">
        <v>21</v>
      </c>
      <c r="C33" s="474">
        <v>4</v>
      </c>
      <c r="D33" s="450">
        <v>1726</v>
      </c>
      <c r="E33" s="467">
        <v>1115</v>
      </c>
      <c r="F33" s="467">
        <v>611</v>
      </c>
      <c r="G33" s="434">
        <v>346</v>
      </c>
      <c r="H33" s="248">
        <v>194</v>
      </c>
      <c r="I33" s="249">
        <v>396</v>
      </c>
      <c r="J33" s="249">
        <v>217</v>
      </c>
      <c r="K33" s="249">
        <v>372</v>
      </c>
    </row>
    <row r="34" spans="1:11">
      <c r="B34" s="399" t="s">
        <v>22</v>
      </c>
      <c r="C34" s="474">
        <v>1</v>
      </c>
      <c r="D34" s="450">
        <v>670</v>
      </c>
      <c r="E34" s="467">
        <v>374</v>
      </c>
      <c r="F34" s="467">
        <v>296</v>
      </c>
      <c r="G34" s="434">
        <v>119</v>
      </c>
      <c r="H34" s="248">
        <v>104</v>
      </c>
      <c r="I34" s="249">
        <v>118</v>
      </c>
      <c r="J34" s="249">
        <v>103</v>
      </c>
      <c r="K34" s="249">
        <v>137</v>
      </c>
    </row>
    <row r="35" spans="1:11">
      <c r="B35" s="399" t="s">
        <v>23</v>
      </c>
      <c r="C35" s="474">
        <v>2</v>
      </c>
      <c r="D35" s="450">
        <v>1297</v>
      </c>
      <c r="E35" s="467">
        <v>659</v>
      </c>
      <c r="F35" s="467">
        <v>638</v>
      </c>
      <c r="G35" s="434">
        <v>233</v>
      </c>
      <c r="H35" s="248">
        <v>221</v>
      </c>
      <c r="I35" s="249">
        <v>213</v>
      </c>
      <c r="J35" s="249">
        <v>195</v>
      </c>
      <c r="K35" s="249">
        <v>213</v>
      </c>
    </row>
    <row r="36" spans="1:11">
      <c r="B36" s="399" t="s">
        <v>24</v>
      </c>
      <c r="C36" s="474">
        <v>5</v>
      </c>
      <c r="D36" s="450">
        <v>2315</v>
      </c>
      <c r="E36" s="467">
        <v>1252</v>
      </c>
      <c r="F36" s="467">
        <v>1063</v>
      </c>
      <c r="G36" s="434">
        <v>384</v>
      </c>
      <c r="H36" s="248">
        <v>367</v>
      </c>
      <c r="I36" s="249">
        <v>433</v>
      </c>
      <c r="J36" s="249">
        <v>335</v>
      </c>
      <c r="K36" s="249">
        <v>429</v>
      </c>
    </row>
    <row r="37" spans="1:11">
      <c r="B37" s="399" t="s">
        <v>25</v>
      </c>
      <c r="C37" s="474">
        <v>3</v>
      </c>
      <c r="D37" s="450">
        <v>1460</v>
      </c>
      <c r="E37" s="467">
        <v>746</v>
      </c>
      <c r="F37" s="467">
        <v>714</v>
      </c>
      <c r="G37" s="434">
        <v>245</v>
      </c>
      <c r="H37" s="248">
        <v>228</v>
      </c>
      <c r="I37" s="249">
        <v>235</v>
      </c>
      <c r="J37" s="249">
        <v>259</v>
      </c>
      <c r="K37" s="249">
        <v>260</v>
      </c>
    </row>
    <row r="38" spans="1:11">
      <c r="B38" s="399" t="s">
        <v>260</v>
      </c>
      <c r="C38" s="475">
        <v>2</v>
      </c>
      <c r="D38" s="450">
        <v>1280</v>
      </c>
      <c r="E38" s="325">
        <v>686</v>
      </c>
      <c r="F38" s="325">
        <v>594</v>
      </c>
      <c r="G38" s="434">
        <v>207</v>
      </c>
      <c r="H38" s="248">
        <v>194</v>
      </c>
      <c r="I38" s="249">
        <v>242</v>
      </c>
      <c r="J38" s="249">
        <v>208</v>
      </c>
      <c r="K38" s="249">
        <v>232</v>
      </c>
    </row>
    <row r="39" spans="1:11">
      <c r="B39" s="399" t="s">
        <v>261</v>
      </c>
      <c r="C39" s="475">
        <v>1</v>
      </c>
      <c r="D39" s="450">
        <v>951</v>
      </c>
      <c r="E39" s="325">
        <v>428</v>
      </c>
      <c r="F39" s="325">
        <v>523</v>
      </c>
      <c r="G39" s="434">
        <v>164</v>
      </c>
      <c r="H39" s="248">
        <v>149</v>
      </c>
      <c r="I39" s="249">
        <v>123</v>
      </c>
      <c r="J39" s="249">
        <v>195</v>
      </c>
      <c r="K39" s="249">
        <v>141</v>
      </c>
    </row>
    <row r="40" spans="1:11" ht="34.5" customHeight="1">
      <c r="B40" s="399" t="s">
        <v>262</v>
      </c>
      <c r="C40" s="475">
        <v>2</v>
      </c>
      <c r="D40" s="450">
        <v>81</v>
      </c>
      <c r="E40" s="325">
        <v>25</v>
      </c>
      <c r="F40" s="325">
        <v>56</v>
      </c>
      <c r="G40" s="434">
        <v>4</v>
      </c>
      <c r="H40" s="248">
        <v>21</v>
      </c>
      <c r="I40" s="249">
        <v>8</v>
      </c>
      <c r="J40" s="249">
        <v>17</v>
      </c>
      <c r="K40" s="249">
        <v>13</v>
      </c>
    </row>
    <row r="41" spans="1:11" ht="34.5" customHeight="1">
      <c r="B41" s="399" t="s">
        <v>26</v>
      </c>
      <c r="C41" s="474">
        <v>2</v>
      </c>
      <c r="D41" s="450">
        <v>847</v>
      </c>
      <c r="E41" s="467">
        <v>368</v>
      </c>
      <c r="F41" s="467">
        <v>479</v>
      </c>
      <c r="G41" s="434">
        <v>140</v>
      </c>
      <c r="H41" s="248">
        <v>161</v>
      </c>
      <c r="I41" s="249">
        <v>114</v>
      </c>
      <c r="J41" s="249">
        <v>175</v>
      </c>
      <c r="K41" s="249">
        <v>114</v>
      </c>
    </row>
    <row r="42" spans="1:11">
      <c r="B42" s="399" t="s">
        <v>27</v>
      </c>
      <c r="C42" s="271">
        <v>0</v>
      </c>
      <c r="D42" s="450">
        <v>0</v>
      </c>
      <c r="E42" s="258">
        <v>0</v>
      </c>
      <c r="F42" s="258">
        <v>0</v>
      </c>
      <c r="G42" s="434">
        <v>0</v>
      </c>
      <c r="H42" s="258">
        <v>0</v>
      </c>
      <c r="I42" s="258">
        <v>0</v>
      </c>
      <c r="J42" s="258">
        <v>0</v>
      </c>
      <c r="K42" s="258">
        <v>0</v>
      </c>
    </row>
    <row r="43" spans="1:11">
      <c r="B43" s="399" t="s">
        <v>28</v>
      </c>
      <c r="C43" s="271">
        <v>1</v>
      </c>
      <c r="D43" s="450">
        <v>115</v>
      </c>
      <c r="E43" s="252">
        <v>91</v>
      </c>
      <c r="F43" s="252">
        <v>24</v>
      </c>
      <c r="G43" s="434">
        <v>30</v>
      </c>
      <c r="H43" s="258">
        <v>8</v>
      </c>
      <c r="I43" s="252">
        <v>32</v>
      </c>
      <c r="J43" s="252">
        <v>10</v>
      </c>
      <c r="K43" s="252">
        <v>29</v>
      </c>
    </row>
    <row r="44" spans="1:11" ht="34.5" customHeight="1">
      <c r="B44" s="399" t="s">
        <v>29</v>
      </c>
      <c r="C44" s="474">
        <v>1</v>
      </c>
      <c r="D44" s="450">
        <v>564</v>
      </c>
      <c r="E44" s="467">
        <v>276</v>
      </c>
      <c r="F44" s="467">
        <v>288</v>
      </c>
      <c r="G44" s="434">
        <v>83</v>
      </c>
      <c r="H44" s="258">
        <v>79</v>
      </c>
      <c r="I44" s="252">
        <v>95</v>
      </c>
      <c r="J44" s="252">
        <v>101</v>
      </c>
      <c r="K44" s="252">
        <v>96</v>
      </c>
    </row>
    <row r="45" spans="1:11">
      <c r="B45" s="399" t="s">
        <v>30</v>
      </c>
      <c r="C45" s="271">
        <v>0</v>
      </c>
      <c r="D45" s="450">
        <v>0</v>
      </c>
      <c r="E45" s="258">
        <v>0</v>
      </c>
      <c r="F45" s="258">
        <v>0</v>
      </c>
      <c r="G45" s="434">
        <v>0</v>
      </c>
      <c r="H45" s="258">
        <v>0</v>
      </c>
      <c r="I45" s="258">
        <v>0</v>
      </c>
      <c r="J45" s="258">
        <v>0</v>
      </c>
      <c r="K45" s="258">
        <v>0</v>
      </c>
    </row>
    <row r="46" spans="1:11">
      <c r="B46" s="399" t="s">
        <v>263</v>
      </c>
      <c r="C46" s="474">
        <v>2</v>
      </c>
      <c r="D46" s="450">
        <v>383</v>
      </c>
      <c r="E46" s="467">
        <v>207</v>
      </c>
      <c r="F46" s="467">
        <v>176</v>
      </c>
      <c r="G46" s="434">
        <v>68</v>
      </c>
      <c r="H46" s="257">
        <v>44</v>
      </c>
      <c r="I46" s="254">
        <v>66</v>
      </c>
      <c r="J46" s="253">
        <v>64</v>
      </c>
      <c r="K46" s="254">
        <v>73</v>
      </c>
    </row>
    <row r="47" spans="1:11" ht="34.5" customHeight="1">
      <c r="B47" s="399" t="s">
        <v>31</v>
      </c>
      <c r="C47" s="271">
        <v>0</v>
      </c>
      <c r="D47" s="450">
        <v>0</v>
      </c>
      <c r="E47" s="258">
        <v>0</v>
      </c>
      <c r="F47" s="258">
        <v>0</v>
      </c>
      <c r="G47" s="434">
        <v>0</v>
      </c>
      <c r="H47" s="257">
        <v>0</v>
      </c>
      <c r="I47" s="254">
        <v>0</v>
      </c>
      <c r="J47" s="253">
        <v>0</v>
      </c>
      <c r="K47" s="254">
        <v>0</v>
      </c>
    </row>
    <row r="48" spans="1:11">
      <c r="B48" s="399" t="s">
        <v>264</v>
      </c>
      <c r="C48" s="271">
        <v>0</v>
      </c>
      <c r="D48" s="450">
        <v>0</v>
      </c>
      <c r="E48" s="258">
        <v>0</v>
      </c>
      <c r="F48" s="258">
        <v>0</v>
      </c>
      <c r="G48" s="434">
        <v>0</v>
      </c>
      <c r="H48" s="257">
        <v>0</v>
      </c>
      <c r="I48" s="254">
        <v>0</v>
      </c>
      <c r="J48" s="253">
        <v>0</v>
      </c>
      <c r="K48" s="254">
        <v>0</v>
      </c>
    </row>
    <row r="49" spans="1:11">
      <c r="B49" s="399" t="s">
        <v>265</v>
      </c>
      <c r="C49" s="271">
        <v>0</v>
      </c>
      <c r="D49" s="450">
        <v>0</v>
      </c>
      <c r="E49" s="258">
        <v>0</v>
      </c>
      <c r="F49" s="258">
        <v>0</v>
      </c>
      <c r="G49" s="434">
        <v>0</v>
      </c>
      <c r="H49" s="257">
        <v>0</v>
      </c>
      <c r="I49" s="254">
        <v>0</v>
      </c>
      <c r="J49" s="253">
        <v>0</v>
      </c>
      <c r="K49" s="254">
        <v>0</v>
      </c>
    </row>
    <row r="50" spans="1:11">
      <c r="B50" s="399" t="s">
        <v>32</v>
      </c>
      <c r="C50" s="271">
        <v>0</v>
      </c>
      <c r="D50" s="450">
        <v>0</v>
      </c>
      <c r="E50" s="258">
        <v>0</v>
      </c>
      <c r="F50" s="258">
        <v>0</v>
      </c>
      <c r="G50" s="434">
        <v>0</v>
      </c>
      <c r="H50" s="258">
        <v>0</v>
      </c>
      <c r="I50" s="252">
        <v>0</v>
      </c>
      <c r="J50" s="252">
        <v>0</v>
      </c>
      <c r="K50" s="252">
        <v>0</v>
      </c>
    </row>
    <row r="51" spans="1:11">
      <c r="B51" s="399" t="s">
        <v>33</v>
      </c>
      <c r="C51" s="271">
        <v>1</v>
      </c>
      <c r="D51" s="450">
        <v>618</v>
      </c>
      <c r="E51" s="252">
        <v>261</v>
      </c>
      <c r="F51" s="252">
        <v>357</v>
      </c>
      <c r="G51" s="434">
        <v>87</v>
      </c>
      <c r="H51" s="258">
        <v>127</v>
      </c>
      <c r="I51" s="252">
        <v>100</v>
      </c>
      <c r="J51" s="252">
        <v>120</v>
      </c>
      <c r="K51" s="252">
        <v>74</v>
      </c>
    </row>
    <row r="52" spans="1:11" s="262" customFormat="1">
      <c r="A52" s="240"/>
      <c r="B52" s="399" t="s">
        <v>266</v>
      </c>
      <c r="C52" s="252">
        <v>2</v>
      </c>
      <c r="D52" s="450">
        <v>232</v>
      </c>
      <c r="E52" s="252">
        <v>208</v>
      </c>
      <c r="F52" s="252">
        <v>24</v>
      </c>
      <c r="G52" s="434">
        <v>66</v>
      </c>
      <c r="H52" s="258">
        <v>17</v>
      </c>
      <c r="I52" s="252">
        <v>68</v>
      </c>
      <c r="J52" s="252">
        <v>2</v>
      </c>
      <c r="K52" s="252">
        <v>74</v>
      </c>
    </row>
    <row r="53" spans="1:11" ht="34.5" customHeight="1">
      <c r="B53" s="399" t="s">
        <v>34</v>
      </c>
      <c r="C53" s="271">
        <v>0</v>
      </c>
      <c r="D53" s="450">
        <v>0</v>
      </c>
      <c r="E53" s="258">
        <v>0</v>
      </c>
      <c r="F53" s="258">
        <v>0</v>
      </c>
      <c r="G53" s="434">
        <v>0</v>
      </c>
      <c r="H53" s="258">
        <v>0</v>
      </c>
      <c r="I53" s="258">
        <v>0</v>
      </c>
      <c r="J53" s="258">
        <v>0</v>
      </c>
      <c r="K53" s="258">
        <v>0</v>
      </c>
    </row>
    <row r="54" spans="1:11">
      <c r="A54" s="422"/>
      <c r="B54" s="399" t="s">
        <v>35</v>
      </c>
      <c r="C54" s="325">
        <v>1</v>
      </c>
      <c r="D54" s="450">
        <v>655</v>
      </c>
      <c r="E54" s="325">
        <v>222</v>
      </c>
      <c r="F54" s="325">
        <v>433</v>
      </c>
      <c r="G54" s="434">
        <v>68</v>
      </c>
      <c r="H54" s="248">
        <v>132</v>
      </c>
      <c r="I54" s="254">
        <v>67</v>
      </c>
      <c r="J54" s="249">
        <v>130</v>
      </c>
      <c r="K54" s="249">
        <v>74</v>
      </c>
    </row>
    <row r="55" spans="1:11">
      <c r="A55" s="422"/>
      <c r="B55" s="399" t="s">
        <v>267</v>
      </c>
      <c r="C55" s="325">
        <v>0</v>
      </c>
      <c r="D55" s="450">
        <v>0</v>
      </c>
      <c r="E55" s="325">
        <v>0</v>
      </c>
      <c r="F55" s="325">
        <v>0</v>
      </c>
      <c r="G55" s="434">
        <v>0</v>
      </c>
      <c r="H55" s="257">
        <v>0</v>
      </c>
      <c r="I55" s="254">
        <v>0</v>
      </c>
      <c r="J55" s="253">
        <v>0</v>
      </c>
      <c r="K55" s="254">
        <v>0</v>
      </c>
    </row>
    <row r="56" spans="1:11" ht="34.5" customHeight="1">
      <c r="A56" s="422"/>
      <c r="B56" s="399" t="s">
        <v>36</v>
      </c>
      <c r="C56" s="271">
        <v>0</v>
      </c>
      <c r="D56" s="450">
        <v>0</v>
      </c>
      <c r="E56" s="258">
        <v>0</v>
      </c>
      <c r="F56" s="258">
        <v>0</v>
      </c>
      <c r="G56" s="434">
        <v>0</v>
      </c>
      <c r="H56" s="258">
        <v>0</v>
      </c>
      <c r="I56" s="258">
        <v>0</v>
      </c>
      <c r="J56" s="258">
        <v>0</v>
      </c>
      <c r="K56" s="258">
        <v>0</v>
      </c>
    </row>
    <row r="57" spans="1:11">
      <c r="B57" s="399" t="s">
        <v>37</v>
      </c>
      <c r="C57" s="271">
        <v>0</v>
      </c>
      <c r="D57" s="450">
        <v>0</v>
      </c>
      <c r="E57" s="258">
        <v>0</v>
      </c>
      <c r="F57" s="258">
        <v>0</v>
      </c>
      <c r="G57" s="434">
        <v>0</v>
      </c>
      <c r="H57" s="258">
        <v>0</v>
      </c>
      <c r="I57" s="258">
        <v>0</v>
      </c>
      <c r="J57" s="258">
        <v>0</v>
      </c>
      <c r="K57" s="258">
        <v>0</v>
      </c>
    </row>
    <row r="58" spans="1:11">
      <c r="B58" s="399" t="s">
        <v>268</v>
      </c>
      <c r="C58" s="271">
        <v>0</v>
      </c>
      <c r="D58" s="450">
        <v>0</v>
      </c>
      <c r="E58" s="258">
        <v>0</v>
      </c>
      <c r="F58" s="258">
        <v>0</v>
      </c>
      <c r="G58" s="434">
        <v>0</v>
      </c>
      <c r="H58" s="258">
        <v>0</v>
      </c>
      <c r="I58" s="258">
        <v>0</v>
      </c>
      <c r="J58" s="258">
        <v>0</v>
      </c>
      <c r="K58" s="258">
        <v>0</v>
      </c>
    </row>
    <row r="59" spans="1:11">
      <c r="B59" s="399" t="s">
        <v>269</v>
      </c>
      <c r="C59" s="271">
        <v>0</v>
      </c>
      <c r="D59" s="450">
        <v>0</v>
      </c>
      <c r="E59" s="258">
        <v>0</v>
      </c>
      <c r="F59" s="258">
        <v>0</v>
      </c>
      <c r="G59" s="434">
        <v>0</v>
      </c>
      <c r="H59" s="258">
        <v>0</v>
      </c>
      <c r="I59" s="258">
        <v>0</v>
      </c>
      <c r="J59" s="258">
        <v>0</v>
      </c>
      <c r="K59" s="258">
        <v>0</v>
      </c>
    </row>
    <row r="60" spans="1:11">
      <c r="B60" s="399" t="s">
        <v>38</v>
      </c>
      <c r="C60" s="325">
        <v>1</v>
      </c>
      <c r="D60" s="450">
        <v>283</v>
      </c>
      <c r="E60" s="325">
        <v>155</v>
      </c>
      <c r="F60" s="325">
        <v>128</v>
      </c>
      <c r="G60" s="434">
        <v>35</v>
      </c>
      <c r="H60" s="248">
        <v>41</v>
      </c>
      <c r="I60" s="254">
        <v>58</v>
      </c>
      <c r="J60" s="249">
        <v>43</v>
      </c>
      <c r="K60" s="249">
        <v>62</v>
      </c>
    </row>
    <row r="61" spans="1:11" ht="18" thickBot="1">
      <c r="B61" s="178"/>
      <c r="C61" s="9"/>
      <c r="D61" s="9"/>
      <c r="E61" s="9"/>
      <c r="F61" s="9"/>
      <c r="G61" s="9"/>
      <c r="H61" s="9"/>
      <c r="I61" s="9"/>
      <c r="J61" s="9"/>
      <c r="K61" s="9"/>
    </row>
    <row r="62" spans="1:11">
      <c r="C62" s="260" t="s">
        <v>272</v>
      </c>
      <c r="D62" s="261"/>
      <c r="E62" s="261"/>
      <c r="F62" s="261"/>
      <c r="G62" s="261"/>
      <c r="H62" s="261"/>
      <c r="I62" s="261"/>
      <c r="J62" s="261"/>
      <c r="K62" s="261"/>
    </row>
    <row r="63" spans="1:11"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1">
      <c r="C64" s="261"/>
      <c r="D64" s="261"/>
      <c r="E64" s="261"/>
      <c r="F64" s="261"/>
      <c r="G64" s="261"/>
      <c r="H64" s="261"/>
      <c r="I64" s="261"/>
      <c r="J64" s="261"/>
      <c r="K64" s="261"/>
    </row>
    <row r="65" spans="3:11">
      <c r="C65" s="261"/>
      <c r="D65" s="261"/>
      <c r="E65" s="261"/>
      <c r="F65" s="261"/>
      <c r="G65" s="261"/>
      <c r="H65" s="261"/>
      <c r="I65" s="261"/>
      <c r="J65" s="261"/>
      <c r="K65" s="261"/>
    </row>
    <row r="66" spans="3:11">
      <c r="C66" s="261"/>
      <c r="D66" s="261"/>
      <c r="E66" s="261"/>
      <c r="F66" s="261"/>
      <c r="G66" s="261"/>
      <c r="H66" s="261"/>
      <c r="I66" s="261"/>
      <c r="J66" s="261"/>
      <c r="K66" s="261"/>
    </row>
    <row r="67" spans="3:11">
      <c r="C67" s="261"/>
      <c r="D67" s="261"/>
      <c r="E67" s="261"/>
      <c r="F67" s="261"/>
      <c r="G67" s="261"/>
      <c r="H67" s="261"/>
      <c r="I67" s="261"/>
      <c r="J67" s="261"/>
      <c r="K67" s="261"/>
    </row>
    <row r="68" spans="3:11">
      <c r="C68" s="261"/>
      <c r="D68" s="261"/>
      <c r="E68" s="261"/>
      <c r="F68" s="261"/>
      <c r="G68" s="261"/>
      <c r="H68" s="261"/>
      <c r="I68" s="261"/>
      <c r="J68" s="261"/>
      <c r="K68" s="261"/>
    </row>
    <row r="69" spans="3:11">
      <c r="C69" s="261"/>
      <c r="D69" s="261"/>
      <c r="E69" s="261"/>
      <c r="F69" s="261"/>
      <c r="G69" s="261"/>
      <c r="H69" s="261"/>
      <c r="I69" s="261"/>
      <c r="J69" s="261"/>
      <c r="K69" s="261"/>
    </row>
    <row r="70" spans="3:11">
      <c r="C70" s="261"/>
      <c r="D70" s="261"/>
      <c r="E70" s="261"/>
      <c r="F70" s="261"/>
      <c r="G70" s="261"/>
      <c r="H70" s="261"/>
      <c r="I70" s="261"/>
      <c r="J70" s="261"/>
      <c r="K70" s="261"/>
    </row>
    <row r="71" spans="3:11">
      <c r="C71" s="261"/>
      <c r="D71" s="261"/>
      <c r="E71" s="261"/>
      <c r="F71" s="261"/>
      <c r="G71" s="261"/>
      <c r="H71" s="261"/>
      <c r="I71" s="261"/>
      <c r="J71" s="261"/>
      <c r="K71" s="261"/>
    </row>
    <row r="72" spans="3:11">
      <c r="C72" s="261"/>
      <c r="D72" s="261"/>
      <c r="E72" s="261"/>
      <c r="F72" s="261"/>
      <c r="G72" s="261"/>
      <c r="H72" s="261"/>
      <c r="I72" s="261"/>
      <c r="J72" s="261"/>
      <c r="K72" s="261"/>
    </row>
    <row r="73" spans="3:11">
      <c r="C73" s="261"/>
      <c r="D73" s="261"/>
      <c r="E73" s="261"/>
      <c r="F73" s="261"/>
      <c r="G73" s="261"/>
      <c r="H73" s="261"/>
      <c r="I73" s="261"/>
      <c r="J73" s="261"/>
      <c r="K73" s="261"/>
    </row>
    <row r="74" spans="3:11">
      <c r="C74" s="261"/>
      <c r="D74" s="261"/>
      <c r="E74" s="261"/>
      <c r="F74" s="261"/>
      <c r="G74" s="261"/>
      <c r="H74" s="261"/>
      <c r="I74" s="261"/>
      <c r="J74" s="261"/>
      <c r="K74" s="261"/>
    </row>
    <row r="75" spans="3:11">
      <c r="C75" s="261"/>
      <c r="D75" s="261"/>
      <c r="E75" s="261"/>
      <c r="F75" s="261"/>
      <c r="G75" s="261"/>
      <c r="H75" s="261"/>
      <c r="I75" s="261"/>
      <c r="J75" s="261"/>
      <c r="K75" s="261"/>
    </row>
    <row r="76" spans="3:11">
      <c r="C76" s="261"/>
      <c r="D76" s="261"/>
      <c r="E76" s="261"/>
      <c r="F76" s="261"/>
      <c r="G76" s="261"/>
      <c r="H76" s="261"/>
      <c r="I76" s="261"/>
      <c r="J76" s="261"/>
      <c r="K76" s="261"/>
    </row>
    <row r="77" spans="3:11">
      <c r="C77" s="261"/>
      <c r="D77" s="261"/>
      <c r="E77" s="261"/>
      <c r="F77" s="261"/>
      <c r="G77" s="261"/>
      <c r="H77" s="261"/>
      <c r="I77" s="261"/>
      <c r="J77" s="261"/>
      <c r="K77" s="261"/>
    </row>
    <row r="78" spans="3:11">
      <c r="C78" s="261"/>
      <c r="D78" s="261"/>
      <c r="E78" s="261"/>
      <c r="F78" s="261"/>
      <c r="G78" s="261"/>
      <c r="H78" s="261"/>
      <c r="I78" s="261"/>
      <c r="J78" s="261"/>
      <c r="K78" s="261"/>
    </row>
    <row r="79" spans="3:11">
      <c r="C79" s="261"/>
      <c r="D79" s="261"/>
      <c r="E79" s="261"/>
      <c r="F79" s="261"/>
      <c r="G79" s="261"/>
      <c r="H79" s="261"/>
      <c r="I79" s="261"/>
      <c r="J79" s="261"/>
      <c r="K79" s="261"/>
    </row>
    <row r="80" spans="3:11">
      <c r="C80" s="261"/>
      <c r="D80" s="261"/>
      <c r="E80" s="261"/>
      <c r="F80" s="261"/>
      <c r="G80" s="261"/>
      <c r="H80" s="261"/>
      <c r="I80" s="261"/>
      <c r="J80" s="261"/>
      <c r="K80" s="261"/>
    </row>
    <row r="81" spans="3:11">
      <c r="C81" s="261"/>
      <c r="D81" s="261"/>
      <c r="E81" s="261"/>
      <c r="F81" s="261"/>
      <c r="G81" s="261"/>
      <c r="H81" s="261"/>
      <c r="I81" s="261"/>
      <c r="J81" s="261"/>
      <c r="K81" s="261"/>
    </row>
    <row r="82" spans="3:11">
      <c r="C82" s="261"/>
      <c r="D82" s="261"/>
      <c r="E82" s="261"/>
      <c r="F82" s="261"/>
      <c r="G82" s="261"/>
      <c r="H82" s="261"/>
      <c r="I82" s="261"/>
      <c r="J82" s="261"/>
      <c r="K82" s="261"/>
    </row>
    <row r="83" spans="3:11">
      <c r="C83" s="261"/>
      <c r="D83" s="261"/>
      <c r="E83" s="261"/>
      <c r="F83" s="261"/>
      <c r="G83" s="261"/>
      <c r="H83" s="261"/>
      <c r="I83" s="261"/>
      <c r="J83" s="261"/>
      <c r="K83" s="261"/>
    </row>
  </sheetData>
  <sheetProtection selectLockedCells="1" selectUnlockedCells="1"/>
  <mergeCells count="1">
    <mergeCell ref="B6:K6"/>
  </mergeCells>
  <phoneticPr fontId="5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1"/>
  <sheetViews>
    <sheetView view="pageBreakPreview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1.125" style="12" customWidth="1"/>
    <col min="3" max="11" width="13.125" style="240" customWidth="1"/>
    <col min="12" max="16384" width="12.125" style="240"/>
  </cols>
  <sheetData>
    <row r="1" spans="1:11">
      <c r="A1" s="422"/>
    </row>
    <row r="6" spans="1:11">
      <c r="B6" s="524" t="s">
        <v>920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1" ht="18" thickBot="1">
      <c r="B7" s="172"/>
      <c r="C7" s="23" t="s">
        <v>921</v>
      </c>
      <c r="D7" s="242"/>
      <c r="E7" s="242"/>
      <c r="F7" s="242"/>
      <c r="G7" s="242"/>
      <c r="H7" s="242"/>
      <c r="I7" s="2"/>
      <c r="J7" s="242"/>
      <c r="K7" s="40"/>
    </row>
    <row r="8" spans="1:11">
      <c r="B8" s="417"/>
      <c r="C8" s="476" t="s">
        <v>922</v>
      </c>
      <c r="D8" s="469"/>
      <c r="E8" s="469"/>
      <c r="F8" s="469"/>
      <c r="G8" s="469"/>
      <c r="H8" s="243"/>
      <c r="I8" s="4"/>
      <c r="J8" s="4"/>
      <c r="K8" s="243"/>
    </row>
    <row r="9" spans="1:11">
      <c r="B9" s="477"/>
      <c r="C9" s="478" t="s">
        <v>923</v>
      </c>
      <c r="D9" s="469"/>
      <c r="E9" s="469"/>
      <c r="F9" s="243"/>
      <c r="H9" s="10" t="s">
        <v>924</v>
      </c>
      <c r="I9" s="243"/>
      <c r="J9" s="243"/>
      <c r="K9" s="268" t="s">
        <v>70</v>
      </c>
    </row>
    <row r="10" spans="1:11">
      <c r="B10" s="477"/>
      <c r="C10" s="323" t="s">
        <v>53</v>
      </c>
      <c r="D10" s="470" t="s">
        <v>925</v>
      </c>
      <c r="E10" s="471"/>
      <c r="F10" s="468" t="s">
        <v>926</v>
      </c>
      <c r="G10" s="24"/>
      <c r="H10" s="10" t="s">
        <v>927</v>
      </c>
      <c r="I10" s="10" t="s">
        <v>2</v>
      </c>
      <c r="J10" s="10" t="s">
        <v>3</v>
      </c>
      <c r="K10" s="268" t="s">
        <v>58</v>
      </c>
    </row>
    <row r="11" spans="1:11">
      <c r="B11" s="418"/>
      <c r="C11" s="421" t="s">
        <v>3</v>
      </c>
      <c r="D11" s="421" t="s">
        <v>2</v>
      </c>
      <c r="E11" s="421" t="s">
        <v>3</v>
      </c>
      <c r="F11" s="421" t="s">
        <v>2</v>
      </c>
      <c r="G11" s="421" t="s">
        <v>3</v>
      </c>
      <c r="H11" s="3"/>
      <c r="I11" s="3"/>
      <c r="J11" s="3"/>
      <c r="K11" s="3"/>
    </row>
    <row r="12" spans="1:11">
      <c r="B12" s="477"/>
      <c r="C12" s="174" t="s">
        <v>542</v>
      </c>
      <c r="D12" s="108" t="s">
        <v>542</v>
      </c>
      <c r="E12" s="108" t="s">
        <v>542</v>
      </c>
      <c r="F12" s="108" t="s">
        <v>542</v>
      </c>
      <c r="G12" s="108" t="s">
        <v>542</v>
      </c>
      <c r="H12" s="108" t="s">
        <v>542</v>
      </c>
      <c r="I12" s="108" t="s">
        <v>542</v>
      </c>
      <c r="J12" s="108" t="s">
        <v>542</v>
      </c>
      <c r="K12" s="108" t="s">
        <v>542</v>
      </c>
    </row>
    <row r="13" spans="1:11">
      <c r="B13" s="398" t="s">
        <v>247</v>
      </c>
      <c r="C13" s="269">
        <v>7426</v>
      </c>
      <c r="D13" s="270">
        <v>195</v>
      </c>
      <c r="E13" s="270">
        <v>74</v>
      </c>
      <c r="F13" s="270">
        <v>10</v>
      </c>
      <c r="G13" s="270">
        <v>52</v>
      </c>
      <c r="H13" s="463">
        <v>2631</v>
      </c>
      <c r="I13" s="479">
        <v>2121</v>
      </c>
      <c r="J13" s="479">
        <v>510</v>
      </c>
      <c r="K13" s="270" t="s">
        <v>928</v>
      </c>
    </row>
    <row r="14" spans="1:11">
      <c r="B14" s="398" t="s">
        <v>248</v>
      </c>
      <c r="C14" s="269">
        <v>7854</v>
      </c>
      <c r="D14" s="270">
        <v>219</v>
      </c>
      <c r="E14" s="270">
        <v>98</v>
      </c>
      <c r="F14" s="270">
        <v>2</v>
      </c>
      <c r="G14" s="270">
        <v>59</v>
      </c>
      <c r="H14" s="463">
        <v>2778</v>
      </c>
      <c r="I14" s="479">
        <v>2149</v>
      </c>
      <c r="J14" s="479">
        <v>629</v>
      </c>
      <c r="K14" s="479">
        <v>557</v>
      </c>
    </row>
    <row r="15" spans="1:11">
      <c r="B15" s="398" t="s">
        <v>249</v>
      </c>
      <c r="C15" s="269">
        <v>6537</v>
      </c>
      <c r="D15" s="270">
        <v>192</v>
      </c>
      <c r="E15" s="270">
        <v>53</v>
      </c>
      <c r="F15" s="270">
        <v>6</v>
      </c>
      <c r="G15" s="270">
        <v>82</v>
      </c>
      <c r="H15" s="463">
        <v>2723</v>
      </c>
      <c r="I15" s="479">
        <v>2026</v>
      </c>
      <c r="J15" s="479">
        <v>697</v>
      </c>
      <c r="K15" s="479">
        <v>561</v>
      </c>
    </row>
    <row r="16" spans="1:11">
      <c r="B16" s="398" t="s">
        <v>250</v>
      </c>
      <c r="C16" s="264">
        <v>5949</v>
      </c>
      <c r="D16" s="265">
        <v>105</v>
      </c>
      <c r="E16" s="265">
        <v>49</v>
      </c>
      <c r="F16" s="265">
        <v>14</v>
      </c>
      <c r="G16" s="265">
        <v>66</v>
      </c>
      <c r="H16" s="463">
        <v>2688</v>
      </c>
      <c r="I16" s="463">
        <v>1947</v>
      </c>
      <c r="J16" s="463">
        <v>741</v>
      </c>
      <c r="K16" s="463">
        <v>575</v>
      </c>
    </row>
    <row r="17" spans="2:11">
      <c r="B17" s="398" t="s">
        <v>254</v>
      </c>
      <c r="C17" s="264">
        <v>5271</v>
      </c>
      <c r="D17" s="265">
        <v>130</v>
      </c>
      <c r="E17" s="265">
        <v>81</v>
      </c>
      <c r="F17" s="265">
        <v>8</v>
      </c>
      <c r="G17" s="265">
        <v>61</v>
      </c>
      <c r="H17" s="463">
        <v>2552</v>
      </c>
      <c r="I17" s="463">
        <v>1799</v>
      </c>
      <c r="J17" s="463">
        <v>753</v>
      </c>
      <c r="K17" s="463">
        <v>548</v>
      </c>
    </row>
    <row r="18" spans="2:11" ht="34.5" customHeight="1">
      <c r="B18" s="398" t="s">
        <v>255</v>
      </c>
      <c r="C18" s="245">
        <v>5289</v>
      </c>
      <c r="D18" s="266">
        <v>145</v>
      </c>
      <c r="E18" s="266">
        <v>55</v>
      </c>
      <c r="F18" s="266">
        <v>6</v>
      </c>
      <c r="G18" s="266">
        <v>61</v>
      </c>
      <c r="H18" s="463">
        <v>2514</v>
      </c>
      <c r="I18" s="463">
        <v>1763</v>
      </c>
      <c r="J18" s="463">
        <v>751</v>
      </c>
      <c r="K18" s="463">
        <v>543</v>
      </c>
    </row>
    <row r="19" spans="2:11">
      <c r="B19" s="398" t="s">
        <v>256</v>
      </c>
      <c r="C19" s="245">
        <v>4917</v>
      </c>
      <c r="D19" s="266">
        <v>124</v>
      </c>
      <c r="E19" s="266">
        <v>46</v>
      </c>
      <c r="F19" s="266">
        <v>9</v>
      </c>
      <c r="G19" s="266">
        <v>59</v>
      </c>
      <c r="H19" s="463">
        <v>2462</v>
      </c>
      <c r="I19" s="463">
        <v>1711</v>
      </c>
      <c r="J19" s="463">
        <v>751</v>
      </c>
      <c r="K19" s="463">
        <v>541</v>
      </c>
    </row>
    <row r="20" spans="2:11">
      <c r="B20" s="398" t="s">
        <v>257</v>
      </c>
      <c r="C20" s="245">
        <v>4923</v>
      </c>
      <c r="D20" s="266">
        <v>112</v>
      </c>
      <c r="E20" s="266">
        <v>59</v>
      </c>
      <c r="F20" s="266">
        <v>7</v>
      </c>
      <c r="G20" s="266">
        <v>62</v>
      </c>
      <c r="H20" s="463">
        <v>2421</v>
      </c>
      <c r="I20" s="463">
        <v>1662</v>
      </c>
      <c r="J20" s="463">
        <v>759</v>
      </c>
      <c r="K20" s="463">
        <v>526</v>
      </c>
    </row>
    <row r="21" spans="2:11">
      <c r="B21" s="398" t="s">
        <v>258</v>
      </c>
      <c r="C21" s="247">
        <v>4621</v>
      </c>
      <c r="D21" s="249">
        <v>105</v>
      </c>
      <c r="E21" s="249">
        <v>53</v>
      </c>
      <c r="F21" s="249">
        <v>7</v>
      </c>
      <c r="G21" s="249">
        <v>56</v>
      </c>
      <c r="H21" s="467">
        <v>2347</v>
      </c>
      <c r="I21" s="467">
        <v>1604</v>
      </c>
      <c r="J21" s="467">
        <v>743</v>
      </c>
      <c r="K21" s="467">
        <v>526</v>
      </c>
    </row>
    <row r="22" spans="2:11">
      <c r="B22" s="398" t="s">
        <v>259</v>
      </c>
      <c r="C22" s="247">
        <v>4684</v>
      </c>
      <c r="D22" s="249">
        <v>137</v>
      </c>
      <c r="E22" s="249">
        <v>68</v>
      </c>
      <c r="F22" s="249">
        <v>8</v>
      </c>
      <c r="G22" s="249">
        <v>60</v>
      </c>
      <c r="H22" s="467">
        <v>2321</v>
      </c>
      <c r="I22" s="467">
        <v>1578</v>
      </c>
      <c r="J22" s="467">
        <v>743</v>
      </c>
      <c r="K22" s="467">
        <v>513</v>
      </c>
    </row>
    <row r="23" spans="2:11" ht="34.5" customHeight="1">
      <c r="B23" s="398" t="s">
        <v>409</v>
      </c>
      <c r="C23" s="247">
        <v>4544</v>
      </c>
      <c r="D23" s="249">
        <v>119</v>
      </c>
      <c r="E23" s="249">
        <v>85</v>
      </c>
      <c r="F23" s="249">
        <v>10</v>
      </c>
      <c r="G23" s="249">
        <v>58</v>
      </c>
      <c r="H23" s="467">
        <v>2329</v>
      </c>
      <c r="I23" s="467">
        <v>1567</v>
      </c>
      <c r="J23" s="467">
        <v>762</v>
      </c>
      <c r="K23" s="467">
        <v>512</v>
      </c>
    </row>
    <row r="24" spans="2:11">
      <c r="B24" s="399" t="s">
        <v>483</v>
      </c>
      <c r="C24" s="247">
        <v>4652</v>
      </c>
      <c r="D24" s="248">
        <v>101</v>
      </c>
      <c r="E24" s="248">
        <v>70</v>
      </c>
      <c r="F24" s="248">
        <v>14</v>
      </c>
      <c r="G24" s="248">
        <v>57</v>
      </c>
      <c r="H24" s="473">
        <v>2325</v>
      </c>
      <c r="I24" s="473">
        <v>1543</v>
      </c>
      <c r="J24" s="473">
        <v>782</v>
      </c>
      <c r="K24" s="473">
        <v>508</v>
      </c>
    </row>
    <row r="25" spans="2:11">
      <c r="B25" s="399" t="s">
        <v>484</v>
      </c>
      <c r="C25" s="247">
        <v>4506</v>
      </c>
      <c r="D25" s="248">
        <v>101</v>
      </c>
      <c r="E25" s="248">
        <v>64</v>
      </c>
      <c r="F25" s="248">
        <v>14</v>
      </c>
      <c r="G25" s="248">
        <v>66</v>
      </c>
      <c r="H25" s="473">
        <v>2301</v>
      </c>
      <c r="I25" s="473">
        <v>1520</v>
      </c>
      <c r="J25" s="473">
        <v>781</v>
      </c>
      <c r="K25" s="473">
        <v>509</v>
      </c>
    </row>
    <row r="26" spans="2:11">
      <c r="B26" s="399" t="s">
        <v>566</v>
      </c>
      <c r="C26" s="247">
        <v>4632</v>
      </c>
      <c r="D26" s="248">
        <v>91</v>
      </c>
      <c r="E26" s="248">
        <v>50</v>
      </c>
      <c r="F26" s="248">
        <v>14</v>
      </c>
      <c r="G26" s="248">
        <v>63</v>
      </c>
      <c r="H26" s="473">
        <v>2269</v>
      </c>
      <c r="I26" s="473">
        <v>1485</v>
      </c>
      <c r="J26" s="473">
        <v>784</v>
      </c>
      <c r="K26" s="473">
        <v>512</v>
      </c>
    </row>
    <row r="27" spans="2:11">
      <c r="B27" s="399" t="s">
        <v>579</v>
      </c>
      <c r="C27" s="247">
        <v>4474</v>
      </c>
      <c r="D27" s="248">
        <v>100</v>
      </c>
      <c r="E27" s="248">
        <v>63</v>
      </c>
      <c r="F27" s="248">
        <v>15</v>
      </c>
      <c r="G27" s="248">
        <v>64</v>
      </c>
      <c r="H27" s="473">
        <v>2231</v>
      </c>
      <c r="I27" s="473">
        <v>1460</v>
      </c>
      <c r="J27" s="473">
        <v>771</v>
      </c>
      <c r="K27" s="473">
        <v>521</v>
      </c>
    </row>
    <row r="28" spans="2:11" ht="34.5" customHeight="1">
      <c r="B28" s="398" t="s">
        <v>590</v>
      </c>
      <c r="C28" s="264">
        <v>4568</v>
      </c>
      <c r="D28" s="265">
        <v>87</v>
      </c>
      <c r="E28" s="265">
        <v>45</v>
      </c>
      <c r="F28" s="265">
        <v>13</v>
      </c>
      <c r="G28" s="265">
        <v>63</v>
      </c>
      <c r="H28" s="463">
        <v>2208</v>
      </c>
      <c r="I28" s="463">
        <v>1444</v>
      </c>
      <c r="J28" s="463">
        <v>764</v>
      </c>
      <c r="K28" s="463">
        <v>522</v>
      </c>
    </row>
    <row r="29" spans="2:11">
      <c r="B29" s="398" t="s">
        <v>613</v>
      </c>
      <c r="C29" s="264">
        <v>4448</v>
      </c>
      <c r="D29" s="265">
        <v>84</v>
      </c>
      <c r="E29" s="265">
        <v>40</v>
      </c>
      <c r="F29" s="265">
        <v>17</v>
      </c>
      <c r="G29" s="265">
        <v>56</v>
      </c>
      <c r="H29" s="463">
        <v>2178</v>
      </c>
      <c r="I29" s="463">
        <v>1429</v>
      </c>
      <c r="J29" s="463">
        <v>749</v>
      </c>
      <c r="K29" s="463">
        <v>525</v>
      </c>
    </row>
    <row r="30" spans="2:11">
      <c r="B30" s="398" t="s">
        <v>929</v>
      </c>
      <c r="C30" s="264">
        <v>4264</v>
      </c>
      <c r="D30" s="265">
        <v>71</v>
      </c>
      <c r="E30" s="265">
        <v>40</v>
      </c>
      <c r="F30" s="265">
        <v>13</v>
      </c>
      <c r="G30" s="265">
        <v>54</v>
      </c>
      <c r="H30" s="463">
        <v>2158</v>
      </c>
      <c r="I30" s="463">
        <v>1404</v>
      </c>
      <c r="J30" s="463">
        <v>754</v>
      </c>
      <c r="K30" s="463">
        <v>519</v>
      </c>
    </row>
    <row r="31" spans="2:11" ht="34.5" customHeight="1">
      <c r="B31" s="398" t="s">
        <v>19</v>
      </c>
      <c r="C31" s="247">
        <v>2027</v>
      </c>
      <c r="D31" s="249">
        <v>51</v>
      </c>
      <c r="E31" s="249">
        <v>25</v>
      </c>
      <c r="F31" s="258">
        <v>0</v>
      </c>
      <c r="G31" s="258">
        <v>0</v>
      </c>
      <c r="H31" s="480">
        <v>890</v>
      </c>
      <c r="I31" s="467">
        <v>592</v>
      </c>
      <c r="J31" s="480">
        <v>298</v>
      </c>
      <c r="K31" s="480">
        <v>164</v>
      </c>
    </row>
    <row r="32" spans="2:11">
      <c r="B32" s="398" t="s">
        <v>20</v>
      </c>
      <c r="C32" s="247">
        <v>161</v>
      </c>
      <c r="D32" s="249">
        <v>0</v>
      </c>
      <c r="E32" s="249">
        <v>2</v>
      </c>
      <c r="F32" s="258">
        <v>0</v>
      </c>
      <c r="G32" s="258">
        <v>0</v>
      </c>
      <c r="H32" s="480">
        <v>95</v>
      </c>
      <c r="I32" s="467">
        <v>45</v>
      </c>
      <c r="J32" s="480">
        <v>50</v>
      </c>
      <c r="K32" s="480">
        <v>20</v>
      </c>
    </row>
    <row r="33" spans="2:11">
      <c r="B33" s="398" t="s">
        <v>21</v>
      </c>
      <c r="C33" s="247">
        <v>200</v>
      </c>
      <c r="D33" s="258">
        <v>1</v>
      </c>
      <c r="E33" s="258">
        <v>0</v>
      </c>
      <c r="F33" s="258">
        <v>0</v>
      </c>
      <c r="G33" s="258">
        <v>0</v>
      </c>
      <c r="H33" s="480">
        <v>140</v>
      </c>
      <c r="I33" s="467">
        <v>93</v>
      </c>
      <c r="J33" s="480">
        <v>47</v>
      </c>
      <c r="K33" s="480">
        <v>33</v>
      </c>
    </row>
    <row r="34" spans="2:11">
      <c r="B34" s="398" t="s">
        <v>22</v>
      </c>
      <c r="C34" s="247">
        <v>89</v>
      </c>
      <c r="D34" s="258">
        <v>0</v>
      </c>
      <c r="E34" s="258">
        <v>0</v>
      </c>
      <c r="F34" s="258">
        <v>0</v>
      </c>
      <c r="G34" s="258">
        <v>0</v>
      </c>
      <c r="H34" s="480">
        <v>54</v>
      </c>
      <c r="I34" s="467">
        <v>34</v>
      </c>
      <c r="J34" s="480">
        <v>20</v>
      </c>
      <c r="K34" s="480">
        <v>14</v>
      </c>
    </row>
    <row r="35" spans="2:11">
      <c r="B35" s="398" t="s">
        <v>23</v>
      </c>
      <c r="C35" s="247">
        <v>219</v>
      </c>
      <c r="D35" s="249">
        <v>0</v>
      </c>
      <c r="E35" s="249">
        <v>3</v>
      </c>
      <c r="F35" s="258">
        <v>0</v>
      </c>
      <c r="G35" s="258">
        <v>0</v>
      </c>
      <c r="H35" s="480">
        <v>110</v>
      </c>
      <c r="I35" s="467">
        <v>68</v>
      </c>
      <c r="J35" s="480">
        <v>42</v>
      </c>
      <c r="K35" s="480">
        <v>29</v>
      </c>
    </row>
    <row r="36" spans="2:11">
      <c r="B36" s="398" t="s">
        <v>24</v>
      </c>
      <c r="C36" s="247">
        <v>357</v>
      </c>
      <c r="D36" s="249">
        <v>6</v>
      </c>
      <c r="E36" s="249">
        <v>4</v>
      </c>
      <c r="F36" s="249">
        <v>0</v>
      </c>
      <c r="G36" s="249">
        <v>0</v>
      </c>
      <c r="H36" s="480">
        <v>196</v>
      </c>
      <c r="I36" s="467">
        <v>131</v>
      </c>
      <c r="J36" s="480">
        <v>65</v>
      </c>
      <c r="K36" s="480">
        <v>65</v>
      </c>
    </row>
    <row r="37" spans="2:11">
      <c r="B37" s="398" t="s">
        <v>25</v>
      </c>
      <c r="C37" s="247">
        <v>222</v>
      </c>
      <c r="D37" s="249">
        <v>6</v>
      </c>
      <c r="E37" s="249">
        <v>5</v>
      </c>
      <c r="F37" s="258">
        <v>0</v>
      </c>
      <c r="G37" s="258">
        <v>0</v>
      </c>
      <c r="H37" s="480">
        <v>119</v>
      </c>
      <c r="I37" s="467">
        <v>88</v>
      </c>
      <c r="J37" s="480">
        <v>31</v>
      </c>
      <c r="K37" s="480">
        <v>31</v>
      </c>
    </row>
    <row r="38" spans="2:11">
      <c r="B38" s="398" t="s">
        <v>260</v>
      </c>
      <c r="C38" s="247">
        <v>192</v>
      </c>
      <c r="D38" s="249">
        <v>5</v>
      </c>
      <c r="E38" s="252">
        <v>0</v>
      </c>
      <c r="F38" s="258">
        <v>0</v>
      </c>
      <c r="G38" s="258">
        <v>0</v>
      </c>
      <c r="H38" s="480">
        <v>105</v>
      </c>
      <c r="I38" s="325">
        <v>64</v>
      </c>
      <c r="J38" s="325">
        <v>41</v>
      </c>
      <c r="K38" s="325">
        <v>27</v>
      </c>
    </row>
    <row r="39" spans="2:11">
      <c r="B39" s="398" t="s">
        <v>261</v>
      </c>
      <c r="C39" s="247">
        <v>179</v>
      </c>
      <c r="D39" s="258">
        <v>0</v>
      </c>
      <c r="E39" s="258">
        <v>0</v>
      </c>
      <c r="F39" s="258">
        <v>0</v>
      </c>
      <c r="G39" s="258">
        <v>0</v>
      </c>
      <c r="H39" s="480">
        <v>61</v>
      </c>
      <c r="I39" s="325">
        <v>33</v>
      </c>
      <c r="J39" s="325">
        <v>28</v>
      </c>
      <c r="K39" s="325">
        <v>13</v>
      </c>
    </row>
    <row r="40" spans="2:11" ht="34.5" customHeight="1">
      <c r="B40" s="398" t="s">
        <v>262</v>
      </c>
      <c r="C40" s="247">
        <v>18</v>
      </c>
      <c r="D40" s="252">
        <v>0</v>
      </c>
      <c r="E40" s="252">
        <v>0</v>
      </c>
      <c r="F40" s="252">
        <v>0</v>
      </c>
      <c r="G40" s="252">
        <v>0</v>
      </c>
      <c r="H40" s="480">
        <v>16</v>
      </c>
      <c r="I40" s="325">
        <v>10</v>
      </c>
      <c r="J40" s="325">
        <v>6</v>
      </c>
      <c r="K40" s="325">
        <v>5</v>
      </c>
    </row>
    <row r="41" spans="2:11" ht="34.5" customHeight="1">
      <c r="B41" s="398" t="s">
        <v>26</v>
      </c>
      <c r="C41" s="247">
        <v>143</v>
      </c>
      <c r="D41" s="249">
        <v>0</v>
      </c>
      <c r="E41" s="249">
        <v>0</v>
      </c>
      <c r="F41" s="249">
        <v>0</v>
      </c>
      <c r="G41" s="249">
        <v>0</v>
      </c>
      <c r="H41" s="480">
        <v>78</v>
      </c>
      <c r="I41" s="467">
        <v>46</v>
      </c>
      <c r="J41" s="480">
        <v>32</v>
      </c>
      <c r="K41" s="480">
        <v>23</v>
      </c>
    </row>
    <row r="42" spans="2:11">
      <c r="B42" s="398" t="s">
        <v>27</v>
      </c>
      <c r="C42" s="271">
        <v>0</v>
      </c>
      <c r="D42" s="258">
        <v>0</v>
      </c>
      <c r="E42" s="258">
        <v>0</v>
      </c>
      <c r="F42" s="258">
        <v>0</v>
      </c>
      <c r="G42" s="258">
        <v>0</v>
      </c>
      <c r="H42" s="258">
        <v>0</v>
      </c>
      <c r="I42" s="258">
        <v>0</v>
      </c>
      <c r="J42" s="258">
        <v>0</v>
      </c>
      <c r="K42" s="258">
        <v>0</v>
      </c>
    </row>
    <row r="43" spans="2:11">
      <c r="B43" s="398" t="s">
        <v>28</v>
      </c>
      <c r="C43" s="271">
        <v>6</v>
      </c>
      <c r="D43" s="258">
        <v>0</v>
      </c>
      <c r="E43" s="258">
        <v>0</v>
      </c>
      <c r="F43" s="258">
        <v>0</v>
      </c>
      <c r="G43" s="258">
        <v>0</v>
      </c>
      <c r="H43" s="252">
        <v>15</v>
      </c>
      <c r="I43" s="252">
        <v>13</v>
      </c>
      <c r="J43" s="252">
        <v>2</v>
      </c>
      <c r="K43" s="252">
        <v>15</v>
      </c>
    </row>
    <row r="44" spans="2:11" ht="34.5" customHeight="1">
      <c r="B44" s="398" t="s">
        <v>29</v>
      </c>
      <c r="C44" s="271">
        <v>107</v>
      </c>
      <c r="D44" s="252">
        <v>2</v>
      </c>
      <c r="E44" s="252">
        <v>1</v>
      </c>
      <c r="F44" s="252">
        <v>0</v>
      </c>
      <c r="G44" s="252">
        <v>0</v>
      </c>
      <c r="H44" s="480">
        <v>51</v>
      </c>
      <c r="I44" s="467">
        <v>39</v>
      </c>
      <c r="J44" s="480">
        <v>12</v>
      </c>
      <c r="K44" s="480">
        <v>12</v>
      </c>
    </row>
    <row r="45" spans="2:11">
      <c r="B45" s="398" t="s">
        <v>30</v>
      </c>
      <c r="C45" s="271">
        <v>0</v>
      </c>
      <c r="D45" s="258">
        <v>0</v>
      </c>
      <c r="E45" s="258">
        <v>0</v>
      </c>
      <c r="F45" s="258">
        <v>0</v>
      </c>
      <c r="G45" s="258">
        <v>0</v>
      </c>
      <c r="H45" s="258">
        <v>0</v>
      </c>
      <c r="I45" s="258">
        <v>0</v>
      </c>
      <c r="J45" s="258">
        <v>0</v>
      </c>
      <c r="K45" s="258">
        <v>0</v>
      </c>
    </row>
    <row r="46" spans="2:11">
      <c r="B46" s="398" t="s">
        <v>263</v>
      </c>
      <c r="C46" s="272">
        <v>68</v>
      </c>
      <c r="D46" s="258">
        <v>0</v>
      </c>
      <c r="E46" s="258">
        <v>0</v>
      </c>
      <c r="F46" s="258">
        <v>0</v>
      </c>
      <c r="G46" s="258">
        <v>0</v>
      </c>
      <c r="H46" s="480">
        <v>57</v>
      </c>
      <c r="I46" s="467">
        <v>35</v>
      </c>
      <c r="J46" s="480">
        <v>22</v>
      </c>
      <c r="K46" s="480">
        <v>11</v>
      </c>
    </row>
    <row r="47" spans="2:11" ht="34.5" customHeight="1">
      <c r="B47" s="398" t="s">
        <v>31</v>
      </c>
      <c r="C47" s="272">
        <v>0</v>
      </c>
      <c r="D47" s="252">
        <v>0</v>
      </c>
      <c r="E47" s="252">
        <v>0</v>
      </c>
      <c r="F47" s="252">
        <v>0</v>
      </c>
      <c r="G47" s="252">
        <v>0</v>
      </c>
      <c r="H47" s="258">
        <v>0</v>
      </c>
      <c r="I47" s="258">
        <v>0</v>
      </c>
      <c r="J47" s="258">
        <v>0</v>
      </c>
      <c r="K47" s="258">
        <v>0</v>
      </c>
    </row>
    <row r="48" spans="2:11">
      <c r="B48" s="398" t="s">
        <v>264</v>
      </c>
      <c r="C48" s="272">
        <v>0</v>
      </c>
      <c r="D48" s="252">
        <v>0</v>
      </c>
      <c r="E48" s="252">
        <v>0</v>
      </c>
      <c r="F48" s="252">
        <v>0</v>
      </c>
      <c r="G48" s="252">
        <v>0</v>
      </c>
      <c r="H48" s="258">
        <v>0</v>
      </c>
      <c r="I48" s="258">
        <v>0</v>
      </c>
      <c r="J48" s="258">
        <v>0</v>
      </c>
      <c r="K48" s="258">
        <v>0</v>
      </c>
    </row>
    <row r="49" spans="2:11">
      <c r="B49" s="398" t="s">
        <v>265</v>
      </c>
      <c r="C49" s="272">
        <v>0</v>
      </c>
      <c r="D49" s="249">
        <v>0</v>
      </c>
      <c r="E49" s="253">
        <v>0</v>
      </c>
      <c r="F49" s="253">
        <v>0</v>
      </c>
      <c r="G49" s="254">
        <v>0</v>
      </c>
      <c r="H49" s="258">
        <v>0</v>
      </c>
      <c r="I49" s="258">
        <v>0</v>
      </c>
      <c r="J49" s="258">
        <v>0</v>
      </c>
      <c r="K49" s="258">
        <v>0</v>
      </c>
    </row>
    <row r="50" spans="2:11">
      <c r="B50" s="398" t="s">
        <v>32</v>
      </c>
      <c r="C50" s="271">
        <v>0</v>
      </c>
      <c r="D50" s="252">
        <v>0</v>
      </c>
      <c r="E50" s="252">
        <v>0</v>
      </c>
      <c r="F50" s="252">
        <v>0</v>
      </c>
      <c r="G50" s="252">
        <v>0</v>
      </c>
      <c r="H50" s="258">
        <v>0</v>
      </c>
      <c r="I50" s="258">
        <v>0</v>
      </c>
      <c r="J50" s="258">
        <v>0</v>
      </c>
      <c r="K50" s="258">
        <v>0</v>
      </c>
    </row>
    <row r="51" spans="2:11">
      <c r="B51" s="398" t="s">
        <v>33</v>
      </c>
      <c r="C51" s="271">
        <v>110</v>
      </c>
      <c r="D51" s="252">
        <v>0</v>
      </c>
      <c r="E51" s="252">
        <v>0</v>
      </c>
      <c r="F51" s="252">
        <v>0</v>
      </c>
      <c r="G51" s="252">
        <v>0</v>
      </c>
      <c r="H51" s="252">
        <v>55</v>
      </c>
      <c r="I51" s="252">
        <v>34</v>
      </c>
      <c r="J51" s="252">
        <v>21</v>
      </c>
      <c r="K51" s="252">
        <v>21</v>
      </c>
    </row>
    <row r="52" spans="2:11">
      <c r="B52" s="398" t="s">
        <v>266</v>
      </c>
      <c r="C52" s="271">
        <v>5</v>
      </c>
      <c r="D52" s="252">
        <v>0</v>
      </c>
      <c r="E52" s="252">
        <v>0</v>
      </c>
      <c r="F52" s="252">
        <v>0</v>
      </c>
      <c r="G52" s="252">
        <v>0</v>
      </c>
      <c r="H52" s="252">
        <v>22</v>
      </c>
      <c r="I52" s="252">
        <v>18</v>
      </c>
      <c r="J52" s="252">
        <v>4</v>
      </c>
      <c r="K52" s="252">
        <v>7</v>
      </c>
    </row>
    <row r="53" spans="2:11" ht="34.5" customHeight="1">
      <c r="B53" s="398" t="s">
        <v>34</v>
      </c>
      <c r="C53" s="271">
        <v>0</v>
      </c>
      <c r="D53" s="258">
        <v>0</v>
      </c>
      <c r="E53" s="258">
        <v>0</v>
      </c>
      <c r="F53" s="258">
        <v>0</v>
      </c>
      <c r="G53" s="258">
        <v>0</v>
      </c>
      <c r="H53" s="258">
        <v>0</v>
      </c>
      <c r="I53" s="258">
        <v>0</v>
      </c>
      <c r="J53" s="258">
        <v>0</v>
      </c>
      <c r="K53" s="258">
        <v>0</v>
      </c>
    </row>
    <row r="54" spans="2:11">
      <c r="B54" s="398" t="s">
        <v>35</v>
      </c>
      <c r="C54" s="247">
        <v>117</v>
      </c>
      <c r="D54" s="258">
        <v>0</v>
      </c>
      <c r="E54" s="258">
        <v>0</v>
      </c>
      <c r="F54" s="258">
        <v>13</v>
      </c>
      <c r="G54" s="258">
        <v>54</v>
      </c>
      <c r="H54" s="325">
        <v>61</v>
      </c>
      <c r="I54" s="325">
        <v>36</v>
      </c>
      <c r="J54" s="325">
        <v>25</v>
      </c>
      <c r="K54" s="325">
        <v>13</v>
      </c>
    </row>
    <row r="55" spans="2:11">
      <c r="B55" s="398" t="s">
        <v>267</v>
      </c>
      <c r="C55" s="272">
        <v>0</v>
      </c>
      <c r="D55" s="252">
        <v>0</v>
      </c>
      <c r="E55" s="252">
        <v>0</v>
      </c>
      <c r="F55" s="258">
        <v>0</v>
      </c>
      <c r="G55" s="258">
        <v>0</v>
      </c>
      <c r="H55" s="325">
        <v>0</v>
      </c>
      <c r="I55" s="325">
        <v>0</v>
      </c>
      <c r="J55" s="325">
        <v>0</v>
      </c>
      <c r="K55" s="325">
        <v>0</v>
      </c>
    </row>
    <row r="56" spans="2:11" ht="34.5" customHeight="1">
      <c r="B56" s="398" t="s">
        <v>36</v>
      </c>
      <c r="C56" s="271">
        <v>0</v>
      </c>
      <c r="D56" s="258">
        <v>0</v>
      </c>
      <c r="E56" s="258">
        <v>0</v>
      </c>
      <c r="F56" s="258">
        <v>0</v>
      </c>
      <c r="G56" s="258">
        <v>0</v>
      </c>
      <c r="H56" s="258">
        <v>0</v>
      </c>
      <c r="I56" s="258">
        <v>0</v>
      </c>
      <c r="J56" s="258">
        <v>0</v>
      </c>
      <c r="K56" s="258">
        <v>0</v>
      </c>
    </row>
    <row r="57" spans="2:11">
      <c r="B57" s="398" t="s">
        <v>37</v>
      </c>
      <c r="C57" s="271">
        <v>0</v>
      </c>
      <c r="D57" s="258">
        <v>0</v>
      </c>
      <c r="E57" s="258">
        <v>0</v>
      </c>
      <c r="F57" s="258">
        <v>0</v>
      </c>
      <c r="G57" s="258">
        <v>0</v>
      </c>
      <c r="H57" s="258">
        <v>0</v>
      </c>
      <c r="I57" s="258">
        <v>0</v>
      </c>
      <c r="J57" s="258">
        <v>0</v>
      </c>
      <c r="K57" s="258">
        <v>0</v>
      </c>
    </row>
    <row r="58" spans="2:11">
      <c r="B58" s="398" t="s">
        <v>268</v>
      </c>
      <c r="C58" s="271">
        <v>0</v>
      </c>
      <c r="D58" s="258">
        <v>0</v>
      </c>
      <c r="E58" s="258">
        <v>0</v>
      </c>
      <c r="F58" s="258">
        <v>0</v>
      </c>
      <c r="G58" s="258">
        <v>0</v>
      </c>
      <c r="H58" s="258">
        <v>0</v>
      </c>
      <c r="I58" s="258">
        <v>0</v>
      </c>
      <c r="J58" s="258">
        <v>0</v>
      </c>
      <c r="K58" s="258">
        <v>0</v>
      </c>
    </row>
    <row r="59" spans="2:11">
      <c r="B59" s="398" t="s">
        <v>269</v>
      </c>
      <c r="C59" s="271">
        <v>0</v>
      </c>
      <c r="D59" s="258">
        <v>0</v>
      </c>
      <c r="E59" s="258">
        <v>0</v>
      </c>
      <c r="F59" s="258">
        <v>0</v>
      </c>
      <c r="G59" s="258">
        <v>0</v>
      </c>
      <c r="H59" s="258">
        <v>0</v>
      </c>
      <c r="I59" s="258">
        <v>0</v>
      </c>
      <c r="J59" s="258">
        <v>0</v>
      </c>
      <c r="K59" s="258">
        <v>0</v>
      </c>
    </row>
    <row r="60" spans="2:11">
      <c r="B60" s="398" t="s">
        <v>38</v>
      </c>
      <c r="C60" s="247">
        <v>44</v>
      </c>
      <c r="D60" s="258">
        <v>0</v>
      </c>
      <c r="E60" s="258">
        <v>0</v>
      </c>
      <c r="F60" s="258">
        <v>0</v>
      </c>
      <c r="G60" s="258">
        <v>0</v>
      </c>
      <c r="H60" s="325">
        <v>33</v>
      </c>
      <c r="I60" s="325">
        <v>25</v>
      </c>
      <c r="J60" s="325">
        <v>8</v>
      </c>
      <c r="K60" s="325">
        <v>16</v>
      </c>
    </row>
    <row r="61" spans="2:11" ht="18" thickBot="1">
      <c r="B61" s="177"/>
      <c r="C61" s="8"/>
      <c r="D61" s="9"/>
      <c r="E61" s="9"/>
      <c r="F61" s="9"/>
      <c r="G61" s="9"/>
      <c r="H61" s="9"/>
      <c r="I61" s="9"/>
      <c r="J61" s="9"/>
      <c r="K61" s="9"/>
    </row>
    <row r="62" spans="2:11">
      <c r="C62" s="260" t="s">
        <v>272</v>
      </c>
      <c r="D62" s="261"/>
      <c r="E62" s="261"/>
      <c r="F62" s="261"/>
      <c r="G62" s="261"/>
      <c r="H62" s="261"/>
      <c r="I62" s="261"/>
      <c r="J62" s="261"/>
      <c r="K62" s="261"/>
    </row>
    <row r="63" spans="2:11">
      <c r="C63" s="261"/>
      <c r="D63" s="261"/>
      <c r="E63" s="261"/>
      <c r="F63" s="261"/>
      <c r="G63" s="261"/>
      <c r="H63" s="261"/>
      <c r="I63" s="261"/>
      <c r="J63" s="261"/>
      <c r="K63" s="261"/>
    </row>
    <row r="64" spans="2:11"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>
      <c r="A66" s="422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>
      <c r="C67" s="261"/>
      <c r="D67" s="261"/>
      <c r="E67" s="261"/>
      <c r="F67" s="261"/>
      <c r="G67" s="261"/>
      <c r="H67" s="261"/>
      <c r="I67" s="261"/>
      <c r="J67" s="261"/>
      <c r="K67" s="261"/>
    </row>
    <row r="68" spans="1:11">
      <c r="C68" s="261"/>
      <c r="D68" s="261"/>
      <c r="E68" s="261"/>
      <c r="F68" s="261"/>
      <c r="G68" s="261"/>
      <c r="H68" s="261"/>
      <c r="I68" s="261"/>
      <c r="J68" s="261"/>
      <c r="K68" s="261"/>
    </row>
    <row r="69" spans="1:11"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1"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1"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1">
      <c r="C80" s="261"/>
      <c r="D80" s="261"/>
      <c r="E80" s="261"/>
      <c r="F80" s="261"/>
      <c r="G80" s="261"/>
      <c r="H80" s="261"/>
      <c r="I80" s="261"/>
      <c r="J80" s="261"/>
      <c r="K80" s="261"/>
    </row>
    <row r="81" spans="3:11">
      <c r="C81" s="261"/>
      <c r="D81" s="261"/>
      <c r="E81" s="261"/>
      <c r="F81" s="261"/>
      <c r="G81" s="261"/>
      <c r="H81" s="261"/>
      <c r="I81" s="261"/>
      <c r="J81" s="261"/>
      <c r="K81" s="261"/>
    </row>
    <row r="82" spans="3:11">
      <c r="C82" s="261"/>
      <c r="D82" s="261"/>
      <c r="E82" s="261"/>
      <c r="F82" s="261"/>
      <c r="G82" s="261"/>
      <c r="H82" s="261"/>
      <c r="I82" s="261"/>
      <c r="J82" s="261"/>
      <c r="K82" s="261"/>
    </row>
    <row r="83" spans="3:11">
      <c r="C83" s="261"/>
      <c r="D83" s="261"/>
      <c r="E83" s="261"/>
      <c r="F83" s="261"/>
      <c r="G83" s="261"/>
      <c r="H83" s="261"/>
      <c r="I83" s="261"/>
      <c r="J83" s="261"/>
      <c r="K83" s="261"/>
    </row>
    <row r="84" spans="3:11">
      <c r="C84" s="261"/>
      <c r="D84" s="261"/>
      <c r="E84" s="261"/>
      <c r="F84" s="261"/>
      <c r="G84" s="261"/>
      <c r="H84" s="261"/>
      <c r="I84" s="261"/>
      <c r="J84" s="261"/>
      <c r="K84" s="261"/>
    </row>
    <row r="85" spans="3:11">
      <c r="C85" s="261"/>
      <c r="D85" s="261"/>
      <c r="E85" s="261"/>
      <c r="F85" s="261"/>
      <c r="G85" s="261"/>
      <c r="H85" s="261"/>
      <c r="I85" s="261"/>
      <c r="J85" s="261"/>
      <c r="K85" s="261"/>
    </row>
    <row r="86" spans="3:11">
      <c r="C86" s="261"/>
      <c r="D86" s="261"/>
      <c r="E86" s="261"/>
      <c r="F86" s="261"/>
      <c r="G86" s="261"/>
      <c r="H86" s="261"/>
      <c r="I86" s="261"/>
      <c r="J86" s="261"/>
      <c r="K86" s="261"/>
    </row>
    <row r="87" spans="3:11">
      <c r="C87" s="261"/>
      <c r="D87" s="261"/>
      <c r="E87" s="261"/>
      <c r="F87" s="261"/>
      <c r="G87" s="261"/>
      <c r="H87" s="261"/>
      <c r="I87" s="261"/>
      <c r="J87" s="261"/>
      <c r="K87" s="261"/>
    </row>
    <row r="88" spans="3:11">
      <c r="C88" s="261"/>
      <c r="D88" s="261"/>
      <c r="E88" s="261"/>
      <c r="F88" s="261"/>
      <c r="G88" s="261"/>
      <c r="H88" s="261"/>
      <c r="I88" s="261"/>
      <c r="J88" s="261"/>
      <c r="K88" s="261"/>
    </row>
    <row r="89" spans="3:11">
      <c r="C89" s="261"/>
      <c r="D89" s="261"/>
      <c r="E89" s="261"/>
      <c r="F89" s="261"/>
      <c r="G89" s="261"/>
      <c r="H89" s="261"/>
      <c r="I89" s="261"/>
      <c r="J89" s="261"/>
      <c r="K89" s="261"/>
    </row>
    <row r="90" spans="3:11">
      <c r="C90" s="261"/>
      <c r="D90" s="261"/>
      <c r="E90" s="261"/>
      <c r="F90" s="261"/>
      <c r="G90" s="261"/>
      <c r="H90" s="261"/>
      <c r="I90" s="261"/>
      <c r="J90" s="261"/>
      <c r="K90" s="261"/>
    </row>
    <row r="91" spans="3:11">
      <c r="C91" s="261"/>
      <c r="D91" s="261"/>
      <c r="E91" s="261"/>
      <c r="F91" s="261"/>
      <c r="G91" s="261"/>
      <c r="H91" s="261"/>
      <c r="I91" s="261"/>
      <c r="J91" s="261"/>
      <c r="K91" s="261"/>
    </row>
  </sheetData>
  <sheetProtection selectLockedCells="1" selectUnlockedCells="1"/>
  <mergeCells count="1">
    <mergeCell ref="B6:K6"/>
  </mergeCells>
  <phoneticPr fontId="5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1"/>
  <sheetViews>
    <sheetView view="pageBreakPreview" zoomScale="75" zoomScaleNormal="75" workbookViewId="0">
      <selection activeCell="F44" sqref="F44"/>
    </sheetView>
  </sheetViews>
  <sheetFormatPr defaultColWidth="10.875" defaultRowHeight="18" customHeight="1"/>
  <cols>
    <col min="1" max="1" width="13.375" style="240" customWidth="1"/>
    <col min="2" max="2" width="22.625" style="240" customWidth="1"/>
    <col min="3" max="3" width="10" style="240" customWidth="1"/>
    <col min="4" max="4" width="11.75" style="240" customWidth="1"/>
    <col min="5" max="10" width="10.375" style="240" customWidth="1"/>
    <col min="11" max="11" width="11.625" style="240" customWidth="1"/>
    <col min="12" max="12" width="11.25" style="240" customWidth="1"/>
    <col min="13" max="13" width="9.25" style="240" customWidth="1"/>
    <col min="14" max="16384" width="10.875" style="240"/>
  </cols>
  <sheetData>
    <row r="1" spans="1:13" ht="18" customHeight="1">
      <c r="A1" s="422"/>
    </row>
    <row r="6" spans="1:13" ht="18" customHeight="1">
      <c r="B6" s="524" t="s">
        <v>39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</row>
    <row r="7" spans="1:13" ht="18" customHeight="1" thickBot="1">
      <c r="B7" s="242"/>
      <c r="C7" s="23" t="s">
        <v>754</v>
      </c>
      <c r="D7" s="242"/>
      <c r="E7" s="242"/>
      <c r="F7" s="242"/>
      <c r="G7" s="40"/>
      <c r="H7" s="242"/>
      <c r="I7" s="242"/>
      <c r="J7" s="242"/>
      <c r="K7" s="242"/>
      <c r="L7" s="242"/>
      <c r="M7" s="242"/>
    </row>
    <row r="8" spans="1:13" ht="18" customHeight="1">
      <c r="C8" s="243"/>
      <c r="D8" s="243"/>
      <c r="E8" s="530" t="s">
        <v>755</v>
      </c>
      <c r="F8" s="530"/>
      <c r="G8" s="530"/>
      <c r="H8" s="530"/>
      <c r="I8" s="530"/>
      <c r="J8" s="531"/>
      <c r="K8" s="10" t="s">
        <v>17</v>
      </c>
      <c r="L8" s="10" t="s">
        <v>756</v>
      </c>
      <c r="M8" s="10"/>
    </row>
    <row r="9" spans="1:13" ht="18" customHeight="1">
      <c r="C9" s="10" t="s">
        <v>757</v>
      </c>
      <c r="D9" s="10" t="s">
        <v>758</v>
      </c>
      <c r="E9" s="532" t="s">
        <v>759</v>
      </c>
      <c r="F9" s="533"/>
      <c r="G9" s="532" t="s">
        <v>760</v>
      </c>
      <c r="H9" s="533"/>
      <c r="I9" s="532" t="s">
        <v>244</v>
      </c>
      <c r="J9" s="533"/>
      <c r="K9" s="10" t="s">
        <v>18</v>
      </c>
      <c r="L9" s="10" t="s">
        <v>761</v>
      </c>
      <c r="M9" s="10" t="s">
        <v>245</v>
      </c>
    </row>
    <row r="10" spans="1:13" ht="18" customHeight="1">
      <c r="B10" s="4"/>
      <c r="C10" s="3"/>
      <c r="D10" s="11" t="s">
        <v>762</v>
      </c>
      <c r="E10" s="421" t="s">
        <v>763</v>
      </c>
      <c r="F10" s="421" t="s">
        <v>764</v>
      </c>
      <c r="G10" s="421" t="s">
        <v>763</v>
      </c>
      <c r="H10" s="421" t="s">
        <v>764</v>
      </c>
      <c r="I10" s="421" t="s">
        <v>763</v>
      </c>
      <c r="J10" s="421" t="s">
        <v>764</v>
      </c>
      <c r="K10" s="421" t="s">
        <v>765</v>
      </c>
      <c r="L10" s="421" t="s">
        <v>765</v>
      </c>
      <c r="M10" s="421" t="s">
        <v>246</v>
      </c>
    </row>
    <row r="11" spans="1:13" ht="18" customHeight="1">
      <c r="C11" s="244" t="s">
        <v>766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422" t="s">
        <v>247</v>
      </c>
      <c r="C12" s="264">
        <v>131</v>
      </c>
      <c r="D12" s="265">
        <v>13490</v>
      </c>
      <c r="E12" s="265">
        <v>767</v>
      </c>
      <c r="F12" s="265">
        <v>684</v>
      </c>
      <c r="G12" s="265">
        <v>2561</v>
      </c>
      <c r="H12" s="265">
        <v>2543</v>
      </c>
      <c r="I12" s="265">
        <v>3527</v>
      </c>
      <c r="J12" s="265">
        <v>3408</v>
      </c>
      <c r="K12" s="265">
        <v>7043</v>
      </c>
      <c r="L12" s="265">
        <v>7380</v>
      </c>
      <c r="M12" s="265">
        <v>737</v>
      </c>
    </row>
    <row r="13" spans="1:13" ht="18" customHeight="1">
      <c r="B13" s="422" t="s">
        <v>248</v>
      </c>
      <c r="C13" s="264">
        <v>128</v>
      </c>
      <c r="D13" s="265">
        <v>12799</v>
      </c>
      <c r="E13" s="265">
        <v>947</v>
      </c>
      <c r="F13" s="265">
        <v>905</v>
      </c>
      <c r="G13" s="265">
        <v>2421</v>
      </c>
      <c r="H13" s="265">
        <v>2334</v>
      </c>
      <c r="I13" s="265">
        <v>3094</v>
      </c>
      <c r="J13" s="265">
        <v>3098</v>
      </c>
      <c r="K13" s="265">
        <v>6367</v>
      </c>
      <c r="L13" s="265">
        <v>6262</v>
      </c>
      <c r="M13" s="265">
        <v>745</v>
      </c>
    </row>
    <row r="14" spans="1:13" ht="18" customHeight="1">
      <c r="B14" s="422" t="s">
        <v>249</v>
      </c>
      <c r="C14" s="264">
        <v>127</v>
      </c>
      <c r="D14" s="265">
        <v>12139</v>
      </c>
      <c r="E14" s="265">
        <v>1181</v>
      </c>
      <c r="F14" s="265">
        <v>1054</v>
      </c>
      <c r="G14" s="265">
        <v>2254</v>
      </c>
      <c r="H14" s="265">
        <v>2272</v>
      </c>
      <c r="I14" s="265">
        <v>2746</v>
      </c>
      <c r="J14" s="265">
        <v>2632</v>
      </c>
      <c r="K14" s="265">
        <v>5642</v>
      </c>
      <c r="L14" s="265">
        <v>5668</v>
      </c>
      <c r="M14" s="265">
        <v>777</v>
      </c>
    </row>
    <row r="15" spans="1:13" ht="18" customHeight="1">
      <c r="B15" s="422" t="s">
        <v>250</v>
      </c>
      <c r="C15" s="264">
        <v>127</v>
      </c>
      <c r="D15" s="265">
        <v>11451</v>
      </c>
      <c r="E15" s="265">
        <v>1194</v>
      </c>
      <c r="F15" s="265">
        <v>1177</v>
      </c>
      <c r="G15" s="265">
        <v>2039</v>
      </c>
      <c r="H15" s="265">
        <v>2054</v>
      </c>
      <c r="I15" s="265">
        <v>2513</v>
      </c>
      <c r="J15" s="265">
        <v>2474</v>
      </c>
      <c r="K15" s="265">
        <v>4938</v>
      </c>
      <c r="L15" s="265">
        <v>5026</v>
      </c>
      <c r="M15" s="265">
        <v>800</v>
      </c>
    </row>
    <row r="16" spans="1:13" ht="18" customHeight="1">
      <c r="B16" s="422" t="s">
        <v>254</v>
      </c>
      <c r="C16" s="264">
        <v>122</v>
      </c>
      <c r="D16" s="265">
        <v>10599</v>
      </c>
      <c r="E16" s="265">
        <v>1457</v>
      </c>
      <c r="F16" s="265">
        <v>1376</v>
      </c>
      <c r="G16" s="265">
        <v>1867</v>
      </c>
      <c r="H16" s="265">
        <v>1786</v>
      </c>
      <c r="I16" s="265">
        <v>2016</v>
      </c>
      <c r="J16" s="265">
        <v>2097</v>
      </c>
      <c r="K16" s="265">
        <v>3960</v>
      </c>
      <c r="L16" s="265">
        <v>4228</v>
      </c>
      <c r="M16" s="265">
        <v>795</v>
      </c>
    </row>
    <row r="17" spans="2:13" ht="36" customHeight="1">
      <c r="B17" s="406" t="s">
        <v>255</v>
      </c>
      <c r="C17" s="267">
        <v>120</v>
      </c>
      <c r="D17" s="265">
        <v>10391</v>
      </c>
      <c r="E17" s="265">
        <v>1388</v>
      </c>
      <c r="F17" s="265">
        <v>1402</v>
      </c>
      <c r="G17" s="265">
        <v>1824</v>
      </c>
      <c r="H17" s="265">
        <v>1746</v>
      </c>
      <c r="I17" s="265">
        <v>2072</v>
      </c>
      <c r="J17" s="265">
        <v>1959</v>
      </c>
      <c r="K17" s="265">
        <v>3708</v>
      </c>
      <c r="L17" s="265">
        <v>4091</v>
      </c>
      <c r="M17" s="265">
        <v>776</v>
      </c>
    </row>
    <row r="18" spans="2:13" ht="18" customHeight="1">
      <c r="B18" s="406" t="s">
        <v>256</v>
      </c>
      <c r="C18" s="266">
        <v>120</v>
      </c>
      <c r="D18" s="266">
        <v>9894</v>
      </c>
      <c r="E18" s="266">
        <v>1307</v>
      </c>
      <c r="F18" s="266">
        <v>1319</v>
      </c>
      <c r="G18" s="266">
        <v>1682</v>
      </c>
      <c r="H18" s="266">
        <v>1712</v>
      </c>
      <c r="I18" s="266">
        <v>1962</v>
      </c>
      <c r="J18" s="266">
        <v>1912</v>
      </c>
      <c r="K18" s="266">
        <v>3345</v>
      </c>
      <c r="L18" s="266">
        <v>4015</v>
      </c>
      <c r="M18" s="266">
        <v>774</v>
      </c>
    </row>
    <row r="19" spans="2:13" ht="18" customHeight="1">
      <c r="B19" s="406" t="s">
        <v>257</v>
      </c>
      <c r="C19" s="266">
        <v>118</v>
      </c>
      <c r="D19" s="266">
        <v>9466</v>
      </c>
      <c r="E19" s="266">
        <v>1343</v>
      </c>
      <c r="F19" s="266">
        <v>1259</v>
      </c>
      <c r="G19" s="266">
        <v>1602</v>
      </c>
      <c r="H19" s="266">
        <v>1609</v>
      </c>
      <c r="I19" s="266">
        <v>1810</v>
      </c>
      <c r="J19" s="266">
        <v>1843</v>
      </c>
      <c r="K19" s="266">
        <v>3227</v>
      </c>
      <c r="L19" s="266">
        <v>3842</v>
      </c>
      <c r="M19" s="266">
        <v>774</v>
      </c>
    </row>
    <row r="20" spans="2:13" ht="18" customHeight="1">
      <c r="B20" s="406" t="s">
        <v>258</v>
      </c>
      <c r="C20" s="249">
        <v>116</v>
      </c>
      <c r="D20" s="249">
        <v>8895</v>
      </c>
      <c r="E20" s="249">
        <v>1258</v>
      </c>
      <c r="F20" s="249">
        <v>1213</v>
      </c>
      <c r="G20" s="249">
        <v>1558</v>
      </c>
      <c r="H20" s="249">
        <v>1470</v>
      </c>
      <c r="I20" s="249">
        <v>1701</v>
      </c>
      <c r="J20" s="249">
        <v>1695</v>
      </c>
      <c r="K20" s="249">
        <v>2881</v>
      </c>
      <c r="L20" s="249">
        <v>3609</v>
      </c>
      <c r="M20" s="249">
        <v>757</v>
      </c>
    </row>
    <row r="21" spans="2:13" ht="18" customHeight="1">
      <c r="B21" s="406" t="s">
        <v>259</v>
      </c>
      <c r="C21" s="249">
        <v>117</v>
      </c>
      <c r="D21" s="249">
        <v>8628</v>
      </c>
      <c r="E21" s="249">
        <v>1291</v>
      </c>
      <c r="F21" s="249">
        <v>1230</v>
      </c>
      <c r="G21" s="249">
        <v>1465</v>
      </c>
      <c r="H21" s="249">
        <v>1431</v>
      </c>
      <c r="I21" s="249">
        <v>1662</v>
      </c>
      <c r="J21" s="249">
        <v>1549</v>
      </c>
      <c r="K21" s="249">
        <v>2736</v>
      </c>
      <c r="L21" s="249">
        <v>3376</v>
      </c>
      <c r="M21" s="249">
        <v>737</v>
      </c>
    </row>
    <row r="22" spans="2:13" ht="36" customHeight="1">
      <c r="B22" s="406" t="s">
        <v>409</v>
      </c>
      <c r="C22" s="249">
        <v>111</v>
      </c>
      <c r="D22" s="249">
        <v>8499</v>
      </c>
      <c r="E22" s="249">
        <v>1264</v>
      </c>
      <c r="F22" s="249">
        <v>1265</v>
      </c>
      <c r="G22" s="249">
        <v>1491</v>
      </c>
      <c r="H22" s="249">
        <v>1410</v>
      </c>
      <c r="I22" s="249">
        <v>1552</v>
      </c>
      <c r="J22" s="249">
        <v>1517</v>
      </c>
      <c r="K22" s="249">
        <v>2832</v>
      </c>
      <c r="L22" s="249">
        <v>3172</v>
      </c>
      <c r="M22" s="249">
        <v>726</v>
      </c>
    </row>
    <row r="23" spans="2:13" ht="18" customHeight="1">
      <c r="B23" s="406" t="s">
        <v>483</v>
      </c>
      <c r="C23" s="249">
        <v>106</v>
      </c>
      <c r="D23" s="249">
        <v>8478</v>
      </c>
      <c r="E23" s="249">
        <v>1276</v>
      </c>
      <c r="F23" s="249">
        <v>1286</v>
      </c>
      <c r="G23" s="249">
        <v>1421</v>
      </c>
      <c r="H23" s="249">
        <v>1429</v>
      </c>
      <c r="I23" s="249">
        <v>1562</v>
      </c>
      <c r="J23" s="249">
        <v>1504</v>
      </c>
      <c r="K23" s="249">
        <v>2709</v>
      </c>
      <c r="L23" s="249">
        <v>3094</v>
      </c>
      <c r="M23" s="249">
        <v>716</v>
      </c>
    </row>
    <row r="24" spans="2:13" ht="18" customHeight="1">
      <c r="B24" s="406" t="s">
        <v>484</v>
      </c>
      <c r="C24" s="249">
        <v>106</v>
      </c>
      <c r="D24" s="249">
        <v>8301</v>
      </c>
      <c r="E24" s="249">
        <v>1258</v>
      </c>
      <c r="F24" s="249">
        <v>1233</v>
      </c>
      <c r="G24" s="249">
        <v>1412</v>
      </c>
      <c r="H24" s="249">
        <v>1430</v>
      </c>
      <c r="I24" s="249">
        <v>1481</v>
      </c>
      <c r="J24" s="249">
        <v>1487</v>
      </c>
      <c r="K24" s="249">
        <v>2581</v>
      </c>
      <c r="L24" s="249">
        <v>3020</v>
      </c>
      <c r="M24" s="249">
        <v>708</v>
      </c>
    </row>
    <row r="25" spans="2:13" ht="18" customHeight="1">
      <c r="B25" s="406" t="s">
        <v>566</v>
      </c>
      <c r="C25" s="249">
        <v>106</v>
      </c>
      <c r="D25" s="249">
        <v>8028</v>
      </c>
      <c r="E25" s="249">
        <v>1211</v>
      </c>
      <c r="F25" s="249">
        <v>1196</v>
      </c>
      <c r="G25" s="249">
        <v>1371</v>
      </c>
      <c r="H25" s="249">
        <v>1303</v>
      </c>
      <c r="I25" s="249">
        <v>1441</v>
      </c>
      <c r="J25" s="249">
        <v>1506</v>
      </c>
      <c r="K25" s="249">
        <v>2271</v>
      </c>
      <c r="L25" s="249">
        <v>2959</v>
      </c>
      <c r="M25" s="249">
        <v>695</v>
      </c>
    </row>
    <row r="26" spans="2:13" ht="18" customHeight="1">
      <c r="B26" s="406" t="s">
        <v>579</v>
      </c>
      <c r="C26" s="249">
        <v>94</v>
      </c>
      <c r="D26" s="249">
        <v>6912</v>
      </c>
      <c r="E26" s="249">
        <v>1077</v>
      </c>
      <c r="F26" s="249">
        <v>1080</v>
      </c>
      <c r="G26" s="249">
        <v>1140</v>
      </c>
      <c r="H26" s="249">
        <v>1149</v>
      </c>
      <c r="I26" s="249">
        <v>1256</v>
      </c>
      <c r="J26" s="249">
        <v>1210</v>
      </c>
      <c r="K26" s="249">
        <v>2027</v>
      </c>
      <c r="L26" s="249">
        <v>2945</v>
      </c>
      <c r="M26" s="249">
        <v>597</v>
      </c>
    </row>
    <row r="27" spans="2:13" ht="18" customHeight="1">
      <c r="B27" s="406" t="s">
        <v>590</v>
      </c>
      <c r="C27" s="267">
        <v>86</v>
      </c>
      <c r="D27" s="265">
        <v>6586</v>
      </c>
      <c r="E27" s="265">
        <v>1026</v>
      </c>
      <c r="F27" s="265">
        <v>1088</v>
      </c>
      <c r="G27" s="265">
        <v>1108</v>
      </c>
      <c r="H27" s="265">
        <v>1122</v>
      </c>
      <c r="I27" s="265">
        <v>1128</v>
      </c>
      <c r="J27" s="265">
        <v>1114</v>
      </c>
      <c r="K27" s="265">
        <v>2019</v>
      </c>
      <c r="L27" s="265">
        <v>2473</v>
      </c>
      <c r="M27" s="265">
        <v>569</v>
      </c>
    </row>
    <row r="28" spans="2:13" ht="36" customHeight="1">
      <c r="B28" s="406" t="s">
        <v>613</v>
      </c>
      <c r="C28" s="267">
        <v>83</v>
      </c>
      <c r="D28" s="265">
        <f>U02B!D28+U02C!D28</f>
        <v>6228</v>
      </c>
      <c r="E28" s="265">
        <f>U02B!E28+U02C!E28</f>
        <v>978</v>
      </c>
      <c r="F28" s="265">
        <f>U02B!F28+U02C!F28</f>
        <v>921</v>
      </c>
      <c r="G28" s="265">
        <f>U02B!G28+U02C!G28</f>
        <v>1009</v>
      </c>
      <c r="H28" s="265">
        <f>U02B!H28+U02C!H28</f>
        <v>1117</v>
      </c>
      <c r="I28" s="265">
        <f>U02B!I28+U02C!I28</f>
        <v>1104</v>
      </c>
      <c r="J28" s="265">
        <f>U02B!J28+U02C!J28</f>
        <v>1099</v>
      </c>
      <c r="K28" s="265">
        <v>1714</v>
      </c>
      <c r="L28" s="265">
        <f>U02B!L28+U02C!L28</f>
        <v>2239</v>
      </c>
      <c r="M28" s="265">
        <f>U02B!M28+U02C!M28</f>
        <v>550</v>
      </c>
    </row>
    <row r="29" spans="2:13" ht="18" customHeight="1">
      <c r="B29" s="406" t="s">
        <v>695</v>
      </c>
      <c r="C29" s="267">
        <v>77</v>
      </c>
      <c r="D29" s="265">
        <v>5878</v>
      </c>
      <c r="E29" s="265">
        <v>924</v>
      </c>
      <c r="F29" s="265">
        <v>899</v>
      </c>
      <c r="G29" s="265">
        <v>1015</v>
      </c>
      <c r="H29" s="265">
        <v>935</v>
      </c>
      <c r="I29" s="265">
        <v>1000</v>
      </c>
      <c r="J29" s="265">
        <v>1105</v>
      </c>
      <c r="K29" s="265">
        <v>1669</v>
      </c>
      <c r="L29" s="265">
        <v>2211</v>
      </c>
      <c r="M29" s="265">
        <v>529</v>
      </c>
    </row>
    <row r="30" spans="2:13" ht="36" customHeight="1">
      <c r="B30" s="406" t="s">
        <v>19</v>
      </c>
      <c r="C30" s="253">
        <v>28</v>
      </c>
      <c r="D30" s="253">
        <v>3544</v>
      </c>
      <c r="E30" s="253">
        <v>555</v>
      </c>
      <c r="F30" s="253">
        <v>565</v>
      </c>
      <c r="G30" s="253">
        <v>606</v>
      </c>
      <c r="H30" s="253">
        <v>571</v>
      </c>
      <c r="I30" s="253">
        <v>601</v>
      </c>
      <c r="J30" s="253">
        <v>646</v>
      </c>
      <c r="K30" s="253">
        <v>934</v>
      </c>
      <c r="L30" s="253">
        <v>1279</v>
      </c>
      <c r="M30" s="253">
        <v>269</v>
      </c>
    </row>
    <row r="31" spans="2:13" ht="18" customHeight="1">
      <c r="B31" s="406" t="s">
        <v>20</v>
      </c>
      <c r="C31" s="253">
        <v>9</v>
      </c>
      <c r="D31" s="253">
        <v>313</v>
      </c>
      <c r="E31" s="253">
        <v>46</v>
      </c>
      <c r="F31" s="253">
        <v>51</v>
      </c>
      <c r="G31" s="253">
        <v>39</v>
      </c>
      <c r="H31" s="253">
        <v>55</v>
      </c>
      <c r="I31" s="253">
        <v>62</v>
      </c>
      <c r="J31" s="253">
        <v>60</v>
      </c>
      <c r="K31" s="253">
        <v>108</v>
      </c>
      <c r="L31" s="253">
        <v>130</v>
      </c>
      <c r="M31" s="253">
        <v>41</v>
      </c>
    </row>
    <row r="32" spans="2:13" ht="18" customHeight="1">
      <c r="B32" s="406" t="s">
        <v>21</v>
      </c>
      <c r="C32" s="253">
        <v>5</v>
      </c>
      <c r="D32" s="253">
        <v>89</v>
      </c>
      <c r="E32" s="253">
        <v>18</v>
      </c>
      <c r="F32" s="253">
        <v>9</v>
      </c>
      <c r="G32" s="253">
        <v>17</v>
      </c>
      <c r="H32" s="253">
        <v>12</v>
      </c>
      <c r="I32" s="253">
        <v>19</v>
      </c>
      <c r="J32" s="253">
        <v>14</v>
      </c>
      <c r="K32" s="253">
        <v>32</v>
      </c>
      <c r="L32" s="253">
        <v>29</v>
      </c>
      <c r="M32" s="253">
        <v>18</v>
      </c>
    </row>
    <row r="33" spans="2:13" ht="18" customHeight="1">
      <c r="B33" s="406" t="s">
        <v>22</v>
      </c>
      <c r="C33" s="253">
        <v>2</v>
      </c>
      <c r="D33" s="253">
        <v>152</v>
      </c>
      <c r="E33" s="253">
        <v>21</v>
      </c>
      <c r="F33" s="253">
        <v>21</v>
      </c>
      <c r="G33" s="253">
        <v>23</v>
      </c>
      <c r="H33" s="253">
        <v>29</v>
      </c>
      <c r="I33" s="253">
        <v>20</v>
      </c>
      <c r="J33" s="253">
        <v>38</v>
      </c>
      <c r="K33" s="253">
        <v>33</v>
      </c>
      <c r="L33" s="253">
        <v>53</v>
      </c>
      <c r="M33" s="253">
        <v>12</v>
      </c>
    </row>
    <row r="34" spans="2:13" ht="18" customHeight="1">
      <c r="B34" s="406" t="s">
        <v>23</v>
      </c>
      <c r="C34" s="253">
        <v>6</v>
      </c>
      <c r="D34" s="253">
        <v>229</v>
      </c>
      <c r="E34" s="253">
        <v>30</v>
      </c>
      <c r="F34" s="253">
        <v>33</v>
      </c>
      <c r="G34" s="253">
        <v>49</v>
      </c>
      <c r="H34" s="253">
        <v>39</v>
      </c>
      <c r="I34" s="253">
        <v>49</v>
      </c>
      <c r="J34" s="253">
        <v>29</v>
      </c>
      <c r="K34" s="253">
        <v>45</v>
      </c>
      <c r="L34" s="253">
        <v>76</v>
      </c>
      <c r="M34" s="253">
        <v>35</v>
      </c>
    </row>
    <row r="35" spans="2:13" ht="18" customHeight="1">
      <c r="B35" s="406" t="s">
        <v>24</v>
      </c>
      <c r="C35" s="253">
        <v>8</v>
      </c>
      <c r="D35" s="253">
        <v>416</v>
      </c>
      <c r="E35" s="253">
        <v>55</v>
      </c>
      <c r="F35" s="253">
        <v>48</v>
      </c>
      <c r="G35" s="253">
        <v>84</v>
      </c>
      <c r="H35" s="253">
        <v>68</v>
      </c>
      <c r="I35" s="253">
        <v>68</v>
      </c>
      <c r="J35" s="253">
        <v>93</v>
      </c>
      <c r="K35" s="253">
        <v>124</v>
      </c>
      <c r="L35" s="253">
        <v>187</v>
      </c>
      <c r="M35" s="253">
        <v>44</v>
      </c>
    </row>
    <row r="36" spans="2:13" ht="18" customHeight="1">
      <c r="B36" s="406" t="s">
        <v>25</v>
      </c>
      <c r="C36" s="253">
        <v>2</v>
      </c>
      <c r="D36" s="253">
        <v>90</v>
      </c>
      <c r="E36" s="253">
        <v>9</v>
      </c>
      <c r="F36" s="253">
        <v>11</v>
      </c>
      <c r="G36" s="253">
        <v>14</v>
      </c>
      <c r="H36" s="253">
        <v>4</v>
      </c>
      <c r="I36" s="253">
        <v>23</v>
      </c>
      <c r="J36" s="253">
        <v>29</v>
      </c>
      <c r="K36" s="253">
        <v>59</v>
      </c>
      <c r="L36" s="253">
        <v>62</v>
      </c>
      <c r="M36" s="253">
        <v>16</v>
      </c>
    </row>
    <row r="37" spans="2:13" ht="18" customHeight="1">
      <c r="B37" s="406" t="s">
        <v>260</v>
      </c>
      <c r="C37" s="253">
        <v>2</v>
      </c>
      <c r="D37" s="253">
        <v>135</v>
      </c>
      <c r="E37" s="253">
        <v>27</v>
      </c>
      <c r="F37" s="253">
        <v>25</v>
      </c>
      <c r="G37" s="253">
        <v>18</v>
      </c>
      <c r="H37" s="253">
        <v>24</v>
      </c>
      <c r="I37" s="253">
        <v>20</v>
      </c>
      <c r="J37" s="253">
        <v>21</v>
      </c>
      <c r="K37" s="253">
        <v>34</v>
      </c>
      <c r="L37" s="253">
        <v>42</v>
      </c>
      <c r="M37" s="253">
        <v>10</v>
      </c>
    </row>
    <row r="38" spans="2:13" ht="18" customHeight="1">
      <c r="B38" s="406" t="s">
        <v>261</v>
      </c>
      <c r="C38" s="253">
        <v>2</v>
      </c>
      <c r="D38" s="253">
        <v>476</v>
      </c>
      <c r="E38" s="253">
        <v>96</v>
      </c>
      <c r="F38" s="253">
        <v>60</v>
      </c>
      <c r="G38" s="253">
        <v>90</v>
      </c>
      <c r="H38" s="253">
        <v>71</v>
      </c>
      <c r="I38" s="253">
        <v>78</v>
      </c>
      <c r="J38" s="253">
        <v>81</v>
      </c>
      <c r="K38" s="253">
        <v>155</v>
      </c>
      <c r="L38" s="253">
        <v>170</v>
      </c>
      <c r="M38" s="253">
        <v>24</v>
      </c>
    </row>
    <row r="39" spans="2:13" ht="36" customHeight="1">
      <c r="B39" s="406" t="s">
        <v>262</v>
      </c>
      <c r="C39" s="253">
        <v>0</v>
      </c>
      <c r="D39" s="253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</row>
    <row r="40" spans="2:13" ht="36" customHeight="1">
      <c r="B40" s="406" t="s">
        <v>26</v>
      </c>
      <c r="C40" s="253">
        <v>2</v>
      </c>
      <c r="D40" s="253">
        <v>28</v>
      </c>
      <c r="E40" s="253">
        <v>6</v>
      </c>
      <c r="F40" s="253">
        <v>4</v>
      </c>
      <c r="G40" s="253">
        <v>8</v>
      </c>
      <c r="H40" s="253">
        <v>4</v>
      </c>
      <c r="I40" s="253">
        <v>0</v>
      </c>
      <c r="J40" s="253">
        <v>6</v>
      </c>
      <c r="K40" s="253">
        <v>8</v>
      </c>
      <c r="L40" s="253">
        <v>10</v>
      </c>
      <c r="M40" s="253">
        <v>7</v>
      </c>
    </row>
    <row r="41" spans="2:13" ht="18" customHeight="1">
      <c r="B41" s="406" t="s">
        <v>27</v>
      </c>
      <c r="C41" s="253">
        <v>2</v>
      </c>
      <c r="D41" s="253">
        <v>10</v>
      </c>
      <c r="E41" s="253">
        <v>1</v>
      </c>
      <c r="F41" s="253">
        <v>4</v>
      </c>
      <c r="G41" s="253">
        <v>3</v>
      </c>
      <c r="H41" s="253">
        <v>0</v>
      </c>
      <c r="I41" s="253">
        <v>2</v>
      </c>
      <c r="J41" s="253">
        <v>0</v>
      </c>
      <c r="K41" s="253">
        <v>3</v>
      </c>
      <c r="L41" s="253">
        <v>10</v>
      </c>
      <c r="M41" s="253">
        <v>5</v>
      </c>
    </row>
    <row r="42" spans="2:13" ht="18" customHeight="1">
      <c r="B42" s="406" t="s">
        <v>28</v>
      </c>
      <c r="C42" s="253">
        <v>1</v>
      </c>
      <c r="D42" s="253">
        <v>0</v>
      </c>
      <c r="E42" s="253">
        <v>0</v>
      </c>
      <c r="F42" s="253">
        <v>0</v>
      </c>
      <c r="G42" s="253">
        <v>0</v>
      </c>
      <c r="H42" s="253">
        <v>0</v>
      </c>
      <c r="I42" s="253">
        <v>0</v>
      </c>
      <c r="J42" s="253">
        <v>0</v>
      </c>
      <c r="K42" s="253">
        <v>0</v>
      </c>
      <c r="L42" s="253">
        <v>0</v>
      </c>
      <c r="M42" s="253">
        <v>0</v>
      </c>
    </row>
    <row r="43" spans="2:13" ht="36" customHeight="1">
      <c r="B43" s="406" t="s">
        <v>29</v>
      </c>
      <c r="C43" s="253">
        <v>1</v>
      </c>
      <c r="D43" s="253">
        <v>89</v>
      </c>
      <c r="E43" s="253">
        <v>14</v>
      </c>
      <c r="F43" s="253">
        <v>18</v>
      </c>
      <c r="G43" s="253">
        <v>6</v>
      </c>
      <c r="H43" s="253">
        <v>14</v>
      </c>
      <c r="I43" s="253">
        <v>12</v>
      </c>
      <c r="J43" s="253">
        <v>25</v>
      </c>
      <c r="K43" s="253">
        <v>21</v>
      </c>
      <c r="L43" s="253">
        <v>33</v>
      </c>
      <c r="M43" s="253">
        <v>11</v>
      </c>
    </row>
    <row r="44" spans="2:13" ht="18" customHeight="1">
      <c r="B44" s="406" t="s">
        <v>30</v>
      </c>
      <c r="C44" s="253">
        <v>1</v>
      </c>
      <c r="D44" s="253">
        <v>30</v>
      </c>
      <c r="E44" s="253">
        <v>4</v>
      </c>
      <c r="F44" s="253">
        <v>4</v>
      </c>
      <c r="G44" s="253">
        <v>3</v>
      </c>
      <c r="H44" s="253">
        <v>8</v>
      </c>
      <c r="I44" s="253">
        <v>3</v>
      </c>
      <c r="J44" s="253">
        <v>8</v>
      </c>
      <c r="K44" s="253">
        <v>10</v>
      </c>
      <c r="L44" s="253">
        <v>18</v>
      </c>
      <c r="M44" s="253">
        <v>5</v>
      </c>
    </row>
    <row r="45" spans="2:13" ht="18" customHeight="1">
      <c r="B45" s="406" t="s">
        <v>263</v>
      </c>
      <c r="C45" s="253">
        <v>0</v>
      </c>
      <c r="D45" s="253">
        <v>0</v>
      </c>
      <c r="E45" s="253">
        <v>0</v>
      </c>
      <c r="F45" s="253">
        <v>0</v>
      </c>
      <c r="G45" s="253">
        <v>0</v>
      </c>
      <c r="H45" s="253">
        <v>0</v>
      </c>
      <c r="I45" s="253">
        <v>0</v>
      </c>
      <c r="J45" s="253">
        <v>0</v>
      </c>
      <c r="K45" s="253">
        <v>0</v>
      </c>
      <c r="L45" s="253">
        <v>0</v>
      </c>
      <c r="M45" s="253">
        <v>0</v>
      </c>
    </row>
    <row r="46" spans="2:13" ht="36" customHeight="1">
      <c r="B46" s="406" t="s">
        <v>31</v>
      </c>
      <c r="C46" s="253">
        <v>0</v>
      </c>
      <c r="D46" s="253">
        <v>0</v>
      </c>
      <c r="E46" s="253">
        <v>0</v>
      </c>
      <c r="F46" s="253">
        <v>0</v>
      </c>
      <c r="G46" s="253">
        <v>0</v>
      </c>
      <c r="H46" s="253">
        <v>0</v>
      </c>
      <c r="I46" s="253">
        <v>0</v>
      </c>
      <c r="J46" s="253">
        <v>0</v>
      </c>
      <c r="K46" s="253">
        <v>0</v>
      </c>
      <c r="L46" s="253">
        <v>0</v>
      </c>
      <c r="M46" s="253">
        <v>0</v>
      </c>
    </row>
    <row r="47" spans="2:13" ht="18" customHeight="1">
      <c r="B47" s="406" t="s">
        <v>264</v>
      </c>
      <c r="C47" s="253">
        <v>0</v>
      </c>
      <c r="D47" s="253">
        <v>0</v>
      </c>
      <c r="E47" s="253">
        <v>0</v>
      </c>
      <c r="F47" s="253">
        <v>0</v>
      </c>
      <c r="G47" s="253">
        <v>0</v>
      </c>
      <c r="H47" s="253">
        <v>0</v>
      </c>
      <c r="I47" s="253">
        <v>0</v>
      </c>
      <c r="J47" s="253">
        <v>0</v>
      </c>
      <c r="K47" s="253">
        <v>0</v>
      </c>
      <c r="L47" s="253">
        <v>0</v>
      </c>
      <c r="M47" s="253">
        <v>0</v>
      </c>
    </row>
    <row r="48" spans="2:13" ht="18" customHeight="1">
      <c r="B48" s="406" t="s">
        <v>265</v>
      </c>
      <c r="C48" s="253">
        <v>0</v>
      </c>
      <c r="D48" s="253">
        <v>0</v>
      </c>
      <c r="E48" s="253">
        <v>0</v>
      </c>
      <c r="F48" s="253">
        <v>0</v>
      </c>
      <c r="G48" s="253">
        <v>0</v>
      </c>
      <c r="H48" s="253">
        <v>0</v>
      </c>
      <c r="I48" s="253">
        <v>0</v>
      </c>
      <c r="J48" s="253">
        <v>0</v>
      </c>
      <c r="K48" s="253">
        <v>0</v>
      </c>
      <c r="L48" s="253">
        <v>0</v>
      </c>
      <c r="M48" s="253">
        <v>0</v>
      </c>
    </row>
    <row r="49" spans="1:13" ht="18" customHeight="1">
      <c r="B49" s="406" t="s">
        <v>32</v>
      </c>
      <c r="C49" s="253">
        <v>0</v>
      </c>
      <c r="D49" s="253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0</v>
      </c>
      <c r="L49" s="253">
        <v>0</v>
      </c>
      <c r="M49" s="253">
        <v>0</v>
      </c>
    </row>
    <row r="50" spans="1:13" ht="18" customHeight="1">
      <c r="B50" s="406" t="s">
        <v>33</v>
      </c>
      <c r="C50" s="253">
        <v>2</v>
      </c>
      <c r="D50" s="253">
        <v>58</v>
      </c>
      <c r="E50" s="253">
        <v>11</v>
      </c>
      <c r="F50" s="253">
        <v>9</v>
      </c>
      <c r="G50" s="253">
        <v>9</v>
      </c>
      <c r="H50" s="253">
        <v>7</v>
      </c>
      <c r="I50" s="253">
        <v>10</v>
      </c>
      <c r="J50" s="253">
        <v>12</v>
      </c>
      <c r="K50" s="253">
        <v>21</v>
      </c>
      <c r="L50" s="253">
        <v>27</v>
      </c>
      <c r="M50" s="253">
        <v>8</v>
      </c>
    </row>
    <row r="51" spans="1:13" ht="18" customHeight="1">
      <c r="B51" s="406" t="s">
        <v>266</v>
      </c>
      <c r="C51" s="253">
        <v>0</v>
      </c>
      <c r="D51" s="253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</row>
    <row r="52" spans="1:13" ht="36" customHeight="1">
      <c r="B52" s="406" t="s">
        <v>34</v>
      </c>
      <c r="C52" s="434">
        <v>2</v>
      </c>
      <c r="D52" s="253">
        <v>53</v>
      </c>
      <c r="E52" s="253">
        <v>7</v>
      </c>
      <c r="F52" s="253">
        <v>6</v>
      </c>
      <c r="G52" s="253">
        <v>18</v>
      </c>
      <c r="H52" s="253">
        <v>5</v>
      </c>
      <c r="I52" s="253">
        <v>9</v>
      </c>
      <c r="J52" s="253">
        <v>8</v>
      </c>
      <c r="K52" s="253">
        <v>22</v>
      </c>
      <c r="L52" s="253">
        <v>18</v>
      </c>
      <c r="M52" s="253">
        <v>8</v>
      </c>
    </row>
    <row r="53" spans="1:13" ht="18" customHeight="1">
      <c r="B53" s="406" t="s">
        <v>35</v>
      </c>
      <c r="C53" s="325">
        <v>1</v>
      </c>
      <c r="D53" s="253">
        <v>140</v>
      </c>
      <c r="E53" s="253">
        <v>21</v>
      </c>
      <c r="F53" s="253">
        <v>26</v>
      </c>
      <c r="G53" s="253">
        <v>24</v>
      </c>
      <c r="H53" s="253">
        <v>20</v>
      </c>
      <c r="I53" s="253">
        <v>23</v>
      </c>
      <c r="J53" s="253">
        <v>26</v>
      </c>
      <c r="K53" s="253">
        <v>52</v>
      </c>
      <c r="L53" s="253">
        <v>43</v>
      </c>
      <c r="M53" s="253">
        <v>10</v>
      </c>
    </row>
    <row r="54" spans="1:13" ht="18" customHeight="1">
      <c r="B54" s="406" t="s">
        <v>267</v>
      </c>
      <c r="C54" s="253">
        <v>0</v>
      </c>
      <c r="D54" s="253">
        <v>0</v>
      </c>
      <c r="E54" s="253">
        <v>0</v>
      </c>
      <c r="F54" s="253">
        <v>0</v>
      </c>
      <c r="G54" s="253">
        <v>0</v>
      </c>
      <c r="H54" s="253">
        <v>0</v>
      </c>
      <c r="I54" s="253">
        <v>0</v>
      </c>
      <c r="J54" s="253">
        <v>0</v>
      </c>
      <c r="K54" s="253">
        <v>0</v>
      </c>
      <c r="L54" s="253">
        <v>0</v>
      </c>
      <c r="M54" s="253">
        <v>0</v>
      </c>
    </row>
    <row r="55" spans="1:13" ht="36" customHeight="1">
      <c r="B55" s="406" t="s">
        <v>36</v>
      </c>
      <c r="C55" s="325">
        <v>0</v>
      </c>
      <c r="D55" s="253">
        <v>0</v>
      </c>
      <c r="E55" s="253">
        <v>0</v>
      </c>
      <c r="F55" s="253">
        <v>0</v>
      </c>
      <c r="G55" s="253">
        <v>0</v>
      </c>
      <c r="H55" s="253">
        <v>0</v>
      </c>
      <c r="I55" s="253">
        <v>0</v>
      </c>
      <c r="J55" s="253">
        <v>0</v>
      </c>
      <c r="K55" s="253">
        <v>0</v>
      </c>
      <c r="L55" s="253">
        <v>0</v>
      </c>
      <c r="M55" s="253">
        <v>0</v>
      </c>
    </row>
    <row r="56" spans="1:13" ht="18" customHeight="1">
      <c r="B56" s="406" t="s">
        <v>37</v>
      </c>
      <c r="C56" s="325">
        <v>0</v>
      </c>
      <c r="D56" s="253">
        <v>0</v>
      </c>
      <c r="E56" s="253">
        <v>0</v>
      </c>
      <c r="F56" s="253">
        <v>0</v>
      </c>
      <c r="G56" s="253">
        <v>0</v>
      </c>
      <c r="H56" s="253">
        <v>0</v>
      </c>
      <c r="I56" s="253">
        <v>0</v>
      </c>
      <c r="J56" s="253">
        <v>0</v>
      </c>
      <c r="K56" s="253">
        <v>0</v>
      </c>
      <c r="L56" s="253">
        <v>6</v>
      </c>
      <c r="M56" s="253">
        <v>0</v>
      </c>
    </row>
    <row r="57" spans="1:13" ht="18" customHeight="1">
      <c r="B57" s="406" t="s">
        <v>268</v>
      </c>
      <c r="C57" s="253">
        <v>0</v>
      </c>
      <c r="D57" s="253">
        <v>0</v>
      </c>
      <c r="E57" s="253">
        <v>0</v>
      </c>
      <c r="F57" s="253">
        <v>0</v>
      </c>
      <c r="G57" s="253">
        <v>0</v>
      </c>
      <c r="H57" s="253">
        <v>0</v>
      </c>
      <c r="I57" s="253">
        <v>0</v>
      </c>
      <c r="J57" s="253">
        <v>0</v>
      </c>
      <c r="K57" s="253">
        <v>0</v>
      </c>
      <c r="L57" s="253">
        <v>0</v>
      </c>
      <c r="M57" s="253">
        <v>0</v>
      </c>
    </row>
    <row r="58" spans="1:13" ht="18" customHeight="1">
      <c r="B58" s="406" t="s">
        <v>269</v>
      </c>
      <c r="C58" s="253">
        <v>0</v>
      </c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  <c r="J58" s="253">
        <v>0</v>
      </c>
      <c r="K58" s="253">
        <v>0</v>
      </c>
      <c r="L58" s="253">
        <v>0</v>
      </c>
      <c r="M58" s="253">
        <v>0</v>
      </c>
    </row>
    <row r="59" spans="1:13" ht="18" customHeight="1">
      <c r="B59" s="406" t="s">
        <v>38</v>
      </c>
      <c r="C59" s="325">
        <v>1</v>
      </c>
      <c r="D59" s="253">
        <v>26</v>
      </c>
      <c r="E59" s="253">
        <v>3</v>
      </c>
      <c r="F59" s="253">
        <v>5</v>
      </c>
      <c r="G59" s="253">
        <v>4</v>
      </c>
      <c r="H59" s="253">
        <v>4</v>
      </c>
      <c r="I59" s="253">
        <v>1</v>
      </c>
      <c r="J59" s="253">
        <v>9</v>
      </c>
      <c r="K59" s="253">
        <v>8</v>
      </c>
      <c r="L59" s="253">
        <v>18</v>
      </c>
      <c r="M59" s="253">
        <v>6</v>
      </c>
    </row>
    <row r="60" spans="1:13" ht="18" customHeight="1" thickBot="1">
      <c r="B60" s="7"/>
      <c r="C60" s="9" t="s">
        <v>767</v>
      </c>
      <c r="D60" s="9" t="s">
        <v>767</v>
      </c>
      <c r="E60" s="9" t="s">
        <v>767</v>
      </c>
      <c r="F60" s="9" t="s">
        <v>767</v>
      </c>
      <c r="G60" s="9" t="s">
        <v>767</v>
      </c>
      <c r="H60" s="9" t="s">
        <v>767</v>
      </c>
      <c r="I60" s="9" t="s">
        <v>767</v>
      </c>
      <c r="J60" s="9" t="s">
        <v>767</v>
      </c>
      <c r="K60" s="9" t="s">
        <v>767</v>
      </c>
      <c r="L60" s="9"/>
      <c r="M60" s="9"/>
    </row>
    <row r="61" spans="1:13" ht="18" customHeight="1">
      <c r="A61" s="422"/>
      <c r="C61" s="261" t="s">
        <v>271</v>
      </c>
      <c r="D61" s="261"/>
      <c r="E61" s="261"/>
      <c r="F61" s="261"/>
      <c r="G61" s="261"/>
      <c r="H61" s="261"/>
      <c r="I61" s="261"/>
      <c r="J61" s="261"/>
      <c r="K61" s="261"/>
      <c r="L61" s="261"/>
      <c r="M61" s="261"/>
    </row>
    <row r="62" spans="1:13" ht="18" customHeight="1">
      <c r="A62" s="422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</row>
    <row r="63" spans="1:13" ht="18" customHeight="1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</row>
    <row r="64" spans="1:13" ht="18" customHeight="1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</row>
    <row r="65" spans="3:13" ht="18" customHeight="1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</row>
    <row r="66" spans="3:13" ht="18" customHeight="1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</row>
    <row r="67" spans="3:13" ht="18" customHeight="1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</row>
    <row r="68" spans="3:13" ht="18" customHeight="1"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</row>
    <row r="69" spans="3:13" ht="18" customHeight="1"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</row>
    <row r="70" spans="3:13" ht="18" customHeight="1"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</row>
    <row r="71" spans="3:13" ht="18" customHeight="1"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</row>
    <row r="72" spans="3:13" ht="18" customHeight="1"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</row>
    <row r="73" spans="3:13" ht="18" customHeight="1"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</row>
    <row r="74" spans="3:13" ht="18" customHeight="1"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</row>
    <row r="75" spans="3:13" ht="18" customHeight="1"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</row>
    <row r="76" spans="3:13" ht="18" customHeight="1"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</row>
    <row r="77" spans="3:13" ht="18" customHeight="1"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</row>
    <row r="78" spans="3:13" ht="18" customHeight="1"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</row>
    <row r="79" spans="3:13" ht="18" customHeight="1"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</row>
    <row r="80" spans="3:13" ht="18" customHeight="1"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</row>
    <row r="81" spans="3:13" ht="18" customHeight="1"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</row>
  </sheetData>
  <mergeCells count="5">
    <mergeCell ref="B6:M6"/>
    <mergeCell ref="E8:J8"/>
    <mergeCell ref="E9:F9"/>
    <mergeCell ref="G9:H9"/>
    <mergeCell ref="I9:J9"/>
  </mergeCells>
  <phoneticPr fontId="5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2"/>
  <sheetViews>
    <sheetView view="pageBreakPreview" topLeftCell="A61" zoomScale="75" zoomScaleNormal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2.5" style="240" customWidth="1"/>
    <col min="3" max="11" width="12.25" style="240" customWidth="1"/>
    <col min="12" max="16384" width="12.125" style="240"/>
  </cols>
  <sheetData>
    <row r="1" spans="1:11">
      <c r="A1" s="422"/>
    </row>
    <row r="6" spans="1:11">
      <c r="B6" s="524" t="s">
        <v>599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1" ht="18" thickBot="1">
      <c r="B7" s="525" t="s">
        <v>713</v>
      </c>
      <c r="C7" s="525"/>
      <c r="D7" s="525"/>
      <c r="E7" s="525"/>
      <c r="F7" s="525"/>
      <c r="G7" s="525"/>
      <c r="H7" s="525"/>
      <c r="I7" s="525"/>
      <c r="J7" s="525"/>
      <c r="K7" s="525"/>
    </row>
    <row r="8" spans="1:11">
      <c r="C8" s="243"/>
      <c r="D8" s="243"/>
      <c r="E8" s="243"/>
      <c r="F8" s="4"/>
      <c r="G8" s="4"/>
      <c r="H8" s="4"/>
      <c r="I8" s="4"/>
      <c r="J8" s="243"/>
      <c r="K8" s="243"/>
    </row>
    <row r="9" spans="1:11">
      <c r="C9" s="10" t="s">
        <v>705</v>
      </c>
      <c r="D9" s="10" t="s">
        <v>701</v>
      </c>
      <c r="E9" s="10" t="s">
        <v>712</v>
      </c>
      <c r="F9" s="243"/>
      <c r="G9" s="243"/>
      <c r="H9" s="243"/>
      <c r="I9" s="243"/>
      <c r="J9" s="10" t="s">
        <v>703</v>
      </c>
      <c r="K9" s="10" t="s">
        <v>704</v>
      </c>
    </row>
    <row r="10" spans="1:11">
      <c r="B10" s="4"/>
      <c r="C10" s="3"/>
      <c r="D10" s="3"/>
      <c r="E10" s="421" t="s">
        <v>698</v>
      </c>
      <c r="F10" s="421" t="s">
        <v>711</v>
      </c>
      <c r="G10" s="421" t="s">
        <v>710</v>
      </c>
      <c r="H10" s="421" t="s">
        <v>709</v>
      </c>
      <c r="I10" s="421" t="s">
        <v>708</v>
      </c>
      <c r="J10" s="421" t="s">
        <v>702</v>
      </c>
      <c r="K10" s="421" t="s">
        <v>702</v>
      </c>
    </row>
    <row r="11" spans="1:11">
      <c r="C11" s="244" t="s">
        <v>6</v>
      </c>
      <c r="D11" s="6" t="s">
        <v>45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>
      <c r="B12" s="433"/>
      <c r="C12" s="481"/>
      <c r="D12" s="433"/>
      <c r="E12" s="433"/>
      <c r="F12" s="241" t="s">
        <v>71</v>
      </c>
      <c r="G12" s="433"/>
      <c r="H12" s="433"/>
      <c r="I12" s="433"/>
      <c r="J12" s="433"/>
      <c r="K12" s="433"/>
    </row>
    <row r="13" spans="1:11">
      <c r="B13" s="263" t="s">
        <v>247</v>
      </c>
      <c r="C13" s="288">
        <v>1</v>
      </c>
      <c r="D13" s="479">
        <v>22</v>
      </c>
      <c r="E13" s="463">
        <v>96</v>
      </c>
      <c r="F13" s="479">
        <v>2</v>
      </c>
      <c r="G13" s="479">
        <v>16</v>
      </c>
      <c r="H13" s="479">
        <v>13</v>
      </c>
      <c r="I13" s="479">
        <v>65</v>
      </c>
      <c r="J13" s="479">
        <v>55</v>
      </c>
      <c r="K13" s="479">
        <v>31</v>
      </c>
    </row>
    <row r="14" spans="1:11">
      <c r="B14" s="263" t="s">
        <v>248</v>
      </c>
      <c r="C14" s="288">
        <v>1</v>
      </c>
      <c r="D14" s="479">
        <v>19</v>
      </c>
      <c r="E14" s="463">
        <v>65</v>
      </c>
      <c r="F14" s="479">
        <v>2</v>
      </c>
      <c r="G14" s="479">
        <v>8</v>
      </c>
      <c r="H14" s="479">
        <v>11</v>
      </c>
      <c r="I14" s="479">
        <v>44</v>
      </c>
      <c r="J14" s="479">
        <v>56</v>
      </c>
      <c r="K14" s="479">
        <v>32</v>
      </c>
    </row>
    <row r="15" spans="1:11">
      <c r="B15" s="263" t="s">
        <v>249</v>
      </c>
      <c r="C15" s="288">
        <v>1</v>
      </c>
      <c r="D15" s="479">
        <v>20</v>
      </c>
      <c r="E15" s="463">
        <v>53</v>
      </c>
      <c r="F15" s="479">
        <v>6</v>
      </c>
      <c r="G15" s="479">
        <v>6</v>
      </c>
      <c r="H15" s="479">
        <v>4</v>
      </c>
      <c r="I15" s="479">
        <v>37</v>
      </c>
      <c r="J15" s="479">
        <v>59</v>
      </c>
      <c r="K15" s="479">
        <v>30</v>
      </c>
    </row>
    <row r="16" spans="1:11">
      <c r="B16" s="263" t="s">
        <v>250</v>
      </c>
      <c r="C16" s="288">
        <v>1</v>
      </c>
      <c r="D16" s="479">
        <v>25</v>
      </c>
      <c r="E16" s="463">
        <v>60</v>
      </c>
      <c r="F16" s="479">
        <v>7</v>
      </c>
      <c r="G16" s="479">
        <v>11</v>
      </c>
      <c r="H16" s="479">
        <v>5</v>
      </c>
      <c r="I16" s="479">
        <v>37</v>
      </c>
      <c r="J16" s="479">
        <v>68</v>
      </c>
      <c r="K16" s="479">
        <v>30</v>
      </c>
    </row>
    <row r="17" spans="1:11">
      <c r="B17" s="263" t="s">
        <v>254</v>
      </c>
      <c r="C17" s="288">
        <v>1</v>
      </c>
      <c r="D17" s="479">
        <v>22</v>
      </c>
      <c r="E17" s="463">
        <v>57</v>
      </c>
      <c r="F17" s="479">
        <v>1</v>
      </c>
      <c r="G17" s="479">
        <v>14</v>
      </c>
      <c r="H17" s="479">
        <v>10</v>
      </c>
      <c r="I17" s="479">
        <v>32</v>
      </c>
      <c r="J17" s="479">
        <v>63</v>
      </c>
      <c r="K17" s="479">
        <v>31</v>
      </c>
    </row>
    <row r="18" spans="1:11" ht="34.5" customHeight="1">
      <c r="B18" s="482"/>
      <c r="C18" s="481"/>
      <c r="D18" s="433"/>
      <c r="E18" s="433"/>
      <c r="F18" s="241" t="s">
        <v>72</v>
      </c>
      <c r="G18" s="433"/>
      <c r="H18" s="433"/>
      <c r="I18" s="433"/>
      <c r="J18" s="433"/>
      <c r="K18" s="433"/>
    </row>
    <row r="19" spans="1:11">
      <c r="B19" s="263" t="s">
        <v>247</v>
      </c>
      <c r="C19" s="288">
        <v>1</v>
      </c>
      <c r="D19" s="479">
        <v>24</v>
      </c>
      <c r="E19" s="463">
        <v>117</v>
      </c>
      <c r="F19" s="479">
        <v>17</v>
      </c>
      <c r="G19" s="479">
        <v>30</v>
      </c>
      <c r="H19" s="479">
        <v>30</v>
      </c>
      <c r="I19" s="479">
        <v>40</v>
      </c>
      <c r="J19" s="479">
        <v>62</v>
      </c>
      <c r="K19" s="479">
        <v>22</v>
      </c>
    </row>
    <row r="20" spans="1:11">
      <c r="B20" s="263" t="s">
        <v>248</v>
      </c>
      <c r="C20" s="288">
        <v>1</v>
      </c>
      <c r="D20" s="479">
        <v>23</v>
      </c>
      <c r="E20" s="463">
        <v>103</v>
      </c>
      <c r="F20" s="479">
        <v>21</v>
      </c>
      <c r="G20" s="479">
        <v>28</v>
      </c>
      <c r="H20" s="479">
        <v>16</v>
      </c>
      <c r="I20" s="479">
        <v>38</v>
      </c>
      <c r="J20" s="479">
        <v>69</v>
      </c>
      <c r="K20" s="479">
        <v>25</v>
      </c>
    </row>
    <row r="21" spans="1:11">
      <c r="B21" s="263" t="s">
        <v>249</v>
      </c>
      <c r="C21" s="288">
        <v>1</v>
      </c>
      <c r="D21" s="479">
        <v>23</v>
      </c>
      <c r="E21" s="463">
        <v>71</v>
      </c>
      <c r="F21" s="479">
        <v>7</v>
      </c>
      <c r="G21" s="479">
        <v>24</v>
      </c>
      <c r="H21" s="479">
        <v>21</v>
      </c>
      <c r="I21" s="479">
        <v>19</v>
      </c>
      <c r="J21" s="479">
        <v>66</v>
      </c>
      <c r="K21" s="479">
        <v>28</v>
      </c>
    </row>
    <row r="22" spans="1:11">
      <c r="B22" s="263" t="s">
        <v>250</v>
      </c>
      <c r="C22" s="288">
        <v>1</v>
      </c>
      <c r="D22" s="479">
        <v>25</v>
      </c>
      <c r="E22" s="463">
        <v>68</v>
      </c>
      <c r="F22" s="479">
        <v>10</v>
      </c>
      <c r="G22" s="479">
        <v>13</v>
      </c>
      <c r="H22" s="479">
        <v>16</v>
      </c>
      <c r="I22" s="479">
        <v>29</v>
      </c>
      <c r="J22" s="479">
        <v>68</v>
      </c>
      <c r="K22" s="479">
        <v>29</v>
      </c>
    </row>
    <row r="23" spans="1:11">
      <c r="B23" s="263" t="s">
        <v>254</v>
      </c>
      <c r="C23" s="288">
        <v>1</v>
      </c>
      <c r="D23" s="479">
        <v>20</v>
      </c>
      <c r="E23" s="463">
        <v>49</v>
      </c>
      <c r="F23" s="479">
        <v>17</v>
      </c>
      <c r="G23" s="479">
        <v>8</v>
      </c>
      <c r="H23" s="479">
        <v>6</v>
      </c>
      <c r="I23" s="479">
        <v>18</v>
      </c>
      <c r="J23" s="479">
        <v>62</v>
      </c>
      <c r="K23" s="479">
        <v>27</v>
      </c>
    </row>
    <row r="24" spans="1:11" ht="34.5" customHeight="1">
      <c r="A24" s="285"/>
      <c r="B24" s="482"/>
      <c r="C24" s="481"/>
      <c r="D24" s="433"/>
      <c r="E24" s="433"/>
      <c r="F24" s="241" t="s">
        <v>707</v>
      </c>
      <c r="G24" s="433"/>
      <c r="H24" s="433"/>
      <c r="I24" s="433"/>
      <c r="J24" s="433"/>
      <c r="K24" s="433"/>
    </row>
    <row r="25" spans="1:11">
      <c r="B25" s="263" t="s">
        <v>247</v>
      </c>
      <c r="C25" s="288">
        <v>6</v>
      </c>
      <c r="D25" s="479">
        <v>141</v>
      </c>
      <c r="E25" s="463">
        <v>834</v>
      </c>
      <c r="F25" s="278">
        <v>0</v>
      </c>
      <c r="G25" s="479">
        <v>261</v>
      </c>
      <c r="H25" s="479">
        <v>244</v>
      </c>
      <c r="I25" s="479">
        <v>329</v>
      </c>
      <c r="J25" s="479">
        <v>304</v>
      </c>
      <c r="K25" s="479">
        <v>125</v>
      </c>
    </row>
    <row r="26" spans="1:11">
      <c r="B26" s="263" t="s">
        <v>248</v>
      </c>
      <c r="C26" s="288">
        <v>8</v>
      </c>
      <c r="D26" s="479">
        <v>169</v>
      </c>
      <c r="E26" s="463">
        <v>735</v>
      </c>
      <c r="F26" s="278">
        <v>0</v>
      </c>
      <c r="G26" s="479">
        <v>199</v>
      </c>
      <c r="H26" s="479">
        <v>187</v>
      </c>
      <c r="I26" s="479">
        <v>349</v>
      </c>
      <c r="J26" s="479">
        <v>392</v>
      </c>
      <c r="K26" s="479">
        <v>143</v>
      </c>
    </row>
    <row r="27" spans="1:11">
      <c r="B27" s="263" t="s">
        <v>249</v>
      </c>
      <c r="C27" s="288">
        <v>9</v>
      </c>
      <c r="D27" s="479">
        <v>222</v>
      </c>
      <c r="E27" s="463">
        <v>753</v>
      </c>
      <c r="F27" s="278">
        <v>0</v>
      </c>
      <c r="G27" s="479">
        <v>249</v>
      </c>
      <c r="H27" s="479">
        <v>172</v>
      </c>
      <c r="I27" s="479">
        <v>332</v>
      </c>
      <c r="J27" s="479">
        <v>553</v>
      </c>
      <c r="K27" s="479">
        <v>169</v>
      </c>
    </row>
    <row r="28" spans="1:11">
      <c r="B28" s="263" t="s">
        <v>250</v>
      </c>
      <c r="C28" s="288">
        <v>10</v>
      </c>
      <c r="D28" s="479">
        <v>266</v>
      </c>
      <c r="E28" s="463">
        <v>836</v>
      </c>
      <c r="F28" s="278">
        <v>0</v>
      </c>
      <c r="G28" s="479">
        <v>248</v>
      </c>
      <c r="H28" s="479">
        <v>214</v>
      </c>
      <c r="I28" s="479">
        <v>374</v>
      </c>
      <c r="J28" s="479">
        <v>643</v>
      </c>
      <c r="K28" s="479">
        <v>183</v>
      </c>
    </row>
    <row r="29" spans="1:11">
      <c r="B29" s="263" t="s">
        <v>254</v>
      </c>
      <c r="C29" s="288">
        <v>10</v>
      </c>
      <c r="D29" s="479">
        <v>297</v>
      </c>
      <c r="E29" s="463">
        <v>1003</v>
      </c>
      <c r="F29" s="278">
        <v>0</v>
      </c>
      <c r="G29" s="479">
        <v>340</v>
      </c>
      <c r="H29" s="479">
        <v>252</v>
      </c>
      <c r="I29" s="479">
        <v>411</v>
      </c>
      <c r="J29" s="479">
        <v>702</v>
      </c>
      <c r="K29" s="479">
        <v>185</v>
      </c>
    </row>
    <row r="30" spans="1:11" ht="34.5" customHeight="1">
      <c r="B30" s="263"/>
      <c r="C30" s="483"/>
      <c r="D30" s="484"/>
      <c r="E30" s="329"/>
      <c r="F30" s="554" t="s">
        <v>544</v>
      </c>
      <c r="G30" s="554"/>
      <c r="H30" s="554"/>
      <c r="I30" s="484"/>
      <c r="J30" s="484"/>
      <c r="K30" s="484"/>
    </row>
    <row r="31" spans="1:11">
      <c r="B31" s="263" t="s">
        <v>257</v>
      </c>
      <c r="C31" s="288">
        <v>12</v>
      </c>
      <c r="D31" s="479">
        <v>369</v>
      </c>
      <c r="E31" s="463">
        <v>1259</v>
      </c>
      <c r="F31" s="278">
        <v>10</v>
      </c>
      <c r="G31" s="479">
        <v>423</v>
      </c>
      <c r="H31" s="479">
        <v>306</v>
      </c>
      <c r="I31" s="479">
        <v>520</v>
      </c>
      <c r="J31" s="479">
        <v>873</v>
      </c>
      <c r="K31" s="479">
        <v>246</v>
      </c>
    </row>
    <row r="32" spans="1:11">
      <c r="B32" s="263" t="s">
        <v>258</v>
      </c>
      <c r="C32" s="288">
        <v>12</v>
      </c>
      <c r="D32" s="479">
        <v>377</v>
      </c>
      <c r="E32" s="463">
        <v>1324</v>
      </c>
      <c r="F32" s="278">
        <v>12</v>
      </c>
      <c r="G32" s="479">
        <v>445</v>
      </c>
      <c r="H32" s="479">
        <v>327</v>
      </c>
      <c r="I32" s="479">
        <v>540</v>
      </c>
      <c r="J32" s="479">
        <v>889</v>
      </c>
      <c r="K32" s="479">
        <v>245</v>
      </c>
    </row>
    <row r="33" spans="2:11">
      <c r="B33" s="263" t="s">
        <v>259</v>
      </c>
      <c r="C33" s="288">
        <v>12</v>
      </c>
      <c r="D33" s="479">
        <v>384</v>
      </c>
      <c r="E33" s="463">
        <v>1358</v>
      </c>
      <c r="F33" s="278">
        <v>14</v>
      </c>
      <c r="G33" s="479">
        <v>444</v>
      </c>
      <c r="H33" s="479">
        <v>336</v>
      </c>
      <c r="I33" s="479">
        <v>564</v>
      </c>
      <c r="J33" s="479">
        <v>908</v>
      </c>
      <c r="K33" s="479">
        <v>264</v>
      </c>
    </row>
    <row r="34" spans="2:11" ht="34.5" customHeight="1">
      <c r="B34" s="279" t="s">
        <v>409</v>
      </c>
      <c r="C34" s="474">
        <v>12</v>
      </c>
      <c r="D34" s="480">
        <v>387</v>
      </c>
      <c r="E34" s="467">
        <v>1415</v>
      </c>
      <c r="F34" s="252">
        <v>19</v>
      </c>
      <c r="G34" s="480">
        <v>444</v>
      </c>
      <c r="H34" s="480">
        <v>364</v>
      </c>
      <c r="I34" s="480">
        <v>588</v>
      </c>
      <c r="J34" s="480">
        <v>913</v>
      </c>
      <c r="K34" s="480">
        <v>269</v>
      </c>
    </row>
    <row r="35" spans="2:11">
      <c r="B35" s="279" t="s">
        <v>483</v>
      </c>
      <c r="C35" s="474">
        <v>13</v>
      </c>
      <c r="D35" s="480">
        <v>392</v>
      </c>
      <c r="E35" s="467">
        <v>1431</v>
      </c>
      <c r="F35" s="252">
        <v>15</v>
      </c>
      <c r="G35" s="480">
        <v>455</v>
      </c>
      <c r="H35" s="480">
        <v>364</v>
      </c>
      <c r="I35" s="480">
        <v>597</v>
      </c>
      <c r="J35" s="480">
        <v>947</v>
      </c>
      <c r="K35" s="480">
        <v>277</v>
      </c>
    </row>
    <row r="36" spans="2:11">
      <c r="B36" s="333" t="s">
        <v>484</v>
      </c>
      <c r="C36" s="474">
        <v>13</v>
      </c>
      <c r="D36" s="480">
        <v>389</v>
      </c>
      <c r="E36" s="467">
        <v>1429</v>
      </c>
      <c r="F36" s="252">
        <v>13</v>
      </c>
      <c r="G36" s="480">
        <v>432</v>
      </c>
      <c r="H36" s="480">
        <v>374</v>
      </c>
      <c r="I36" s="480">
        <v>610</v>
      </c>
      <c r="J36" s="480">
        <v>940</v>
      </c>
      <c r="K36" s="480">
        <v>272</v>
      </c>
    </row>
    <row r="37" spans="2:11">
      <c r="B37" s="333" t="s">
        <v>566</v>
      </c>
      <c r="C37" s="474">
        <v>12</v>
      </c>
      <c r="D37" s="480">
        <v>393</v>
      </c>
      <c r="E37" s="467">
        <v>1442</v>
      </c>
      <c r="F37" s="252">
        <v>12</v>
      </c>
      <c r="G37" s="480">
        <v>438</v>
      </c>
      <c r="H37" s="480">
        <v>371</v>
      </c>
      <c r="I37" s="480">
        <v>621</v>
      </c>
      <c r="J37" s="480">
        <v>936</v>
      </c>
      <c r="K37" s="480">
        <v>276</v>
      </c>
    </row>
    <row r="38" spans="2:11">
      <c r="B38" s="333" t="s">
        <v>579</v>
      </c>
      <c r="C38" s="474">
        <v>12</v>
      </c>
      <c r="D38" s="480">
        <v>390</v>
      </c>
      <c r="E38" s="467">
        <v>1468</v>
      </c>
      <c r="F38" s="252">
        <v>12</v>
      </c>
      <c r="G38" s="480">
        <v>447</v>
      </c>
      <c r="H38" s="480">
        <v>369</v>
      </c>
      <c r="I38" s="480">
        <v>640</v>
      </c>
      <c r="J38" s="480">
        <v>938</v>
      </c>
      <c r="K38" s="480">
        <v>288</v>
      </c>
    </row>
    <row r="39" spans="2:11" ht="34.5" customHeight="1">
      <c r="B39" s="279" t="s">
        <v>590</v>
      </c>
      <c r="C39" s="474">
        <v>12</v>
      </c>
      <c r="D39" s="480">
        <v>401</v>
      </c>
      <c r="E39" s="467">
        <v>1479</v>
      </c>
      <c r="F39" s="252">
        <v>9</v>
      </c>
      <c r="G39" s="480">
        <v>473</v>
      </c>
      <c r="H39" s="480">
        <v>351</v>
      </c>
      <c r="I39" s="480">
        <v>646</v>
      </c>
      <c r="J39" s="480">
        <v>956</v>
      </c>
      <c r="K39" s="480">
        <v>297</v>
      </c>
    </row>
    <row r="40" spans="2:11">
      <c r="B40" s="279" t="s">
        <v>613</v>
      </c>
      <c r="C40" s="474">
        <v>12</v>
      </c>
      <c r="D40" s="480">
        <v>414</v>
      </c>
      <c r="E40" s="467">
        <v>1476</v>
      </c>
      <c r="F40" s="252">
        <v>10</v>
      </c>
      <c r="G40" s="480">
        <v>480</v>
      </c>
      <c r="H40" s="480">
        <v>355</v>
      </c>
      <c r="I40" s="480">
        <v>631</v>
      </c>
      <c r="J40" s="480">
        <v>985</v>
      </c>
      <c r="K40" s="480">
        <v>309</v>
      </c>
    </row>
    <row r="41" spans="2:11">
      <c r="B41" s="279" t="s">
        <v>695</v>
      </c>
      <c r="C41" s="474">
        <v>12</v>
      </c>
      <c r="D41" s="480">
        <v>406</v>
      </c>
      <c r="E41" s="467">
        <v>1484</v>
      </c>
      <c r="F41" s="252">
        <v>8</v>
      </c>
      <c r="G41" s="480">
        <v>500</v>
      </c>
      <c r="H41" s="480">
        <v>345</v>
      </c>
      <c r="I41" s="480">
        <v>631</v>
      </c>
      <c r="J41" s="480">
        <v>981</v>
      </c>
      <c r="K41" s="480">
        <v>310</v>
      </c>
    </row>
    <row r="42" spans="2:11" ht="18" thickBot="1">
      <c r="B42" s="242"/>
      <c r="C42" s="273"/>
      <c r="D42" s="242"/>
      <c r="E42" s="242"/>
      <c r="F42" s="242"/>
      <c r="G42" s="242"/>
      <c r="H42" s="39"/>
      <c r="I42" s="39"/>
      <c r="J42" s="39"/>
      <c r="K42" s="39"/>
    </row>
    <row r="43" spans="2:11">
      <c r="C43" s="555" t="s">
        <v>285</v>
      </c>
      <c r="D43" s="555"/>
      <c r="E43" s="555"/>
      <c r="F43" s="555"/>
      <c r="G43" s="555"/>
      <c r="H43" s="555"/>
      <c r="I43" s="555"/>
      <c r="J43" s="555"/>
      <c r="K43" s="555"/>
    </row>
    <row r="44" spans="2:11">
      <c r="C44" s="422" t="s">
        <v>272</v>
      </c>
      <c r="I44" s="285"/>
      <c r="J44" s="285"/>
      <c r="K44" s="285"/>
    </row>
    <row r="45" spans="2:11">
      <c r="C45" s="422"/>
      <c r="I45" s="285"/>
      <c r="J45" s="285"/>
      <c r="K45" s="285"/>
    </row>
    <row r="47" spans="2:11">
      <c r="B47" s="524" t="s">
        <v>600</v>
      </c>
      <c r="C47" s="524"/>
      <c r="D47" s="524"/>
      <c r="E47" s="524"/>
      <c r="F47" s="524"/>
      <c r="G47" s="524"/>
      <c r="H47" s="524"/>
      <c r="I47" s="524"/>
      <c r="J47" s="524"/>
      <c r="K47" s="524"/>
    </row>
    <row r="48" spans="2:11" ht="18" thickBot="1">
      <c r="B48" s="242"/>
      <c r="C48" s="23" t="s">
        <v>706</v>
      </c>
      <c r="D48" s="242"/>
      <c r="E48" s="242"/>
      <c r="F48" s="242"/>
      <c r="G48" s="242"/>
      <c r="H48" s="242"/>
      <c r="I48" s="242"/>
      <c r="J48" s="242"/>
      <c r="K48" s="242"/>
    </row>
    <row r="49" spans="2:11">
      <c r="C49" s="3"/>
      <c r="D49" s="420" t="s">
        <v>73</v>
      </c>
      <c r="E49" s="4"/>
      <c r="F49" s="4"/>
      <c r="G49" s="3"/>
      <c r="H49" s="4"/>
      <c r="I49" s="420" t="s">
        <v>14</v>
      </c>
      <c r="J49" s="4"/>
      <c r="K49" s="4"/>
    </row>
    <row r="50" spans="2:11">
      <c r="C50" s="243"/>
      <c r="D50" s="243"/>
      <c r="E50" s="4"/>
      <c r="F50" s="10" t="s">
        <v>703</v>
      </c>
      <c r="G50" s="243"/>
      <c r="H50" s="243"/>
      <c r="I50" s="4"/>
      <c r="J50" s="4"/>
      <c r="K50" s="10" t="s">
        <v>703</v>
      </c>
    </row>
    <row r="51" spans="2:11">
      <c r="B51" s="4"/>
      <c r="C51" s="421" t="s">
        <v>705</v>
      </c>
      <c r="D51" s="421" t="s">
        <v>930</v>
      </c>
      <c r="E51" s="421" t="s">
        <v>601</v>
      </c>
      <c r="F51" s="15" t="s">
        <v>58</v>
      </c>
      <c r="G51" s="421" t="s">
        <v>705</v>
      </c>
      <c r="H51" s="421" t="s">
        <v>930</v>
      </c>
      <c r="I51" s="421" t="s">
        <v>700</v>
      </c>
      <c r="J51" s="421" t="s">
        <v>699</v>
      </c>
      <c r="K51" s="15" t="s">
        <v>58</v>
      </c>
    </row>
    <row r="52" spans="2:11">
      <c r="C52" s="244" t="s">
        <v>6</v>
      </c>
      <c r="D52" s="6" t="s">
        <v>7</v>
      </c>
      <c r="E52" s="6" t="s">
        <v>7</v>
      </c>
      <c r="F52" s="6" t="s">
        <v>7</v>
      </c>
      <c r="G52" s="244" t="s">
        <v>6</v>
      </c>
      <c r="H52" s="6" t="s">
        <v>7</v>
      </c>
      <c r="I52" s="6" t="s">
        <v>7</v>
      </c>
      <c r="J52" s="6" t="s">
        <v>7</v>
      </c>
      <c r="K52" s="6" t="s">
        <v>7</v>
      </c>
    </row>
    <row r="53" spans="2:11">
      <c r="B53" s="263" t="s">
        <v>247</v>
      </c>
      <c r="C53" s="288">
        <v>1</v>
      </c>
      <c r="D53" s="479">
        <v>764</v>
      </c>
      <c r="E53" s="479">
        <v>756</v>
      </c>
      <c r="F53" s="479">
        <v>62</v>
      </c>
      <c r="G53" s="288">
        <v>3</v>
      </c>
      <c r="H53" s="463">
        <v>776</v>
      </c>
      <c r="I53" s="479">
        <v>306</v>
      </c>
      <c r="J53" s="479">
        <v>470</v>
      </c>
      <c r="K53" s="479">
        <v>48</v>
      </c>
    </row>
    <row r="54" spans="2:11">
      <c r="B54" s="263" t="s">
        <v>248</v>
      </c>
      <c r="C54" s="288">
        <v>1</v>
      </c>
      <c r="D54" s="479">
        <v>792</v>
      </c>
      <c r="E54" s="479">
        <v>759</v>
      </c>
      <c r="F54" s="479">
        <v>60</v>
      </c>
      <c r="G54" s="288">
        <v>3</v>
      </c>
      <c r="H54" s="463">
        <v>1089</v>
      </c>
      <c r="I54" s="479">
        <v>282</v>
      </c>
      <c r="J54" s="479">
        <v>807</v>
      </c>
      <c r="K54" s="479">
        <v>49</v>
      </c>
    </row>
    <row r="55" spans="2:11">
      <c r="B55" s="263" t="s">
        <v>249</v>
      </c>
      <c r="C55" s="288">
        <v>1</v>
      </c>
      <c r="D55" s="479">
        <v>789</v>
      </c>
      <c r="E55" s="479">
        <v>681</v>
      </c>
      <c r="F55" s="479">
        <v>63</v>
      </c>
      <c r="G55" s="288">
        <v>3</v>
      </c>
      <c r="H55" s="463">
        <v>721</v>
      </c>
      <c r="I55" s="479">
        <v>12</v>
      </c>
      <c r="J55" s="479">
        <v>709</v>
      </c>
      <c r="K55" s="479">
        <v>55</v>
      </c>
    </row>
    <row r="56" spans="2:11">
      <c r="B56" s="263" t="s">
        <v>250</v>
      </c>
      <c r="C56" s="462">
        <v>1</v>
      </c>
      <c r="D56" s="463">
        <v>789</v>
      </c>
      <c r="E56" s="463">
        <v>697</v>
      </c>
      <c r="F56" s="463">
        <v>63</v>
      </c>
      <c r="G56" s="462">
        <v>3</v>
      </c>
      <c r="H56" s="463">
        <v>712</v>
      </c>
      <c r="I56" s="463">
        <v>11</v>
      </c>
      <c r="J56" s="463">
        <v>701</v>
      </c>
      <c r="K56" s="463">
        <v>74</v>
      </c>
    </row>
    <row r="57" spans="2:11">
      <c r="B57" s="263" t="s">
        <v>254</v>
      </c>
      <c r="C57" s="462">
        <v>1</v>
      </c>
      <c r="D57" s="206">
        <v>877</v>
      </c>
      <c r="E57" s="206">
        <v>770</v>
      </c>
      <c r="F57" s="206">
        <v>64</v>
      </c>
      <c r="G57" s="462">
        <v>2</v>
      </c>
      <c r="H57" s="463">
        <v>556</v>
      </c>
      <c r="I57" s="463">
        <v>10</v>
      </c>
      <c r="J57" s="463">
        <v>546</v>
      </c>
      <c r="K57" s="463">
        <v>30</v>
      </c>
    </row>
    <row r="58" spans="2:11">
      <c r="B58" s="263" t="s">
        <v>259</v>
      </c>
      <c r="C58" s="475">
        <v>1</v>
      </c>
      <c r="D58" s="325">
        <v>888</v>
      </c>
      <c r="E58" s="325">
        <v>789</v>
      </c>
      <c r="F58" s="485">
        <v>64</v>
      </c>
      <c r="G58" s="434">
        <v>1</v>
      </c>
      <c r="H58" s="325">
        <v>336</v>
      </c>
      <c r="I58" s="252">
        <v>0</v>
      </c>
      <c r="J58" s="325">
        <v>336</v>
      </c>
      <c r="K58" s="325">
        <v>22</v>
      </c>
    </row>
    <row r="59" spans="2:11" ht="34.5" customHeight="1">
      <c r="B59" s="279" t="s">
        <v>409</v>
      </c>
      <c r="C59" s="475">
        <v>1</v>
      </c>
      <c r="D59" s="325">
        <v>882</v>
      </c>
      <c r="E59" s="325">
        <v>779</v>
      </c>
      <c r="F59" s="485">
        <v>65</v>
      </c>
      <c r="G59" s="434">
        <v>1</v>
      </c>
      <c r="H59" s="325">
        <v>385</v>
      </c>
      <c r="I59" s="252">
        <v>0</v>
      </c>
      <c r="J59" s="325">
        <v>385</v>
      </c>
      <c r="K59" s="325">
        <v>24</v>
      </c>
    </row>
    <row r="60" spans="2:11">
      <c r="B60" s="279" t="s">
        <v>483</v>
      </c>
      <c r="C60" s="475">
        <v>1</v>
      </c>
      <c r="D60" s="325">
        <v>874</v>
      </c>
      <c r="E60" s="325">
        <v>776</v>
      </c>
      <c r="F60" s="485">
        <v>65</v>
      </c>
      <c r="G60" s="434">
        <v>1</v>
      </c>
      <c r="H60" s="325">
        <v>410</v>
      </c>
      <c r="I60" s="254" t="s">
        <v>931</v>
      </c>
      <c r="J60" s="325">
        <v>410</v>
      </c>
      <c r="K60" s="325">
        <v>25</v>
      </c>
    </row>
    <row r="61" spans="2:11">
      <c r="B61" s="279" t="s">
        <v>484</v>
      </c>
      <c r="C61" s="475">
        <v>1</v>
      </c>
      <c r="D61" s="325">
        <v>862</v>
      </c>
      <c r="E61" s="325">
        <v>750</v>
      </c>
      <c r="F61" s="485">
        <v>64</v>
      </c>
      <c r="G61" s="434">
        <v>1</v>
      </c>
      <c r="H61" s="325">
        <v>414</v>
      </c>
      <c r="I61" s="254" t="s">
        <v>506</v>
      </c>
      <c r="J61" s="325">
        <v>414</v>
      </c>
      <c r="K61" s="325">
        <v>24</v>
      </c>
    </row>
    <row r="62" spans="2:11">
      <c r="B62" s="279" t="s">
        <v>566</v>
      </c>
      <c r="C62" s="475">
        <v>1</v>
      </c>
      <c r="D62" s="325">
        <v>865</v>
      </c>
      <c r="E62" s="325">
        <v>746</v>
      </c>
      <c r="F62" s="485">
        <v>64</v>
      </c>
      <c r="G62" s="434">
        <v>1</v>
      </c>
      <c r="H62" s="325">
        <v>437</v>
      </c>
      <c r="I62" s="254">
        <v>0</v>
      </c>
      <c r="J62" s="325">
        <v>437</v>
      </c>
      <c r="K62" s="325">
        <v>27</v>
      </c>
    </row>
    <row r="63" spans="2:11">
      <c r="B63" s="279" t="s">
        <v>579</v>
      </c>
      <c r="C63" s="475">
        <v>1</v>
      </c>
      <c r="D63" s="325">
        <v>848</v>
      </c>
      <c r="E63" s="325">
        <v>717</v>
      </c>
      <c r="F63" s="485">
        <v>64</v>
      </c>
      <c r="G63" s="434">
        <v>1</v>
      </c>
      <c r="H63" s="325">
        <v>423</v>
      </c>
      <c r="I63" s="254">
        <v>0</v>
      </c>
      <c r="J63" s="325">
        <v>423</v>
      </c>
      <c r="K63" s="325">
        <v>24</v>
      </c>
    </row>
    <row r="64" spans="2:11" ht="34.5" customHeight="1">
      <c r="B64" s="263" t="s">
        <v>590</v>
      </c>
      <c r="C64" s="464">
        <v>1</v>
      </c>
      <c r="D64" s="465">
        <v>852</v>
      </c>
      <c r="E64" s="465">
        <v>712</v>
      </c>
      <c r="F64" s="486">
        <v>63</v>
      </c>
      <c r="G64" s="487">
        <v>1</v>
      </c>
      <c r="H64" s="465">
        <v>410</v>
      </c>
      <c r="I64" s="278">
        <v>0</v>
      </c>
      <c r="J64" s="465">
        <v>410</v>
      </c>
      <c r="K64" s="465">
        <v>25</v>
      </c>
    </row>
    <row r="65" spans="2:11">
      <c r="B65" s="263" t="s">
        <v>613</v>
      </c>
      <c r="C65" s="464">
        <v>1</v>
      </c>
      <c r="D65" s="465">
        <v>851</v>
      </c>
      <c r="E65" s="465">
        <v>701</v>
      </c>
      <c r="F65" s="486">
        <v>62</v>
      </c>
      <c r="G65" s="487">
        <v>1</v>
      </c>
      <c r="H65" s="465">
        <v>418</v>
      </c>
      <c r="I65" s="278">
        <v>0</v>
      </c>
      <c r="J65" s="465">
        <v>418</v>
      </c>
      <c r="K65" s="465">
        <v>28</v>
      </c>
    </row>
    <row r="66" spans="2:11">
      <c r="B66" s="263" t="s">
        <v>695</v>
      </c>
      <c r="C66" s="464">
        <v>1</v>
      </c>
      <c r="D66" s="465">
        <v>864</v>
      </c>
      <c r="E66" s="465">
        <v>697</v>
      </c>
      <c r="F66" s="486">
        <v>63</v>
      </c>
      <c r="G66" s="487">
        <v>1</v>
      </c>
      <c r="H66" s="465">
        <v>402</v>
      </c>
      <c r="I66" s="278">
        <v>0</v>
      </c>
      <c r="J66" s="465">
        <v>402</v>
      </c>
      <c r="K66" s="465">
        <v>28</v>
      </c>
    </row>
    <row r="67" spans="2:11" ht="34.5" customHeight="1">
      <c r="B67" s="279" t="s">
        <v>8</v>
      </c>
      <c r="C67" s="475">
        <v>1</v>
      </c>
      <c r="D67" s="325">
        <v>864</v>
      </c>
      <c r="E67" s="325">
        <v>697</v>
      </c>
      <c r="F67" s="485">
        <v>63</v>
      </c>
      <c r="G67" s="252">
        <v>0</v>
      </c>
      <c r="H67" s="252">
        <v>0</v>
      </c>
      <c r="I67" s="252">
        <v>0</v>
      </c>
      <c r="J67" s="252">
        <v>0</v>
      </c>
      <c r="K67" s="252">
        <v>0</v>
      </c>
    </row>
    <row r="68" spans="2:11">
      <c r="B68" s="279" t="s">
        <v>9</v>
      </c>
      <c r="C68" s="464">
        <v>0</v>
      </c>
      <c r="D68" s="258">
        <v>0</v>
      </c>
      <c r="E68" s="258">
        <v>0</v>
      </c>
      <c r="F68" s="488">
        <v>0</v>
      </c>
      <c r="G68" s="252">
        <v>0</v>
      </c>
      <c r="H68" s="252">
        <v>0</v>
      </c>
      <c r="I68" s="252">
        <v>0</v>
      </c>
      <c r="J68" s="252">
        <v>0</v>
      </c>
      <c r="K68" s="252">
        <v>0</v>
      </c>
    </row>
    <row r="69" spans="2:11">
      <c r="B69" s="279" t="s">
        <v>11</v>
      </c>
      <c r="C69" s="271">
        <v>0</v>
      </c>
      <c r="D69" s="258">
        <v>0</v>
      </c>
      <c r="E69" s="258">
        <v>0</v>
      </c>
      <c r="F69" s="488">
        <v>0</v>
      </c>
      <c r="G69" s="474">
        <v>1</v>
      </c>
      <c r="H69" s="325">
        <v>402</v>
      </c>
      <c r="I69" s="252">
        <v>0</v>
      </c>
      <c r="J69" s="325">
        <v>402</v>
      </c>
      <c r="K69" s="325">
        <v>28</v>
      </c>
    </row>
    <row r="70" spans="2:11" ht="18" thickBot="1">
      <c r="B70" s="242"/>
      <c r="C70" s="8"/>
      <c r="D70" s="242"/>
      <c r="E70" s="242"/>
      <c r="F70" s="242"/>
      <c r="G70" s="273"/>
      <c r="H70" s="242"/>
      <c r="I70" s="242"/>
      <c r="J70" s="242"/>
      <c r="K70" s="242"/>
    </row>
    <row r="71" spans="2:11">
      <c r="C71" s="422" t="s">
        <v>286</v>
      </c>
    </row>
    <row r="72" spans="2:11">
      <c r="I72" s="20"/>
      <c r="J72" s="20"/>
      <c r="K72" s="20"/>
    </row>
  </sheetData>
  <sheetProtection selectLockedCells="1" selectUnlockedCells="1"/>
  <mergeCells count="5">
    <mergeCell ref="B6:K6"/>
    <mergeCell ref="B7:K7"/>
    <mergeCell ref="F30:H30"/>
    <mergeCell ref="C43:K43"/>
    <mergeCell ref="B47:K47"/>
  </mergeCells>
  <phoneticPr fontId="5"/>
  <pageMargins left="0.78740157480314965" right="0.78740157480314965" top="0.9" bottom="0.71" header="0.51181102362204722" footer="0.51181102362204722"/>
  <pageSetup paperSize="9" scale="5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topLeftCell="A27" zoomScale="75" zoomScaleNormal="75" workbookViewId="0">
      <selection activeCell="F44" sqref="F44"/>
    </sheetView>
  </sheetViews>
  <sheetFormatPr defaultColWidth="10.875" defaultRowHeight="17.25"/>
  <cols>
    <col min="1" max="1" width="13.375" style="261" customWidth="1"/>
    <col min="2" max="2" width="21.5" style="261" customWidth="1"/>
    <col min="3" max="4" width="12.125" style="261" customWidth="1"/>
    <col min="5" max="5" width="11.125" style="261" bestFit="1" customWidth="1"/>
    <col min="6" max="6" width="12.125" style="261" customWidth="1"/>
    <col min="7" max="7" width="11.125" style="261" bestFit="1" customWidth="1"/>
    <col min="8" max="8" width="12.125" style="261" customWidth="1"/>
    <col min="9" max="9" width="11" style="261" bestFit="1" customWidth="1"/>
    <col min="10" max="10" width="12.125" style="261" customWidth="1"/>
    <col min="11" max="11" width="11" style="261" customWidth="1"/>
    <col min="12" max="12" width="12.125" style="261" customWidth="1"/>
    <col min="13" max="16384" width="10.875" style="261"/>
  </cols>
  <sheetData>
    <row r="1" spans="1:12">
      <c r="A1" s="260"/>
    </row>
    <row r="2" spans="1:12">
      <c r="I2" s="48"/>
      <c r="K2" s="48"/>
      <c r="L2" s="48"/>
    </row>
    <row r="6" spans="1:12">
      <c r="B6" s="556" t="s">
        <v>600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</row>
    <row r="7" spans="1:12" ht="18" thickBot="1">
      <c r="B7" s="9"/>
      <c r="C7" s="137" t="s">
        <v>719</v>
      </c>
      <c r="D7" s="50"/>
      <c r="E7" s="51"/>
      <c r="F7" s="9"/>
      <c r="G7" s="50"/>
      <c r="H7" s="50"/>
      <c r="I7" s="9"/>
      <c r="J7" s="50"/>
      <c r="K7" s="9"/>
      <c r="L7" s="9"/>
    </row>
    <row r="8" spans="1:12">
      <c r="C8" s="52"/>
      <c r="D8" s="52"/>
      <c r="E8" s="53"/>
      <c r="F8" s="291"/>
      <c r="G8" s="53"/>
      <c r="H8" s="291"/>
      <c r="I8" s="292"/>
      <c r="J8" s="291"/>
      <c r="K8" s="292"/>
      <c r="L8" s="291"/>
    </row>
    <row r="9" spans="1:12">
      <c r="B9" s="48"/>
      <c r="C9" s="427" t="s">
        <v>1</v>
      </c>
      <c r="D9" s="427" t="s">
        <v>75</v>
      </c>
      <c r="E9" s="54"/>
      <c r="F9" s="54" t="s">
        <v>76</v>
      </c>
      <c r="G9" s="54"/>
      <c r="H9" s="427" t="s">
        <v>77</v>
      </c>
      <c r="I9" s="54"/>
      <c r="J9" s="427" t="s">
        <v>78</v>
      </c>
      <c r="K9" s="54"/>
      <c r="L9" s="427" t="s">
        <v>79</v>
      </c>
    </row>
    <row r="10" spans="1:12">
      <c r="B10" s="53"/>
      <c r="C10" s="55"/>
      <c r="D10" s="55"/>
      <c r="E10" s="428" t="s">
        <v>50</v>
      </c>
      <c r="F10" s="428" t="s">
        <v>74</v>
      </c>
      <c r="G10" s="428" t="s">
        <v>50</v>
      </c>
      <c r="H10" s="428" t="s">
        <v>75</v>
      </c>
      <c r="I10" s="428" t="s">
        <v>50</v>
      </c>
      <c r="J10" s="56" t="s">
        <v>58</v>
      </c>
      <c r="K10" s="428" t="s">
        <v>601</v>
      </c>
      <c r="L10" s="56" t="s">
        <v>58</v>
      </c>
    </row>
    <row r="11" spans="1:12">
      <c r="C11" s="282" t="s">
        <v>6</v>
      </c>
      <c r="D11" s="18" t="s">
        <v>7</v>
      </c>
      <c r="E11" s="18" t="s">
        <v>7</v>
      </c>
      <c r="F11" s="18" t="s">
        <v>7</v>
      </c>
      <c r="G11" s="18" t="s">
        <v>7</v>
      </c>
      <c r="H11" s="18" t="s">
        <v>7</v>
      </c>
      <c r="I11" s="18" t="s">
        <v>7</v>
      </c>
      <c r="J11" s="18" t="s">
        <v>7</v>
      </c>
      <c r="K11" s="18" t="s">
        <v>7</v>
      </c>
      <c r="L11" s="18" t="s">
        <v>7</v>
      </c>
    </row>
    <row r="12" spans="1:12">
      <c r="B12" s="279" t="s">
        <v>247</v>
      </c>
      <c r="C12" s="474">
        <v>3</v>
      </c>
      <c r="D12" s="480">
        <v>4176</v>
      </c>
      <c r="E12" s="480">
        <v>3258</v>
      </c>
      <c r="F12" s="480">
        <v>3596</v>
      </c>
      <c r="G12" s="480">
        <v>2760</v>
      </c>
      <c r="H12" s="480">
        <v>60</v>
      </c>
      <c r="I12" s="480">
        <v>52</v>
      </c>
      <c r="J12" s="480">
        <v>457</v>
      </c>
      <c r="K12" s="480">
        <v>435</v>
      </c>
      <c r="L12" s="480">
        <v>971</v>
      </c>
    </row>
    <row r="13" spans="1:12">
      <c r="A13" s="48"/>
      <c r="B13" s="279" t="s">
        <v>248</v>
      </c>
      <c r="C13" s="474">
        <v>3</v>
      </c>
      <c r="D13" s="480">
        <v>4846</v>
      </c>
      <c r="E13" s="480">
        <v>3774</v>
      </c>
      <c r="F13" s="480">
        <v>4004</v>
      </c>
      <c r="G13" s="480">
        <v>3063</v>
      </c>
      <c r="H13" s="480">
        <v>82</v>
      </c>
      <c r="I13" s="480">
        <v>71</v>
      </c>
      <c r="J13" s="480">
        <v>464</v>
      </c>
      <c r="K13" s="480">
        <v>432</v>
      </c>
      <c r="L13" s="480">
        <v>917</v>
      </c>
    </row>
    <row r="14" spans="1:12">
      <c r="B14" s="279" t="s">
        <v>249</v>
      </c>
      <c r="C14" s="474">
        <v>3</v>
      </c>
      <c r="D14" s="480">
        <v>6966</v>
      </c>
      <c r="E14" s="480">
        <v>5464</v>
      </c>
      <c r="F14" s="480">
        <v>5876</v>
      </c>
      <c r="G14" s="480">
        <v>4589</v>
      </c>
      <c r="H14" s="480">
        <v>208</v>
      </c>
      <c r="I14" s="480">
        <v>153</v>
      </c>
      <c r="J14" s="480">
        <v>514</v>
      </c>
      <c r="K14" s="480">
        <v>467</v>
      </c>
      <c r="L14" s="480">
        <v>968</v>
      </c>
    </row>
    <row r="15" spans="1:12">
      <c r="B15" s="279" t="s">
        <v>250</v>
      </c>
      <c r="C15" s="466">
        <v>3</v>
      </c>
      <c r="D15" s="467">
        <v>8663</v>
      </c>
      <c r="E15" s="467">
        <v>6506</v>
      </c>
      <c r="F15" s="467">
        <v>7247</v>
      </c>
      <c r="G15" s="467">
        <v>5409</v>
      </c>
      <c r="H15" s="467">
        <v>455</v>
      </c>
      <c r="I15" s="467">
        <v>355</v>
      </c>
      <c r="J15" s="467">
        <v>607</v>
      </c>
      <c r="K15" s="467">
        <v>535</v>
      </c>
      <c r="L15" s="467">
        <v>1090</v>
      </c>
    </row>
    <row r="16" spans="1:12">
      <c r="B16" s="279" t="s">
        <v>254</v>
      </c>
      <c r="C16" s="466">
        <v>3</v>
      </c>
      <c r="D16" s="467">
        <v>8485</v>
      </c>
      <c r="E16" s="467">
        <v>6075</v>
      </c>
      <c r="F16" s="467">
        <v>6839</v>
      </c>
      <c r="G16" s="467">
        <v>4833</v>
      </c>
      <c r="H16" s="467">
        <v>786</v>
      </c>
      <c r="I16" s="467">
        <v>591</v>
      </c>
      <c r="J16" s="467">
        <v>619</v>
      </c>
      <c r="K16" s="467">
        <v>527</v>
      </c>
      <c r="L16" s="467">
        <v>1118</v>
      </c>
    </row>
    <row r="17" spans="1:13" s="294" customFormat="1" ht="34.5" customHeight="1">
      <c r="B17" s="279" t="s">
        <v>255</v>
      </c>
      <c r="C17" s="466">
        <v>3</v>
      </c>
      <c r="D17" s="467">
        <v>8612</v>
      </c>
      <c r="E17" s="467">
        <v>6089</v>
      </c>
      <c r="F17" s="467">
        <v>6965</v>
      </c>
      <c r="G17" s="467">
        <v>4861</v>
      </c>
      <c r="H17" s="467">
        <v>776</v>
      </c>
      <c r="I17" s="467">
        <v>570</v>
      </c>
      <c r="J17" s="467">
        <v>614</v>
      </c>
      <c r="K17" s="467">
        <v>528</v>
      </c>
      <c r="L17" s="467">
        <v>1169</v>
      </c>
    </row>
    <row r="18" spans="1:13" s="294" customFormat="1">
      <c r="B18" s="279" t="s">
        <v>256</v>
      </c>
      <c r="C18" s="466">
        <v>3</v>
      </c>
      <c r="D18" s="467">
        <v>8651</v>
      </c>
      <c r="E18" s="467">
        <v>6009</v>
      </c>
      <c r="F18" s="467">
        <v>7042</v>
      </c>
      <c r="G18" s="467">
        <v>4817</v>
      </c>
      <c r="H18" s="467">
        <v>752</v>
      </c>
      <c r="I18" s="467">
        <v>545</v>
      </c>
      <c r="J18" s="467">
        <v>632</v>
      </c>
      <c r="K18" s="467">
        <v>533</v>
      </c>
      <c r="L18" s="467">
        <v>1153</v>
      </c>
    </row>
    <row r="19" spans="1:13" s="294" customFormat="1">
      <c r="A19" s="261"/>
      <c r="B19" s="279" t="s">
        <v>257</v>
      </c>
      <c r="C19" s="466">
        <v>3</v>
      </c>
      <c r="D19" s="467">
        <v>8768</v>
      </c>
      <c r="E19" s="467">
        <v>6038</v>
      </c>
      <c r="F19" s="467">
        <v>7131</v>
      </c>
      <c r="G19" s="467">
        <v>4849</v>
      </c>
      <c r="H19" s="467">
        <v>782</v>
      </c>
      <c r="I19" s="467">
        <v>570</v>
      </c>
      <c r="J19" s="467">
        <v>647</v>
      </c>
      <c r="K19" s="467">
        <v>533</v>
      </c>
      <c r="L19" s="467">
        <v>1190</v>
      </c>
      <c r="M19" s="261"/>
    </row>
    <row r="20" spans="1:13" s="294" customFormat="1">
      <c r="A20" s="261"/>
      <c r="B20" s="279" t="s">
        <v>258</v>
      </c>
      <c r="C20" s="466">
        <v>3</v>
      </c>
      <c r="D20" s="467">
        <v>8887</v>
      </c>
      <c r="E20" s="467">
        <v>6074</v>
      </c>
      <c r="F20" s="467">
        <v>7230</v>
      </c>
      <c r="G20" s="467">
        <v>4884</v>
      </c>
      <c r="H20" s="467">
        <v>816</v>
      </c>
      <c r="I20" s="467">
        <v>591</v>
      </c>
      <c r="J20" s="467">
        <v>657</v>
      </c>
      <c r="K20" s="467">
        <v>535</v>
      </c>
      <c r="L20" s="467">
        <v>1168</v>
      </c>
      <c r="M20" s="261"/>
    </row>
    <row r="21" spans="1:13" s="294" customFormat="1">
      <c r="A21" s="261"/>
      <c r="B21" s="279" t="s">
        <v>259</v>
      </c>
      <c r="C21" s="466">
        <v>3</v>
      </c>
      <c r="D21" s="467">
        <v>8811</v>
      </c>
      <c r="E21" s="467">
        <v>6005</v>
      </c>
      <c r="F21" s="467">
        <v>7148</v>
      </c>
      <c r="G21" s="467">
        <v>4782</v>
      </c>
      <c r="H21" s="467">
        <v>864</v>
      </c>
      <c r="I21" s="467">
        <v>634</v>
      </c>
      <c r="J21" s="467">
        <v>654</v>
      </c>
      <c r="K21" s="467">
        <v>531</v>
      </c>
      <c r="L21" s="467">
        <v>1200</v>
      </c>
      <c r="M21" s="261"/>
    </row>
    <row r="22" spans="1:13" s="294" customFormat="1" ht="34.5" customHeight="1">
      <c r="A22" s="261"/>
      <c r="B22" s="279" t="s">
        <v>409</v>
      </c>
      <c r="C22" s="466">
        <v>3</v>
      </c>
      <c r="D22" s="467">
        <v>8798</v>
      </c>
      <c r="E22" s="467">
        <v>5908</v>
      </c>
      <c r="F22" s="467">
        <v>7088</v>
      </c>
      <c r="G22" s="467">
        <v>4668</v>
      </c>
      <c r="H22" s="467">
        <v>906</v>
      </c>
      <c r="I22" s="467">
        <v>673</v>
      </c>
      <c r="J22" s="467">
        <v>659</v>
      </c>
      <c r="K22" s="467">
        <v>534</v>
      </c>
      <c r="L22" s="467">
        <v>1250</v>
      </c>
      <c r="M22" s="261"/>
    </row>
    <row r="23" spans="1:13" s="294" customFormat="1">
      <c r="A23" s="261"/>
      <c r="B23" s="279" t="s">
        <v>483</v>
      </c>
      <c r="C23" s="466">
        <v>3</v>
      </c>
      <c r="D23" s="467">
        <v>8788</v>
      </c>
      <c r="E23" s="467">
        <v>5883</v>
      </c>
      <c r="F23" s="467">
        <v>7113</v>
      </c>
      <c r="G23" s="467">
        <v>4677</v>
      </c>
      <c r="H23" s="467">
        <v>858</v>
      </c>
      <c r="I23" s="467">
        <v>640</v>
      </c>
      <c r="J23" s="467">
        <v>680</v>
      </c>
      <c r="K23" s="467">
        <v>548</v>
      </c>
      <c r="L23" s="467">
        <v>1273</v>
      </c>
      <c r="M23" s="261"/>
    </row>
    <row r="24" spans="1:13" s="294" customFormat="1">
      <c r="A24" s="261"/>
      <c r="B24" s="279" t="s">
        <v>484</v>
      </c>
      <c r="C24" s="466">
        <v>3</v>
      </c>
      <c r="D24" s="467">
        <v>8699</v>
      </c>
      <c r="E24" s="467">
        <v>5718</v>
      </c>
      <c r="F24" s="467">
        <v>7046</v>
      </c>
      <c r="G24" s="467">
        <v>4566</v>
      </c>
      <c r="H24" s="467">
        <v>824</v>
      </c>
      <c r="I24" s="467">
        <v>590</v>
      </c>
      <c r="J24" s="467">
        <v>679</v>
      </c>
      <c r="K24" s="467">
        <v>536</v>
      </c>
      <c r="L24" s="467">
        <v>1282</v>
      </c>
      <c r="M24" s="261"/>
    </row>
    <row r="25" spans="1:13" s="294" customFormat="1">
      <c r="A25" s="261"/>
      <c r="B25" s="279" t="s">
        <v>566</v>
      </c>
      <c r="C25" s="466">
        <v>3</v>
      </c>
      <c r="D25" s="467">
        <v>8676</v>
      </c>
      <c r="E25" s="467">
        <v>5622</v>
      </c>
      <c r="F25" s="467">
        <v>7019</v>
      </c>
      <c r="G25" s="467">
        <v>4489</v>
      </c>
      <c r="H25" s="467">
        <v>811</v>
      </c>
      <c r="I25" s="467">
        <v>574</v>
      </c>
      <c r="J25" s="467">
        <v>663</v>
      </c>
      <c r="K25" s="467">
        <v>523</v>
      </c>
      <c r="L25" s="467">
        <v>1325</v>
      </c>
      <c r="M25" s="261"/>
    </row>
    <row r="26" spans="1:13" s="294" customFormat="1">
      <c r="A26" s="261"/>
      <c r="B26" s="279" t="s">
        <v>579</v>
      </c>
      <c r="C26" s="466">
        <v>3</v>
      </c>
      <c r="D26" s="467">
        <v>8584</v>
      </c>
      <c r="E26" s="467">
        <v>5561</v>
      </c>
      <c r="F26" s="467">
        <v>7003</v>
      </c>
      <c r="G26" s="467">
        <v>4462</v>
      </c>
      <c r="H26" s="467">
        <v>781</v>
      </c>
      <c r="I26" s="467">
        <v>544</v>
      </c>
      <c r="J26" s="467">
        <v>671</v>
      </c>
      <c r="K26" s="467">
        <v>519</v>
      </c>
      <c r="L26" s="467">
        <v>1375</v>
      </c>
      <c r="M26" s="261"/>
    </row>
    <row r="27" spans="1:13" ht="34.5" customHeight="1">
      <c r="B27" s="279" t="s">
        <v>590</v>
      </c>
      <c r="C27" s="466">
        <v>3</v>
      </c>
      <c r="D27" s="467">
        <v>8568</v>
      </c>
      <c r="E27" s="467">
        <v>5496</v>
      </c>
      <c r="F27" s="467">
        <v>6986</v>
      </c>
      <c r="G27" s="467">
        <v>4393</v>
      </c>
      <c r="H27" s="467">
        <v>775</v>
      </c>
      <c r="I27" s="467">
        <v>553</v>
      </c>
      <c r="J27" s="467">
        <v>708</v>
      </c>
      <c r="K27" s="467">
        <v>549</v>
      </c>
      <c r="L27" s="467">
        <v>1467</v>
      </c>
    </row>
    <row r="28" spans="1:13">
      <c r="B28" s="279" t="s">
        <v>613</v>
      </c>
      <c r="C28" s="466">
        <v>3</v>
      </c>
      <c r="D28" s="467">
        <v>8628</v>
      </c>
      <c r="E28" s="467">
        <v>5516</v>
      </c>
      <c r="F28" s="467">
        <v>7026</v>
      </c>
      <c r="G28" s="467">
        <v>4391</v>
      </c>
      <c r="H28" s="467">
        <v>828</v>
      </c>
      <c r="I28" s="467">
        <v>602</v>
      </c>
      <c r="J28" s="467">
        <v>693</v>
      </c>
      <c r="K28" s="467">
        <v>538</v>
      </c>
      <c r="L28" s="467">
        <v>1532</v>
      </c>
    </row>
    <row r="29" spans="1:13">
      <c r="B29" s="279" t="s">
        <v>695</v>
      </c>
      <c r="C29" s="466">
        <v>3</v>
      </c>
      <c r="D29" s="467">
        <v>8697</v>
      </c>
      <c r="E29" s="467">
        <v>5523</v>
      </c>
      <c r="F29" s="467">
        <v>7119</v>
      </c>
      <c r="G29" s="467">
        <v>4447</v>
      </c>
      <c r="H29" s="467">
        <v>826</v>
      </c>
      <c r="I29" s="467">
        <v>579</v>
      </c>
      <c r="J29" s="467">
        <v>687</v>
      </c>
      <c r="K29" s="467">
        <v>537</v>
      </c>
      <c r="L29" s="467">
        <v>1542</v>
      </c>
    </row>
    <row r="30" spans="1:13" ht="34.5" customHeight="1">
      <c r="B30" s="279" t="s">
        <v>8</v>
      </c>
      <c r="C30" s="474">
        <v>1</v>
      </c>
      <c r="D30" s="480">
        <v>4643</v>
      </c>
      <c r="E30" s="480">
        <v>2997</v>
      </c>
      <c r="F30" s="480">
        <v>3996</v>
      </c>
      <c r="G30" s="480">
        <v>2545</v>
      </c>
      <c r="H30" s="480">
        <v>542</v>
      </c>
      <c r="I30" s="480">
        <v>409</v>
      </c>
      <c r="J30" s="480">
        <v>284</v>
      </c>
      <c r="K30" s="480">
        <v>220</v>
      </c>
      <c r="L30" s="480">
        <v>141</v>
      </c>
    </row>
    <row r="31" spans="1:13">
      <c r="A31" s="48"/>
      <c r="B31" s="279" t="s">
        <v>9</v>
      </c>
      <c r="C31" s="474">
        <v>1</v>
      </c>
      <c r="D31" s="480">
        <v>1713</v>
      </c>
      <c r="E31" s="480">
        <v>958</v>
      </c>
      <c r="F31" s="480">
        <v>947</v>
      </c>
      <c r="G31" s="480">
        <v>434</v>
      </c>
      <c r="H31" s="480">
        <v>174</v>
      </c>
      <c r="I31" s="480">
        <v>95</v>
      </c>
      <c r="J31" s="480">
        <v>384</v>
      </c>
      <c r="K31" s="480">
        <v>299</v>
      </c>
      <c r="L31" s="480">
        <v>1369</v>
      </c>
    </row>
    <row r="32" spans="1:13">
      <c r="A32" s="48"/>
      <c r="B32" s="279" t="s">
        <v>11</v>
      </c>
      <c r="C32" s="474">
        <v>1</v>
      </c>
      <c r="D32" s="480">
        <v>2341</v>
      </c>
      <c r="E32" s="480">
        <v>1568</v>
      </c>
      <c r="F32" s="480">
        <v>2176</v>
      </c>
      <c r="G32" s="480">
        <v>1468</v>
      </c>
      <c r="H32" s="480">
        <v>110</v>
      </c>
      <c r="I32" s="480">
        <v>75</v>
      </c>
      <c r="J32" s="480">
        <v>19</v>
      </c>
      <c r="K32" s="480">
        <v>18</v>
      </c>
      <c r="L32" s="480">
        <v>32</v>
      </c>
    </row>
    <row r="33" spans="1:12" ht="18" thickBot="1">
      <c r="A33" s="48"/>
      <c r="B33" s="50"/>
      <c r="C33" s="57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48"/>
      <c r="B34" s="48"/>
      <c r="C34" s="260" t="s">
        <v>932</v>
      </c>
    </row>
    <row r="35" spans="1:12">
      <c r="C35" s="261" t="s">
        <v>286</v>
      </c>
    </row>
    <row r="37" spans="1:12" ht="18" thickBot="1">
      <c r="B37" s="50"/>
      <c r="C37" s="137" t="s">
        <v>718</v>
      </c>
      <c r="D37" s="51"/>
      <c r="E37" s="9"/>
      <c r="F37" s="9"/>
      <c r="G37" s="9"/>
      <c r="H37" s="9"/>
      <c r="I37" s="50"/>
      <c r="J37" s="9"/>
      <c r="K37" s="50"/>
      <c r="L37" s="51" t="s">
        <v>80</v>
      </c>
    </row>
    <row r="38" spans="1:12">
      <c r="B38" s="48"/>
      <c r="C38" s="427" t="s">
        <v>81</v>
      </c>
      <c r="D38" s="292"/>
      <c r="E38" s="295" t="s">
        <v>82</v>
      </c>
      <c r="F38" s="292"/>
      <c r="G38" s="292"/>
      <c r="H38" s="292"/>
      <c r="I38" s="292"/>
      <c r="J38" s="292"/>
      <c r="K38" s="292"/>
      <c r="L38" s="292"/>
    </row>
    <row r="39" spans="1:12">
      <c r="B39" s="53"/>
      <c r="C39" s="428" t="s">
        <v>83</v>
      </c>
      <c r="D39" s="428" t="s">
        <v>86</v>
      </c>
      <c r="E39" s="428" t="s">
        <v>603</v>
      </c>
      <c r="F39" s="428" t="s">
        <v>715</v>
      </c>
      <c r="G39" s="428" t="s">
        <v>85</v>
      </c>
      <c r="H39" s="428" t="s">
        <v>717</v>
      </c>
      <c r="I39" s="428" t="s">
        <v>716</v>
      </c>
      <c r="J39" s="428" t="s">
        <v>602</v>
      </c>
      <c r="K39" s="428" t="s">
        <v>84</v>
      </c>
      <c r="L39" s="428" t="s">
        <v>87</v>
      </c>
    </row>
    <row r="40" spans="1:12">
      <c r="B40" s="296"/>
      <c r="C40" s="58"/>
      <c r="D40" s="297"/>
      <c r="E40" s="297"/>
      <c r="F40" s="297"/>
      <c r="G40" s="297"/>
      <c r="H40" s="297"/>
      <c r="I40" s="297"/>
      <c r="J40" s="297"/>
      <c r="K40" s="297"/>
      <c r="L40" s="297"/>
    </row>
    <row r="41" spans="1:12">
      <c r="B41" s="407" t="s">
        <v>605</v>
      </c>
      <c r="C41" s="272"/>
      <c r="D41" s="252"/>
      <c r="E41" s="254"/>
      <c r="F41" s="254"/>
      <c r="G41" s="254"/>
      <c r="H41" s="254"/>
      <c r="I41" s="254"/>
      <c r="J41" s="254"/>
      <c r="K41" s="254"/>
      <c r="L41" s="253"/>
    </row>
    <row r="42" spans="1:12">
      <c r="B42" s="407" t="s">
        <v>88</v>
      </c>
      <c r="C42" s="272">
        <v>216</v>
      </c>
      <c r="D42" s="252">
        <v>0</v>
      </c>
      <c r="E42" s="252">
        <v>0</v>
      </c>
      <c r="F42" s="252">
        <v>0</v>
      </c>
      <c r="G42" s="252">
        <v>0</v>
      </c>
      <c r="H42" s="254">
        <v>1</v>
      </c>
      <c r="I42" s="252">
        <v>0</v>
      </c>
      <c r="J42" s="252">
        <v>1</v>
      </c>
      <c r="K42" s="254">
        <v>212</v>
      </c>
      <c r="L42" s="253">
        <v>2</v>
      </c>
    </row>
    <row r="43" spans="1:12">
      <c r="B43" s="407" t="s">
        <v>89</v>
      </c>
      <c r="C43" s="272">
        <v>216</v>
      </c>
      <c r="D43" s="252">
        <v>0</v>
      </c>
      <c r="E43" s="252">
        <v>0</v>
      </c>
      <c r="F43" s="252">
        <v>0</v>
      </c>
      <c r="G43" s="252">
        <v>0</v>
      </c>
      <c r="H43" s="254">
        <v>1</v>
      </c>
      <c r="I43" s="252">
        <v>0</v>
      </c>
      <c r="J43" s="252">
        <v>1</v>
      </c>
      <c r="K43" s="254">
        <v>212</v>
      </c>
      <c r="L43" s="253">
        <v>2</v>
      </c>
    </row>
    <row r="44" spans="1:12" ht="34.5" customHeight="1">
      <c r="B44" s="260" t="s">
        <v>90</v>
      </c>
      <c r="C44" s="272">
        <v>1661</v>
      </c>
      <c r="D44" s="254">
        <v>21</v>
      </c>
      <c r="E44" s="254">
        <v>20</v>
      </c>
      <c r="F44" s="254">
        <v>15</v>
      </c>
      <c r="G44" s="254">
        <v>29</v>
      </c>
      <c r="H44" s="254">
        <v>721</v>
      </c>
      <c r="I44" s="254">
        <v>112</v>
      </c>
      <c r="J44" s="254">
        <v>47</v>
      </c>
      <c r="K44" s="254">
        <v>490</v>
      </c>
      <c r="L44" s="253">
        <v>206</v>
      </c>
    </row>
    <row r="45" spans="1:12">
      <c r="B45" s="260" t="s">
        <v>91</v>
      </c>
      <c r="C45" s="272">
        <v>938</v>
      </c>
      <c r="D45" s="254">
        <v>16</v>
      </c>
      <c r="E45" s="254">
        <v>8</v>
      </c>
      <c r="F45" s="254">
        <v>6</v>
      </c>
      <c r="G45" s="254">
        <v>15</v>
      </c>
      <c r="H45" s="254">
        <v>410</v>
      </c>
      <c r="I45" s="254">
        <v>61</v>
      </c>
      <c r="J45" s="254">
        <v>27</v>
      </c>
      <c r="K45" s="254">
        <v>291</v>
      </c>
      <c r="L45" s="253">
        <v>104</v>
      </c>
    </row>
    <row r="46" spans="1:12">
      <c r="B46" s="260" t="s">
        <v>92</v>
      </c>
      <c r="C46" s="272">
        <v>182</v>
      </c>
      <c r="D46" s="257">
        <v>0</v>
      </c>
      <c r="E46" s="257">
        <v>2</v>
      </c>
      <c r="F46" s="257">
        <v>3</v>
      </c>
      <c r="G46" s="257">
        <v>4</v>
      </c>
      <c r="H46" s="257">
        <v>65</v>
      </c>
      <c r="I46" s="257">
        <v>7</v>
      </c>
      <c r="J46" s="257">
        <v>4</v>
      </c>
      <c r="K46" s="257">
        <v>89</v>
      </c>
      <c r="L46" s="257">
        <v>8</v>
      </c>
    </row>
    <row r="47" spans="1:12">
      <c r="B47" s="260" t="s">
        <v>89</v>
      </c>
      <c r="C47" s="272">
        <v>541</v>
      </c>
      <c r="D47" s="254">
        <v>5</v>
      </c>
      <c r="E47" s="254">
        <v>10</v>
      </c>
      <c r="F47" s="254">
        <v>6</v>
      </c>
      <c r="G47" s="254">
        <v>10</v>
      </c>
      <c r="H47" s="254">
        <v>246</v>
      </c>
      <c r="I47" s="254">
        <v>44</v>
      </c>
      <c r="J47" s="254">
        <v>16</v>
      </c>
      <c r="K47" s="254">
        <v>110</v>
      </c>
      <c r="L47" s="253">
        <v>94</v>
      </c>
    </row>
    <row r="48" spans="1:12" ht="34.5" customHeight="1">
      <c r="B48" s="407" t="s">
        <v>714</v>
      </c>
      <c r="C48" s="272"/>
      <c r="D48" s="252"/>
      <c r="E48" s="254"/>
      <c r="F48" s="254"/>
      <c r="G48" s="254"/>
      <c r="H48" s="254"/>
      <c r="I48" s="254"/>
      <c r="J48" s="254"/>
      <c r="K48" s="254"/>
      <c r="L48" s="253"/>
    </row>
    <row r="49" spans="2:13">
      <c r="B49" s="407" t="s">
        <v>88</v>
      </c>
      <c r="C49" s="272">
        <v>214</v>
      </c>
      <c r="D49" s="252">
        <v>0</v>
      </c>
      <c r="E49" s="252">
        <v>0</v>
      </c>
      <c r="F49" s="252">
        <v>0</v>
      </c>
      <c r="G49" s="252">
        <v>0</v>
      </c>
      <c r="H49" s="254">
        <v>8</v>
      </c>
      <c r="I49" s="252">
        <v>0</v>
      </c>
      <c r="J49" s="252">
        <v>2</v>
      </c>
      <c r="K49" s="254">
        <v>204</v>
      </c>
      <c r="L49" s="253">
        <v>0</v>
      </c>
    </row>
    <row r="50" spans="2:13">
      <c r="B50" s="407" t="s">
        <v>89</v>
      </c>
      <c r="C50" s="272">
        <v>214</v>
      </c>
      <c r="D50" s="252">
        <v>0</v>
      </c>
      <c r="E50" s="252">
        <v>0</v>
      </c>
      <c r="F50" s="252">
        <v>0</v>
      </c>
      <c r="G50" s="252">
        <v>0</v>
      </c>
      <c r="H50" s="254">
        <v>8</v>
      </c>
      <c r="I50" s="252">
        <v>0</v>
      </c>
      <c r="J50" s="252">
        <v>2</v>
      </c>
      <c r="K50" s="254">
        <v>204</v>
      </c>
      <c r="L50" s="253">
        <v>0</v>
      </c>
    </row>
    <row r="51" spans="2:13" ht="34.5" customHeight="1">
      <c r="B51" s="260" t="s">
        <v>90</v>
      </c>
      <c r="C51" s="272">
        <v>1640</v>
      </c>
      <c r="D51" s="254">
        <v>26</v>
      </c>
      <c r="E51" s="254">
        <v>11</v>
      </c>
      <c r="F51" s="254">
        <v>7</v>
      </c>
      <c r="G51" s="254">
        <v>26</v>
      </c>
      <c r="H51" s="254">
        <v>698</v>
      </c>
      <c r="I51" s="254">
        <v>109</v>
      </c>
      <c r="J51" s="254">
        <v>59</v>
      </c>
      <c r="K51" s="254">
        <v>492</v>
      </c>
      <c r="L51" s="253">
        <v>212</v>
      </c>
    </row>
    <row r="52" spans="2:13">
      <c r="B52" s="260" t="s">
        <v>91</v>
      </c>
      <c r="C52" s="272">
        <v>936</v>
      </c>
      <c r="D52" s="254">
        <v>9</v>
      </c>
      <c r="E52" s="254">
        <v>5</v>
      </c>
      <c r="F52" s="254">
        <v>4</v>
      </c>
      <c r="G52" s="254">
        <v>13</v>
      </c>
      <c r="H52" s="254">
        <v>402</v>
      </c>
      <c r="I52" s="254">
        <v>60</v>
      </c>
      <c r="J52" s="254">
        <v>34</v>
      </c>
      <c r="K52" s="254">
        <v>303</v>
      </c>
      <c r="L52" s="253">
        <v>106</v>
      </c>
      <c r="M52" s="261" t="s">
        <v>270</v>
      </c>
    </row>
    <row r="53" spans="2:13">
      <c r="B53" s="260" t="s">
        <v>92</v>
      </c>
      <c r="C53" s="272">
        <v>181</v>
      </c>
      <c r="D53" s="257">
        <v>3</v>
      </c>
      <c r="E53" s="257">
        <v>2</v>
      </c>
      <c r="F53" s="257">
        <v>0</v>
      </c>
      <c r="G53" s="257">
        <v>3</v>
      </c>
      <c r="H53" s="257">
        <v>47</v>
      </c>
      <c r="I53" s="257">
        <v>5</v>
      </c>
      <c r="J53" s="257">
        <v>11</v>
      </c>
      <c r="K53" s="257">
        <v>99</v>
      </c>
      <c r="L53" s="257">
        <v>11</v>
      </c>
      <c r="M53" s="261" t="s">
        <v>270</v>
      </c>
    </row>
    <row r="54" spans="2:13">
      <c r="B54" s="260" t="s">
        <v>89</v>
      </c>
      <c r="C54" s="272">
        <v>523</v>
      </c>
      <c r="D54" s="254">
        <v>14</v>
      </c>
      <c r="E54" s="254">
        <v>4</v>
      </c>
      <c r="F54" s="254">
        <v>3</v>
      </c>
      <c r="G54" s="254">
        <v>10</v>
      </c>
      <c r="H54" s="254">
        <v>249</v>
      </c>
      <c r="I54" s="254">
        <v>44</v>
      </c>
      <c r="J54" s="254">
        <v>14</v>
      </c>
      <c r="K54" s="254">
        <v>90</v>
      </c>
      <c r="L54" s="253">
        <v>95</v>
      </c>
      <c r="M54" s="261" t="s">
        <v>270</v>
      </c>
    </row>
    <row r="55" spans="2:13" ht="34.5" customHeight="1">
      <c r="B55" s="407" t="s">
        <v>933</v>
      </c>
      <c r="C55" s="272"/>
      <c r="D55" s="254"/>
      <c r="E55" s="254"/>
      <c r="F55" s="254"/>
      <c r="G55" s="254"/>
      <c r="H55" s="254"/>
      <c r="I55" s="254"/>
      <c r="J55" s="254"/>
      <c r="K55" s="254"/>
      <c r="L55" s="253"/>
    </row>
    <row r="56" spans="2:13">
      <c r="B56" s="407" t="s">
        <v>88</v>
      </c>
      <c r="C56" s="272">
        <v>187</v>
      </c>
      <c r="D56" s="254">
        <v>0</v>
      </c>
      <c r="E56" s="254">
        <v>0</v>
      </c>
      <c r="F56" s="254">
        <v>0</v>
      </c>
      <c r="G56" s="254">
        <v>0</v>
      </c>
      <c r="H56" s="254">
        <v>2</v>
      </c>
      <c r="I56" s="254">
        <v>0</v>
      </c>
      <c r="J56" s="254">
        <v>1</v>
      </c>
      <c r="K56" s="254">
        <v>180</v>
      </c>
      <c r="L56" s="253">
        <v>4</v>
      </c>
    </row>
    <row r="57" spans="2:13">
      <c r="B57" s="407" t="s">
        <v>89</v>
      </c>
      <c r="C57" s="272">
        <v>187</v>
      </c>
      <c r="D57" s="254">
        <v>0</v>
      </c>
      <c r="E57" s="254">
        <v>0</v>
      </c>
      <c r="F57" s="254">
        <v>0</v>
      </c>
      <c r="G57" s="254">
        <v>0</v>
      </c>
      <c r="H57" s="254">
        <v>2</v>
      </c>
      <c r="I57" s="254">
        <v>0</v>
      </c>
      <c r="J57" s="254">
        <v>1</v>
      </c>
      <c r="K57" s="254">
        <v>180</v>
      </c>
      <c r="L57" s="253">
        <v>4</v>
      </c>
    </row>
    <row r="58" spans="2:13" ht="34.5" customHeight="1">
      <c r="B58" s="260" t="s">
        <v>90</v>
      </c>
      <c r="C58" s="272">
        <v>1706</v>
      </c>
      <c r="D58" s="254">
        <v>26</v>
      </c>
      <c r="E58" s="254">
        <v>14</v>
      </c>
      <c r="F58" s="254">
        <v>11</v>
      </c>
      <c r="G58" s="254">
        <v>28</v>
      </c>
      <c r="H58" s="254">
        <v>717</v>
      </c>
      <c r="I58" s="254">
        <v>106</v>
      </c>
      <c r="J58" s="254">
        <v>75</v>
      </c>
      <c r="K58" s="254">
        <v>522</v>
      </c>
      <c r="L58" s="253">
        <v>207</v>
      </c>
    </row>
    <row r="59" spans="2:13">
      <c r="B59" s="260" t="s">
        <v>91</v>
      </c>
      <c r="C59" s="272">
        <v>938</v>
      </c>
      <c r="D59" s="254">
        <v>14</v>
      </c>
      <c r="E59" s="254">
        <v>6</v>
      </c>
      <c r="F59" s="254">
        <v>5</v>
      </c>
      <c r="G59" s="254">
        <v>13</v>
      </c>
      <c r="H59" s="254">
        <v>433</v>
      </c>
      <c r="I59" s="254">
        <v>59</v>
      </c>
      <c r="J59" s="254">
        <v>51</v>
      </c>
      <c r="K59" s="254">
        <v>242</v>
      </c>
      <c r="L59" s="253">
        <v>115</v>
      </c>
    </row>
    <row r="60" spans="2:13">
      <c r="B60" s="260" t="s">
        <v>92</v>
      </c>
      <c r="C60" s="272">
        <v>181</v>
      </c>
      <c r="D60" s="257">
        <v>3</v>
      </c>
      <c r="E60" s="257">
        <v>1</v>
      </c>
      <c r="F60" s="257">
        <v>1</v>
      </c>
      <c r="G60" s="257">
        <v>4</v>
      </c>
      <c r="H60" s="257">
        <v>52</v>
      </c>
      <c r="I60" s="257">
        <v>10</v>
      </c>
      <c r="J60" s="257">
        <v>10</v>
      </c>
      <c r="K60" s="257">
        <v>94</v>
      </c>
      <c r="L60" s="253">
        <v>6</v>
      </c>
    </row>
    <row r="61" spans="2:13">
      <c r="B61" s="260" t="s">
        <v>89</v>
      </c>
      <c r="C61" s="272">
        <v>587</v>
      </c>
      <c r="D61" s="254">
        <v>9</v>
      </c>
      <c r="E61" s="254">
        <v>7</v>
      </c>
      <c r="F61" s="254">
        <v>5</v>
      </c>
      <c r="G61" s="254">
        <v>11</v>
      </c>
      <c r="H61" s="254">
        <v>232</v>
      </c>
      <c r="I61" s="254">
        <v>37</v>
      </c>
      <c r="J61" s="254">
        <v>14</v>
      </c>
      <c r="K61" s="254">
        <v>186</v>
      </c>
      <c r="L61" s="253">
        <v>86</v>
      </c>
    </row>
    <row r="62" spans="2:13" ht="18" thickBot="1">
      <c r="B62" s="51"/>
      <c r="C62" s="134"/>
      <c r="D62" s="135"/>
      <c r="E62" s="135"/>
      <c r="F62" s="135"/>
      <c r="G62" s="135"/>
      <c r="H62" s="135"/>
      <c r="I62" s="135"/>
      <c r="J62" s="135"/>
      <c r="K62" s="135"/>
      <c r="L62" s="136"/>
    </row>
    <row r="63" spans="2:13">
      <c r="C63" s="260" t="s">
        <v>286</v>
      </c>
      <c r="D63" s="48"/>
      <c r="E63" s="48"/>
      <c r="F63" s="48"/>
      <c r="G63" s="48"/>
      <c r="H63" s="48"/>
      <c r="I63" s="48"/>
      <c r="J63" s="48"/>
      <c r="K63" s="48"/>
      <c r="L63" s="48"/>
    </row>
    <row r="64" spans="2:13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</sheetData>
  <sheetProtection selectLockedCells="1" selectUnlockedCells="1"/>
  <mergeCells count="1">
    <mergeCell ref="B6:L6"/>
  </mergeCells>
  <phoneticPr fontId="5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4"/>
  <sheetViews>
    <sheetView view="pageBreakPreview" zoomScale="75" zoomScaleNormal="75" workbookViewId="0">
      <selection activeCell="F44" sqref="F44"/>
    </sheetView>
  </sheetViews>
  <sheetFormatPr defaultColWidth="13.375" defaultRowHeight="17.25"/>
  <cols>
    <col min="1" max="1" width="13.375" style="60" customWidth="1"/>
    <col min="2" max="2" width="1.125" style="60" customWidth="1"/>
    <col min="3" max="3" width="7" style="60" customWidth="1"/>
    <col min="4" max="4" width="22.875" style="60" customWidth="1"/>
    <col min="5" max="5" width="12.875" style="60" customWidth="1"/>
    <col min="6" max="10" width="14.625" style="60" customWidth="1"/>
    <col min="11" max="12" width="12.25" style="60" customWidth="1"/>
    <col min="13" max="16384" width="13.375" style="60"/>
  </cols>
  <sheetData>
    <row r="1" spans="1:19">
      <c r="A1" s="59"/>
    </row>
    <row r="6" spans="1:19">
      <c r="B6" s="557" t="s">
        <v>606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N6" s="302"/>
      <c r="O6" s="302"/>
      <c r="P6" s="302"/>
      <c r="Q6" s="302"/>
      <c r="R6" s="302"/>
      <c r="S6" s="302"/>
    </row>
    <row r="7" spans="1:19" ht="18" thickBot="1">
      <c r="B7" s="62"/>
      <c r="C7" s="62"/>
      <c r="D7" s="62"/>
      <c r="E7" s="63"/>
      <c r="F7" s="161" t="s">
        <v>534</v>
      </c>
      <c r="G7" s="62"/>
      <c r="H7" s="62"/>
      <c r="I7" s="62"/>
      <c r="J7" s="62"/>
      <c r="K7" s="62"/>
      <c r="L7" s="64" t="s">
        <v>93</v>
      </c>
      <c r="N7" s="302"/>
      <c r="O7" s="302"/>
      <c r="P7" s="302"/>
      <c r="Q7" s="302"/>
      <c r="R7" s="302"/>
      <c r="S7" s="302"/>
    </row>
    <row r="8" spans="1:19">
      <c r="F8" s="298" t="s">
        <v>607</v>
      </c>
      <c r="G8" s="298" t="s">
        <v>608</v>
      </c>
      <c r="H8" s="298" t="s">
        <v>720</v>
      </c>
      <c r="I8" s="298" t="s">
        <v>934</v>
      </c>
      <c r="J8" s="298" t="s">
        <v>935</v>
      </c>
      <c r="K8" s="299"/>
      <c r="L8" s="299"/>
      <c r="N8" s="220"/>
      <c r="O8" s="220"/>
      <c r="P8" s="220"/>
      <c r="Q8" s="220"/>
      <c r="R8" s="220"/>
      <c r="S8" s="302"/>
    </row>
    <row r="9" spans="1:19">
      <c r="B9" s="299"/>
      <c r="C9" s="299"/>
      <c r="D9" s="299"/>
      <c r="E9" s="299"/>
      <c r="F9" s="334">
        <v>2014</v>
      </c>
      <c r="G9" s="334">
        <v>2015</v>
      </c>
      <c r="H9" s="334">
        <v>2016</v>
      </c>
      <c r="I9" s="334">
        <v>2017</v>
      </c>
      <c r="J9" s="334">
        <v>2018</v>
      </c>
      <c r="K9" s="335" t="s">
        <v>2</v>
      </c>
      <c r="L9" s="300" t="s">
        <v>3</v>
      </c>
      <c r="N9" s="221"/>
      <c r="O9" s="221"/>
      <c r="P9" s="221"/>
      <c r="Q9" s="221"/>
      <c r="R9" s="221"/>
      <c r="S9" s="302"/>
    </row>
    <row r="10" spans="1:19">
      <c r="F10" s="301"/>
      <c r="G10" s="302"/>
      <c r="H10" s="302"/>
      <c r="I10" s="303"/>
      <c r="J10" s="304"/>
      <c r="K10" s="304"/>
      <c r="L10" s="304"/>
      <c r="M10" s="304"/>
      <c r="N10" s="302"/>
      <c r="O10" s="302"/>
      <c r="P10" s="302"/>
      <c r="Q10" s="302"/>
      <c r="R10" s="302"/>
      <c r="S10" s="302"/>
    </row>
    <row r="11" spans="1:19" s="65" customFormat="1">
      <c r="C11" s="489"/>
      <c r="D11" s="61" t="s">
        <v>94</v>
      </c>
      <c r="E11" s="489"/>
      <c r="F11" s="305">
        <v>9998</v>
      </c>
      <c r="G11" s="306">
        <v>9695</v>
      </c>
      <c r="H11" s="307">
        <v>9490</v>
      </c>
      <c r="I11" s="274">
        <v>9283</v>
      </c>
      <c r="J11" s="274">
        <v>8744</v>
      </c>
      <c r="K11" s="274">
        <v>4438</v>
      </c>
      <c r="L11" s="274">
        <v>4306</v>
      </c>
      <c r="M11" s="66"/>
      <c r="N11" s="222"/>
      <c r="O11" s="222"/>
      <c r="P11" s="222"/>
      <c r="Q11" s="222"/>
      <c r="R11" s="222"/>
      <c r="S11" s="222"/>
    </row>
    <row r="12" spans="1:19" ht="34.5" customHeight="1">
      <c r="C12" s="59" t="s">
        <v>287</v>
      </c>
      <c r="D12" s="490"/>
      <c r="E12" s="490"/>
      <c r="F12" s="250">
        <v>9865</v>
      </c>
      <c r="G12" s="267">
        <v>9584</v>
      </c>
      <c r="H12" s="251">
        <v>9411</v>
      </c>
      <c r="I12" s="253">
        <v>9191</v>
      </c>
      <c r="J12" s="253">
        <v>8684</v>
      </c>
      <c r="K12" s="253">
        <v>4413</v>
      </c>
      <c r="L12" s="253">
        <f>J12-K12</f>
        <v>4271</v>
      </c>
      <c r="M12" s="304"/>
    </row>
    <row r="13" spans="1:19">
      <c r="C13" s="490"/>
      <c r="D13" s="59" t="s">
        <v>95</v>
      </c>
      <c r="E13" s="59" t="s">
        <v>96</v>
      </c>
      <c r="F13" s="264">
        <v>9336</v>
      </c>
      <c r="G13" s="267">
        <v>9073</v>
      </c>
      <c r="H13" s="251">
        <v>8909</v>
      </c>
      <c r="I13" s="253">
        <v>8698</v>
      </c>
      <c r="J13" s="253">
        <v>8227</v>
      </c>
      <c r="K13" s="491">
        <v>4117</v>
      </c>
      <c r="L13" s="253">
        <f>J13-K13</f>
        <v>4110</v>
      </c>
      <c r="M13" s="304"/>
    </row>
    <row r="14" spans="1:19">
      <c r="C14" s="490"/>
      <c r="D14" s="490"/>
      <c r="E14" s="59" t="s">
        <v>97</v>
      </c>
      <c r="F14" s="250">
        <v>270</v>
      </c>
      <c r="G14" s="267">
        <v>246</v>
      </c>
      <c r="H14" s="251">
        <v>221</v>
      </c>
      <c r="I14" s="254">
        <v>224</v>
      </c>
      <c r="J14" s="254">
        <v>166</v>
      </c>
      <c r="K14" s="254">
        <v>95</v>
      </c>
      <c r="L14" s="253">
        <f>J14-K14</f>
        <v>71</v>
      </c>
      <c r="M14" s="304"/>
    </row>
    <row r="15" spans="1:19">
      <c r="C15" s="490"/>
      <c r="D15" s="490"/>
      <c r="E15" s="59" t="s">
        <v>98</v>
      </c>
      <c r="F15" s="250">
        <v>61</v>
      </c>
      <c r="G15" s="267">
        <v>60</v>
      </c>
      <c r="H15" s="251">
        <v>62</v>
      </c>
      <c r="I15" s="253">
        <v>61</v>
      </c>
      <c r="J15" s="253">
        <v>64</v>
      </c>
      <c r="K15" s="254">
        <v>31</v>
      </c>
      <c r="L15" s="253">
        <f t="shared" ref="L15:L27" si="0">J15-K15</f>
        <v>33</v>
      </c>
      <c r="M15" s="304"/>
    </row>
    <row r="16" spans="1:19">
      <c r="C16" s="490"/>
      <c r="D16" s="59" t="s">
        <v>288</v>
      </c>
      <c r="E16" s="490"/>
      <c r="F16" s="308">
        <v>0</v>
      </c>
      <c r="G16" s="309">
        <v>0</v>
      </c>
      <c r="H16" s="310">
        <v>0</v>
      </c>
      <c r="I16" s="310">
        <v>0</v>
      </c>
      <c r="J16" s="310">
        <v>0</v>
      </c>
      <c r="K16" s="310">
        <v>0</v>
      </c>
      <c r="L16" s="253">
        <f t="shared" si="0"/>
        <v>0</v>
      </c>
      <c r="M16" s="304"/>
    </row>
    <row r="17" spans="2:13">
      <c r="C17" s="490"/>
      <c r="D17" s="59" t="s">
        <v>73</v>
      </c>
      <c r="E17" s="490"/>
      <c r="F17" s="250">
        <v>127</v>
      </c>
      <c r="G17" s="267">
        <v>134</v>
      </c>
      <c r="H17" s="251">
        <v>131</v>
      </c>
      <c r="I17" s="253">
        <v>140</v>
      </c>
      <c r="J17" s="253">
        <v>148</v>
      </c>
      <c r="K17" s="254">
        <v>117</v>
      </c>
      <c r="L17" s="253">
        <f t="shared" si="0"/>
        <v>31</v>
      </c>
      <c r="M17" s="304"/>
    </row>
    <row r="18" spans="2:13">
      <c r="C18" s="490"/>
      <c r="D18" s="59" t="s">
        <v>289</v>
      </c>
      <c r="E18" s="490"/>
      <c r="F18" s="250">
        <v>71</v>
      </c>
      <c r="G18" s="267">
        <v>71</v>
      </c>
      <c r="H18" s="251">
        <v>88</v>
      </c>
      <c r="I18" s="253">
        <v>68</v>
      </c>
      <c r="J18" s="253">
        <v>79</v>
      </c>
      <c r="K18" s="254">
        <v>53</v>
      </c>
      <c r="L18" s="253">
        <f t="shared" si="0"/>
        <v>26</v>
      </c>
      <c r="M18" s="304"/>
    </row>
    <row r="19" spans="2:13" ht="34.5" customHeight="1">
      <c r="C19" s="59" t="s">
        <v>99</v>
      </c>
      <c r="D19" s="490"/>
      <c r="E19" s="490"/>
      <c r="F19" s="250">
        <v>31</v>
      </c>
      <c r="G19" s="267">
        <v>23</v>
      </c>
      <c r="H19" s="251">
        <v>14</v>
      </c>
      <c r="I19" s="253">
        <v>21</v>
      </c>
      <c r="J19" s="253">
        <v>20</v>
      </c>
      <c r="K19" s="254">
        <v>7</v>
      </c>
      <c r="L19" s="254">
        <f t="shared" si="0"/>
        <v>13</v>
      </c>
      <c r="M19" s="304"/>
    </row>
    <row r="20" spans="2:13">
      <c r="C20" s="59" t="s">
        <v>100</v>
      </c>
      <c r="D20" s="490"/>
      <c r="E20" s="490"/>
      <c r="F20" s="250">
        <v>5</v>
      </c>
      <c r="G20" s="267">
        <v>12</v>
      </c>
      <c r="H20" s="251">
        <v>5</v>
      </c>
      <c r="I20" s="253">
        <v>6</v>
      </c>
      <c r="J20" s="253">
        <v>3</v>
      </c>
      <c r="K20" s="254">
        <v>1</v>
      </c>
      <c r="L20" s="254">
        <f t="shared" si="0"/>
        <v>2</v>
      </c>
      <c r="M20" s="304"/>
    </row>
    <row r="21" spans="2:13">
      <c r="C21" s="59" t="s">
        <v>290</v>
      </c>
      <c r="D21" s="490"/>
      <c r="E21" s="490"/>
      <c r="F21" s="250">
        <v>0</v>
      </c>
      <c r="G21" s="267">
        <v>0</v>
      </c>
      <c r="H21" s="251">
        <v>3</v>
      </c>
      <c r="I21" s="253">
        <v>1</v>
      </c>
      <c r="J21" s="253">
        <v>2</v>
      </c>
      <c r="K21" s="254">
        <v>2</v>
      </c>
      <c r="L21" s="251">
        <f t="shared" si="0"/>
        <v>0</v>
      </c>
      <c r="M21" s="304"/>
    </row>
    <row r="22" spans="2:13">
      <c r="C22" s="59" t="s">
        <v>101</v>
      </c>
      <c r="D22" s="490"/>
      <c r="E22" s="490"/>
      <c r="F22" s="250">
        <v>41</v>
      </c>
      <c r="G22" s="267">
        <v>26</v>
      </c>
      <c r="H22" s="251">
        <v>21</v>
      </c>
      <c r="I22" s="253">
        <v>20</v>
      </c>
      <c r="J22" s="253">
        <v>13</v>
      </c>
      <c r="K22" s="254">
        <v>11</v>
      </c>
      <c r="L22" s="254">
        <f t="shared" si="0"/>
        <v>2</v>
      </c>
      <c r="M22" s="304"/>
    </row>
    <row r="23" spans="2:13">
      <c r="C23" s="59" t="s">
        <v>587</v>
      </c>
      <c r="D23" s="490"/>
      <c r="E23" s="490"/>
      <c r="F23" s="250">
        <v>56</v>
      </c>
      <c r="G23" s="267">
        <v>49</v>
      </c>
      <c r="H23" s="251">
        <v>36</v>
      </c>
      <c r="I23" s="253">
        <v>44</v>
      </c>
      <c r="J23" s="253">
        <v>22</v>
      </c>
      <c r="K23" s="254">
        <v>4</v>
      </c>
      <c r="L23" s="254">
        <f t="shared" si="0"/>
        <v>18</v>
      </c>
      <c r="M23" s="304"/>
    </row>
    <row r="24" spans="2:13">
      <c r="C24" s="59" t="s">
        <v>102</v>
      </c>
      <c r="D24" s="490"/>
      <c r="E24" s="490"/>
      <c r="F24" s="264">
        <v>0</v>
      </c>
      <c r="G24" s="267">
        <v>1</v>
      </c>
      <c r="H24" s="310">
        <v>0</v>
      </c>
      <c r="I24" s="310">
        <v>0</v>
      </c>
      <c r="J24" s="310">
        <v>0</v>
      </c>
      <c r="K24" s="310">
        <v>0</v>
      </c>
      <c r="L24" s="310">
        <f t="shared" si="0"/>
        <v>0</v>
      </c>
      <c r="M24" s="304"/>
    </row>
    <row r="25" spans="2:13" ht="34.5" customHeight="1">
      <c r="B25" s="59" t="s">
        <v>103</v>
      </c>
      <c r="C25" s="490"/>
      <c r="D25" s="59" t="s">
        <v>104</v>
      </c>
      <c r="E25" s="490"/>
      <c r="F25" s="250">
        <v>1</v>
      </c>
      <c r="G25" s="267">
        <v>0</v>
      </c>
      <c r="H25" s="251">
        <v>0</v>
      </c>
      <c r="I25" s="310">
        <v>0</v>
      </c>
      <c r="J25" s="310">
        <v>1</v>
      </c>
      <c r="K25" s="310">
        <v>1</v>
      </c>
      <c r="L25" s="310">
        <f t="shared" si="0"/>
        <v>0</v>
      </c>
      <c r="M25" s="304"/>
    </row>
    <row r="26" spans="2:13">
      <c r="C26" s="490"/>
      <c r="D26" s="59" t="s">
        <v>105</v>
      </c>
      <c r="E26" s="490"/>
      <c r="F26" s="308">
        <v>0</v>
      </c>
      <c r="G26" s="309">
        <v>0</v>
      </c>
      <c r="H26" s="310">
        <v>0</v>
      </c>
      <c r="I26" s="310">
        <v>1</v>
      </c>
      <c r="J26" s="310">
        <v>0</v>
      </c>
      <c r="K26" s="310">
        <v>0</v>
      </c>
      <c r="L26" s="310">
        <f>J26-K26</f>
        <v>0</v>
      </c>
      <c r="M26" s="304"/>
    </row>
    <row r="27" spans="2:13">
      <c r="C27" s="490"/>
      <c r="D27" s="59" t="s">
        <v>106</v>
      </c>
      <c r="E27" s="490"/>
      <c r="F27" s="308">
        <v>410</v>
      </c>
      <c r="G27" s="267">
        <v>380</v>
      </c>
      <c r="H27" s="251">
        <v>327</v>
      </c>
      <c r="I27" s="253">
        <v>353</v>
      </c>
      <c r="J27" s="253">
        <v>329</v>
      </c>
      <c r="K27" s="251">
        <v>206</v>
      </c>
      <c r="L27" s="251">
        <f t="shared" si="0"/>
        <v>123</v>
      </c>
      <c r="M27" s="304"/>
    </row>
    <row r="28" spans="2:13" ht="18" thickBot="1">
      <c r="B28" s="62"/>
      <c r="C28" s="62"/>
      <c r="D28" s="62"/>
      <c r="E28" s="62"/>
      <c r="F28" s="67"/>
      <c r="G28" s="68"/>
      <c r="H28" s="62"/>
      <c r="I28" s="69"/>
      <c r="J28" s="69"/>
      <c r="K28" s="69"/>
      <c r="L28" s="69"/>
      <c r="M28" s="304"/>
    </row>
    <row r="29" spans="2:13">
      <c r="F29" s="59" t="s">
        <v>272</v>
      </c>
      <c r="I29" s="304"/>
      <c r="J29" s="304"/>
      <c r="K29" s="304"/>
      <c r="L29" s="304"/>
      <c r="M29" s="304"/>
    </row>
    <row r="30" spans="2:13">
      <c r="F30" s="59"/>
      <c r="I30" s="304"/>
      <c r="J30" s="304"/>
      <c r="K30" s="304"/>
      <c r="L30" s="304"/>
      <c r="M30" s="304"/>
    </row>
    <row r="31" spans="2:13">
      <c r="I31" s="304"/>
      <c r="J31" s="304"/>
      <c r="K31" s="304"/>
      <c r="L31" s="304"/>
      <c r="M31" s="304"/>
    </row>
    <row r="32" spans="2:13" ht="18" thickBot="1">
      <c r="B32" s="62"/>
      <c r="C32" s="62"/>
      <c r="D32" s="62"/>
      <c r="E32" s="62"/>
      <c r="F32" s="161" t="s">
        <v>535</v>
      </c>
      <c r="G32" s="62"/>
      <c r="H32" s="62"/>
      <c r="I32" s="69"/>
      <c r="J32" s="69"/>
      <c r="K32" s="62"/>
      <c r="L32" s="164" t="s">
        <v>60</v>
      </c>
      <c r="M32" s="304"/>
    </row>
    <row r="33" spans="2:13">
      <c r="F33" s="298" t="s">
        <v>607</v>
      </c>
      <c r="G33" s="298" t="s">
        <v>608</v>
      </c>
      <c r="H33" s="298" t="s">
        <v>720</v>
      </c>
      <c r="I33" s="298" t="s">
        <v>934</v>
      </c>
      <c r="J33" s="298" t="s">
        <v>936</v>
      </c>
      <c r="K33" s="311"/>
      <c r="L33" s="311"/>
      <c r="M33" s="304"/>
    </row>
    <row r="34" spans="2:13">
      <c r="B34" s="299"/>
      <c r="C34" s="299"/>
      <c r="D34" s="299"/>
      <c r="E34" s="299"/>
      <c r="F34" s="334">
        <v>2014</v>
      </c>
      <c r="G34" s="334">
        <v>2015</v>
      </c>
      <c r="H34" s="334">
        <v>2016</v>
      </c>
      <c r="I34" s="334">
        <v>2017</v>
      </c>
      <c r="J34" s="334">
        <v>2018</v>
      </c>
      <c r="K34" s="312" t="s">
        <v>2</v>
      </c>
      <c r="L34" s="312" t="s">
        <v>3</v>
      </c>
      <c r="M34" s="304"/>
    </row>
    <row r="35" spans="2:13">
      <c r="E35" s="162"/>
      <c r="F35" s="302"/>
      <c r="G35" s="302"/>
      <c r="H35" s="303"/>
      <c r="I35" s="304"/>
      <c r="J35" s="304"/>
      <c r="K35" s="304"/>
      <c r="L35" s="304"/>
      <c r="M35" s="304"/>
    </row>
    <row r="36" spans="2:13" s="65" customFormat="1">
      <c r="C36" s="61" t="s">
        <v>107</v>
      </c>
      <c r="D36" s="492"/>
      <c r="E36" s="493"/>
      <c r="F36" s="306">
        <v>9835</v>
      </c>
      <c r="G36" s="307">
        <v>9555</v>
      </c>
      <c r="H36" s="274">
        <v>9358</v>
      </c>
      <c r="I36" s="274">
        <v>9150</v>
      </c>
      <c r="J36" s="274">
        <v>8625</v>
      </c>
      <c r="K36" s="274">
        <v>4384</v>
      </c>
      <c r="L36" s="274">
        <f>J36-K36</f>
        <v>4241</v>
      </c>
      <c r="M36" s="66"/>
    </row>
    <row r="37" spans="2:13" ht="34.5" customHeight="1">
      <c r="C37" s="490"/>
      <c r="D37" s="59" t="s">
        <v>95</v>
      </c>
      <c r="E37" s="494"/>
      <c r="F37" s="267">
        <v>9634</v>
      </c>
      <c r="G37" s="251">
        <v>9350</v>
      </c>
      <c r="H37" s="253">
        <v>9137</v>
      </c>
      <c r="I37" s="253">
        <v>8941</v>
      </c>
      <c r="J37" s="253">
        <v>8396</v>
      </c>
      <c r="K37" s="450">
        <v>4213</v>
      </c>
      <c r="L37" s="253">
        <f t="shared" ref="L37:L42" si="1">J37-K37</f>
        <v>4183</v>
      </c>
      <c r="M37" s="304"/>
    </row>
    <row r="38" spans="2:13">
      <c r="C38" s="490"/>
      <c r="D38" s="70" t="s">
        <v>108</v>
      </c>
      <c r="E38" s="494"/>
      <c r="F38" s="267">
        <v>9360</v>
      </c>
      <c r="G38" s="251">
        <v>9100</v>
      </c>
      <c r="H38" s="253">
        <v>8914</v>
      </c>
      <c r="I38" s="253">
        <v>8707</v>
      </c>
      <c r="J38" s="253">
        <v>8229</v>
      </c>
      <c r="K38" s="450">
        <v>4118</v>
      </c>
      <c r="L38" s="254">
        <f t="shared" si="1"/>
        <v>4111</v>
      </c>
      <c r="M38" s="304"/>
    </row>
    <row r="39" spans="2:13">
      <c r="C39" s="490"/>
      <c r="D39" s="70" t="s">
        <v>109</v>
      </c>
      <c r="E39" s="494"/>
      <c r="F39" s="267">
        <v>274</v>
      </c>
      <c r="G39" s="251">
        <v>250</v>
      </c>
      <c r="H39" s="253">
        <v>223</v>
      </c>
      <c r="I39" s="253">
        <v>234</v>
      </c>
      <c r="J39" s="253">
        <v>167</v>
      </c>
      <c r="K39" s="450">
        <v>95</v>
      </c>
      <c r="L39" s="254">
        <f t="shared" si="1"/>
        <v>72</v>
      </c>
      <c r="M39" s="304"/>
    </row>
    <row r="40" spans="2:13">
      <c r="C40" s="490"/>
      <c r="D40" s="59" t="s">
        <v>288</v>
      </c>
      <c r="E40" s="494"/>
      <c r="F40" s="267">
        <v>1</v>
      </c>
      <c r="G40" s="310">
        <v>0</v>
      </c>
      <c r="H40" s="310">
        <v>0</v>
      </c>
      <c r="I40" s="310">
        <v>0</v>
      </c>
      <c r="J40" s="310">
        <v>0</v>
      </c>
      <c r="K40" s="450">
        <v>0</v>
      </c>
      <c r="L40" s="310">
        <f t="shared" si="1"/>
        <v>0</v>
      </c>
      <c r="M40" s="304"/>
    </row>
    <row r="41" spans="2:13">
      <c r="C41" s="490"/>
      <c r="D41" s="59" t="s">
        <v>291</v>
      </c>
      <c r="E41" s="494"/>
      <c r="F41" s="267">
        <v>129</v>
      </c>
      <c r="G41" s="251">
        <v>134</v>
      </c>
      <c r="H41" s="253">
        <v>133</v>
      </c>
      <c r="I41" s="253">
        <v>141</v>
      </c>
      <c r="J41" s="253">
        <v>150</v>
      </c>
      <c r="K41" s="450">
        <v>118</v>
      </c>
      <c r="L41" s="254">
        <f t="shared" si="1"/>
        <v>32</v>
      </c>
      <c r="M41" s="304"/>
    </row>
    <row r="42" spans="2:13">
      <c r="C42" s="490"/>
      <c r="D42" s="59" t="s">
        <v>292</v>
      </c>
      <c r="E42" s="494"/>
      <c r="F42" s="267">
        <v>71</v>
      </c>
      <c r="G42" s="251">
        <v>71</v>
      </c>
      <c r="H42" s="253">
        <v>88</v>
      </c>
      <c r="I42" s="253">
        <v>68</v>
      </c>
      <c r="J42" s="253">
        <v>79</v>
      </c>
      <c r="K42" s="450">
        <v>53</v>
      </c>
      <c r="L42" s="254">
        <f t="shared" si="1"/>
        <v>26</v>
      </c>
      <c r="M42" s="304"/>
    </row>
    <row r="43" spans="2:13" ht="18" thickBot="1">
      <c r="B43" s="62"/>
      <c r="C43" s="62"/>
      <c r="D43" s="62"/>
      <c r="E43" s="163"/>
      <c r="F43" s="62"/>
      <c r="G43" s="62"/>
      <c r="H43" s="69"/>
      <c r="I43" s="69"/>
      <c r="J43" s="69"/>
      <c r="K43" s="69"/>
      <c r="L43" s="69"/>
      <c r="M43" s="304"/>
    </row>
    <row r="44" spans="2:13">
      <c r="F44" s="59" t="s">
        <v>272</v>
      </c>
      <c r="I44" s="304"/>
      <c r="J44" s="304"/>
      <c r="K44" s="304"/>
      <c r="L44" s="304"/>
      <c r="M44" s="304"/>
    </row>
    <row r="45" spans="2:13">
      <c r="F45" s="59"/>
      <c r="I45" s="304"/>
      <c r="J45" s="304"/>
      <c r="K45" s="304"/>
      <c r="L45" s="304"/>
      <c r="M45" s="304"/>
    </row>
    <row r="46" spans="2:13">
      <c r="I46" s="304"/>
      <c r="J46" s="304"/>
      <c r="K46" s="304"/>
      <c r="L46" s="304"/>
      <c r="M46" s="304"/>
    </row>
    <row r="47" spans="2:13">
      <c r="I47" s="304"/>
      <c r="J47" s="304"/>
      <c r="K47" s="304"/>
      <c r="L47" s="304"/>
      <c r="M47" s="304"/>
    </row>
    <row r="48" spans="2:13" ht="18" thickBot="1">
      <c r="B48" s="62"/>
      <c r="C48" s="62"/>
      <c r="D48" s="62"/>
      <c r="E48" s="62"/>
      <c r="F48" s="161" t="s">
        <v>536</v>
      </c>
      <c r="G48" s="62"/>
      <c r="H48" s="62"/>
      <c r="I48" s="69"/>
      <c r="J48" s="69"/>
      <c r="K48" s="62"/>
      <c r="L48" s="164" t="s">
        <v>60</v>
      </c>
      <c r="M48" s="304"/>
    </row>
    <row r="49" spans="2:13">
      <c r="D49" s="558"/>
      <c r="E49" s="559"/>
      <c r="F49" s="298" t="s">
        <v>607</v>
      </c>
      <c r="G49" s="298" t="s">
        <v>608</v>
      </c>
      <c r="H49" s="298" t="s">
        <v>720</v>
      </c>
      <c r="I49" s="298" t="s">
        <v>934</v>
      </c>
      <c r="J49" s="298" t="s">
        <v>936</v>
      </c>
      <c r="K49" s="311"/>
      <c r="L49" s="311"/>
      <c r="M49" s="304"/>
    </row>
    <row r="50" spans="2:13">
      <c r="B50" s="299"/>
      <c r="C50" s="299"/>
      <c r="D50" s="560"/>
      <c r="E50" s="561"/>
      <c r="F50" s="334">
        <v>2014</v>
      </c>
      <c r="G50" s="334">
        <v>2015</v>
      </c>
      <c r="H50" s="334">
        <v>2016</v>
      </c>
      <c r="I50" s="334">
        <v>2017</v>
      </c>
      <c r="J50" s="334">
        <v>2018</v>
      </c>
      <c r="K50" s="312" t="s">
        <v>2</v>
      </c>
      <c r="L50" s="312" t="s">
        <v>3</v>
      </c>
      <c r="M50" s="304"/>
    </row>
    <row r="51" spans="2:13">
      <c r="E51" s="162"/>
      <c r="F51" s="302"/>
      <c r="G51" s="302"/>
      <c r="H51" s="303"/>
      <c r="I51" s="304"/>
      <c r="J51" s="304"/>
      <c r="K51" s="304"/>
      <c r="L51" s="304"/>
      <c r="M51" s="304"/>
    </row>
    <row r="52" spans="2:13" s="65" customFormat="1">
      <c r="C52" s="61" t="s">
        <v>110</v>
      </c>
      <c r="D52" s="489"/>
      <c r="E52" s="495"/>
      <c r="F52" s="306">
        <v>42</v>
      </c>
      <c r="G52" s="307">
        <v>26</v>
      </c>
      <c r="H52" s="274">
        <v>21</v>
      </c>
      <c r="I52" s="274">
        <v>21</v>
      </c>
      <c r="J52" s="274">
        <v>12</v>
      </c>
      <c r="K52" s="274">
        <v>10</v>
      </c>
      <c r="L52" s="274">
        <v>2</v>
      </c>
      <c r="M52" s="66"/>
    </row>
    <row r="53" spans="2:13">
      <c r="C53" s="490"/>
      <c r="D53" s="59" t="s">
        <v>111</v>
      </c>
      <c r="E53" s="494"/>
      <c r="F53" s="267">
        <v>35</v>
      </c>
      <c r="G53" s="251">
        <v>25</v>
      </c>
      <c r="H53" s="253">
        <v>18</v>
      </c>
      <c r="I53" s="253">
        <v>18</v>
      </c>
      <c r="J53" s="253">
        <v>8</v>
      </c>
      <c r="K53" s="310">
        <v>6</v>
      </c>
      <c r="L53" s="310">
        <v>2</v>
      </c>
      <c r="M53" s="304"/>
    </row>
    <row r="54" spans="2:13">
      <c r="C54" s="490"/>
      <c r="D54" s="59" t="s">
        <v>112</v>
      </c>
      <c r="E54" s="494"/>
      <c r="F54" s="267">
        <v>7</v>
      </c>
      <c r="G54" s="251">
        <v>1</v>
      </c>
      <c r="H54" s="253">
        <v>3</v>
      </c>
      <c r="I54" s="253">
        <v>3</v>
      </c>
      <c r="J54" s="253">
        <v>4</v>
      </c>
      <c r="K54" s="310">
        <v>4</v>
      </c>
      <c r="L54" s="251">
        <v>0</v>
      </c>
      <c r="M54" s="304"/>
    </row>
    <row r="55" spans="2:13" ht="34.5" customHeight="1">
      <c r="C55" s="490"/>
      <c r="D55" s="59" t="s">
        <v>113</v>
      </c>
      <c r="E55" s="494"/>
      <c r="F55" s="267">
        <v>1</v>
      </c>
      <c r="G55" s="251">
        <v>0</v>
      </c>
      <c r="H55" s="310">
        <v>1</v>
      </c>
      <c r="I55" s="310">
        <v>2</v>
      </c>
      <c r="J55" s="310">
        <v>0</v>
      </c>
      <c r="K55" s="310">
        <v>0</v>
      </c>
      <c r="L55" s="310">
        <v>0</v>
      </c>
      <c r="M55" s="304"/>
    </row>
    <row r="56" spans="2:13">
      <c r="C56" s="490"/>
      <c r="D56" s="59" t="s">
        <v>937</v>
      </c>
      <c r="E56" s="494"/>
      <c r="F56" s="283">
        <v>1</v>
      </c>
      <c r="G56" s="251">
        <v>0</v>
      </c>
      <c r="H56" s="310">
        <v>1</v>
      </c>
      <c r="I56" s="310">
        <v>2</v>
      </c>
      <c r="J56" s="310">
        <v>0</v>
      </c>
      <c r="K56" s="310">
        <v>0</v>
      </c>
      <c r="L56" s="310">
        <v>0</v>
      </c>
      <c r="M56" s="304"/>
    </row>
    <row r="57" spans="2:13" ht="34.5" customHeight="1">
      <c r="C57" s="490"/>
      <c r="D57" s="59" t="s">
        <v>115</v>
      </c>
      <c r="E57" s="494"/>
      <c r="F57" s="267">
        <v>12</v>
      </c>
      <c r="G57" s="267">
        <v>12</v>
      </c>
      <c r="H57" s="253">
        <v>9</v>
      </c>
      <c r="I57" s="253">
        <v>7</v>
      </c>
      <c r="J57" s="253">
        <v>3</v>
      </c>
      <c r="K57" s="254">
        <v>3</v>
      </c>
      <c r="L57" s="310">
        <v>0</v>
      </c>
    </row>
    <row r="58" spans="2:13">
      <c r="C58" s="490"/>
      <c r="D58" s="59" t="s">
        <v>114</v>
      </c>
      <c r="E58" s="494"/>
      <c r="F58" s="283">
        <v>9</v>
      </c>
      <c r="G58" s="283">
        <v>11</v>
      </c>
      <c r="H58" s="254">
        <v>8</v>
      </c>
      <c r="I58" s="254">
        <v>5</v>
      </c>
      <c r="J58" s="254">
        <v>3</v>
      </c>
      <c r="K58" s="254">
        <v>3</v>
      </c>
      <c r="L58" s="251">
        <v>0</v>
      </c>
    </row>
    <row r="59" spans="2:13" ht="34.5" customHeight="1">
      <c r="C59" s="490"/>
      <c r="D59" s="59" t="s">
        <v>116</v>
      </c>
      <c r="E59" s="494"/>
      <c r="F59" s="267">
        <v>22</v>
      </c>
      <c r="G59" s="267">
        <v>10</v>
      </c>
      <c r="H59" s="253">
        <v>9</v>
      </c>
      <c r="I59" s="253">
        <v>11</v>
      </c>
      <c r="J59" s="253">
        <v>4</v>
      </c>
      <c r="K59" s="254">
        <v>3</v>
      </c>
      <c r="L59" s="254">
        <v>1</v>
      </c>
    </row>
    <row r="60" spans="2:13">
      <c r="C60" s="490"/>
      <c r="D60" s="59" t="s">
        <v>114</v>
      </c>
      <c r="E60" s="494"/>
      <c r="F60" s="283">
        <v>18</v>
      </c>
      <c r="G60" s="283">
        <v>10</v>
      </c>
      <c r="H60" s="254">
        <v>7</v>
      </c>
      <c r="I60" s="254">
        <v>10</v>
      </c>
      <c r="J60" s="254">
        <v>2</v>
      </c>
      <c r="K60" s="251">
        <v>1</v>
      </c>
      <c r="L60" s="251">
        <v>1</v>
      </c>
      <c r="M60" s="304"/>
    </row>
    <row r="61" spans="2:13" ht="34.5" customHeight="1">
      <c r="C61" s="490"/>
      <c r="D61" s="59" t="s">
        <v>117</v>
      </c>
      <c r="E61" s="494"/>
      <c r="F61" s="267">
        <v>7</v>
      </c>
      <c r="G61" s="267">
        <v>4</v>
      </c>
      <c r="H61" s="253">
        <v>2</v>
      </c>
      <c r="I61" s="253">
        <v>1</v>
      </c>
      <c r="J61" s="253">
        <v>5</v>
      </c>
      <c r="K61" s="310">
        <v>4</v>
      </c>
      <c r="L61" s="251">
        <v>1</v>
      </c>
    </row>
    <row r="62" spans="2:13">
      <c r="C62" s="490"/>
      <c r="D62" s="59" t="s">
        <v>114</v>
      </c>
      <c r="E62" s="494"/>
      <c r="F62" s="283">
        <v>7</v>
      </c>
      <c r="G62" s="283">
        <v>4</v>
      </c>
      <c r="H62" s="254">
        <v>2</v>
      </c>
      <c r="I62" s="254">
        <v>1</v>
      </c>
      <c r="J62" s="253">
        <v>3</v>
      </c>
      <c r="K62" s="253">
        <v>2</v>
      </c>
      <c r="L62" s="251">
        <v>1</v>
      </c>
    </row>
    <row r="63" spans="2:13" ht="18" thickBot="1">
      <c r="B63" s="62"/>
      <c r="C63" s="62"/>
      <c r="D63" s="62"/>
      <c r="E63" s="165"/>
      <c r="F63" s="62"/>
      <c r="G63" s="62"/>
      <c r="H63" s="62"/>
      <c r="I63" s="62"/>
      <c r="J63" s="69"/>
      <c r="K63" s="96"/>
      <c r="L63" s="96"/>
    </row>
    <row r="64" spans="2:13">
      <c r="F64" s="59" t="s">
        <v>272</v>
      </c>
    </row>
  </sheetData>
  <sheetProtection selectLockedCells="1" selectUnlockedCells="1"/>
  <mergeCells count="2">
    <mergeCell ref="B6:L6"/>
    <mergeCell ref="D49:E50"/>
  </mergeCells>
  <phoneticPr fontId="5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0"/>
  <sheetViews>
    <sheetView view="pageBreakPreview" topLeftCell="A37" zoomScale="80" zoomScaleNormal="75" zoomScaleSheetLayoutView="80" workbookViewId="0">
      <selection activeCell="F44" sqref="F44"/>
    </sheetView>
  </sheetViews>
  <sheetFormatPr defaultColWidth="13.375" defaultRowHeight="17.25"/>
  <cols>
    <col min="1" max="1" width="13.375" style="261" customWidth="1"/>
    <col min="2" max="2" width="3.375" style="261" customWidth="1"/>
    <col min="3" max="3" width="8.125" style="261" customWidth="1"/>
    <col min="4" max="4" width="18.375" style="261" customWidth="1"/>
    <col min="5" max="5" width="18.125" style="261" customWidth="1"/>
    <col min="6" max="10" width="13.625" style="261" customWidth="1"/>
    <col min="11" max="12" width="13.25" style="261" customWidth="1"/>
    <col min="13" max="13" width="3.5" style="261" customWidth="1"/>
    <col min="14" max="16384" width="13.375" style="261"/>
  </cols>
  <sheetData>
    <row r="1" spans="1:16">
      <c r="A1" s="260"/>
    </row>
    <row r="6" spans="1:16">
      <c r="B6" s="556" t="s">
        <v>723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</row>
    <row r="7" spans="1:16" ht="18" thickBot="1">
      <c r="B7" s="9"/>
      <c r="C7" s="9"/>
      <c r="D7" s="9"/>
      <c r="E7" s="9"/>
      <c r="F7" s="137" t="s">
        <v>722</v>
      </c>
      <c r="G7" s="9"/>
      <c r="H7" s="51" t="s">
        <v>118</v>
      </c>
      <c r="I7" s="9"/>
      <c r="J7" s="9"/>
      <c r="K7" s="9"/>
      <c r="L7" s="138" t="s">
        <v>69</v>
      </c>
    </row>
    <row r="8" spans="1:16">
      <c r="F8" s="298" t="s">
        <v>607</v>
      </c>
      <c r="G8" s="298" t="s">
        <v>608</v>
      </c>
      <c r="H8" s="298" t="s">
        <v>720</v>
      </c>
      <c r="I8" s="298" t="s">
        <v>934</v>
      </c>
      <c r="J8" s="298" t="s">
        <v>935</v>
      </c>
      <c r="K8" s="292"/>
      <c r="L8" s="292"/>
    </row>
    <row r="9" spans="1:16">
      <c r="B9" s="292"/>
      <c r="C9" s="292"/>
      <c r="D9" s="292"/>
      <c r="E9" s="292"/>
      <c r="F9" s="334">
        <v>2014</v>
      </c>
      <c r="G9" s="334">
        <v>2015</v>
      </c>
      <c r="H9" s="334">
        <v>2016</v>
      </c>
      <c r="I9" s="334">
        <v>2017</v>
      </c>
      <c r="J9" s="334">
        <v>2018</v>
      </c>
      <c r="K9" s="428" t="s">
        <v>2</v>
      </c>
      <c r="L9" s="428" t="s">
        <v>3</v>
      </c>
    </row>
    <row r="10" spans="1:16">
      <c r="E10" s="120"/>
      <c r="F10" s="296"/>
      <c r="G10" s="296"/>
      <c r="H10" s="296"/>
    </row>
    <row r="11" spans="1:16" s="294" customFormat="1">
      <c r="B11" s="556" t="s">
        <v>119</v>
      </c>
      <c r="C11" s="556"/>
      <c r="D11" s="556"/>
      <c r="E11" s="496"/>
      <c r="F11" s="307">
        <v>8937</v>
      </c>
      <c r="G11" s="307">
        <v>9102</v>
      </c>
      <c r="H11" s="274">
        <v>8904</v>
      </c>
      <c r="I11" s="274">
        <v>8986</v>
      </c>
      <c r="J11" s="274">
        <v>8793</v>
      </c>
      <c r="K11" s="274">
        <v>4415</v>
      </c>
      <c r="L11" s="274">
        <v>4378</v>
      </c>
    </row>
    <row r="12" spans="1:16" ht="34.5" customHeight="1">
      <c r="B12" s="497"/>
      <c r="C12" s="260" t="s">
        <v>293</v>
      </c>
      <c r="D12" s="497"/>
      <c r="E12" s="498"/>
      <c r="F12" s="251">
        <v>4419</v>
      </c>
      <c r="G12" s="251">
        <v>4333</v>
      </c>
      <c r="H12" s="251">
        <v>4410</v>
      </c>
      <c r="I12" s="251">
        <v>4388</v>
      </c>
      <c r="J12" s="251">
        <v>4201</v>
      </c>
      <c r="K12" s="251">
        <v>1990</v>
      </c>
      <c r="L12" s="253">
        <v>2211</v>
      </c>
      <c r="P12" s="294"/>
    </row>
    <row r="13" spans="1:16">
      <c r="B13" s="497"/>
      <c r="C13" s="497"/>
      <c r="D13" s="260" t="s">
        <v>120</v>
      </c>
      <c r="E13" s="498"/>
      <c r="F13" s="251">
        <v>3837</v>
      </c>
      <c r="G13" s="251">
        <v>3731</v>
      </c>
      <c r="H13" s="251">
        <v>3853</v>
      </c>
      <c r="I13" s="251">
        <v>3819</v>
      </c>
      <c r="J13" s="251">
        <v>3705</v>
      </c>
      <c r="K13" s="251">
        <v>1963</v>
      </c>
      <c r="L13" s="253">
        <v>1742</v>
      </c>
      <c r="P13" s="294"/>
    </row>
    <row r="14" spans="1:16">
      <c r="B14" s="497"/>
      <c r="C14" s="497"/>
      <c r="D14" s="260" t="s">
        <v>121</v>
      </c>
      <c r="E14" s="498"/>
      <c r="F14" s="251">
        <v>535</v>
      </c>
      <c r="G14" s="251">
        <v>560</v>
      </c>
      <c r="H14" s="251">
        <v>518</v>
      </c>
      <c r="I14" s="251">
        <v>533</v>
      </c>
      <c r="J14" s="251">
        <v>461</v>
      </c>
      <c r="K14" s="251">
        <v>22</v>
      </c>
      <c r="L14" s="253">
        <v>439</v>
      </c>
      <c r="P14" s="294"/>
    </row>
    <row r="15" spans="1:16">
      <c r="B15" s="497"/>
      <c r="C15" s="497"/>
      <c r="D15" s="260" t="s">
        <v>122</v>
      </c>
      <c r="E15" s="498"/>
      <c r="F15" s="251">
        <v>1</v>
      </c>
      <c r="G15" s="251">
        <v>2</v>
      </c>
      <c r="H15" s="251">
        <v>2</v>
      </c>
      <c r="I15" s="251">
        <v>0</v>
      </c>
      <c r="J15" s="251">
        <v>1</v>
      </c>
      <c r="K15" s="251">
        <v>0</v>
      </c>
      <c r="L15" s="253">
        <v>1</v>
      </c>
      <c r="P15" s="294"/>
    </row>
    <row r="16" spans="1:16">
      <c r="B16" s="497"/>
      <c r="C16" s="497"/>
      <c r="D16" s="260" t="s">
        <v>123</v>
      </c>
      <c r="E16" s="498"/>
      <c r="F16" s="251">
        <v>4</v>
      </c>
      <c r="G16" s="251">
        <v>2</v>
      </c>
      <c r="H16" s="251">
        <v>1</v>
      </c>
      <c r="I16" s="251">
        <v>1</v>
      </c>
      <c r="J16" s="251">
        <v>2</v>
      </c>
      <c r="K16" s="251">
        <v>1</v>
      </c>
      <c r="L16" s="253">
        <v>1</v>
      </c>
      <c r="P16" s="294"/>
    </row>
    <row r="17" spans="2:16">
      <c r="B17" s="497"/>
      <c r="C17" s="497"/>
      <c r="D17" s="260" t="s">
        <v>124</v>
      </c>
      <c r="E17" s="498"/>
      <c r="F17" s="251">
        <v>40</v>
      </c>
      <c r="G17" s="251">
        <v>38</v>
      </c>
      <c r="H17" s="251">
        <v>36</v>
      </c>
      <c r="I17" s="251">
        <v>35</v>
      </c>
      <c r="J17" s="251">
        <v>31</v>
      </c>
      <c r="K17" s="251">
        <v>4</v>
      </c>
      <c r="L17" s="253">
        <v>27</v>
      </c>
      <c r="P17" s="294"/>
    </row>
    <row r="18" spans="2:16">
      <c r="B18" s="497"/>
      <c r="C18" s="497"/>
      <c r="D18" s="260" t="s">
        <v>294</v>
      </c>
      <c r="E18" s="498"/>
      <c r="F18" s="251">
        <v>2</v>
      </c>
      <c r="G18" s="310">
        <v>0</v>
      </c>
      <c r="H18" s="251">
        <v>0</v>
      </c>
      <c r="I18" s="251">
        <v>0</v>
      </c>
      <c r="J18" s="251">
        <v>1</v>
      </c>
      <c r="K18" s="251">
        <v>0</v>
      </c>
      <c r="L18" s="253">
        <v>1</v>
      </c>
      <c r="P18" s="294"/>
    </row>
    <row r="19" spans="2:16">
      <c r="B19" s="497"/>
      <c r="C19" s="260" t="s">
        <v>125</v>
      </c>
      <c r="D19" s="497"/>
      <c r="E19" s="498"/>
      <c r="F19" s="251">
        <v>1594</v>
      </c>
      <c r="G19" s="251">
        <v>1729</v>
      </c>
      <c r="H19" s="251">
        <v>1620</v>
      </c>
      <c r="I19" s="251">
        <v>1502</v>
      </c>
      <c r="J19" s="251">
        <v>1580</v>
      </c>
      <c r="K19" s="251">
        <v>619</v>
      </c>
      <c r="L19" s="253">
        <v>961</v>
      </c>
      <c r="P19" s="294"/>
    </row>
    <row r="20" spans="2:16">
      <c r="B20" s="497"/>
      <c r="C20" s="260" t="s">
        <v>126</v>
      </c>
      <c r="D20" s="497"/>
      <c r="E20" s="498"/>
      <c r="F20" s="251">
        <v>519</v>
      </c>
      <c r="G20" s="251">
        <v>489</v>
      </c>
      <c r="H20" s="251">
        <v>440</v>
      </c>
      <c r="I20" s="251">
        <v>532</v>
      </c>
      <c r="J20" s="251">
        <v>491</v>
      </c>
      <c r="K20" s="251">
        <v>288</v>
      </c>
      <c r="L20" s="253">
        <v>203</v>
      </c>
      <c r="P20" s="294"/>
    </row>
    <row r="21" spans="2:16">
      <c r="B21" s="497"/>
      <c r="C21" s="260" t="s">
        <v>295</v>
      </c>
      <c r="D21" s="497"/>
      <c r="E21" s="498"/>
      <c r="F21" s="251">
        <v>48</v>
      </c>
      <c r="G21" s="251">
        <v>52</v>
      </c>
      <c r="H21" s="251">
        <v>52</v>
      </c>
      <c r="I21" s="251">
        <v>49</v>
      </c>
      <c r="J21" s="251">
        <v>37</v>
      </c>
      <c r="K21" s="251">
        <v>29</v>
      </c>
      <c r="L21" s="253">
        <v>8</v>
      </c>
      <c r="P21" s="294"/>
    </row>
    <row r="22" spans="2:16">
      <c r="B22" s="497"/>
      <c r="C22" s="260" t="s">
        <v>101</v>
      </c>
      <c r="D22" s="497"/>
      <c r="E22" s="498"/>
      <c r="F22" s="251">
        <v>1863</v>
      </c>
      <c r="G22" s="251">
        <v>1984</v>
      </c>
      <c r="H22" s="251">
        <v>1929</v>
      </c>
      <c r="I22" s="251">
        <v>2048</v>
      </c>
      <c r="J22" s="251">
        <v>2033</v>
      </c>
      <c r="K22" s="251">
        <v>1250</v>
      </c>
      <c r="L22" s="253">
        <v>783</v>
      </c>
      <c r="P22" s="294"/>
    </row>
    <row r="23" spans="2:16">
      <c r="B23" s="497"/>
      <c r="C23" s="260"/>
      <c r="D23" s="497" t="s">
        <v>938</v>
      </c>
      <c r="E23" s="498"/>
      <c r="F23" s="251" t="s">
        <v>598</v>
      </c>
      <c r="G23" s="251">
        <v>1939</v>
      </c>
      <c r="H23" s="251">
        <v>1906</v>
      </c>
      <c r="I23" s="251">
        <v>2014</v>
      </c>
      <c r="J23" s="251">
        <v>2008</v>
      </c>
      <c r="K23" s="251">
        <v>1239</v>
      </c>
      <c r="L23" s="253">
        <v>769</v>
      </c>
      <c r="P23" s="294"/>
    </row>
    <row r="24" spans="2:16">
      <c r="B24" s="497"/>
      <c r="C24" s="260"/>
      <c r="D24" s="497" t="s">
        <v>939</v>
      </c>
      <c r="E24" s="498"/>
      <c r="F24" s="251" t="s">
        <v>598</v>
      </c>
      <c r="G24" s="251">
        <v>45</v>
      </c>
      <c r="H24" s="251">
        <v>23</v>
      </c>
      <c r="I24" s="251">
        <v>34</v>
      </c>
      <c r="J24" s="251">
        <v>25</v>
      </c>
      <c r="K24" s="251">
        <v>11</v>
      </c>
      <c r="L24" s="253">
        <v>14</v>
      </c>
      <c r="P24" s="294"/>
    </row>
    <row r="25" spans="2:16">
      <c r="B25" s="497"/>
      <c r="C25" s="260" t="s">
        <v>296</v>
      </c>
      <c r="D25" s="497"/>
      <c r="E25" s="498"/>
      <c r="F25" s="251">
        <v>114</v>
      </c>
      <c r="G25" s="251">
        <v>90</v>
      </c>
      <c r="H25" s="251">
        <v>97</v>
      </c>
      <c r="I25" s="251">
        <v>84</v>
      </c>
      <c r="J25" s="251">
        <v>53</v>
      </c>
      <c r="K25" s="251">
        <v>17</v>
      </c>
      <c r="L25" s="253">
        <v>36</v>
      </c>
      <c r="P25" s="294"/>
    </row>
    <row r="26" spans="2:16">
      <c r="B26" s="497"/>
      <c r="C26" s="260" t="s">
        <v>127</v>
      </c>
      <c r="D26" s="497"/>
      <c r="E26" s="498"/>
      <c r="F26" s="251">
        <v>380</v>
      </c>
      <c r="G26" s="251">
        <v>425</v>
      </c>
      <c r="H26" s="251">
        <v>356</v>
      </c>
      <c r="I26" s="251">
        <v>383</v>
      </c>
      <c r="J26" s="251">
        <v>398</v>
      </c>
      <c r="K26" s="251">
        <v>222</v>
      </c>
      <c r="L26" s="253">
        <v>176</v>
      </c>
      <c r="P26" s="294"/>
    </row>
    <row r="27" spans="2:16" ht="17.25" customHeight="1">
      <c r="B27" s="497"/>
      <c r="C27" s="260" t="s">
        <v>103</v>
      </c>
      <c r="D27" s="260" t="s">
        <v>940</v>
      </c>
      <c r="E27" s="498"/>
      <c r="F27" s="310">
        <v>0</v>
      </c>
      <c r="G27" s="310">
        <v>6</v>
      </c>
      <c r="H27" s="251">
        <v>1</v>
      </c>
      <c r="I27" s="251">
        <v>2</v>
      </c>
      <c r="J27" s="251">
        <v>0</v>
      </c>
      <c r="K27" s="251">
        <v>0</v>
      </c>
      <c r="L27" s="251">
        <v>0</v>
      </c>
      <c r="P27" s="294"/>
    </row>
    <row r="28" spans="2:16">
      <c r="B28" s="497"/>
      <c r="C28" s="260"/>
      <c r="D28" s="497" t="s">
        <v>938</v>
      </c>
      <c r="E28" s="498"/>
      <c r="F28" s="251" t="s">
        <v>598</v>
      </c>
      <c r="G28" s="251">
        <v>6</v>
      </c>
      <c r="H28" s="251">
        <v>1</v>
      </c>
      <c r="I28" s="251">
        <v>2</v>
      </c>
      <c r="J28" s="251">
        <v>0</v>
      </c>
      <c r="K28" s="251">
        <v>0</v>
      </c>
      <c r="L28" s="253">
        <v>0</v>
      </c>
      <c r="P28" s="294"/>
    </row>
    <row r="29" spans="2:16">
      <c r="B29" s="497"/>
      <c r="C29" s="260"/>
      <c r="D29" s="497" t="s">
        <v>939</v>
      </c>
      <c r="E29" s="498"/>
      <c r="F29" s="251" t="s">
        <v>598</v>
      </c>
      <c r="G29" s="251">
        <v>0</v>
      </c>
      <c r="H29" s="251">
        <v>0</v>
      </c>
      <c r="I29" s="251">
        <v>0</v>
      </c>
      <c r="J29" s="251">
        <v>0</v>
      </c>
      <c r="K29" s="251">
        <v>0</v>
      </c>
      <c r="L29" s="253">
        <v>0</v>
      </c>
      <c r="P29" s="294"/>
    </row>
    <row r="30" spans="2:16" ht="34.5" customHeight="1">
      <c r="B30" s="260" t="s">
        <v>128</v>
      </c>
      <c r="C30" s="330"/>
      <c r="D30" s="330"/>
      <c r="E30" s="499"/>
      <c r="F30" s="251">
        <v>7436</v>
      </c>
      <c r="G30" s="251">
        <v>7647</v>
      </c>
      <c r="H30" s="253">
        <v>7366</v>
      </c>
      <c r="I30" s="253">
        <v>7477</v>
      </c>
      <c r="J30" s="253">
        <v>7278</v>
      </c>
      <c r="K30" s="253">
        <v>3623</v>
      </c>
      <c r="L30" s="253">
        <v>3655</v>
      </c>
      <c r="P30" s="294"/>
    </row>
    <row r="31" spans="2:16">
      <c r="B31" s="497"/>
      <c r="C31" s="260" t="s">
        <v>129</v>
      </c>
      <c r="D31" s="497"/>
      <c r="E31" s="498"/>
      <c r="F31" s="251">
        <v>3213</v>
      </c>
      <c r="G31" s="251">
        <v>3172</v>
      </c>
      <c r="H31" s="253">
        <v>3164</v>
      </c>
      <c r="I31" s="253">
        <v>3197</v>
      </c>
      <c r="J31" s="253">
        <v>3003</v>
      </c>
      <c r="K31" s="251">
        <v>1380</v>
      </c>
      <c r="L31" s="253">
        <v>1623</v>
      </c>
      <c r="P31" s="294"/>
    </row>
    <row r="32" spans="2:16">
      <c r="B32" s="497"/>
      <c r="C32" s="497"/>
      <c r="D32" s="260" t="s">
        <v>120</v>
      </c>
      <c r="E32" s="498"/>
      <c r="F32" s="251">
        <v>2680</v>
      </c>
      <c r="G32" s="251">
        <v>2609</v>
      </c>
      <c r="H32" s="253">
        <v>2635</v>
      </c>
      <c r="I32" s="253">
        <v>2655</v>
      </c>
      <c r="J32" s="253">
        <v>2530</v>
      </c>
      <c r="K32" s="254">
        <v>1356</v>
      </c>
      <c r="L32" s="253">
        <v>1174</v>
      </c>
      <c r="M32" s="140"/>
      <c r="P32" s="294"/>
    </row>
    <row r="33" spans="2:16">
      <c r="B33" s="497"/>
      <c r="C33" s="497"/>
      <c r="D33" s="260" t="s">
        <v>121</v>
      </c>
      <c r="E33" s="498"/>
      <c r="F33" s="251">
        <v>486</v>
      </c>
      <c r="G33" s="251">
        <v>522</v>
      </c>
      <c r="H33" s="253">
        <v>491</v>
      </c>
      <c r="I33" s="253">
        <v>506</v>
      </c>
      <c r="J33" s="253">
        <v>439</v>
      </c>
      <c r="K33" s="254">
        <v>20</v>
      </c>
      <c r="L33" s="253">
        <v>419</v>
      </c>
      <c r="P33" s="294"/>
    </row>
    <row r="34" spans="2:16">
      <c r="B34" s="497"/>
      <c r="C34" s="497"/>
      <c r="D34" s="260" t="s">
        <v>122</v>
      </c>
      <c r="E34" s="498"/>
      <c r="F34" s="251">
        <v>1</v>
      </c>
      <c r="G34" s="251">
        <v>2</v>
      </c>
      <c r="H34" s="253">
        <v>1</v>
      </c>
      <c r="I34" s="253">
        <v>0</v>
      </c>
      <c r="J34" s="253">
        <v>1</v>
      </c>
      <c r="K34" s="251">
        <v>0</v>
      </c>
      <c r="L34" s="253">
        <v>1</v>
      </c>
      <c r="P34" s="294"/>
    </row>
    <row r="35" spans="2:16">
      <c r="B35" s="497"/>
      <c r="C35" s="497"/>
      <c r="D35" s="260" t="s">
        <v>123</v>
      </c>
      <c r="E35" s="498"/>
      <c r="F35" s="251">
        <v>4</v>
      </c>
      <c r="G35" s="251">
        <v>1</v>
      </c>
      <c r="H35" s="251">
        <v>1</v>
      </c>
      <c r="I35" s="251">
        <v>1</v>
      </c>
      <c r="J35" s="251">
        <v>1</v>
      </c>
      <c r="K35" s="251">
        <v>0</v>
      </c>
      <c r="L35" s="253">
        <v>1</v>
      </c>
      <c r="P35" s="294"/>
    </row>
    <row r="36" spans="2:16">
      <c r="B36" s="497"/>
      <c r="C36" s="497"/>
      <c r="D36" s="260" t="s">
        <v>124</v>
      </c>
      <c r="E36" s="498"/>
      <c r="F36" s="251">
        <v>40</v>
      </c>
      <c r="G36" s="251">
        <v>38</v>
      </c>
      <c r="H36" s="253">
        <v>36</v>
      </c>
      <c r="I36" s="253">
        <v>35</v>
      </c>
      <c r="J36" s="253">
        <v>31</v>
      </c>
      <c r="K36" s="500">
        <v>4</v>
      </c>
      <c r="L36" s="253">
        <v>27</v>
      </c>
      <c r="P36" s="294"/>
    </row>
    <row r="37" spans="2:16">
      <c r="B37" s="497"/>
      <c r="C37" s="497"/>
      <c r="D37" s="260" t="s">
        <v>297</v>
      </c>
      <c r="E37" s="498"/>
      <c r="F37" s="251">
        <v>2</v>
      </c>
      <c r="G37" s="310">
        <v>0</v>
      </c>
      <c r="H37" s="251">
        <v>0</v>
      </c>
      <c r="I37" s="251">
        <v>0</v>
      </c>
      <c r="J37" s="251">
        <v>1</v>
      </c>
      <c r="K37" s="251">
        <v>0</v>
      </c>
      <c r="L37" s="253">
        <v>1</v>
      </c>
      <c r="P37" s="294"/>
    </row>
    <row r="38" spans="2:16">
      <c r="B38" s="497"/>
      <c r="C38" s="260" t="s">
        <v>125</v>
      </c>
      <c r="D38" s="497"/>
      <c r="E38" s="498"/>
      <c r="F38" s="251">
        <v>1527</v>
      </c>
      <c r="G38" s="251">
        <v>1680</v>
      </c>
      <c r="H38" s="253">
        <v>1560</v>
      </c>
      <c r="I38" s="253">
        <v>1454</v>
      </c>
      <c r="J38" s="253">
        <v>1529</v>
      </c>
      <c r="K38" s="254">
        <v>594</v>
      </c>
      <c r="L38" s="253">
        <v>935</v>
      </c>
      <c r="P38" s="294"/>
    </row>
    <row r="39" spans="2:16">
      <c r="B39" s="497"/>
      <c r="C39" s="260" t="s">
        <v>126</v>
      </c>
      <c r="D39" s="497"/>
      <c r="E39" s="498"/>
      <c r="F39" s="251">
        <v>317</v>
      </c>
      <c r="G39" s="251">
        <v>275</v>
      </c>
      <c r="H39" s="253">
        <v>239</v>
      </c>
      <c r="I39" s="253">
        <v>287</v>
      </c>
      <c r="J39" s="253">
        <v>261</v>
      </c>
      <c r="K39" s="254">
        <v>154</v>
      </c>
      <c r="L39" s="253">
        <v>107</v>
      </c>
      <c r="M39" s="141"/>
      <c r="P39" s="294"/>
    </row>
    <row r="40" spans="2:16">
      <c r="B40" s="497"/>
      <c r="C40" s="260" t="s">
        <v>295</v>
      </c>
      <c r="D40" s="497"/>
      <c r="E40" s="498"/>
      <c r="F40" s="251">
        <v>46</v>
      </c>
      <c r="G40" s="251">
        <v>49</v>
      </c>
      <c r="H40" s="253">
        <v>50</v>
      </c>
      <c r="I40" s="253">
        <v>49</v>
      </c>
      <c r="J40" s="253">
        <v>36</v>
      </c>
      <c r="K40" s="254">
        <v>29</v>
      </c>
      <c r="L40" s="253">
        <v>7</v>
      </c>
      <c r="P40" s="294"/>
    </row>
    <row r="41" spans="2:16">
      <c r="B41" s="497"/>
      <c r="C41" s="260" t="s">
        <v>101</v>
      </c>
      <c r="D41" s="497"/>
      <c r="E41" s="498"/>
      <c r="F41" s="251">
        <v>1841</v>
      </c>
      <c r="G41" s="251">
        <v>1965</v>
      </c>
      <c r="H41" s="253">
        <v>1904</v>
      </c>
      <c r="I41" s="253">
        <v>2029</v>
      </c>
      <c r="J41" s="253">
        <v>2006</v>
      </c>
      <c r="K41" s="254">
        <v>1231</v>
      </c>
      <c r="L41" s="253">
        <v>775</v>
      </c>
      <c r="P41" s="294"/>
    </row>
    <row r="42" spans="2:16">
      <c r="B42" s="497"/>
      <c r="C42" s="260"/>
      <c r="D42" s="497" t="s">
        <v>938</v>
      </c>
      <c r="E42" s="498"/>
      <c r="F42" s="251" t="s">
        <v>598</v>
      </c>
      <c r="G42" s="251">
        <v>1920</v>
      </c>
      <c r="H42" s="251">
        <v>1884</v>
      </c>
      <c r="I42" s="251">
        <v>1996</v>
      </c>
      <c r="J42" s="251">
        <v>1982</v>
      </c>
      <c r="K42" s="251">
        <v>1220</v>
      </c>
      <c r="L42" s="253">
        <v>762</v>
      </c>
      <c r="P42" s="294"/>
    </row>
    <row r="43" spans="2:16">
      <c r="B43" s="497"/>
      <c r="C43" s="260"/>
      <c r="D43" s="497" t="s">
        <v>939</v>
      </c>
      <c r="E43" s="498"/>
      <c r="F43" s="251" t="s">
        <v>598</v>
      </c>
      <c r="G43" s="251">
        <v>45</v>
      </c>
      <c r="H43" s="251">
        <v>20</v>
      </c>
      <c r="I43" s="251">
        <v>33</v>
      </c>
      <c r="J43" s="251">
        <v>24</v>
      </c>
      <c r="K43" s="251">
        <v>11</v>
      </c>
      <c r="L43" s="253">
        <v>13</v>
      </c>
      <c r="P43" s="294"/>
    </row>
    <row r="44" spans="2:16">
      <c r="B44" s="497"/>
      <c r="C44" s="260" t="s">
        <v>296</v>
      </c>
      <c r="D44" s="497"/>
      <c r="E44" s="498"/>
      <c r="F44" s="251">
        <v>114</v>
      </c>
      <c r="G44" s="251">
        <v>89</v>
      </c>
      <c r="H44" s="253">
        <v>97</v>
      </c>
      <c r="I44" s="253">
        <v>84</v>
      </c>
      <c r="J44" s="253">
        <v>53</v>
      </c>
      <c r="K44" s="254">
        <v>17</v>
      </c>
      <c r="L44" s="253">
        <v>36</v>
      </c>
      <c r="P44" s="294"/>
    </row>
    <row r="45" spans="2:16">
      <c r="B45" s="497"/>
      <c r="C45" s="260" t="s">
        <v>127</v>
      </c>
      <c r="D45" s="497"/>
      <c r="E45" s="498"/>
      <c r="F45" s="251">
        <v>378</v>
      </c>
      <c r="G45" s="251">
        <v>417</v>
      </c>
      <c r="H45" s="253">
        <v>352</v>
      </c>
      <c r="I45" s="253">
        <v>377</v>
      </c>
      <c r="J45" s="253">
        <v>390</v>
      </c>
      <c r="K45" s="254">
        <v>218</v>
      </c>
      <c r="L45" s="253">
        <v>172</v>
      </c>
      <c r="P45" s="294"/>
    </row>
    <row r="46" spans="2:16">
      <c r="B46" s="497"/>
      <c r="C46" s="260" t="s">
        <v>103</v>
      </c>
      <c r="D46" s="260" t="s">
        <v>940</v>
      </c>
      <c r="E46" s="498"/>
      <c r="F46" s="310">
        <v>0</v>
      </c>
      <c r="G46" s="310">
        <v>6</v>
      </c>
      <c r="H46" s="251">
        <v>1</v>
      </c>
      <c r="I46" s="251">
        <v>2</v>
      </c>
      <c r="J46" s="251">
        <v>0</v>
      </c>
      <c r="K46" s="251">
        <v>0</v>
      </c>
      <c r="L46" s="251">
        <v>0</v>
      </c>
      <c r="P46" s="294"/>
    </row>
    <row r="47" spans="2:16">
      <c r="B47" s="497"/>
      <c r="C47" s="260"/>
      <c r="D47" s="497" t="s">
        <v>938</v>
      </c>
      <c r="E47" s="498"/>
      <c r="F47" s="251" t="s">
        <v>598</v>
      </c>
      <c r="G47" s="251">
        <v>6</v>
      </c>
      <c r="H47" s="251">
        <v>1</v>
      </c>
      <c r="I47" s="251">
        <v>2</v>
      </c>
      <c r="J47" s="251">
        <v>0</v>
      </c>
      <c r="K47" s="251">
        <v>0</v>
      </c>
      <c r="L47" s="253">
        <v>0</v>
      </c>
      <c r="P47" s="294"/>
    </row>
    <row r="48" spans="2:16">
      <c r="B48" s="497"/>
      <c r="C48" s="260"/>
      <c r="D48" s="497" t="s">
        <v>939</v>
      </c>
      <c r="E48" s="498"/>
      <c r="F48" s="251" t="s">
        <v>598</v>
      </c>
      <c r="G48" s="251">
        <v>0</v>
      </c>
      <c r="H48" s="251">
        <v>0</v>
      </c>
      <c r="I48" s="251">
        <v>0</v>
      </c>
      <c r="J48" s="251">
        <v>0</v>
      </c>
      <c r="K48" s="251">
        <v>0</v>
      </c>
      <c r="L48" s="253">
        <v>0</v>
      </c>
      <c r="P48" s="294"/>
    </row>
    <row r="49" spans="2:16" ht="34.5" customHeight="1">
      <c r="B49" s="260" t="s">
        <v>130</v>
      </c>
      <c r="C49" s="330"/>
      <c r="D49" s="330"/>
      <c r="E49" s="499"/>
      <c r="F49" s="251">
        <v>1501</v>
      </c>
      <c r="G49" s="251">
        <v>1455</v>
      </c>
      <c r="H49" s="253">
        <v>1538</v>
      </c>
      <c r="I49" s="253">
        <v>1509</v>
      </c>
      <c r="J49" s="253">
        <v>1515</v>
      </c>
      <c r="K49" s="254">
        <v>792</v>
      </c>
      <c r="L49" s="254">
        <v>723</v>
      </c>
      <c r="P49" s="294"/>
    </row>
    <row r="50" spans="2:16">
      <c r="B50" s="497"/>
      <c r="C50" s="260" t="s">
        <v>129</v>
      </c>
      <c r="D50" s="497"/>
      <c r="E50" s="498"/>
      <c r="F50" s="251">
        <v>1206</v>
      </c>
      <c r="G50" s="251">
        <v>1161</v>
      </c>
      <c r="H50" s="251">
        <v>1246</v>
      </c>
      <c r="I50" s="251">
        <v>1191</v>
      </c>
      <c r="J50" s="251">
        <v>1198</v>
      </c>
      <c r="K50" s="254">
        <v>610</v>
      </c>
      <c r="L50" s="254">
        <v>588</v>
      </c>
      <c r="P50" s="294"/>
    </row>
    <row r="51" spans="2:16">
      <c r="B51" s="497"/>
      <c r="C51" s="497"/>
      <c r="D51" s="260" t="s">
        <v>120</v>
      </c>
      <c r="E51" s="498"/>
      <c r="F51" s="251">
        <v>1157</v>
      </c>
      <c r="G51" s="251">
        <v>1122</v>
      </c>
      <c r="H51" s="251">
        <v>1218</v>
      </c>
      <c r="I51" s="251">
        <v>1164</v>
      </c>
      <c r="J51" s="251">
        <v>1175</v>
      </c>
      <c r="K51" s="254">
        <v>607</v>
      </c>
      <c r="L51" s="254">
        <v>568</v>
      </c>
      <c r="P51" s="294"/>
    </row>
    <row r="52" spans="2:16">
      <c r="B52" s="497"/>
      <c r="C52" s="497"/>
      <c r="D52" s="260" t="s">
        <v>121</v>
      </c>
      <c r="E52" s="498"/>
      <c r="F52" s="251">
        <v>49</v>
      </c>
      <c r="G52" s="251">
        <v>38</v>
      </c>
      <c r="H52" s="251">
        <v>27</v>
      </c>
      <c r="I52" s="251">
        <v>27</v>
      </c>
      <c r="J52" s="251">
        <v>22</v>
      </c>
      <c r="K52" s="501">
        <v>2</v>
      </c>
      <c r="L52" s="254">
        <v>20</v>
      </c>
      <c r="P52" s="294"/>
    </row>
    <row r="53" spans="2:16">
      <c r="B53" s="497"/>
      <c r="C53" s="497"/>
      <c r="D53" s="260" t="s">
        <v>122</v>
      </c>
      <c r="E53" s="498"/>
      <c r="F53" s="310">
        <v>0</v>
      </c>
      <c r="G53" s="310">
        <v>0</v>
      </c>
      <c r="H53" s="310">
        <v>1</v>
      </c>
      <c r="I53" s="310">
        <v>0</v>
      </c>
      <c r="J53" s="310">
        <v>0</v>
      </c>
      <c r="K53" s="310">
        <v>0</v>
      </c>
      <c r="L53" s="254">
        <v>0</v>
      </c>
      <c r="P53" s="294"/>
    </row>
    <row r="54" spans="2:16">
      <c r="B54" s="497"/>
      <c r="C54" s="497"/>
      <c r="D54" s="260" t="s">
        <v>123</v>
      </c>
      <c r="E54" s="498"/>
      <c r="F54" s="310">
        <v>0</v>
      </c>
      <c r="G54" s="310">
        <v>1</v>
      </c>
      <c r="H54" s="310">
        <v>0</v>
      </c>
      <c r="I54" s="310">
        <v>0</v>
      </c>
      <c r="J54" s="310">
        <v>1</v>
      </c>
      <c r="K54" s="310">
        <v>1</v>
      </c>
      <c r="L54" s="254">
        <v>0</v>
      </c>
      <c r="P54" s="294"/>
    </row>
    <row r="55" spans="2:16">
      <c r="B55" s="497"/>
      <c r="C55" s="497"/>
      <c r="D55" s="260" t="s">
        <v>124</v>
      </c>
      <c r="E55" s="498"/>
      <c r="F55" s="310">
        <v>0</v>
      </c>
      <c r="G55" s="310">
        <v>0</v>
      </c>
      <c r="H55" s="310">
        <v>0</v>
      </c>
      <c r="I55" s="310">
        <v>0</v>
      </c>
      <c r="J55" s="310">
        <v>0</v>
      </c>
      <c r="K55" s="310">
        <v>0</v>
      </c>
      <c r="L55" s="254">
        <v>0</v>
      </c>
      <c r="P55" s="294"/>
    </row>
    <row r="56" spans="2:16">
      <c r="B56" s="497"/>
      <c r="C56" s="497"/>
      <c r="D56" s="260" t="s">
        <v>297</v>
      </c>
      <c r="E56" s="498"/>
      <c r="F56" s="310">
        <v>0</v>
      </c>
      <c r="G56" s="310">
        <v>0</v>
      </c>
      <c r="H56" s="310">
        <v>0</v>
      </c>
      <c r="I56" s="310">
        <v>0</v>
      </c>
      <c r="J56" s="310">
        <v>0</v>
      </c>
      <c r="K56" s="310">
        <v>0</v>
      </c>
      <c r="L56" s="254">
        <v>0</v>
      </c>
      <c r="P56" s="294"/>
    </row>
    <row r="57" spans="2:16">
      <c r="B57" s="497"/>
      <c r="C57" s="260" t="s">
        <v>125</v>
      </c>
      <c r="D57" s="497"/>
      <c r="E57" s="498"/>
      <c r="F57" s="251">
        <v>67</v>
      </c>
      <c r="G57" s="251">
        <v>49</v>
      </c>
      <c r="H57" s="251">
        <v>60</v>
      </c>
      <c r="I57" s="251">
        <v>48</v>
      </c>
      <c r="J57" s="251">
        <v>51</v>
      </c>
      <c r="K57" s="254">
        <v>25</v>
      </c>
      <c r="L57" s="254">
        <v>26</v>
      </c>
      <c r="P57" s="294"/>
    </row>
    <row r="58" spans="2:16">
      <c r="B58" s="497"/>
      <c r="C58" s="260" t="s">
        <v>126</v>
      </c>
      <c r="D58" s="497"/>
      <c r="E58" s="498"/>
      <c r="F58" s="251">
        <v>202</v>
      </c>
      <c r="G58" s="251">
        <v>214</v>
      </c>
      <c r="H58" s="251">
        <v>201</v>
      </c>
      <c r="I58" s="251">
        <v>245</v>
      </c>
      <c r="J58" s="251">
        <v>230</v>
      </c>
      <c r="K58" s="254">
        <v>134</v>
      </c>
      <c r="L58" s="254">
        <v>96</v>
      </c>
      <c r="P58" s="294"/>
    </row>
    <row r="59" spans="2:16">
      <c r="B59" s="497"/>
      <c r="C59" s="260" t="s">
        <v>295</v>
      </c>
      <c r="D59" s="497"/>
      <c r="E59" s="498"/>
      <c r="F59" s="251">
        <v>2</v>
      </c>
      <c r="G59" s="251">
        <v>3</v>
      </c>
      <c r="H59" s="251">
        <v>2</v>
      </c>
      <c r="I59" s="251">
        <v>0</v>
      </c>
      <c r="J59" s="251">
        <v>1</v>
      </c>
      <c r="K59" s="251">
        <v>0</v>
      </c>
      <c r="L59" s="254">
        <v>1</v>
      </c>
      <c r="P59" s="294"/>
    </row>
    <row r="60" spans="2:16">
      <c r="B60" s="497"/>
      <c r="C60" s="260" t="s">
        <v>101</v>
      </c>
      <c r="D60" s="497"/>
      <c r="E60" s="498"/>
      <c r="F60" s="251">
        <v>22</v>
      </c>
      <c r="G60" s="251">
        <v>19</v>
      </c>
      <c r="H60" s="251">
        <v>25</v>
      </c>
      <c r="I60" s="251">
        <v>19</v>
      </c>
      <c r="J60" s="251">
        <v>27</v>
      </c>
      <c r="K60" s="254">
        <v>19</v>
      </c>
      <c r="L60" s="254">
        <v>8</v>
      </c>
      <c r="P60" s="294"/>
    </row>
    <row r="61" spans="2:16">
      <c r="B61" s="497"/>
      <c r="C61" s="260"/>
      <c r="D61" s="497" t="s">
        <v>938</v>
      </c>
      <c r="E61" s="498"/>
      <c r="F61" s="251" t="s">
        <v>598</v>
      </c>
      <c r="G61" s="251">
        <v>19</v>
      </c>
      <c r="H61" s="251">
        <v>22</v>
      </c>
      <c r="I61" s="251">
        <v>18</v>
      </c>
      <c r="J61" s="251">
        <v>26</v>
      </c>
      <c r="K61" s="251">
        <v>19</v>
      </c>
      <c r="L61" s="253">
        <v>7</v>
      </c>
      <c r="P61" s="294"/>
    </row>
    <row r="62" spans="2:16">
      <c r="B62" s="497"/>
      <c r="C62" s="260"/>
      <c r="D62" s="497" t="s">
        <v>939</v>
      </c>
      <c r="E62" s="498"/>
      <c r="F62" s="251" t="s">
        <v>598</v>
      </c>
      <c r="G62" s="251">
        <v>0</v>
      </c>
      <c r="H62" s="251">
        <v>3</v>
      </c>
      <c r="I62" s="251">
        <v>1</v>
      </c>
      <c r="J62" s="251">
        <v>1</v>
      </c>
      <c r="K62" s="251">
        <v>0</v>
      </c>
      <c r="L62" s="253">
        <v>1</v>
      </c>
      <c r="P62" s="294"/>
    </row>
    <row r="63" spans="2:16">
      <c r="B63" s="497"/>
      <c r="C63" s="260" t="s">
        <v>296</v>
      </c>
      <c r="D63" s="497"/>
      <c r="E63" s="498"/>
      <c r="F63" s="251">
        <v>0</v>
      </c>
      <c r="G63" s="251">
        <v>1</v>
      </c>
      <c r="H63" s="251">
        <v>0</v>
      </c>
      <c r="I63" s="251">
        <v>0</v>
      </c>
      <c r="J63" s="251">
        <v>0</v>
      </c>
      <c r="K63" s="251">
        <v>0</v>
      </c>
      <c r="L63" s="254">
        <v>0</v>
      </c>
      <c r="P63" s="294"/>
    </row>
    <row r="64" spans="2:16">
      <c r="B64" s="497"/>
      <c r="C64" s="260" t="s">
        <v>127</v>
      </c>
      <c r="D64" s="497"/>
      <c r="E64" s="498"/>
      <c r="F64" s="251">
        <v>2</v>
      </c>
      <c r="G64" s="251">
        <v>8</v>
      </c>
      <c r="H64" s="251">
        <v>4</v>
      </c>
      <c r="I64" s="251">
        <v>6</v>
      </c>
      <c r="J64" s="251">
        <v>8</v>
      </c>
      <c r="K64" s="254">
        <v>4</v>
      </c>
      <c r="L64" s="254">
        <v>4</v>
      </c>
      <c r="P64" s="294"/>
    </row>
    <row r="65" spans="1:16">
      <c r="B65" s="497"/>
      <c r="C65" s="260" t="s">
        <v>103</v>
      </c>
      <c r="D65" s="260" t="s">
        <v>940</v>
      </c>
      <c r="E65" s="498"/>
      <c r="F65" s="310">
        <v>0</v>
      </c>
      <c r="G65" s="310">
        <v>0</v>
      </c>
      <c r="H65" s="310">
        <v>0</v>
      </c>
      <c r="I65" s="310">
        <v>0</v>
      </c>
      <c r="J65" s="310">
        <v>0</v>
      </c>
      <c r="K65" s="310">
        <v>0</v>
      </c>
      <c r="L65" s="310">
        <v>0</v>
      </c>
      <c r="P65" s="294"/>
    </row>
    <row r="66" spans="1:16">
      <c r="B66" s="497"/>
      <c r="C66" s="260"/>
      <c r="D66" s="497" t="s">
        <v>938</v>
      </c>
      <c r="E66" s="498"/>
      <c r="F66" s="251" t="s">
        <v>598</v>
      </c>
      <c r="G66" s="251">
        <v>0</v>
      </c>
      <c r="H66" s="251">
        <v>0</v>
      </c>
      <c r="I66" s="251">
        <v>0</v>
      </c>
      <c r="J66" s="251">
        <v>0</v>
      </c>
      <c r="K66" s="251">
        <v>0</v>
      </c>
      <c r="L66" s="253">
        <v>0</v>
      </c>
      <c r="P66" s="294"/>
    </row>
    <row r="67" spans="1:16">
      <c r="B67" s="497"/>
      <c r="C67" s="260"/>
      <c r="D67" s="497" t="s">
        <v>939</v>
      </c>
      <c r="E67" s="498"/>
      <c r="F67" s="251" t="s">
        <v>598</v>
      </c>
      <c r="G67" s="251">
        <v>0</v>
      </c>
      <c r="H67" s="251">
        <v>0</v>
      </c>
      <c r="I67" s="251">
        <v>0</v>
      </c>
      <c r="J67" s="251">
        <v>0</v>
      </c>
      <c r="K67" s="251">
        <v>0</v>
      </c>
      <c r="L67" s="253">
        <v>0</v>
      </c>
      <c r="P67" s="294"/>
    </row>
    <row r="68" spans="1:16" ht="18" thickBot="1">
      <c r="B68" s="9"/>
      <c r="C68" s="9"/>
      <c r="D68" s="9"/>
      <c r="E68" s="95"/>
      <c r="F68" s="9"/>
      <c r="G68" s="9"/>
      <c r="H68" s="9"/>
      <c r="I68" s="9"/>
      <c r="J68" s="9"/>
      <c r="K68" s="9"/>
      <c r="L68" s="9"/>
    </row>
    <row r="69" spans="1:16">
      <c r="C69" s="166"/>
      <c r="D69" s="166"/>
      <c r="E69" s="166"/>
      <c r="F69" s="166" t="s">
        <v>721</v>
      </c>
      <c r="G69" s="166"/>
      <c r="H69" s="166"/>
      <c r="I69" s="166"/>
      <c r="J69" s="166"/>
      <c r="K69" s="166"/>
      <c r="L69" s="166"/>
    </row>
    <row r="70" spans="1:16">
      <c r="A70" s="260"/>
      <c r="F70" s="261" t="s">
        <v>609</v>
      </c>
    </row>
  </sheetData>
  <sheetProtection selectLockedCells="1" selectUnlockedCells="1"/>
  <mergeCells count="2">
    <mergeCell ref="B6:L6"/>
    <mergeCell ref="B11:D11"/>
  </mergeCells>
  <phoneticPr fontId="5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5"/>
  <sheetViews>
    <sheetView view="pageBreakPreview" zoomScale="75" zoomScaleNormal="75" zoomScaleSheetLayoutView="75" workbookViewId="0">
      <selection activeCell="F44" sqref="F44"/>
    </sheetView>
  </sheetViews>
  <sheetFormatPr defaultColWidth="10.875" defaultRowHeight="17.25"/>
  <cols>
    <col min="1" max="1" width="13.375" style="240" customWidth="1"/>
    <col min="2" max="2" width="22.875" style="240" customWidth="1"/>
    <col min="3" max="14" width="11.125" style="240" customWidth="1"/>
    <col min="15" max="16384" width="10.875" style="240"/>
  </cols>
  <sheetData>
    <row r="1" spans="1:15">
      <c r="A1" s="422"/>
    </row>
    <row r="6" spans="1:15">
      <c r="B6" s="524" t="s">
        <v>941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</row>
    <row r="7" spans="1:15" ht="18" thickBot="1">
      <c r="B7" s="242"/>
      <c r="C7" s="23" t="s">
        <v>537</v>
      </c>
      <c r="D7" s="242"/>
      <c r="E7" s="2"/>
      <c r="F7" s="242"/>
      <c r="G7" s="242"/>
      <c r="H7" s="242"/>
      <c r="I7" s="242"/>
      <c r="J7" s="242"/>
      <c r="K7" s="242"/>
      <c r="L7" s="242"/>
      <c r="M7" s="40"/>
      <c r="N7" s="240" t="s">
        <v>69</v>
      </c>
    </row>
    <row r="8" spans="1:15">
      <c r="C8" s="179"/>
      <c r="D8" s="562" t="s">
        <v>576</v>
      </c>
      <c r="E8" s="563"/>
      <c r="F8" s="563"/>
      <c r="G8" s="564"/>
      <c r="H8" s="562" t="s">
        <v>577</v>
      </c>
      <c r="I8" s="565"/>
      <c r="J8" s="566"/>
      <c r="K8" s="562" t="s">
        <v>578</v>
      </c>
      <c r="L8" s="565"/>
      <c r="M8" s="565"/>
      <c r="N8" s="565"/>
    </row>
    <row r="9" spans="1:15">
      <c r="C9" s="149" t="s">
        <v>942</v>
      </c>
      <c r="D9" s="179"/>
      <c r="E9" s="179"/>
      <c r="F9" s="179"/>
      <c r="G9" s="179"/>
      <c r="H9" s="146" t="s">
        <v>943</v>
      </c>
      <c r="I9" s="179"/>
      <c r="J9" s="179"/>
      <c r="K9" s="148" t="s">
        <v>944</v>
      </c>
      <c r="L9" s="145" t="s">
        <v>557</v>
      </c>
      <c r="M9" s="180"/>
      <c r="N9" s="152" t="s">
        <v>131</v>
      </c>
      <c r="O9" s="262"/>
    </row>
    <row r="10" spans="1:15">
      <c r="C10" s="179"/>
      <c r="D10" s="149" t="s">
        <v>945</v>
      </c>
      <c r="E10" s="149" t="s">
        <v>946</v>
      </c>
      <c r="F10" s="149" t="s">
        <v>947</v>
      </c>
      <c r="G10" s="149" t="s">
        <v>948</v>
      </c>
      <c r="H10" s="149" t="s">
        <v>949</v>
      </c>
      <c r="I10" s="149" t="s">
        <v>950</v>
      </c>
      <c r="J10" s="149" t="s">
        <v>132</v>
      </c>
      <c r="K10" s="149" t="s">
        <v>298</v>
      </c>
      <c r="L10" s="142" t="s">
        <v>299</v>
      </c>
      <c r="M10" s="181" t="s">
        <v>951</v>
      </c>
      <c r="N10" s="149" t="s">
        <v>952</v>
      </c>
      <c r="O10" s="262"/>
    </row>
    <row r="11" spans="1:15">
      <c r="B11" s="4"/>
      <c r="C11" s="153"/>
      <c r="D11" s="153"/>
      <c r="E11" s="153"/>
      <c r="F11" s="156" t="s">
        <v>946</v>
      </c>
      <c r="G11" s="153"/>
      <c r="H11" s="153" t="s">
        <v>953</v>
      </c>
      <c r="I11" s="153"/>
      <c r="J11" s="153"/>
      <c r="K11" s="182" t="s">
        <v>954</v>
      </c>
      <c r="L11" s="183" t="s">
        <v>300</v>
      </c>
      <c r="M11" s="156" t="s">
        <v>955</v>
      </c>
      <c r="N11" s="182" t="s">
        <v>956</v>
      </c>
      <c r="O11" s="262"/>
    </row>
    <row r="12" spans="1:15">
      <c r="C12" s="243"/>
      <c r="J12" s="313"/>
      <c r="N12" s="313"/>
      <c r="O12" s="262"/>
    </row>
    <row r="13" spans="1:15">
      <c r="B13" s="263" t="s">
        <v>248</v>
      </c>
      <c r="C13" s="250">
        <v>6490</v>
      </c>
      <c r="D13" s="254">
        <v>30</v>
      </c>
      <c r="E13" s="254">
        <v>6</v>
      </c>
      <c r="F13" s="254" t="s">
        <v>957</v>
      </c>
      <c r="G13" s="254">
        <v>17</v>
      </c>
      <c r="H13" s="254">
        <v>2</v>
      </c>
      <c r="I13" s="254">
        <v>314</v>
      </c>
      <c r="J13" s="257">
        <v>2269</v>
      </c>
      <c r="K13" s="254">
        <v>105</v>
      </c>
      <c r="L13" s="254">
        <v>238</v>
      </c>
      <c r="M13" s="254" t="s">
        <v>957</v>
      </c>
      <c r="N13" s="257">
        <v>1548</v>
      </c>
    </row>
    <row r="14" spans="1:15">
      <c r="B14" s="263" t="s">
        <v>249</v>
      </c>
      <c r="C14" s="250">
        <v>4233</v>
      </c>
      <c r="D14" s="254">
        <v>10</v>
      </c>
      <c r="E14" s="254">
        <v>3</v>
      </c>
      <c r="F14" s="254" t="s">
        <v>957</v>
      </c>
      <c r="G14" s="254">
        <v>7</v>
      </c>
      <c r="H14" s="254">
        <v>4</v>
      </c>
      <c r="I14" s="254">
        <v>343</v>
      </c>
      <c r="J14" s="257">
        <v>1274</v>
      </c>
      <c r="K14" s="254">
        <v>85</v>
      </c>
      <c r="L14" s="254">
        <v>203</v>
      </c>
      <c r="M14" s="254" t="s">
        <v>957</v>
      </c>
      <c r="N14" s="257">
        <v>810</v>
      </c>
    </row>
    <row r="15" spans="1:15">
      <c r="B15" s="263" t="s">
        <v>250</v>
      </c>
      <c r="C15" s="250">
        <v>2387</v>
      </c>
      <c r="D15" s="254">
        <v>13</v>
      </c>
      <c r="E15" s="254">
        <v>1</v>
      </c>
      <c r="F15" s="254" t="s">
        <v>957</v>
      </c>
      <c r="G15" s="254">
        <v>16</v>
      </c>
      <c r="H15" s="254">
        <v>3</v>
      </c>
      <c r="I15" s="254">
        <v>207</v>
      </c>
      <c r="J15" s="257">
        <v>689</v>
      </c>
      <c r="K15" s="254">
        <v>36</v>
      </c>
      <c r="L15" s="254">
        <v>80</v>
      </c>
      <c r="M15" s="254" t="s">
        <v>957</v>
      </c>
      <c r="N15" s="257">
        <v>455</v>
      </c>
    </row>
    <row r="16" spans="1:15">
      <c r="B16" s="263" t="s">
        <v>254</v>
      </c>
      <c r="C16" s="247">
        <v>2010</v>
      </c>
      <c r="D16" s="249">
        <v>19</v>
      </c>
      <c r="E16" s="249">
        <v>4</v>
      </c>
      <c r="F16" s="254" t="s">
        <v>957</v>
      </c>
      <c r="G16" s="249">
        <v>16</v>
      </c>
      <c r="H16" s="249">
        <v>21</v>
      </c>
      <c r="I16" s="249">
        <v>65</v>
      </c>
      <c r="J16" s="251">
        <v>615</v>
      </c>
      <c r="K16" s="251">
        <v>18</v>
      </c>
      <c r="L16" s="251">
        <v>8</v>
      </c>
      <c r="M16" s="251">
        <v>74</v>
      </c>
      <c r="N16" s="251">
        <v>288</v>
      </c>
    </row>
    <row r="17" spans="2:14" ht="34.5" customHeight="1">
      <c r="B17" s="263" t="s">
        <v>255</v>
      </c>
      <c r="C17" s="247">
        <v>2083</v>
      </c>
      <c r="D17" s="249">
        <v>11</v>
      </c>
      <c r="E17" s="249">
        <v>0</v>
      </c>
      <c r="F17" s="254" t="s">
        <v>957</v>
      </c>
      <c r="G17" s="249">
        <v>6</v>
      </c>
      <c r="H17" s="249">
        <v>12</v>
      </c>
      <c r="I17" s="249">
        <v>97</v>
      </c>
      <c r="J17" s="251">
        <v>753</v>
      </c>
      <c r="K17" s="251">
        <v>17</v>
      </c>
      <c r="L17" s="251">
        <v>35</v>
      </c>
      <c r="M17" s="251">
        <v>101</v>
      </c>
      <c r="N17" s="251">
        <v>276</v>
      </c>
    </row>
    <row r="18" spans="2:14">
      <c r="B18" s="263" t="s">
        <v>256</v>
      </c>
      <c r="C18" s="247">
        <v>2157</v>
      </c>
      <c r="D18" s="249">
        <v>4</v>
      </c>
      <c r="E18" s="252">
        <v>0</v>
      </c>
      <c r="F18" s="254" t="s">
        <v>957</v>
      </c>
      <c r="G18" s="249">
        <v>3</v>
      </c>
      <c r="H18" s="249">
        <v>19</v>
      </c>
      <c r="I18" s="249">
        <v>66</v>
      </c>
      <c r="J18" s="251">
        <v>812</v>
      </c>
      <c r="K18" s="251">
        <v>27</v>
      </c>
      <c r="L18" s="251">
        <v>34</v>
      </c>
      <c r="M18" s="251">
        <v>104</v>
      </c>
      <c r="N18" s="251">
        <v>253</v>
      </c>
    </row>
    <row r="19" spans="2:14">
      <c r="B19" s="263" t="s">
        <v>257</v>
      </c>
      <c r="C19" s="247">
        <v>2116</v>
      </c>
      <c r="D19" s="254" t="s">
        <v>957</v>
      </c>
      <c r="E19" s="254" t="s">
        <v>957</v>
      </c>
      <c r="F19" s="502">
        <v>13</v>
      </c>
      <c r="G19" s="249">
        <v>1</v>
      </c>
      <c r="H19" s="249">
        <v>2</v>
      </c>
      <c r="I19" s="249">
        <v>89</v>
      </c>
      <c r="J19" s="251">
        <v>908</v>
      </c>
      <c r="K19" s="251">
        <v>49</v>
      </c>
      <c r="L19" s="251">
        <v>37</v>
      </c>
      <c r="M19" s="251">
        <v>120</v>
      </c>
      <c r="N19" s="248">
        <v>202</v>
      </c>
    </row>
    <row r="20" spans="2:14">
      <c r="B20" s="263" t="s">
        <v>258</v>
      </c>
      <c r="C20" s="247">
        <v>1979</v>
      </c>
      <c r="D20" s="254" t="s">
        <v>957</v>
      </c>
      <c r="E20" s="254" t="s">
        <v>957</v>
      </c>
      <c r="F20" s="502">
        <v>14</v>
      </c>
      <c r="G20" s="249">
        <v>3</v>
      </c>
      <c r="H20" s="249">
        <v>2</v>
      </c>
      <c r="I20" s="249">
        <v>76</v>
      </c>
      <c r="J20" s="251">
        <v>863</v>
      </c>
      <c r="K20" s="251">
        <v>31</v>
      </c>
      <c r="L20" s="251">
        <v>20</v>
      </c>
      <c r="M20" s="251">
        <v>100</v>
      </c>
      <c r="N20" s="248">
        <v>197</v>
      </c>
    </row>
    <row r="21" spans="2:14">
      <c r="B21" s="263" t="s">
        <v>259</v>
      </c>
      <c r="C21" s="247">
        <v>1790</v>
      </c>
      <c r="D21" s="254" t="s">
        <v>957</v>
      </c>
      <c r="E21" s="254" t="s">
        <v>957</v>
      </c>
      <c r="F21" s="502">
        <v>13</v>
      </c>
      <c r="G21" s="249">
        <v>0</v>
      </c>
      <c r="H21" s="249">
        <v>2</v>
      </c>
      <c r="I21" s="249">
        <v>107</v>
      </c>
      <c r="J21" s="251">
        <v>598</v>
      </c>
      <c r="K21" s="251">
        <v>37</v>
      </c>
      <c r="L21" s="251">
        <v>22</v>
      </c>
      <c r="M21" s="251">
        <v>70</v>
      </c>
      <c r="N21" s="248">
        <v>205</v>
      </c>
    </row>
    <row r="22" spans="2:14" ht="34.5" customHeight="1">
      <c r="B22" s="263" t="s">
        <v>409</v>
      </c>
      <c r="C22" s="247">
        <v>1823</v>
      </c>
      <c r="D22" s="254" t="s">
        <v>957</v>
      </c>
      <c r="E22" s="254" t="s">
        <v>957</v>
      </c>
      <c r="F22" s="502">
        <v>17</v>
      </c>
      <c r="G22" s="252">
        <v>8</v>
      </c>
      <c r="H22" s="249">
        <v>0</v>
      </c>
      <c r="I22" s="249">
        <v>96</v>
      </c>
      <c r="J22" s="251">
        <v>709</v>
      </c>
      <c r="K22" s="251">
        <v>30</v>
      </c>
      <c r="L22" s="251">
        <v>18</v>
      </c>
      <c r="M22" s="251">
        <v>70</v>
      </c>
      <c r="N22" s="248">
        <v>146</v>
      </c>
    </row>
    <row r="23" spans="2:14">
      <c r="B23" s="263" t="s">
        <v>483</v>
      </c>
      <c r="C23" s="247">
        <v>1811</v>
      </c>
      <c r="D23" s="254" t="s">
        <v>957</v>
      </c>
      <c r="E23" s="254" t="s">
        <v>957</v>
      </c>
      <c r="F23" s="502">
        <v>11</v>
      </c>
      <c r="G23" s="252">
        <v>4</v>
      </c>
      <c r="H23" s="249">
        <v>1</v>
      </c>
      <c r="I23" s="249">
        <v>116</v>
      </c>
      <c r="J23" s="251">
        <v>668</v>
      </c>
      <c r="K23" s="251">
        <v>36</v>
      </c>
      <c r="L23" s="251">
        <v>30</v>
      </c>
      <c r="M23" s="251">
        <v>83</v>
      </c>
      <c r="N23" s="248">
        <v>168</v>
      </c>
    </row>
    <row r="24" spans="2:14">
      <c r="B24" s="263" t="s">
        <v>484</v>
      </c>
      <c r="C24" s="247">
        <v>1917</v>
      </c>
      <c r="D24" s="254" t="s">
        <v>957</v>
      </c>
      <c r="E24" s="254" t="s">
        <v>957</v>
      </c>
      <c r="F24" s="502">
        <v>13</v>
      </c>
      <c r="G24" s="252">
        <v>6</v>
      </c>
      <c r="H24" s="249">
        <v>4</v>
      </c>
      <c r="I24" s="249">
        <v>151</v>
      </c>
      <c r="J24" s="251">
        <v>572</v>
      </c>
      <c r="K24" s="251">
        <v>26</v>
      </c>
      <c r="L24" s="251">
        <v>34</v>
      </c>
      <c r="M24" s="251">
        <v>81</v>
      </c>
      <c r="N24" s="248">
        <v>243</v>
      </c>
    </row>
    <row r="25" spans="2:14">
      <c r="B25" s="263" t="s">
        <v>566</v>
      </c>
      <c r="C25" s="247">
        <v>1863</v>
      </c>
      <c r="D25" s="254" t="s">
        <v>957</v>
      </c>
      <c r="E25" s="254" t="s">
        <v>957</v>
      </c>
      <c r="F25" s="502">
        <v>5</v>
      </c>
      <c r="G25" s="252">
        <v>4</v>
      </c>
      <c r="H25" s="249">
        <v>3</v>
      </c>
      <c r="I25" s="249">
        <v>129</v>
      </c>
      <c r="J25" s="251">
        <v>547</v>
      </c>
      <c r="K25" s="251">
        <v>23</v>
      </c>
      <c r="L25" s="251">
        <v>26</v>
      </c>
      <c r="M25" s="251">
        <v>92</v>
      </c>
      <c r="N25" s="248">
        <v>257</v>
      </c>
    </row>
    <row r="26" spans="2:14">
      <c r="B26" s="263" t="s">
        <v>579</v>
      </c>
      <c r="C26" s="247">
        <v>1990</v>
      </c>
      <c r="D26" s="254" t="s">
        <v>957</v>
      </c>
      <c r="E26" s="254" t="s">
        <v>957</v>
      </c>
      <c r="F26" s="502">
        <v>6</v>
      </c>
      <c r="G26" s="252">
        <v>3</v>
      </c>
      <c r="H26" s="249">
        <v>1</v>
      </c>
      <c r="I26" s="249">
        <v>128</v>
      </c>
      <c r="J26" s="251">
        <v>691</v>
      </c>
      <c r="K26" s="251">
        <v>9</v>
      </c>
      <c r="L26" s="251">
        <v>22</v>
      </c>
      <c r="M26" s="251">
        <v>97</v>
      </c>
      <c r="N26" s="248">
        <v>275</v>
      </c>
    </row>
    <row r="27" spans="2:14" ht="34.5" customHeight="1">
      <c r="B27" s="263" t="s">
        <v>590</v>
      </c>
      <c r="C27" s="247">
        <v>1930</v>
      </c>
      <c r="D27" s="254" t="s">
        <v>957</v>
      </c>
      <c r="E27" s="254" t="s">
        <v>957</v>
      </c>
      <c r="F27" s="502">
        <v>5</v>
      </c>
      <c r="G27" s="249">
        <v>1</v>
      </c>
      <c r="H27" s="249">
        <v>2</v>
      </c>
      <c r="I27" s="249">
        <v>131</v>
      </c>
      <c r="J27" s="251">
        <v>734</v>
      </c>
      <c r="K27" s="253">
        <v>12</v>
      </c>
      <c r="L27" s="253">
        <v>20</v>
      </c>
      <c r="M27" s="253">
        <v>128</v>
      </c>
      <c r="N27" s="251">
        <v>234</v>
      </c>
    </row>
    <row r="28" spans="2:14">
      <c r="B28" s="263" t="s">
        <v>613</v>
      </c>
      <c r="C28" s="247">
        <v>2050</v>
      </c>
      <c r="D28" s="254" t="s">
        <v>957</v>
      </c>
      <c r="E28" s="254" t="s">
        <v>957</v>
      </c>
      <c r="F28" s="502">
        <v>9</v>
      </c>
      <c r="G28" s="249">
        <v>6</v>
      </c>
      <c r="H28" s="249">
        <v>0</v>
      </c>
      <c r="I28" s="249">
        <v>137</v>
      </c>
      <c r="J28" s="251">
        <v>732</v>
      </c>
      <c r="K28" s="253">
        <v>16</v>
      </c>
      <c r="L28" s="253">
        <v>27</v>
      </c>
      <c r="M28" s="253">
        <v>147</v>
      </c>
      <c r="N28" s="251">
        <v>211</v>
      </c>
    </row>
    <row r="29" spans="2:14">
      <c r="B29" s="263" t="s">
        <v>695</v>
      </c>
      <c r="C29" s="247">
        <v>2033</v>
      </c>
      <c r="D29" s="254" t="s">
        <v>957</v>
      </c>
      <c r="E29" s="254" t="s">
        <v>957</v>
      </c>
      <c r="F29" s="502">
        <v>8</v>
      </c>
      <c r="G29" s="249">
        <v>5</v>
      </c>
      <c r="H29" s="249">
        <v>2</v>
      </c>
      <c r="I29" s="249">
        <v>118</v>
      </c>
      <c r="J29" s="251">
        <v>801</v>
      </c>
      <c r="K29" s="253">
        <v>22</v>
      </c>
      <c r="L29" s="253">
        <v>24</v>
      </c>
      <c r="M29" s="253">
        <v>121</v>
      </c>
      <c r="N29" s="251">
        <v>190</v>
      </c>
    </row>
    <row r="30" spans="2:14" ht="34.5" customHeight="1">
      <c r="B30" s="263" t="s">
        <v>958</v>
      </c>
      <c r="C30" s="250">
        <v>1250</v>
      </c>
      <c r="D30" s="254" t="s">
        <v>957</v>
      </c>
      <c r="E30" s="254" t="s">
        <v>957</v>
      </c>
      <c r="F30" s="502">
        <v>6</v>
      </c>
      <c r="G30" s="252">
        <v>4</v>
      </c>
      <c r="H30" s="252">
        <v>2</v>
      </c>
      <c r="I30" s="254">
        <v>113</v>
      </c>
      <c r="J30" s="254">
        <v>584</v>
      </c>
      <c r="K30" s="254">
        <v>20</v>
      </c>
      <c r="L30" s="254">
        <v>8</v>
      </c>
      <c r="M30" s="254">
        <v>98</v>
      </c>
      <c r="N30" s="257">
        <v>74</v>
      </c>
    </row>
    <row r="31" spans="2:14">
      <c r="B31" s="263" t="s">
        <v>959</v>
      </c>
      <c r="C31" s="250">
        <v>783</v>
      </c>
      <c r="D31" s="254" t="s">
        <v>957</v>
      </c>
      <c r="E31" s="254" t="s">
        <v>957</v>
      </c>
      <c r="F31" s="502">
        <v>2</v>
      </c>
      <c r="G31" s="254">
        <v>1</v>
      </c>
      <c r="H31" s="252">
        <v>0</v>
      </c>
      <c r="I31" s="254">
        <v>5</v>
      </c>
      <c r="J31" s="254">
        <v>217</v>
      </c>
      <c r="K31" s="254">
        <v>2</v>
      </c>
      <c r="L31" s="254">
        <v>16</v>
      </c>
      <c r="M31" s="254">
        <v>23</v>
      </c>
      <c r="N31" s="257">
        <v>116</v>
      </c>
    </row>
    <row r="32" spans="2:14" ht="34.5" customHeight="1">
      <c r="B32" s="263" t="s">
        <v>133</v>
      </c>
      <c r="C32" s="250">
        <v>1517</v>
      </c>
      <c r="D32" s="254" t="s">
        <v>957</v>
      </c>
      <c r="E32" s="254" t="s">
        <v>957</v>
      </c>
      <c r="F32" s="503">
        <v>7</v>
      </c>
      <c r="G32" s="503">
        <v>4</v>
      </c>
      <c r="H32" s="503">
        <v>2</v>
      </c>
      <c r="I32" s="503">
        <v>83</v>
      </c>
      <c r="J32" s="503">
        <v>583</v>
      </c>
      <c r="K32" s="503">
        <v>14</v>
      </c>
      <c r="L32" s="503">
        <v>17</v>
      </c>
      <c r="M32" s="503">
        <v>73</v>
      </c>
      <c r="N32" s="503">
        <v>160</v>
      </c>
    </row>
    <row r="33" spans="2:14">
      <c r="B33" s="263" t="s">
        <v>134</v>
      </c>
      <c r="C33" s="250">
        <v>516</v>
      </c>
      <c r="D33" s="254" t="s">
        <v>957</v>
      </c>
      <c r="E33" s="254" t="s">
        <v>957</v>
      </c>
      <c r="F33" s="503">
        <v>1</v>
      </c>
      <c r="G33" s="252">
        <v>1</v>
      </c>
      <c r="H33" s="252">
        <v>0</v>
      </c>
      <c r="I33" s="253">
        <v>35</v>
      </c>
      <c r="J33" s="254">
        <v>218</v>
      </c>
      <c r="K33" s="254">
        <v>8</v>
      </c>
      <c r="L33" s="252">
        <v>7</v>
      </c>
      <c r="M33" s="254">
        <v>48</v>
      </c>
      <c r="N33" s="257">
        <v>30</v>
      </c>
    </row>
    <row r="34" spans="2:14">
      <c r="B34" s="4"/>
      <c r="C34" s="55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61"/>
    </row>
    <row r="35" spans="2:14">
      <c r="C35" s="97" t="s">
        <v>301</v>
      </c>
      <c r="D35" s="98"/>
      <c r="E35" s="296"/>
      <c r="F35" s="296"/>
      <c r="G35" s="296"/>
      <c r="H35" s="296"/>
      <c r="I35" s="296"/>
      <c r="J35" s="292"/>
      <c r="K35" s="292"/>
      <c r="L35" s="99"/>
      <c r="M35" s="100"/>
      <c r="N35" s="313"/>
    </row>
    <row r="36" spans="2:14">
      <c r="C36" s="184"/>
      <c r="D36" s="101"/>
      <c r="E36" s="101" t="s">
        <v>302</v>
      </c>
      <c r="F36" s="101"/>
      <c r="G36" s="101" t="s">
        <v>960</v>
      </c>
      <c r="H36" s="101" t="s">
        <v>303</v>
      </c>
      <c r="I36" s="101" t="s">
        <v>961</v>
      </c>
      <c r="J36" s="101"/>
      <c r="K36" s="101"/>
      <c r="L36" s="185" t="s">
        <v>135</v>
      </c>
      <c r="M36" s="186"/>
      <c r="N36" s="149"/>
    </row>
    <row r="37" spans="2:14">
      <c r="C37" s="142" t="s">
        <v>962</v>
      </c>
      <c r="D37" s="142" t="s">
        <v>963</v>
      </c>
      <c r="E37" s="142" t="s">
        <v>304</v>
      </c>
      <c r="F37" s="102" t="s">
        <v>964</v>
      </c>
      <c r="G37" s="102" t="s">
        <v>560</v>
      </c>
      <c r="H37" s="102" t="s">
        <v>545</v>
      </c>
      <c r="I37" s="504" t="s">
        <v>965</v>
      </c>
      <c r="J37" s="187" t="s">
        <v>306</v>
      </c>
      <c r="K37" s="187" t="s">
        <v>307</v>
      </c>
      <c r="L37" s="181" t="s">
        <v>966</v>
      </c>
      <c r="M37" s="181" t="s">
        <v>967</v>
      </c>
      <c r="N37" s="146" t="s">
        <v>968</v>
      </c>
    </row>
    <row r="38" spans="2:14">
      <c r="B38" s="4"/>
      <c r="C38" s="188" t="s">
        <v>136</v>
      </c>
      <c r="D38" s="188" t="s">
        <v>969</v>
      </c>
      <c r="E38" s="143" t="s">
        <v>308</v>
      </c>
      <c r="F38" s="103" t="s">
        <v>309</v>
      </c>
      <c r="G38" s="103" t="s">
        <v>305</v>
      </c>
      <c r="H38" s="103" t="s">
        <v>970</v>
      </c>
      <c r="I38" s="505" t="s">
        <v>310</v>
      </c>
      <c r="J38" s="143" t="s">
        <v>971</v>
      </c>
      <c r="K38" s="143" t="s">
        <v>311</v>
      </c>
      <c r="L38" s="189" t="s">
        <v>137</v>
      </c>
      <c r="M38" s="190"/>
      <c r="N38" s="153"/>
    </row>
    <row r="39" spans="2:14">
      <c r="B39" s="313"/>
      <c r="C39" s="97"/>
      <c r="D39" s="261"/>
      <c r="E39" s="261"/>
      <c r="F39" s="261"/>
      <c r="G39" s="261"/>
      <c r="H39" s="261"/>
      <c r="I39" s="261"/>
      <c r="J39" s="261"/>
      <c r="K39" s="261"/>
      <c r="L39" s="261"/>
      <c r="M39" s="296"/>
      <c r="N39" s="262"/>
    </row>
    <row r="40" spans="2:14">
      <c r="B40" s="263" t="s">
        <v>248</v>
      </c>
      <c r="C40" s="272">
        <v>213</v>
      </c>
      <c r="D40" s="254">
        <v>19</v>
      </c>
      <c r="E40" s="254" t="s">
        <v>972</v>
      </c>
      <c r="F40" s="254" t="s">
        <v>972</v>
      </c>
      <c r="G40" s="254" t="s">
        <v>972</v>
      </c>
      <c r="H40" s="254" t="s">
        <v>972</v>
      </c>
      <c r="I40" s="254" t="s">
        <v>572</v>
      </c>
      <c r="J40" s="254" t="s">
        <v>572</v>
      </c>
      <c r="K40" s="254" t="s">
        <v>972</v>
      </c>
      <c r="L40" s="254">
        <v>1390</v>
      </c>
      <c r="M40" s="257">
        <v>266</v>
      </c>
      <c r="N40" s="257">
        <v>73</v>
      </c>
    </row>
    <row r="41" spans="2:14">
      <c r="B41" s="263" t="s">
        <v>249</v>
      </c>
      <c r="C41" s="272">
        <v>67</v>
      </c>
      <c r="D41" s="254">
        <v>11</v>
      </c>
      <c r="E41" s="254" t="s">
        <v>972</v>
      </c>
      <c r="F41" s="254" t="s">
        <v>972</v>
      </c>
      <c r="G41" s="254" t="s">
        <v>972</v>
      </c>
      <c r="H41" s="254" t="s">
        <v>972</v>
      </c>
      <c r="I41" s="254" t="s">
        <v>572</v>
      </c>
      <c r="J41" s="254" t="s">
        <v>572</v>
      </c>
      <c r="K41" s="254" t="s">
        <v>972</v>
      </c>
      <c r="L41" s="254">
        <v>1139</v>
      </c>
      <c r="M41" s="257">
        <v>169</v>
      </c>
      <c r="N41" s="257">
        <v>108</v>
      </c>
    </row>
    <row r="42" spans="2:14">
      <c r="B42" s="263" t="s">
        <v>250</v>
      </c>
      <c r="C42" s="272">
        <v>29</v>
      </c>
      <c r="D42" s="254">
        <v>5</v>
      </c>
      <c r="E42" s="254" t="s">
        <v>972</v>
      </c>
      <c r="F42" s="254" t="s">
        <v>972</v>
      </c>
      <c r="G42" s="254" t="s">
        <v>972</v>
      </c>
      <c r="H42" s="254" t="s">
        <v>972</v>
      </c>
      <c r="I42" s="254" t="s">
        <v>572</v>
      </c>
      <c r="J42" s="254" t="s">
        <v>572</v>
      </c>
      <c r="K42" s="254" t="s">
        <v>972</v>
      </c>
      <c r="L42" s="254">
        <v>689</v>
      </c>
      <c r="M42" s="257">
        <v>101</v>
      </c>
      <c r="N42" s="257">
        <v>63</v>
      </c>
    </row>
    <row r="43" spans="2:14">
      <c r="B43" s="263" t="s">
        <v>254</v>
      </c>
      <c r="C43" s="250">
        <v>41</v>
      </c>
      <c r="D43" s="253">
        <v>3</v>
      </c>
      <c r="E43" s="254" t="s">
        <v>972</v>
      </c>
      <c r="F43" s="249">
        <v>145</v>
      </c>
      <c r="G43" s="254" t="s">
        <v>972</v>
      </c>
      <c r="H43" s="254" t="s">
        <v>972</v>
      </c>
      <c r="I43" s="253">
        <v>5</v>
      </c>
      <c r="J43" s="253">
        <v>207</v>
      </c>
      <c r="K43" s="253">
        <v>112</v>
      </c>
      <c r="L43" s="253">
        <v>196</v>
      </c>
      <c r="M43" s="251">
        <v>109</v>
      </c>
      <c r="N43" s="251">
        <v>64</v>
      </c>
    </row>
    <row r="44" spans="2:14" ht="34.5" customHeight="1">
      <c r="B44" s="263" t="s">
        <v>255</v>
      </c>
      <c r="C44" s="250">
        <v>32</v>
      </c>
      <c r="D44" s="253">
        <v>1</v>
      </c>
      <c r="E44" s="254" t="s">
        <v>972</v>
      </c>
      <c r="F44" s="249">
        <v>152</v>
      </c>
      <c r="G44" s="254" t="s">
        <v>972</v>
      </c>
      <c r="H44" s="254" t="s">
        <v>972</v>
      </c>
      <c r="I44" s="253">
        <v>7</v>
      </c>
      <c r="J44" s="253">
        <v>198</v>
      </c>
      <c r="K44" s="253">
        <v>89</v>
      </c>
      <c r="L44" s="253">
        <v>174</v>
      </c>
      <c r="M44" s="251">
        <v>100</v>
      </c>
      <c r="N44" s="251">
        <v>22</v>
      </c>
    </row>
    <row r="45" spans="2:14">
      <c r="B45" s="263" t="s">
        <v>256</v>
      </c>
      <c r="C45" s="250">
        <v>36</v>
      </c>
      <c r="D45" s="253">
        <v>5</v>
      </c>
      <c r="E45" s="254" t="s">
        <v>972</v>
      </c>
      <c r="F45" s="249">
        <v>164</v>
      </c>
      <c r="G45" s="254" t="s">
        <v>972</v>
      </c>
      <c r="H45" s="254" t="s">
        <v>972</v>
      </c>
      <c r="I45" s="253">
        <v>2</v>
      </c>
      <c r="J45" s="253">
        <v>191</v>
      </c>
      <c r="K45" s="253">
        <v>76</v>
      </c>
      <c r="L45" s="253">
        <v>200</v>
      </c>
      <c r="M45" s="251">
        <v>108</v>
      </c>
      <c r="N45" s="251">
        <v>53</v>
      </c>
    </row>
    <row r="46" spans="2:14">
      <c r="B46" s="263" t="s">
        <v>257</v>
      </c>
      <c r="C46" s="247">
        <v>37</v>
      </c>
      <c r="D46" s="249">
        <v>3</v>
      </c>
      <c r="E46" s="249">
        <v>18</v>
      </c>
      <c r="F46" s="254" t="s">
        <v>972</v>
      </c>
      <c r="G46" s="249">
        <v>145</v>
      </c>
      <c r="H46" s="249">
        <v>40</v>
      </c>
      <c r="I46" s="249">
        <v>2</v>
      </c>
      <c r="J46" s="249">
        <v>169</v>
      </c>
      <c r="K46" s="249">
        <v>50</v>
      </c>
      <c r="L46" s="249">
        <v>116</v>
      </c>
      <c r="M46" s="248">
        <v>96</v>
      </c>
      <c r="N46" s="248">
        <v>19</v>
      </c>
    </row>
    <row r="47" spans="2:14">
      <c r="B47" s="263" t="s">
        <v>258</v>
      </c>
      <c r="C47" s="247">
        <v>29</v>
      </c>
      <c r="D47" s="249">
        <v>6</v>
      </c>
      <c r="E47" s="249">
        <v>31</v>
      </c>
      <c r="F47" s="254" t="s">
        <v>972</v>
      </c>
      <c r="G47" s="249">
        <v>161</v>
      </c>
      <c r="H47" s="249">
        <v>85</v>
      </c>
      <c r="I47" s="249">
        <v>6</v>
      </c>
      <c r="J47" s="249">
        <v>177</v>
      </c>
      <c r="K47" s="249">
        <v>20</v>
      </c>
      <c r="L47" s="249">
        <v>65</v>
      </c>
      <c r="M47" s="248">
        <v>82</v>
      </c>
      <c r="N47" s="248">
        <v>14</v>
      </c>
    </row>
    <row r="48" spans="2:14">
      <c r="B48" s="263" t="s">
        <v>259</v>
      </c>
      <c r="C48" s="247">
        <v>22</v>
      </c>
      <c r="D48" s="249">
        <v>1</v>
      </c>
      <c r="E48" s="249">
        <v>16</v>
      </c>
      <c r="F48" s="254" t="s">
        <v>972</v>
      </c>
      <c r="G48" s="249">
        <v>135</v>
      </c>
      <c r="H48" s="249">
        <v>104</v>
      </c>
      <c r="I48" s="249">
        <v>12</v>
      </c>
      <c r="J48" s="249">
        <v>198</v>
      </c>
      <c r="K48" s="249">
        <v>25</v>
      </c>
      <c r="L48" s="249">
        <v>85</v>
      </c>
      <c r="M48" s="248">
        <v>106</v>
      </c>
      <c r="N48" s="248">
        <v>32</v>
      </c>
    </row>
    <row r="49" spans="2:14" ht="34.5" customHeight="1">
      <c r="B49" s="263" t="s">
        <v>409</v>
      </c>
      <c r="C49" s="247">
        <v>20</v>
      </c>
      <c r="D49" s="249">
        <v>5</v>
      </c>
      <c r="E49" s="249">
        <v>14</v>
      </c>
      <c r="F49" s="254" t="s">
        <v>972</v>
      </c>
      <c r="G49" s="249">
        <v>144</v>
      </c>
      <c r="H49" s="249">
        <v>92</v>
      </c>
      <c r="I49" s="249">
        <v>14</v>
      </c>
      <c r="J49" s="249">
        <v>235</v>
      </c>
      <c r="K49" s="249">
        <v>36</v>
      </c>
      <c r="L49" s="249">
        <v>56</v>
      </c>
      <c r="M49" s="248">
        <v>90</v>
      </c>
      <c r="N49" s="248">
        <v>23</v>
      </c>
    </row>
    <row r="50" spans="2:14">
      <c r="B50" s="263" t="s">
        <v>483</v>
      </c>
      <c r="C50" s="247">
        <v>22</v>
      </c>
      <c r="D50" s="249">
        <v>1</v>
      </c>
      <c r="E50" s="249">
        <v>22</v>
      </c>
      <c r="F50" s="254" t="s">
        <v>972</v>
      </c>
      <c r="G50" s="249">
        <v>112</v>
      </c>
      <c r="H50" s="249">
        <v>96</v>
      </c>
      <c r="I50" s="249">
        <v>9</v>
      </c>
      <c r="J50" s="249">
        <v>228</v>
      </c>
      <c r="K50" s="249">
        <v>18</v>
      </c>
      <c r="L50" s="249">
        <v>53</v>
      </c>
      <c r="M50" s="249">
        <v>101</v>
      </c>
      <c r="N50" s="248">
        <v>32</v>
      </c>
    </row>
    <row r="51" spans="2:14">
      <c r="B51" s="263" t="s">
        <v>484</v>
      </c>
      <c r="C51" s="247">
        <v>18</v>
      </c>
      <c r="D51" s="249">
        <v>7</v>
      </c>
      <c r="E51" s="249">
        <v>20</v>
      </c>
      <c r="F51" s="254" t="s">
        <v>572</v>
      </c>
      <c r="G51" s="249">
        <v>162</v>
      </c>
      <c r="H51" s="249">
        <v>70</v>
      </c>
      <c r="I51" s="249">
        <v>7</v>
      </c>
      <c r="J51" s="249">
        <v>241</v>
      </c>
      <c r="K51" s="249">
        <v>20</v>
      </c>
      <c r="L51" s="249">
        <v>98</v>
      </c>
      <c r="M51" s="249">
        <v>121</v>
      </c>
      <c r="N51" s="248">
        <v>23</v>
      </c>
    </row>
    <row r="52" spans="2:14">
      <c r="B52" s="263" t="s">
        <v>566</v>
      </c>
      <c r="C52" s="247">
        <v>13</v>
      </c>
      <c r="D52" s="249">
        <v>25</v>
      </c>
      <c r="E52" s="249">
        <v>22</v>
      </c>
      <c r="F52" s="254" t="s">
        <v>572</v>
      </c>
      <c r="G52" s="249">
        <v>148</v>
      </c>
      <c r="H52" s="249">
        <v>71</v>
      </c>
      <c r="I52" s="249">
        <v>15</v>
      </c>
      <c r="J52" s="249">
        <v>222</v>
      </c>
      <c r="K52" s="249">
        <v>16</v>
      </c>
      <c r="L52" s="249">
        <v>87</v>
      </c>
      <c r="M52" s="249">
        <v>129</v>
      </c>
      <c r="N52" s="248">
        <v>29</v>
      </c>
    </row>
    <row r="53" spans="2:14">
      <c r="B53" s="263" t="s">
        <v>579</v>
      </c>
      <c r="C53" s="247">
        <v>26</v>
      </c>
      <c r="D53" s="249">
        <v>9</v>
      </c>
      <c r="E53" s="249">
        <v>40</v>
      </c>
      <c r="F53" s="254" t="s">
        <v>572</v>
      </c>
      <c r="G53" s="249">
        <v>153</v>
      </c>
      <c r="H53" s="249">
        <v>62</v>
      </c>
      <c r="I53" s="249">
        <v>14</v>
      </c>
      <c r="J53" s="249">
        <v>214</v>
      </c>
      <c r="K53" s="249">
        <v>25</v>
      </c>
      <c r="L53" s="249">
        <v>88</v>
      </c>
      <c r="M53" s="249">
        <v>108</v>
      </c>
      <c r="N53" s="248">
        <v>19</v>
      </c>
    </row>
    <row r="54" spans="2:14" ht="34.5" customHeight="1">
      <c r="B54" s="263" t="s">
        <v>590</v>
      </c>
      <c r="C54" s="250">
        <v>13</v>
      </c>
      <c r="D54" s="253">
        <v>13</v>
      </c>
      <c r="E54" s="254">
        <v>22</v>
      </c>
      <c r="F54" s="249" t="s">
        <v>572</v>
      </c>
      <c r="G54" s="254">
        <v>134</v>
      </c>
      <c r="H54" s="254">
        <v>61</v>
      </c>
      <c r="I54" s="251">
        <v>8</v>
      </c>
      <c r="J54" s="251">
        <v>154</v>
      </c>
      <c r="K54" s="251">
        <v>37</v>
      </c>
      <c r="L54" s="253">
        <v>71</v>
      </c>
      <c r="M54" s="251">
        <v>137</v>
      </c>
      <c r="N54" s="251">
        <v>13</v>
      </c>
    </row>
    <row r="55" spans="2:14">
      <c r="B55" s="263" t="s">
        <v>613</v>
      </c>
      <c r="C55" s="250">
        <v>13</v>
      </c>
      <c r="D55" s="253">
        <v>20</v>
      </c>
      <c r="E55" s="254">
        <v>30</v>
      </c>
      <c r="F55" s="249" t="s">
        <v>572</v>
      </c>
      <c r="G55" s="254">
        <v>119</v>
      </c>
      <c r="H55" s="254">
        <v>74</v>
      </c>
      <c r="I55" s="251">
        <v>15</v>
      </c>
      <c r="J55" s="251">
        <v>185</v>
      </c>
      <c r="K55" s="251">
        <v>36</v>
      </c>
      <c r="L55" s="253">
        <v>101</v>
      </c>
      <c r="M55" s="251">
        <v>163</v>
      </c>
      <c r="N55" s="251">
        <v>9</v>
      </c>
    </row>
    <row r="56" spans="2:14">
      <c r="B56" s="263" t="s">
        <v>695</v>
      </c>
      <c r="C56" s="247">
        <v>18</v>
      </c>
      <c r="D56" s="249">
        <v>13</v>
      </c>
      <c r="E56" s="249">
        <v>24</v>
      </c>
      <c r="F56" s="254"/>
      <c r="G56" s="249">
        <v>116</v>
      </c>
      <c r="H56" s="249">
        <v>80</v>
      </c>
      <c r="I56" s="249">
        <v>15</v>
      </c>
      <c r="J56" s="249">
        <v>166</v>
      </c>
      <c r="K56" s="249">
        <v>65</v>
      </c>
      <c r="L56" s="249">
        <v>96</v>
      </c>
      <c r="M56" s="249">
        <v>134</v>
      </c>
      <c r="N56" s="248">
        <v>15</v>
      </c>
    </row>
    <row r="57" spans="2:14" ht="34.5" customHeight="1">
      <c r="B57" s="398" t="s">
        <v>973</v>
      </c>
      <c r="C57" s="253">
        <v>0</v>
      </c>
      <c r="D57" s="253">
        <v>3</v>
      </c>
      <c r="E57" s="252">
        <v>12</v>
      </c>
      <c r="F57" s="254" t="s">
        <v>572</v>
      </c>
      <c r="G57" s="254">
        <v>43</v>
      </c>
      <c r="H57" s="249">
        <v>25</v>
      </c>
      <c r="I57" s="254">
        <v>11</v>
      </c>
      <c r="J57" s="254">
        <v>37</v>
      </c>
      <c r="K57" s="254">
        <v>35</v>
      </c>
      <c r="L57" s="254">
        <v>67</v>
      </c>
      <c r="M57" s="254">
        <v>100</v>
      </c>
      <c r="N57" s="257">
        <v>8</v>
      </c>
    </row>
    <row r="58" spans="2:14">
      <c r="B58" s="263" t="s">
        <v>974</v>
      </c>
      <c r="C58" s="272">
        <v>18</v>
      </c>
      <c r="D58" s="252">
        <v>10</v>
      </c>
      <c r="E58" s="252">
        <v>12</v>
      </c>
      <c r="F58" s="254" t="s">
        <v>572</v>
      </c>
      <c r="G58" s="254">
        <v>73</v>
      </c>
      <c r="H58" s="249">
        <v>55</v>
      </c>
      <c r="I58" s="254">
        <v>4</v>
      </c>
      <c r="J58" s="254">
        <v>129</v>
      </c>
      <c r="K58" s="253">
        <v>30</v>
      </c>
      <c r="L58" s="254">
        <v>29</v>
      </c>
      <c r="M58" s="254">
        <v>34</v>
      </c>
      <c r="N58" s="257">
        <v>7</v>
      </c>
    </row>
    <row r="59" spans="2:14" ht="34.5" customHeight="1">
      <c r="B59" s="263" t="s">
        <v>133</v>
      </c>
      <c r="C59" s="250">
        <v>18</v>
      </c>
      <c r="D59" s="251">
        <v>11</v>
      </c>
      <c r="E59" s="251">
        <v>22</v>
      </c>
      <c r="F59" s="254" t="s">
        <v>572</v>
      </c>
      <c r="G59" s="251">
        <v>90</v>
      </c>
      <c r="H59" s="251">
        <v>55</v>
      </c>
      <c r="I59" s="251">
        <v>7</v>
      </c>
      <c r="J59" s="251">
        <v>146</v>
      </c>
      <c r="K59" s="251">
        <v>64</v>
      </c>
      <c r="L59" s="251">
        <v>65</v>
      </c>
      <c r="M59" s="251">
        <v>87</v>
      </c>
      <c r="N59" s="251">
        <v>9</v>
      </c>
    </row>
    <row r="60" spans="2:14">
      <c r="B60" s="263" t="s">
        <v>134</v>
      </c>
      <c r="C60" s="272">
        <v>0</v>
      </c>
      <c r="D60" s="253">
        <v>2</v>
      </c>
      <c r="E60" s="252">
        <v>2</v>
      </c>
      <c r="F60" s="254" t="s">
        <v>572</v>
      </c>
      <c r="G60" s="254">
        <v>26</v>
      </c>
      <c r="H60" s="249">
        <v>25</v>
      </c>
      <c r="I60" s="252">
        <v>8</v>
      </c>
      <c r="J60" s="254">
        <v>20</v>
      </c>
      <c r="K60" s="254">
        <v>1</v>
      </c>
      <c r="L60" s="254">
        <v>31</v>
      </c>
      <c r="M60" s="254">
        <v>47</v>
      </c>
      <c r="N60" s="259">
        <v>6</v>
      </c>
    </row>
    <row r="61" spans="2:14" ht="18" thickBot="1">
      <c r="B61" s="242"/>
      <c r="C61" s="273"/>
      <c r="D61" s="242"/>
      <c r="E61" s="242"/>
      <c r="F61" s="9"/>
      <c r="G61" s="242"/>
      <c r="H61" s="242"/>
      <c r="I61" s="242"/>
      <c r="J61" s="242"/>
      <c r="K61" s="242"/>
      <c r="L61" s="242"/>
      <c r="M61" s="242"/>
      <c r="N61" s="242"/>
    </row>
    <row r="62" spans="2:14">
      <c r="C62" s="240" t="s">
        <v>538</v>
      </c>
    </row>
    <row r="63" spans="2:14">
      <c r="C63" s="240" t="s">
        <v>975</v>
      </c>
    </row>
    <row r="64" spans="2:14">
      <c r="C64" s="240" t="s">
        <v>539</v>
      </c>
    </row>
    <row r="65" spans="3:3">
      <c r="C65" s="422" t="s">
        <v>272</v>
      </c>
    </row>
  </sheetData>
  <sheetProtection selectLockedCells="1" selectUnlockedCells="1"/>
  <mergeCells count="4">
    <mergeCell ref="B6:N6"/>
    <mergeCell ref="D8:G8"/>
    <mergeCell ref="H8:J8"/>
    <mergeCell ref="K8:N8"/>
  </mergeCells>
  <phoneticPr fontId="5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8"/>
  <sheetViews>
    <sheetView view="pageBreakPreview" topLeftCell="A37" zoomScale="70" zoomScaleNormal="75" zoomScaleSheetLayoutView="70" workbookViewId="0">
      <selection activeCell="F44" sqref="F44"/>
    </sheetView>
  </sheetViews>
  <sheetFormatPr defaultColWidth="13.375" defaultRowHeight="17.25"/>
  <cols>
    <col min="1" max="1" width="13.375" style="240" customWidth="1"/>
    <col min="2" max="2" width="5.375" style="240" customWidth="1"/>
    <col min="3" max="3" width="27.125" style="240" customWidth="1"/>
    <col min="4" max="10" width="13.875" style="240" customWidth="1"/>
    <col min="11" max="16384" width="13.375" style="240"/>
  </cols>
  <sheetData>
    <row r="1" spans="1:10">
      <c r="A1" s="422"/>
    </row>
    <row r="6" spans="1:10">
      <c r="B6" s="524" t="s">
        <v>976</v>
      </c>
      <c r="C6" s="524"/>
      <c r="D6" s="524"/>
      <c r="E6" s="524"/>
      <c r="F6" s="524"/>
      <c r="G6" s="524"/>
      <c r="H6" s="524"/>
      <c r="I6" s="524"/>
      <c r="J6" s="524"/>
    </row>
    <row r="7" spans="1:10" ht="18" thickBot="1">
      <c r="B7" s="242"/>
      <c r="C7" s="242"/>
      <c r="D7" s="23" t="s">
        <v>540</v>
      </c>
      <c r="E7" s="242"/>
      <c r="F7" s="242"/>
      <c r="G7" s="242"/>
      <c r="H7" s="242"/>
      <c r="I7" s="242"/>
      <c r="J7" s="40" t="s">
        <v>62</v>
      </c>
    </row>
    <row r="8" spans="1:10">
      <c r="D8" s="298" t="s">
        <v>607</v>
      </c>
      <c r="E8" s="298" t="s">
        <v>608</v>
      </c>
      <c r="F8" s="298" t="s">
        <v>720</v>
      </c>
      <c r="G8" s="298" t="s">
        <v>934</v>
      </c>
      <c r="H8" s="298" t="s">
        <v>977</v>
      </c>
      <c r="I8" s="292"/>
      <c r="J8" s="292"/>
    </row>
    <row r="9" spans="1:10">
      <c r="B9" s="4"/>
      <c r="C9" s="4"/>
      <c r="D9" s="334">
        <v>2014</v>
      </c>
      <c r="E9" s="334">
        <v>2015</v>
      </c>
      <c r="F9" s="334">
        <v>2016</v>
      </c>
      <c r="G9" s="334">
        <v>2017</v>
      </c>
      <c r="H9" s="334">
        <v>2018</v>
      </c>
      <c r="I9" s="428" t="s">
        <v>2</v>
      </c>
      <c r="J9" s="428" t="s">
        <v>3</v>
      </c>
    </row>
    <row r="10" spans="1:10">
      <c r="C10" s="167"/>
      <c r="H10" s="261"/>
      <c r="I10" s="261"/>
      <c r="J10" s="261"/>
    </row>
    <row r="11" spans="1:10" s="17" customFormat="1">
      <c r="C11" s="396" t="s">
        <v>138</v>
      </c>
      <c r="D11" s="314">
        <v>1863</v>
      </c>
      <c r="E11" s="314">
        <v>1990</v>
      </c>
      <c r="F11" s="314">
        <v>1930</v>
      </c>
      <c r="G11" s="274">
        <v>2050</v>
      </c>
      <c r="H11" s="274">
        <v>2033</v>
      </c>
      <c r="I11" s="315">
        <v>1250</v>
      </c>
      <c r="J11" s="315">
        <v>783</v>
      </c>
    </row>
    <row r="12" spans="1:10" ht="34.5" customHeight="1">
      <c r="C12" s="406" t="s">
        <v>139</v>
      </c>
      <c r="D12" s="265">
        <v>1418</v>
      </c>
      <c r="E12" s="265">
        <v>1522</v>
      </c>
      <c r="F12" s="265">
        <v>1477</v>
      </c>
      <c r="G12" s="253">
        <v>1547</v>
      </c>
      <c r="H12" s="253">
        <v>1517</v>
      </c>
      <c r="I12" s="253">
        <v>878</v>
      </c>
      <c r="J12" s="253">
        <v>639</v>
      </c>
    </row>
    <row r="13" spans="1:10" ht="34.5" customHeight="1">
      <c r="C13" s="406" t="s">
        <v>140</v>
      </c>
      <c r="D13" s="265">
        <v>445</v>
      </c>
      <c r="E13" s="265">
        <v>468</v>
      </c>
      <c r="F13" s="265">
        <v>453</v>
      </c>
      <c r="G13" s="253">
        <v>503</v>
      </c>
      <c r="H13" s="253">
        <v>516</v>
      </c>
      <c r="I13" s="253">
        <v>372</v>
      </c>
      <c r="J13" s="253">
        <v>144</v>
      </c>
    </row>
    <row r="14" spans="1:10" ht="34.5" customHeight="1">
      <c r="C14" s="406" t="s">
        <v>148</v>
      </c>
      <c r="D14" s="265">
        <v>5</v>
      </c>
      <c r="E14" s="316">
        <v>3</v>
      </c>
      <c r="F14" s="270">
        <v>1</v>
      </c>
      <c r="G14" s="254">
        <v>1</v>
      </c>
      <c r="H14" s="254">
        <v>2</v>
      </c>
      <c r="I14" s="254">
        <v>2</v>
      </c>
      <c r="J14" s="253">
        <v>0</v>
      </c>
    </row>
    <row r="15" spans="1:10">
      <c r="C15" s="406" t="s">
        <v>146</v>
      </c>
      <c r="D15" s="265">
        <v>15</v>
      </c>
      <c r="E15" s="265">
        <v>23</v>
      </c>
      <c r="F15" s="265">
        <v>25</v>
      </c>
      <c r="G15" s="253">
        <v>18</v>
      </c>
      <c r="H15" s="253">
        <v>23</v>
      </c>
      <c r="I15" s="254">
        <v>15</v>
      </c>
      <c r="J15" s="253">
        <v>8</v>
      </c>
    </row>
    <row r="16" spans="1:10">
      <c r="C16" s="406" t="s">
        <v>147</v>
      </c>
      <c r="D16" s="265">
        <v>5</v>
      </c>
      <c r="E16" s="265">
        <v>3</v>
      </c>
      <c r="F16" s="265">
        <v>6</v>
      </c>
      <c r="G16" s="253">
        <v>6</v>
      </c>
      <c r="H16" s="253">
        <v>9</v>
      </c>
      <c r="I16" s="254">
        <v>8</v>
      </c>
      <c r="J16" s="253">
        <v>1</v>
      </c>
    </row>
    <row r="17" spans="2:10" ht="34.5" customHeight="1">
      <c r="C17" s="406" t="s">
        <v>150</v>
      </c>
      <c r="D17" s="265">
        <v>3</v>
      </c>
      <c r="E17" s="265">
        <v>1</v>
      </c>
      <c r="F17" s="265">
        <v>1</v>
      </c>
      <c r="G17" s="254">
        <v>1</v>
      </c>
      <c r="H17" s="254">
        <v>0</v>
      </c>
      <c r="I17" s="254">
        <v>0</v>
      </c>
      <c r="J17" s="253">
        <v>0</v>
      </c>
    </row>
    <row r="18" spans="2:10">
      <c r="C18" s="406" t="s">
        <v>149</v>
      </c>
      <c r="D18" s="265">
        <v>26</v>
      </c>
      <c r="E18" s="265">
        <v>35</v>
      </c>
      <c r="F18" s="265">
        <v>38</v>
      </c>
      <c r="G18" s="253">
        <v>41</v>
      </c>
      <c r="H18" s="253">
        <v>36</v>
      </c>
      <c r="I18" s="254">
        <v>27</v>
      </c>
      <c r="J18" s="253">
        <v>9</v>
      </c>
    </row>
    <row r="19" spans="2:10">
      <c r="C19" s="406" t="s">
        <v>151</v>
      </c>
      <c r="D19" s="265">
        <v>14</v>
      </c>
      <c r="E19" s="265">
        <v>11</v>
      </c>
      <c r="F19" s="265">
        <v>11</v>
      </c>
      <c r="G19" s="253">
        <v>20</v>
      </c>
      <c r="H19" s="253">
        <v>21</v>
      </c>
      <c r="I19" s="254">
        <v>16</v>
      </c>
      <c r="J19" s="253">
        <v>5</v>
      </c>
    </row>
    <row r="20" spans="2:10" ht="34.5" customHeight="1">
      <c r="C20" s="406" t="s">
        <v>145</v>
      </c>
      <c r="D20" s="265">
        <v>8</v>
      </c>
      <c r="E20" s="265">
        <v>2</v>
      </c>
      <c r="F20" s="265">
        <v>13</v>
      </c>
      <c r="G20" s="253">
        <v>23</v>
      </c>
      <c r="H20" s="253">
        <v>19</v>
      </c>
      <c r="I20" s="254">
        <v>16</v>
      </c>
      <c r="J20" s="253">
        <v>3</v>
      </c>
    </row>
    <row r="21" spans="2:10">
      <c r="C21" s="406" t="s">
        <v>142</v>
      </c>
      <c r="D21" s="265">
        <v>21</v>
      </c>
      <c r="E21" s="265">
        <v>18</v>
      </c>
      <c r="F21" s="265">
        <v>10</v>
      </c>
      <c r="G21" s="253">
        <v>16</v>
      </c>
      <c r="H21" s="253">
        <v>21</v>
      </c>
      <c r="I21" s="254">
        <v>14</v>
      </c>
      <c r="J21" s="253">
        <v>7</v>
      </c>
    </row>
    <row r="22" spans="2:10">
      <c r="C22" s="406" t="s">
        <v>141</v>
      </c>
      <c r="D22" s="265">
        <v>290</v>
      </c>
      <c r="E22" s="265">
        <v>314</v>
      </c>
      <c r="F22" s="265">
        <v>290</v>
      </c>
      <c r="G22" s="253">
        <v>327</v>
      </c>
      <c r="H22" s="253">
        <v>338</v>
      </c>
      <c r="I22" s="254">
        <v>240</v>
      </c>
      <c r="J22" s="253">
        <v>98</v>
      </c>
    </row>
    <row r="23" spans="2:10">
      <c r="C23" s="406" t="s">
        <v>143</v>
      </c>
      <c r="D23" s="265">
        <v>14</v>
      </c>
      <c r="E23" s="265">
        <v>13</v>
      </c>
      <c r="F23" s="265">
        <v>12</v>
      </c>
      <c r="G23" s="253">
        <v>15</v>
      </c>
      <c r="H23" s="253">
        <v>16</v>
      </c>
      <c r="I23" s="254">
        <v>12</v>
      </c>
      <c r="J23" s="253">
        <v>4</v>
      </c>
    </row>
    <row r="24" spans="2:10">
      <c r="C24" s="406" t="s">
        <v>144</v>
      </c>
      <c r="D24" s="265">
        <v>19</v>
      </c>
      <c r="E24" s="265">
        <v>26</v>
      </c>
      <c r="F24" s="265">
        <v>24</v>
      </c>
      <c r="G24" s="253">
        <v>17</v>
      </c>
      <c r="H24" s="253">
        <v>20</v>
      </c>
      <c r="I24" s="254">
        <v>13</v>
      </c>
      <c r="J24" s="253">
        <v>7</v>
      </c>
    </row>
    <row r="25" spans="2:10" ht="34.5" customHeight="1">
      <c r="C25" s="406" t="s">
        <v>152</v>
      </c>
      <c r="D25" s="265">
        <v>25</v>
      </c>
      <c r="E25" s="265">
        <v>19</v>
      </c>
      <c r="F25" s="265">
        <v>22</v>
      </c>
      <c r="G25" s="254">
        <v>18</v>
      </c>
      <c r="H25" s="254">
        <v>11</v>
      </c>
      <c r="I25" s="254">
        <v>9</v>
      </c>
      <c r="J25" s="254">
        <v>2</v>
      </c>
    </row>
    <row r="26" spans="2:10" ht="18" thickBot="1">
      <c r="B26" s="242"/>
      <c r="C26" s="7"/>
      <c r="D26" s="242"/>
      <c r="E26" s="242"/>
      <c r="F26" s="242"/>
      <c r="G26" s="242"/>
      <c r="H26" s="9"/>
      <c r="I26" s="9"/>
      <c r="J26" s="104"/>
    </row>
    <row r="27" spans="2:10">
      <c r="D27" s="422" t="s">
        <v>519</v>
      </c>
      <c r="H27" s="261"/>
      <c r="I27" s="261"/>
      <c r="J27" s="261"/>
    </row>
    <row r="28" spans="2:10">
      <c r="D28" s="240" t="s">
        <v>978</v>
      </c>
      <c r="H28" s="261"/>
      <c r="I28" s="261"/>
      <c r="J28" s="261"/>
    </row>
    <row r="29" spans="2:10">
      <c r="H29" s="261"/>
      <c r="I29" s="261"/>
      <c r="J29" s="261"/>
    </row>
    <row r="30" spans="2:10">
      <c r="F30" s="280"/>
      <c r="H30" s="261"/>
      <c r="I30" s="261"/>
      <c r="J30" s="169"/>
    </row>
    <row r="31" spans="2:10" ht="18" thickBot="1">
      <c r="B31" s="242"/>
      <c r="C31" s="242"/>
      <c r="D31" s="168" t="s">
        <v>541</v>
      </c>
      <c r="E31" s="242"/>
      <c r="F31" s="242"/>
      <c r="G31" s="242"/>
      <c r="H31" s="9"/>
      <c r="I31" s="9"/>
      <c r="J31" s="138" t="s">
        <v>62</v>
      </c>
    </row>
    <row r="32" spans="2:10">
      <c r="D32" s="298" t="s">
        <v>607</v>
      </c>
      <c r="E32" s="298" t="s">
        <v>608</v>
      </c>
      <c r="F32" s="298" t="s">
        <v>720</v>
      </c>
      <c r="G32" s="298" t="s">
        <v>934</v>
      </c>
      <c r="H32" s="298" t="s">
        <v>977</v>
      </c>
      <c r="I32" s="292"/>
      <c r="J32" s="292"/>
    </row>
    <row r="33" spans="2:10">
      <c r="B33" s="4"/>
      <c r="C33" s="4"/>
      <c r="D33" s="334">
        <v>2014</v>
      </c>
      <c r="E33" s="334">
        <v>2015</v>
      </c>
      <c r="F33" s="334">
        <v>2016</v>
      </c>
      <c r="G33" s="334">
        <v>2017</v>
      </c>
      <c r="H33" s="334">
        <v>2018</v>
      </c>
      <c r="I33" s="428" t="s">
        <v>4</v>
      </c>
      <c r="J33" s="428" t="s">
        <v>5</v>
      </c>
    </row>
    <row r="34" spans="2:10">
      <c r="D34" s="243"/>
      <c r="E34" s="262"/>
      <c r="F34" s="262"/>
      <c r="G34" s="262"/>
      <c r="H34" s="261"/>
      <c r="I34" s="261"/>
      <c r="J34" s="261"/>
    </row>
    <row r="35" spans="2:10" s="17" customFormat="1">
      <c r="C35" s="396" t="s">
        <v>153</v>
      </c>
      <c r="D35" s="306">
        <v>1863</v>
      </c>
      <c r="E35" s="306">
        <v>1990</v>
      </c>
      <c r="F35" s="306">
        <v>1930</v>
      </c>
      <c r="G35" s="274">
        <v>2050</v>
      </c>
      <c r="H35" s="274">
        <v>2033</v>
      </c>
      <c r="I35" s="315">
        <v>1250</v>
      </c>
      <c r="J35" s="315">
        <v>783</v>
      </c>
    </row>
    <row r="36" spans="2:10" ht="34.5" customHeight="1">
      <c r="B36" s="422" t="s">
        <v>154</v>
      </c>
      <c r="C36" s="395"/>
      <c r="D36" s="246">
        <v>143</v>
      </c>
      <c r="E36" s="246">
        <v>149</v>
      </c>
      <c r="F36" s="246">
        <v>144</v>
      </c>
      <c r="G36" s="249">
        <v>156</v>
      </c>
      <c r="H36" s="249">
        <v>192</v>
      </c>
      <c r="I36" s="254">
        <v>140</v>
      </c>
      <c r="J36" s="254">
        <v>52</v>
      </c>
    </row>
    <row r="37" spans="2:10">
      <c r="B37" s="422" t="s">
        <v>155</v>
      </c>
      <c r="C37" s="395"/>
      <c r="D37" s="246">
        <v>177</v>
      </c>
      <c r="E37" s="246">
        <v>191</v>
      </c>
      <c r="F37" s="246">
        <v>181</v>
      </c>
      <c r="G37" s="249">
        <v>224</v>
      </c>
      <c r="H37" s="332">
        <v>210</v>
      </c>
      <c r="I37" s="332">
        <v>36</v>
      </c>
      <c r="J37" s="332">
        <v>174</v>
      </c>
    </row>
    <row r="38" spans="2:10">
      <c r="B38" s="422" t="s">
        <v>156</v>
      </c>
      <c r="C38" s="395"/>
      <c r="D38" s="246">
        <v>183</v>
      </c>
      <c r="E38" s="246">
        <v>200</v>
      </c>
      <c r="F38" s="246">
        <v>168</v>
      </c>
      <c r="G38" s="249">
        <v>135</v>
      </c>
      <c r="H38" s="332">
        <v>144</v>
      </c>
      <c r="I38" s="332">
        <v>50</v>
      </c>
      <c r="J38" s="332">
        <v>94</v>
      </c>
    </row>
    <row r="39" spans="2:10" ht="34.5" customHeight="1">
      <c r="B39" s="422" t="s">
        <v>157</v>
      </c>
      <c r="C39" s="395"/>
      <c r="D39" s="246">
        <v>393</v>
      </c>
      <c r="E39" s="246">
        <v>414</v>
      </c>
      <c r="F39" s="246">
        <v>367</v>
      </c>
      <c r="G39" s="249">
        <v>386</v>
      </c>
      <c r="H39" s="332">
        <v>340</v>
      </c>
      <c r="I39" s="332">
        <v>119</v>
      </c>
      <c r="J39" s="332">
        <v>221</v>
      </c>
    </row>
    <row r="40" spans="2:10">
      <c r="B40" s="422" t="s">
        <v>158</v>
      </c>
      <c r="C40" s="395"/>
      <c r="D40" s="246">
        <v>105</v>
      </c>
      <c r="E40" s="246">
        <v>91</v>
      </c>
      <c r="F40" s="246">
        <v>95</v>
      </c>
      <c r="G40" s="249">
        <v>106</v>
      </c>
      <c r="H40" s="332">
        <v>121</v>
      </c>
      <c r="I40" s="332">
        <v>96</v>
      </c>
      <c r="J40" s="332">
        <v>25</v>
      </c>
    </row>
    <row r="41" spans="2:10" ht="34.5" customHeight="1">
      <c r="B41" s="422" t="s">
        <v>477</v>
      </c>
      <c r="C41" s="395"/>
      <c r="D41" s="246">
        <v>9</v>
      </c>
      <c r="E41" s="246">
        <v>13</v>
      </c>
      <c r="F41" s="246">
        <v>6</v>
      </c>
      <c r="G41" s="249">
        <v>17</v>
      </c>
      <c r="H41" s="249">
        <v>8</v>
      </c>
      <c r="I41" s="249">
        <v>8</v>
      </c>
      <c r="J41" s="254">
        <v>0</v>
      </c>
    </row>
    <row r="42" spans="2:10">
      <c r="B42" s="422" t="s">
        <v>478</v>
      </c>
      <c r="C42" s="395"/>
      <c r="D42" s="246">
        <v>633</v>
      </c>
      <c r="E42" s="246">
        <v>741</v>
      </c>
      <c r="F42" s="246">
        <v>783</v>
      </c>
      <c r="G42" s="249">
        <v>791</v>
      </c>
      <c r="H42" s="332">
        <v>805</v>
      </c>
      <c r="I42" s="332">
        <v>622</v>
      </c>
      <c r="J42" s="332">
        <v>183</v>
      </c>
    </row>
    <row r="43" spans="2:10">
      <c r="B43" s="422" t="s">
        <v>479</v>
      </c>
      <c r="C43" s="395"/>
      <c r="D43" s="246">
        <v>41</v>
      </c>
      <c r="E43" s="246">
        <v>36</v>
      </c>
      <c r="F43" s="246">
        <v>36</v>
      </c>
      <c r="G43" s="249">
        <v>43</v>
      </c>
      <c r="H43" s="332">
        <v>56</v>
      </c>
      <c r="I43" s="332">
        <v>47</v>
      </c>
      <c r="J43" s="332">
        <v>9</v>
      </c>
    </row>
    <row r="44" spans="2:10">
      <c r="B44" s="422" t="s">
        <v>480</v>
      </c>
      <c r="C44" s="395"/>
      <c r="D44" s="246">
        <v>92</v>
      </c>
      <c r="E44" s="246">
        <v>75</v>
      </c>
      <c r="F44" s="246">
        <v>70</v>
      </c>
      <c r="G44" s="249">
        <v>78</v>
      </c>
      <c r="H44" s="332">
        <v>69</v>
      </c>
      <c r="I44" s="332">
        <v>67</v>
      </c>
      <c r="J44" s="332">
        <v>2</v>
      </c>
    </row>
    <row r="45" spans="2:10">
      <c r="B45" s="422" t="s">
        <v>481</v>
      </c>
      <c r="C45" s="395"/>
      <c r="D45" s="246">
        <v>51</v>
      </c>
      <c r="E45" s="246">
        <v>43</v>
      </c>
      <c r="F45" s="246">
        <v>49</v>
      </c>
      <c r="G45" s="249">
        <v>71</v>
      </c>
      <c r="H45" s="332">
        <v>68</v>
      </c>
      <c r="I45" s="332">
        <v>49</v>
      </c>
      <c r="J45" s="332">
        <v>19</v>
      </c>
    </row>
    <row r="46" spans="2:10" ht="34.5" customHeight="1">
      <c r="B46" s="422" t="s">
        <v>482</v>
      </c>
      <c r="C46" s="395"/>
      <c r="D46" s="246">
        <v>36</v>
      </c>
      <c r="E46" s="246">
        <v>37</v>
      </c>
      <c r="F46" s="246">
        <v>31</v>
      </c>
      <c r="G46" s="249">
        <v>43</v>
      </c>
      <c r="H46" s="332">
        <v>20</v>
      </c>
      <c r="I46" s="332">
        <v>16</v>
      </c>
      <c r="J46" s="332">
        <v>4</v>
      </c>
    </row>
    <row r="47" spans="2:10" ht="18" thickBot="1">
      <c r="B47" s="242"/>
      <c r="C47" s="242"/>
      <c r="D47" s="72"/>
      <c r="E47" s="242"/>
      <c r="F47" s="242"/>
      <c r="G47" s="242"/>
      <c r="H47" s="9"/>
      <c r="I47" s="9"/>
      <c r="J47" s="9"/>
    </row>
    <row r="48" spans="2:10">
      <c r="D48" s="422" t="s">
        <v>272</v>
      </c>
    </row>
  </sheetData>
  <sheetProtection selectLockedCells="1" selectUnlockedCells="1"/>
  <mergeCells count="1">
    <mergeCell ref="B6:J6"/>
  </mergeCells>
  <phoneticPr fontId="5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2"/>
  <sheetViews>
    <sheetView view="pageBreakPreview" zoomScale="75" zoomScaleNormal="75" workbookViewId="0">
      <selection activeCell="B43" sqref="B43"/>
    </sheetView>
  </sheetViews>
  <sheetFormatPr defaultColWidth="12.125" defaultRowHeight="17.25"/>
  <cols>
    <col min="1" max="1" width="13.375" style="240" customWidth="1"/>
    <col min="2" max="2" width="14.625" style="240" customWidth="1"/>
    <col min="3" max="6" width="12.25" style="240" bestFit="1" customWidth="1"/>
    <col min="7" max="7" width="12.25" style="261" bestFit="1" customWidth="1"/>
    <col min="8" max="8" width="10.875" style="261" customWidth="1"/>
    <col min="9" max="9" width="12.25" style="261" bestFit="1" customWidth="1"/>
    <col min="10" max="11" width="12.625" style="261" bestFit="1" customWidth="1"/>
    <col min="12" max="12" width="10.875" style="261" customWidth="1"/>
    <col min="13" max="16384" width="12.125" style="240"/>
  </cols>
  <sheetData>
    <row r="1" spans="1:12">
      <c r="A1" s="422"/>
    </row>
    <row r="4" spans="1:12">
      <c r="G4" s="240"/>
      <c r="H4" s="240"/>
      <c r="I4" s="240"/>
      <c r="J4" s="240"/>
      <c r="K4" s="240"/>
      <c r="L4" s="240"/>
    </row>
    <row r="6" spans="1:12">
      <c r="B6" s="524" t="s">
        <v>610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ht="18" thickBot="1">
      <c r="B7" s="242"/>
      <c r="C7" s="71" t="s">
        <v>312</v>
      </c>
      <c r="D7" s="262"/>
      <c r="E7" s="262"/>
      <c r="F7" s="242"/>
      <c r="G7" s="9"/>
      <c r="H7" s="9"/>
      <c r="I7" s="9"/>
      <c r="J7" s="9"/>
      <c r="K7" s="9"/>
      <c r="L7" s="138" t="s">
        <v>159</v>
      </c>
    </row>
    <row r="8" spans="1:12">
      <c r="B8" s="327" t="s">
        <v>160</v>
      </c>
      <c r="C8" s="336" t="s">
        <v>979</v>
      </c>
      <c r="D8" s="42"/>
      <c r="E8" s="337"/>
      <c r="F8" s="243"/>
      <c r="G8" s="295" t="s">
        <v>980</v>
      </c>
      <c r="H8" s="292"/>
      <c r="I8" s="292"/>
      <c r="J8" s="292"/>
      <c r="K8" s="292"/>
      <c r="L8" s="292"/>
    </row>
    <row r="9" spans="1:12">
      <c r="B9" s="406" t="s">
        <v>161</v>
      </c>
      <c r="C9" s="424" t="s">
        <v>981</v>
      </c>
      <c r="D9" s="262"/>
      <c r="E9" s="289"/>
      <c r="F9" s="424" t="s">
        <v>981</v>
      </c>
      <c r="G9" s="291"/>
      <c r="H9" s="292"/>
      <c r="I9" s="292"/>
      <c r="J9" s="291"/>
      <c r="K9" s="292"/>
      <c r="L9" s="292"/>
    </row>
    <row r="10" spans="1:12">
      <c r="B10" s="328" t="s">
        <v>162</v>
      </c>
      <c r="C10" s="420" t="s">
        <v>830</v>
      </c>
      <c r="D10" s="323" t="s">
        <v>14</v>
      </c>
      <c r="E10" s="323" t="s">
        <v>982</v>
      </c>
      <c r="F10" s="421" t="s">
        <v>830</v>
      </c>
      <c r="G10" s="428" t="s">
        <v>14</v>
      </c>
      <c r="H10" s="428" t="s">
        <v>2</v>
      </c>
      <c r="I10" s="428" t="s">
        <v>3</v>
      </c>
      <c r="J10" s="428" t="s">
        <v>982</v>
      </c>
      <c r="K10" s="428" t="s">
        <v>2</v>
      </c>
      <c r="L10" s="428" t="s">
        <v>3</v>
      </c>
    </row>
    <row r="11" spans="1:12">
      <c r="C11" s="243"/>
    </row>
    <row r="12" spans="1:12" s="17" customFormat="1">
      <c r="B12" s="431" t="s">
        <v>833</v>
      </c>
      <c r="C12" s="317">
        <v>4881</v>
      </c>
      <c r="D12" s="274">
        <v>557</v>
      </c>
      <c r="E12" s="276">
        <v>4324</v>
      </c>
      <c r="F12" s="317">
        <v>4761</v>
      </c>
      <c r="G12" s="274">
        <v>489</v>
      </c>
      <c r="H12" s="274">
        <f>G12-I12</f>
        <v>27</v>
      </c>
      <c r="I12" s="274">
        <v>462</v>
      </c>
      <c r="J12" s="276">
        <v>4272</v>
      </c>
      <c r="K12" s="276">
        <v>2366</v>
      </c>
      <c r="L12" s="276">
        <f>J12-K12</f>
        <v>1906</v>
      </c>
    </row>
    <row r="13" spans="1:12" ht="34.5" customHeight="1">
      <c r="B13" s="406" t="s">
        <v>163</v>
      </c>
      <c r="C13" s="253">
        <v>45</v>
      </c>
      <c r="D13" s="258">
        <v>0</v>
      </c>
      <c r="E13" s="254">
        <v>45</v>
      </c>
      <c r="F13" s="253">
        <f t="shared" ref="F13:F41" si="0">G13+J13</f>
        <v>33</v>
      </c>
      <c r="G13" s="258">
        <v>0</v>
      </c>
      <c r="H13" s="258">
        <f>G13-I13</f>
        <v>0</v>
      </c>
      <c r="I13" s="258">
        <v>0</v>
      </c>
      <c r="J13" s="254">
        <v>33</v>
      </c>
      <c r="K13" s="254">
        <v>23</v>
      </c>
      <c r="L13" s="253">
        <f>J13-K13</f>
        <v>10</v>
      </c>
    </row>
    <row r="14" spans="1:12">
      <c r="B14" s="406" t="s">
        <v>164</v>
      </c>
      <c r="C14" s="253">
        <v>1</v>
      </c>
      <c r="D14" s="258">
        <v>0</v>
      </c>
      <c r="E14" s="254">
        <v>1</v>
      </c>
      <c r="F14" s="253">
        <f t="shared" si="0"/>
        <v>3</v>
      </c>
      <c r="G14" s="258">
        <v>0</v>
      </c>
      <c r="H14" s="258">
        <f t="shared" ref="H14:H59" si="1">G14-I14</f>
        <v>0</v>
      </c>
      <c r="I14" s="258">
        <v>0</v>
      </c>
      <c r="J14" s="254">
        <v>3</v>
      </c>
      <c r="K14" s="258">
        <v>1</v>
      </c>
      <c r="L14" s="253">
        <f t="shared" ref="L14:L59" si="2">J14-K14</f>
        <v>2</v>
      </c>
    </row>
    <row r="15" spans="1:12">
      <c r="B15" s="406" t="s">
        <v>165</v>
      </c>
      <c r="C15" s="253">
        <v>0</v>
      </c>
      <c r="D15" s="258">
        <v>0</v>
      </c>
      <c r="E15" s="252">
        <v>0</v>
      </c>
      <c r="F15" s="253">
        <f>G15+J15</f>
        <v>2</v>
      </c>
      <c r="G15" s="258">
        <v>0</v>
      </c>
      <c r="H15" s="258">
        <f t="shared" si="1"/>
        <v>0</v>
      </c>
      <c r="I15" s="258">
        <v>0</v>
      </c>
      <c r="J15" s="252">
        <v>2</v>
      </c>
      <c r="K15" s="258">
        <v>0</v>
      </c>
      <c r="L15" s="253">
        <f t="shared" si="2"/>
        <v>2</v>
      </c>
    </row>
    <row r="16" spans="1:12">
      <c r="B16" s="406" t="s">
        <v>166</v>
      </c>
      <c r="C16" s="253">
        <v>7</v>
      </c>
      <c r="D16" s="258">
        <v>0</v>
      </c>
      <c r="E16" s="254">
        <v>7</v>
      </c>
      <c r="F16" s="253">
        <f t="shared" si="0"/>
        <v>7</v>
      </c>
      <c r="G16" s="258">
        <v>0</v>
      </c>
      <c r="H16" s="258">
        <f t="shared" si="1"/>
        <v>0</v>
      </c>
      <c r="I16" s="258">
        <v>0</v>
      </c>
      <c r="J16" s="254">
        <v>7</v>
      </c>
      <c r="K16" s="254">
        <v>5</v>
      </c>
      <c r="L16" s="253">
        <f t="shared" si="2"/>
        <v>2</v>
      </c>
    </row>
    <row r="17" spans="2:12">
      <c r="B17" s="406" t="s">
        <v>167</v>
      </c>
      <c r="C17" s="253">
        <v>2</v>
      </c>
      <c r="D17" s="257">
        <v>0</v>
      </c>
      <c r="E17" s="257">
        <v>2</v>
      </c>
      <c r="F17" s="253">
        <f t="shared" si="0"/>
        <v>0</v>
      </c>
      <c r="G17" s="257">
        <v>0</v>
      </c>
      <c r="H17" s="258">
        <f t="shared" si="1"/>
        <v>0</v>
      </c>
      <c r="I17" s="257">
        <v>0</v>
      </c>
      <c r="J17" s="257">
        <v>0</v>
      </c>
      <c r="K17" s="257">
        <v>0</v>
      </c>
      <c r="L17" s="253">
        <f t="shared" si="2"/>
        <v>0</v>
      </c>
    </row>
    <row r="18" spans="2:12" ht="34.5" customHeight="1">
      <c r="B18" s="406" t="s">
        <v>168</v>
      </c>
      <c r="C18" s="253">
        <v>2</v>
      </c>
      <c r="D18" s="258">
        <v>0</v>
      </c>
      <c r="E18" s="254">
        <v>2</v>
      </c>
      <c r="F18" s="253">
        <f t="shared" si="0"/>
        <v>2</v>
      </c>
      <c r="G18" s="258">
        <v>0</v>
      </c>
      <c r="H18" s="258">
        <f t="shared" si="1"/>
        <v>0</v>
      </c>
      <c r="I18" s="258">
        <v>0</v>
      </c>
      <c r="J18" s="254">
        <v>2</v>
      </c>
      <c r="K18" s="258">
        <v>2</v>
      </c>
      <c r="L18" s="253">
        <f t="shared" si="2"/>
        <v>0</v>
      </c>
    </row>
    <row r="19" spans="2:12">
      <c r="B19" s="406" t="s">
        <v>169</v>
      </c>
      <c r="C19" s="253">
        <v>2</v>
      </c>
      <c r="D19" s="258">
        <v>0</v>
      </c>
      <c r="E19" s="254">
        <v>2</v>
      </c>
      <c r="F19" s="253">
        <f t="shared" si="0"/>
        <v>2</v>
      </c>
      <c r="G19" s="258">
        <v>0</v>
      </c>
      <c r="H19" s="258">
        <f t="shared" si="1"/>
        <v>0</v>
      </c>
      <c r="I19" s="258">
        <v>0</v>
      </c>
      <c r="J19" s="254">
        <v>2</v>
      </c>
      <c r="K19" s="254">
        <v>1</v>
      </c>
      <c r="L19" s="253">
        <f t="shared" si="2"/>
        <v>1</v>
      </c>
    </row>
    <row r="20" spans="2:12">
      <c r="B20" s="406" t="s">
        <v>170</v>
      </c>
      <c r="C20" s="253">
        <v>15</v>
      </c>
      <c r="D20" s="258">
        <v>0</v>
      </c>
      <c r="E20" s="254">
        <v>15</v>
      </c>
      <c r="F20" s="253">
        <f t="shared" si="0"/>
        <v>13</v>
      </c>
      <c r="G20" s="258">
        <v>0</v>
      </c>
      <c r="H20" s="258">
        <f t="shared" si="1"/>
        <v>0</v>
      </c>
      <c r="I20" s="258">
        <v>0</v>
      </c>
      <c r="J20" s="254">
        <v>13</v>
      </c>
      <c r="K20" s="254">
        <v>9</v>
      </c>
      <c r="L20" s="253">
        <f t="shared" si="2"/>
        <v>4</v>
      </c>
    </row>
    <row r="21" spans="2:12">
      <c r="B21" s="406" t="s">
        <v>171</v>
      </c>
      <c r="C21" s="253">
        <v>5</v>
      </c>
      <c r="D21" s="258">
        <v>0</v>
      </c>
      <c r="E21" s="254">
        <v>5</v>
      </c>
      <c r="F21" s="253">
        <f t="shared" si="0"/>
        <v>5</v>
      </c>
      <c r="G21" s="258">
        <v>0</v>
      </c>
      <c r="H21" s="258">
        <f t="shared" si="1"/>
        <v>0</v>
      </c>
      <c r="I21" s="258">
        <v>0</v>
      </c>
      <c r="J21" s="254">
        <v>5</v>
      </c>
      <c r="K21" s="254">
        <v>2</v>
      </c>
      <c r="L21" s="253">
        <f t="shared" si="2"/>
        <v>3</v>
      </c>
    </row>
    <row r="22" spans="2:12">
      <c r="B22" s="406" t="s">
        <v>172</v>
      </c>
      <c r="C22" s="253">
        <v>7</v>
      </c>
      <c r="D22" s="257">
        <v>0</v>
      </c>
      <c r="E22" s="254">
        <v>7</v>
      </c>
      <c r="F22" s="253">
        <f t="shared" si="0"/>
        <v>9</v>
      </c>
      <c r="G22" s="257">
        <v>0</v>
      </c>
      <c r="H22" s="258">
        <f t="shared" si="1"/>
        <v>0</v>
      </c>
      <c r="I22" s="257">
        <v>0</v>
      </c>
      <c r="J22" s="254">
        <v>9</v>
      </c>
      <c r="K22" s="254">
        <v>4</v>
      </c>
      <c r="L22" s="253">
        <f t="shared" si="2"/>
        <v>5</v>
      </c>
    </row>
    <row r="23" spans="2:12" ht="34.5" customHeight="1">
      <c r="B23" s="406" t="s">
        <v>173</v>
      </c>
      <c r="C23" s="253">
        <v>19</v>
      </c>
      <c r="D23" s="257">
        <v>0</v>
      </c>
      <c r="E23" s="254">
        <v>19</v>
      </c>
      <c r="F23" s="253">
        <f t="shared" si="0"/>
        <v>18</v>
      </c>
      <c r="G23" s="257">
        <v>0</v>
      </c>
      <c r="H23" s="258">
        <f t="shared" si="1"/>
        <v>0</v>
      </c>
      <c r="I23" s="257">
        <v>0</v>
      </c>
      <c r="J23" s="254">
        <v>18</v>
      </c>
      <c r="K23" s="254">
        <v>8</v>
      </c>
      <c r="L23" s="253">
        <f t="shared" si="2"/>
        <v>10</v>
      </c>
    </row>
    <row r="24" spans="2:12">
      <c r="B24" s="406" t="s">
        <v>174</v>
      </c>
      <c r="C24" s="253">
        <v>21</v>
      </c>
      <c r="D24" s="258">
        <v>0</v>
      </c>
      <c r="E24" s="254">
        <v>21</v>
      </c>
      <c r="F24" s="253">
        <f t="shared" si="0"/>
        <v>27</v>
      </c>
      <c r="G24" s="258">
        <v>0</v>
      </c>
      <c r="H24" s="258">
        <f t="shared" si="1"/>
        <v>0</v>
      </c>
      <c r="I24" s="258">
        <v>0</v>
      </c>
      <c r="J24" s="254">
        <v>27</v>
      </c>
      <c r="K24" s="254">
        <v>17</v>
      </c>
      <c r="L24" s="253">
        <f t="shared" si="2"/>
        <v>10</v>
      </c>
    </row>
    <row r="25" spans="2:12">
      <c r="B25" s="406" t="s">
        <v>175</v>
      </c>
      <c r="C25" s="253">
        <v>207</v>
      </c>
      <c r="D25" s="254">
        <v>9</v>
      </c>
      <c r="E25" s="254">
        <v>198</v>
      </c>
      <c r="F25" s="253">
        <f t="shared" si="0"/>
        <v>184</v>
      </c>
      <c r="G25" s="254">
        <v>7</v>
      </c>
      <c r="H25" s="258">
        <f t="shared" si="1"/>
        <v>0</v>
      </c>
      <c r="I25" s="254">
        <v>7</v>
      </c>
      <c r="J25" s="254">
        <v>177</v>
      </c>
      <c r="K25" s="254">
        <v>94</v>
      </c>
      <c r="L25" s="253">
        <f t="shared" si="2"/>
        <v>83</v>
      </c>
    </row>
    <row r="26" spans="2:12">
      <c r="B26" s="406" t="s">
        <v>176</v>
      </c>
      <c r="C26" s="253">
        <v>46</v>
      </c>
      <c r="D26" s="254">
        <v>0</v>
      </c>
      <c r="E26" s="254">
        <v>46</v>
      </c>
      <c r="F26" s="253">
        <f t="shared" si="0"/>
        <v>53</v>
      </c>
      <c r="G26" s="254">
        <v>1</v>
      </c>
      <c r="H26" s="258">
        <f t="shared" si="1"/>
        <v>0</v>
      </c>
      <c r="I26" s="254">
        <v>1</v>
      </c>
      <c r="J26" s="254">
        <v>52</v>
      </c>
      <c r="K26" s="254">
        <v>27</v>
      </c>
      <c r="L26" s="253">
        <f t="shared" si="2"/>
        <v>25</v>
      </c>
    </row>
    <row r="27" spans="2:12">
      <c r="B27" s="406" t="s">
        <v>177</v>
      </c>
      <c r="C27" s="253">
        <v>8</v>
      </c>
      <c r="D27" s="257">
        <v>0</v>
      </c>
      <c r="E27" s="254">
        <v>8</v>
      </c>
      <c r="F27" s="253">
        <f t="shared" si="0"/>
        <v>5</v>
      </c>
      <c r="G27" s="257">
        <v>0</v>
      </c>
      <c r="H27" s="258">
        <f t="shared" si="1"/>
        <v>0</v>
      </c>
      <c r="I27" s="257">
        <v>0</v>
      </c>
      <c r="J27" s="254">
        <v>5</v>
      </c>
      <c r="K27" s="252">
        <v>2</v>
      </c>
      <c r="L27" s="253">
        <f t="shared" si="2"/>
        <v>3</v>
      </c>
    </row>
    <row r="28" spans="2:12" ht="34.5" customHeight="1">
      <c r="B28" s="406" t="s">
        <v>178</v>
      </c>
      <c r="C28" s="253">
        <v>4</v>
      </c>
      <c r="D28" s="257">
        <v>0</v>
      </c>
      <c r="E28" s="254">
        <v>4</v>
      </c>
      <c r="F28" s="253">
        <f t="shared" si="0"/>
        <v>3</v>
      </c>
      <c r="G28" s="257">
        <v>0</v>
      </c>
      <c r="H28" s="258">
        <f t="shared" si="1"/>
        <v>0</v>
      </c>
      <c r="I28" s="257">
        <v>0</v>
      </c>
      <c r="J28" s="254">
        <v>3</v>
      </c>
      <c r="K28" s="254">
        <v>2</v>
      </c>
      <c r="L28" s="253">
        <f t="shared" si="2"/>
        <v>1</v>
      </c>
    </row>
    <row r="29" spans="2:12">
      <c r="B29" s="406" t="s">
        <v>179</v>
      </c>
      <c r="C29" s="253">
        <v>21</v>
      </c>
      <c r="D29" s="258">
        <v>0</v>
      </c>
      <c r="E29" s="254">
        <v>21</v>
      </c>
      <c r="F29" s="253">
        <f t="shared" si="0"/>
        <v>23</v>
      </c>
      <c r="G29" s="258">
        <v>0</v>
      </c>
      <c r="H29" s="258">
        <f t="shared" si="1"/>
        <v>0</v>
      </c>
      <c r="I29" s="257">
        <v>0</v>
      </c>
      <c r="J29" s="254">
        <v>23</v>
      </c>
      <c r="K29" s="254">
        <v>14</v>
      </c>
      <c r="L29" s="253">
        <f t="shared" si="2"/>
        <v>9</v>
      </c>
    </row>
    <row r="30" spans="2:12">
      <c r="B30" s="406" t="s">
        <v>180</v>
      </c>
      <c r="C30" s="253">
        <v>11</v>
      </c>
      <c r="D30" s="257">
        <v>0</v>
      </c>
      <c r="E30" s="254">
        <v>11</v>
      </c>
      <c r="F30" s="253">
        <f t="shared" si="0"/>
        <v>16</v>
      </c>
      <c r="G30" s="257">
        <v>0</v>
      </c>
      <c r="H30" s="258">
        <f t="shared" si="1"/>
        <v>0</v>
      </c>
      <c r="I30" s="257">
        <v>0</v>
      </c>
      <c r="J30" s="254">
        <v>16</v>
      </c>
      <c r="K30" s="254">
        <v>9</v>
      </c>
      <c r="L30" s="253">
        <f t="shared" si="2"/>
        <v>7</v>
      </c>
    </row>
    <row r="31" spans="2:12">
      <c r="B31" s="406" t="s">
        <v>181</v>
      </c>
      <c r="C31" s="253">
        <v>11</v>
      </c>
      <c r="D31" s="258">
        <v>0</v>
      </c>
      <c r="E31" s="254">
        <v>11</v>
      </c>
      <c r="F31" s="253">
        <f t="shared" si="0"/>
        <v>11</v>
      </c>
      <c r="G31" s="258">
        <v>1</v>
      </c>
      <c r="H31" s="258">
        <f t="shared" si="1"/>
        <v>0</v>
      </c>
      <c r="I31" s="258">
        <v>1</v>
      </c>
      <c r="J31" s="254">
        <v>10</v>
      </c>
      <c r="K31" s="254">
        <v>4</v>
      </c>
      <c r="L31" s="253">
        <f t="shared" si="2"/>
        <v>6</v>
      </c>
    </row>
    <row r="32" spans="2:12">
      <c r="B32" s="406" t="s">
        <v>182</v>
      </c>
      <c r="C32" s="253">
        <v>10</v>
      </c>
      <c r="D32" s="257">
        <v>0</v>
      </c>
      <c r="E32" s="254">
        <v>10</v>
      </c>
      <c r="F32" s="253">
        <f t="shared" si="0"/>
        <v>21</v>
      </c>
      <c r="G32" s="257">
        <v>1</v>
      </c>
      <c r="H32" s="258">
        <f t="shared" si="1"/>
        <v>0</v>
      </c>
      <c r="I32" s="257">
        <v>1</v>
      </c>
      <c r="J32" s="254">
        <v>20</v>
      </c>
      <c r="K32" s="254">
        <v>14</v>
      </c>
      <c r="L32" s="253">
        <f t="shared" si="2"/>
        <v>6</v>
      </c>
    </row>
    <row r="33" spans="2:12" ht="34.5" customHeight="1">
      <c r="B33" s="406" t="s">
        <v>183</v>
      </c>
      <c r="C33" s="253">
        <v>23</v>
      </c>
      <c r="D33" s="254">
        <v>2</v>
      </c>
      <c r="E33" s="254">
        <v>21</v>
      </c>
      <c r="F33" s="253">
        <f t="shared" si="0"/>
        <v>22</v>
      </c>
      <c r="G33" s="254">
        <v>2</v>
      </c>
      <c r="H33" s="258">
        <f t="shared" si="1"/>
        <v>1</v>
      </c>
      <c r="I33" s="258">
        <v>1</v>
      </c>
      <c r="J33" s="254">
        <v>20</v>
      </c>
      <c r="K33" s="254">
        <v>13</v>
      </c>
      <c r="L33" s="253">
        <f t="shared" si="2"/>
        <v>7</v>
      </c>
    </row>
    <row r="34" spans="2:12">
      <c r="B34" s="406" t="s">
        <v>184</v>
      </c>
      <c r="C34" s="253">
        <v>33</v>
      </c>
      <c r="D34" s="257">
        <v>0</v>
      </c>
      <c r="E34" s="254">
        <v>33</v>
      </c>
      <c r="F34" s="253">
        <f t="shared" si="0"/>
        <v>34</v>
      </c>
      <c r="G34" s="257">
        <v>0</v>
      </c>
      <c r="H34" s="258">
        <f t="shared" si="1"/>
        <v>0</v>
      </c>
      <c r="I34" s="257">
        <v>0</v>
      </c>
      <c r="J34" s="254">
        <v>34</v>
      </c>
      <c r="K34" s="254">
        <v>20</v>
      </c>
      <c r="L34" s="253">
        <f t="shared" si="2"/>
        <v>14</v>
      </c>
    </row>
    <row r="35" spans="2:12">
      <c r="B35" s="406" t="s">
        <v>185</v>
      </c>
      <c r="C35" s="253">
        <v>67</v>
      </c>
      <c r="D35" s="254">
        <v>2</v>
      </c>
      <c r="E35" s="254">
        <v>65</v>
      </c>
      <c r="F35" s="253">
        <f t="shared" si="0"/>
        <v>77</v>
      </c>
      <c r="G35" s="254">
        <v>5</v>
      </c>
      <c r="H35" s="258">
        <f t="shared" si="1"/>
        <v>1</v>
      </c>
      <c r="I35" s="258">
        <v>4</v>
      </c>
      <c r="J35" s="254">
        <v>72</v>
      </c>
      <c r="K35" s="254">
        <v>48</v>
      </c>
      <c r="L35" s="253">
        <f t="shared" si="2"/>
        <v>24</v>
      </c>
    </row>
    <row r="36" spans="2:12">
      <c r="B36" s="406" t="s">
        <v>186</v>
      </c>
      <c r="C36" s="253">
        <v>48</v>
      </c>
      <c r="D36" s="254">
        <v>9</v>
      </c>
      <c r="E36" s="254">
        <v>39</v>
      </c>
      <c r="F36" s="253">
        <f t="shared" si="0"/>
        <v>57</v>
      </c>
      <c r="G36" s="254">
        <v>20</v>
      </c>
      <c r="H36" s="258">
        <f t="shared" si="1"/>
        <v>5</v>
      </c>
      <c r="I36" s="254">
        <v>15</v>
      </c>
      <c r="J36" s="254">
        <v>37</v>
      </c>
      <c r="K36" s="254">
        <v>19</v>
      </c>
      <c r="L36" s="253">
        <f t="shared" si="2"/>
        <v>18</v>
      </c>
    </row>
    <row r="37" spans="2:12">
      <c r="B37" s="406" t="s">
        <v>187</v>
      </c>
      <c r="C37" s="253">
        <v>80</v>
      </c>
      <c r="D37" s="254">
        <v>1</v>
      </c>
      <c r="E37" s="254">
        <v>79</v>
      </c>
      <c r="F37" s="253">
        <f t="shared" si="0"/>
        <v>90</v>
      </c>
      <c r="G37" s="254">
        <v>3</v>
      </c>
      <c r="H37" s="258">
        <f t="shared" si="1"/>
        <v>0</v>
      </c>
      <c r="I37" s="254">
        <v>3</v>
      </c>
      <c r="J37" s="254">
        <v>87</v>
      </c>
      <c r="K37" s="254">
        <v>57</v>
      </c>
      <c r="L37" s="253">
        <f t="shared" si="2"/>
        <v>30</v>
      </c>
    </row>
    <row r="38" spans="2:12" ht="34.5" customHeight="1">
      <c r="B38" s="406" t="s">
        <v>188</v>
      </c>
      <c r="C38" s="253">
        <v>484</v>
      </c>
      <c r="D38" s="254">
        <v>24</v>
      </c>
      <c r="E38" s="254">
        <v>460</v>
      </c>
      <c r="F38" s="253">
        <f t="shared" si="0"/>
        <v>439</v>
      </c>
      <c r="G38" s="254">
        <v>20</v>
      </c>
      <c r="H38" s="258">
        <f t="shared" si="1"/>
        <v>2</v>
      </c>
      <c r="I38" s="254">
        <v>18</v>
      </c>
      <c r="J38" s="254">
        <v>419</v>
      </c>
      <c r="K38" s="254">
        <v>195</v>
      </c>
      <c r="L38" s="253">
        <f t="shared" si="2"/>
        <v>224</v>
      </c>
    </row>
    <row r="39" spans="2:12">
      <c r="B39" s="406" t="s">
        <v>189</v>
      </c>
      <c r="C39" s="253">
        <v>2072</v>
      </c>
      <c r="D39" s="254">
        <v>220</v>
      </c>
      <c r="E39" s="254">
        <v>1852</v>
      </c>
      <c r="F39" s="253">
        <f t="shared" si="0"/>
        <v>1967</v>
      </c>
      <c r="G39" s="254">
        <v>184</v>
      </c>
      <c r="H39" s="258">
        <f t="shared" si="1"/>
        <v>9</v>
      </c>
      <c r="I39" s="254">
        <v>175</v>
      </c>
      <c r="J39" s="254">
        <v>1783</v>
      </c>
      <c r="K39" s="254">
        <v>1076</v>
      </c>
      <c r="L39" s="253">
        <f t="shared" si="2"/>
        <v>707</v>
      </c>
    </row>
    <row r="40" spans="2:12">
      <c r="B40" s="406" t="s">
        <v>190</v>
      </c>
      <c r="C40" s="253">
        <v>417</v>
      </c>
      <c r="D40" s="254">
        <v>55</v>
      </c>
      <c r="E40" s="254">
        <v>362</v>
      </c>
      <c r="F40" s="253">
        <f t="shared" si="0"/>
        <v>405</v>
      </c>
      <c r="G40" s="254">
        <v>49</v>
      </c>
      <c r="H40" s="258">
        <f t="shared" si="1"/>
        <v>6</v>
      </c>
      <c r="I40" s="254">
        <v>43</v>
      </c>
      <c r="J40" s="254">
        <v>356</v>
      </c>
      <c r="K40" s="254">
        <v>156</v>
      </c>
      <c r="L40" s="253">
        <f t="shared" si="2"/>
        <v>200</v>
      </c>
    </row>
    <row r="41" spans="2:12">
      <c r="B41" s="406" t="s">
        <v>191</v>
      </c>
      <c r="C41" s="253">
        <v>121</v>
      </c>
      <c r="D41" s="254">
        <v>27</v>
      </c>
      <c r="E41" s="254">
        <v>94</v>
      </c>
      <c r="F41" s="253">
        <f t="shared" si="0"/>
        <v>126</v>
      </c>
      <c r="G41" s="254">
        <v>12</v>
      </c>
      <c r="H41" s="258">
        <f t="shared" si="1"/>
        <v>2</v>
      </c>
      <c r="I41" s="254">
        <v>10</v>
      </c>
      <c r="J41" s="254">
        <v>114</v>
      </c>
      <c r="K41" s="254">
        <v>54</v>
      </c>
      <c r="L41" s="253">
        <f t="shared" si="2"/>
        <v>60</v>
      </c>
    </row>
    <row r="42" spans="2:12" s="17" customFormat="1">
      <c r="B42" s="517" t="s">
        <v>1025</v>
      </c>
      <c r="C42" s="274">
        <v>696</v>
      </c>
      <c r="D42" s="315">
        <v>204</v>
      </c>
      <c r="E42" s="315">
        <v>492</v>
      </c>
      <c r="F42" s="274">
        <f>G42+J42</f>
        <v>702</v>
      </c>
      <c r="G42" s="315">
        <v>180</v>
      </c>
      <c r="H42" s="506">
        <f>G42-I42</f>
        <v>0</v>
      </c>
      <c r="I42" s="318">
        <v>180</v>
      </c>
      <c r="J42" s="315">
        <v>522</v>
      </c>
      <c r="K42" s="315">
        <v>241</v>
      </c>
      <c r="L42" s="274">
        <f t="shared" si="2"/>
        <v>281</v>
      </c>
    </row>
    <row r="43" spans="2:12" ht="34.5" customHeight="1">
      <c r="B43" s="406" t="s">
        <v>192</v>
      </c>
      <c r="C43" s="253">
        <v>32</v>
      </c>
      <c r="D43" s="257">
        <v>0</v>
      </c>
      <c r="E43" s="254">
        <v>32</v>
      </c>
      <c r="F43" s="253">
        <f t="shared" ref="F43:F59" si="3">G43+J43</f>
        <v>33</v>
      </c>
      <c r="G43" s="257">
        <v>0</v>
      </c>
      <c r="H43" s="258">
        <f t="shared" si="1"/>
        <v>0</v>
      </c>
      <c r="I43" s="257">
        <v>0</v>
      </c>
      <c r="J43" s="254">
        <v>33</v>
      </c>
      <c r="K43" s="254">
        <v>19</v>
      </c>
      <c r="L43" s="253">
        <f t="shared" si="2"/>
        <v>14</v>
      </c>
    </row>
    <row r="44" spans="2:12">
      <c r="B44" s="406" t="s">
        <v>193</v>
      </c>
      <c r="C44" s="253">
        <v>13</v>
      </c>
      <c r="D44" s="257">
        <v>0</v>
      </c>
      <c r="E44" s="254">
        <v>13</v>
      </c>
      <c r="F44" s="253">
        <f t="shared" si="3"/>
        <v>11</v>
      </c>
      <c r="G44" s="257">
        <v>0</v>
      </c>
      <c r="H44" s="258">
        <f t="shared" si="1"/>
        <v>0</v>
      </c>
      <c r="I44" s="257">
        <v>0</v>
      </c>
      <c r="J44" s="254">
        <v>11</v>
      </c>
      <c r="K44" s="254">
        <v>7</v>
      </c>
      <c r="L44" s="253">
        <f t="shared" si="2"/>
        <v>4</v>
      </c>
    </row>
    <row r="45" spans="2:12">
      <c r="B45" s="406" t="s">
        <v>194</v>
      </c>
      <c r="C45" s="253">
        <v>43</v>
      </c>
      <c r="D45" s="254">
        <v>1</v>
      </c>
      <c r="E45" s="254">
        <v>42</v>
      </c>
      <c r="F45" s="253">
        <f t="shared" si="3"/>
        <v>63</v>
      </c>
      <c r="G45" s="254">
        <v>1</v>
      </c>
      <c r="H45" s="258">
        <f t="shared" si="1"/>
        <v>0</v>
      </c>
      <c r="I45" s="254">
        <v>1</v>
      </c>
      <c r="J45" s="254">
        <v>62</v>
      </c>
      <c r="K45" s="254">
        <v>43</v>
      </c>
      <c r="L45" s="253">
        <f t="shared" si="2"/>
        <v>19</v>
      </c>
    </row>
    <row r="46" spans="2:12">
      <c r="B46" s="406" t="s">
        <v>195</v>
      </c>
      <c r="C46" s="253">
        <v>68</v>
      </c>
      <c r="D46" s="258">
        <v>0</v>
      </c>
      <c r="E46" s="254">
        <v>68</v>
      </c>
      <c r="F46" s="253">
        <f t="shared" si="3"/>
        <v>64</v>
      </c>
      <c r="G46" s="258">
        <v>0</v>
      </c>
      <c r="H46" s="258">
        <f t="shared" si="1"/>
        <v>0</v>
      </c>
      <c r="I46" s="258">
        <v>0</v>
      </c>
      <c r="J46" s="254">
        <v>64</v>
      </c>
      <c r="K46" s="254">
        <v>45</v>
      </c>
      <c r="L46" s="253">
        <f t="shared" si="2"/>
        <v>19</v>
      </c>
    </row>
    <row r="47" spans="2:12">
      <c r="B47" s="406" t="s">
        <v>196</v>
      </c>
      <c r="C47" s="253">
        <v>27</v>
      </c>
      <c r="D47" s="257">
        <v>0</v>
      </c>
      <c r="E47" s="254">
        <v>27</v>
      </c>
      <c r="F47" s="253">
        <f t="shared" si="3"/>
        <v>37</v>
      </c>
      <c r="G47" s="257">
        <v>0</v>
      </c>
      <c r="H47" s="258">
        <f t="shared" si="1"/>
        <v>0</v>
      </c>
      <c r="I47" s="257">
        <v>0</v>
      </c>
      <c r="J47" s="254">
        <v>37</v>
      </c>
      <c r="K47" s="254">
        <v>23</v>
      </c>
      <c r="L47" s="253">
        <f t="shared" si="2"/>
        <v>14</v>
      </c>
    </row>
    <row r="48" spans="2:12" ht="34.5" customHeight="1">
      <c r="B48" s="406" t="s">
        <v>197</v>
      </c>
      <c r="C48" s="253">
        <v>58</v>
      </c>
      <c r="D48" s="258">
        <v>1</v>
      </c>
      <c r="E48" s="254">
        <v>57</v>
      </c>
      <c r="F48" s="253">
        <f t="shared" si="3"/>
        <v>69</v>
      </c>
      <c r="G48" s="258">
        <v>1</v>
      </c>
      <c r="H48" s="258">
        <f t="shared" si="1"/>
        <v>1</v>
      </c>
      <c r="I48" s="258">
        <v>0</v>
      </c>
      <c r="J48" s="254">
        <v>68</v>
      </c>
      <c r="K48" s="254">
        <v>41</v>
      </c>
      <c r="L48" s="253">
        <f t="shared" si="2"/>
        <v>27</v>
      </c>
    </row>
    <row r="49" spans="1:12">
      <c r="B49" s="406" t="s">
        <v>198</v>
      </c>
      <c r="C49" s="253">
        <v>21</v>
      </c>
      <c r="D49" s="257">
        <v>0</v>
      </c>
      <c r="E49" s="254">
        <v>21</v>
      </c>
      <c r="F49" s="253">
        <f t="shared" si="3"/>
        <v>7</v>
      </c>
      <c r="G49" s="257">
        <v>0</v>
      </c>
      <c r="H49" s="258">
        <f t="shared" si="1"/>
        <v>0</v>
      </c>
      <c r="I49" s="257">
        <v>0</v>
      </c>
      <c r="J49" s="254">
        <v>7</v>
      </c>
      <c r="K49" s="254">
        <v>4</v>
      </c>
      <c r="L49" s="253">
        <f t="shared" si="2"/>
        <v>3</v>
      </c>
    </row>
    <row r="50" spans="1:12">
      <c r="B50" s="406" t="s">
        <v>199</v>
      </c>
      <c r="C50" s="253">
        <v>14</v>
      </c>
      <c r="D50" s="257">
        <v>1</v>
      </c>
      <c r="E50" s="254">
        <v>13</v>
      </c>
      <c r="F50" s="253">
        <f t="shared" si="3"/>
        <v>22</v>
      </c>
      <c r="G50" s="257">
        <v>0</v>
      </c>
      <c r="H50" s="258">
        <f t="shared" si="1"/>
        <v>0</v>
      </c>
      <c r="I50" s="257">
        <v>0</v>
      </c>
      <c r="J50" s="254">
        <v>22</v>
      </c>
      <c r="K50" s="254">
        <v>12</v>
      </c>
      <c r="L50" s="253">
        <f t="shared" si="2"/>
        <v>10</v>
      </c>
    </row>
    <row r="51" spans="1:12">
      <c r="B51" s="406" t="s">
        <v>200</v>
      </c>
      <c r="C51" s="253">
        <v>46</v>
      </c>
      <c r="D51" s="257">
        <v>0</v>
      </c>
      <c r="E51" s="254">
        <v>46</v>
      </c>
      <c r="F51" s="253">
        <f t="shared" si="3"/>
        <v>39</v>
      </c>
      <c r="G51" s="257">
        <v>0</v>
      </c>
      <c r="H51" s="258">
        <f t="shared" si="1"/>
        <v>0</v>
      </c>
      <c r="I51" s="257">
        <v>0</v>
      </c>
      <c r="J51" s="254">
        <v>39</v>
      </c>
      <c r="K51" s="254">
        <v>20</v>
      </c>
      <c r="L51" s="253">
        <f t="shared" si="2"/>
        <v>19</v>
      </c>
    </row>
    <row r="52" spans="1:12">
      <c r="B52" s="406" t="s">
        <v>201</v>
      </c>
      <c r="C52" s="253">
        <v>32</v>
      </c>
      <c r="D52" s="257">
        <v>0</v>
      </c>
      <c r="E52" s="254">
        <v>32</v>
      </c>
      <c r="F52" s="253">
        <f t="shared" si="3"/>
        <v>25</v>
      </c>
      <c r="G52" s="257">
        <v>1</v>
      </c>
      <c r="H52" s="258">
        <f t="shared" si="1"/>
        <v>0</v>
      </c>
      <c r="I52" s="257">
        <v>1</v>
      </c>
      <c r="J52" s="254">
        <v>24</v>
      </c>
      <c r="K52" s="254">
        <v>18</v>
      </c>
      <c r="L52" s="253">
        <f t="shared" si="2"/>
        <v>6</v>
      </c>
    </row>
    <row r="53" spans="1:12" ht="34.5" customHeight="1">
      <c r="B53" s="406" t="s">
        <v>202</v>
      </c>
      <c r="C53" s="253">
        <v>0</v>
      </c>
      <c r="D53" s="257">
        <v>0</v>
      </c>
      <c r="E53" s="258">
        <v>0</v>
      </c>
      <c r="F53" s="253">
        <f t="shared" si="3"/>
        <v>0</v>
      </c>
      <c r="G53" s="257">
        <v>0</v>
      </c>
      <c r="H53" s="258">
        <f t="shared" si="1"/>
        <v>0</v>
      </c>
      <c r="I53" s="257">
        <v>0</v>
      </c>
      <c r="J53" s="258">
        <v>0</v>
      </c>
      <c r="K53" s="257">
        <v>0</v>
      </c>
      <c r="L53" s="253">
        <f t="shared" si="2"/>
        <v>0</v>
      </c>
    </row>
    <row r="54" spans="1:12">
      <c r="B54" s="406" t="s">
        <v>203</v>
      </c>
      <c r="C54" s="253">
        <v>12</v>
      </c>
      <c r="D54" s="257">
        <v>0</v>
      </c>
      <c r="E54" s="258">
        <v>12</v>
      </c>
      <c r="F54" s="253">
        <f t="shared" si="3"/>
        <v>6</v>
      </c>
      <c r="G54" s="257">
        <v>0</v>
      </c>
      <c r="H54" s="258">
        <f t="shared" si="1"/>
        <v>0</v>
      </c>
      <c r="I54" s="257">
        <v>0</v>
      </c>
      <c r="J54" s="258">
        <v>6</v>
      </c>
      <c r="K54" s="258">
        <v>2</v>
      </c>
      <c r="L54" s="253">
        <f t="shared" si="2"/>
        <v>4</v>
      </c>
    </row>
    <row r="55" spans="1:12">
      <c r="B55" s="406" t="s">
        <v>204</v>
      </c>
      <c r="C55" s="253">
        <v>3</v>
      </c>
      <c r="D55" s="257">
        <v>0</v>
      </c>
      <c r="E55" s="254">
        <v>3</v>
      </c>
      <c r="F55" s="253">
        <f t="shared" si="3"/>
        <v>5</v>
      </c>
      <c r="G55" s="257">
        <v>0</v>
      </c>
      <c r="H55" s="258">
        <f t="shared" si="1"/>
        <v>0</v>
      </c>
      <c r="I55" s="257">
        <v>0</v>
      </c>
      <c r="J55" s="254">
        <v>5</v>
      </c>
      <c r="K55" s="257">
        <v>4</v>
      </c>
      <c r="L55" s="253">
        <f t="shared" si="2"/>
        <v>1</v>
      </c>
    </row>
    <row r="56" spans="1:12">
      <c r="B56" s="406" t="s">
        <v>205</v>
      </c>
      <c r="C56" s="253">
        <v>8</v>
      </c>
      <c r="D56" s="257">
        <v>1</v>
      </c>
      <c r="E56" s="254">
        <v>7</v>
      </c>
      <c r="F56" s="253">
        <f t="shared" si="3"/>
        <v>5</v>
      </c>
      <c r="G56" s="257">
        <v>0</v>
      </c>
      <c r="H56" s="258">
        <f t="shared" si="1"/>
        <v>0</v>
      </c>
      <c r="I56" s="257">
        <v>0</v>
      </c>
      <c r="J56" s="254">
        <v>5</v>
      </c>
      <c r="K56" s="254">
        <v>3</v>
      </c>
      <c r="L56" s="253">
        <f t="shared" si="2"/>
        <v>2</v>
      </c>
    </row>
    <row r="57" spans="1:12">
      <c r="B57" s="406" t="s">
        <v>206</v>
      </c>
      <c r="C57" s="253">
        <v>8</v>
      </c>
      <c r="D57" s="257">
        <v>0</v>
      </c>
      <c r="E57" s="254">
        <v>8</v>
      </c>
      <c r="F57" s="253">
        <f t="shared" si="3"/>
        <v>7</v>
      </c>
      <c r="G57" s="257">
        <v>0</v>
      </c>
      <c r="H57" s="258">
        <f t="shared" si="1"/>
        <v>0</v>
      </c>
      <c r="I57" s="257">
        <v>0</v>
      </c>
      <c r="J57" s="254">
        <v>7</v>
      </c>
      <c r="K57" s="254">
        <v>5</v>
      </c>
      <c r="L57" s="253">
        <f t="shared" si="2"/>
        <v>2</v>
      </c>
    </row>
    <row r="58" spans="1:12" ht="34.5" customHeight="1">
      <c r="B58" s="406" t="s">
        <v>207</v>
      </c>
      <c r="C58" s="253">
        <v>6</v>
      </c>
      <c r="D58" s="257">
        <v>0</v>
      </c>
      <c r="E58" s="254">
        <v>6</v>
      </c>
      <c r="F58" s="253">
        <f t="shared" si="3"/>
        <v>9</v>
      </c>
      <c r="G58" s="257">
        <v>1</v>
      </c>
      <c r="H58" s="258">
        <f t="shared" si="1"/>
        <v>0</v>
      </c>
      <c r="I58" s="257">
        <v>1</v>
      </c>
      <c r="J58" s="254">
        <v>8</v>
      </c>
      <c r="K58" s="254">
        <v>3</v>
      </c>
      <c r="L58" s="253">
        <f t="shared" si="2"/>
        <v>5</v>
      </c>
    </row>
    <row r="59" spans="1:12">
      <c r="B59" s="406" t="s">
        <v>208</v>
      </c>
      <c r="C59" s="253">
        <v>5</v>
      </c>
      <c r="D59" s="257">
        <v>0</v>
      </c>
      <c r="E59" s="254">
        <v>5</v>
      </c>
      <c r="F59" s="253">
        <f t="shared" si="3"/>
        <v>3</v>
      </c>
      <c r="G59" s="257">
        <v>0</v>
      </c>
      <c r="H59" s="258">
        <f t="shared" si="1"/>
        <v>0</v>
      </c>
      <c r="I59" s="257">
        <v>0</v>
      </c>
      <c r="J59" s="254">
        <v>3</v>
      </c>
      <c r="K59" s="254">
        <v>0</v>
      </c>
      <c r="L59" s="253">
        <f t="shared" si="2"/>
        <v>3</v>
      </c>
    </row>
    <row r="60" spans="1:12" ht="18" thickBot="1">
      <c r="B60" s="242"/>
      <c r="C60" s="273"/>
      <c r="D60" s="242"/>
      <c r="E60" s="27"/>
      <c r="F60" s="242"/>
      <c r="G60" s="9"/>
      <c r="H60" s="9"/>
      <c r="I60" s="9"/>
      <c r="J60" s="22"/>
      <c r="K60" s="22"/>
      <c r="L60" s="22"/>
    </row>
    <row r="61" spans="1:12">
      <c r="C61" s="422" t="s">
        <v>286</v>
      </c>
    </row>
    <row r="62" spans="1:12">
      <c r="A62" s="422"/>
    </row>
  </sheetData>
  <sheetProtection selectLockedCells="1" selectUnlockedCells="1"/>
  <mergeCells count="1">
    <mergeCell ref="B6:L6"/>
  </mergeCells>
  <phoneticPr fontId="5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2"/>
  <sheetViews>
    <sheetView view="pageBreakPreview" topLeftCell="A43" zoomScale="75" zoomScaleNormal="75" zoomScaleSheetLayoutView="85" workbookViewId="0">
      <selection activeCell="E59" sqref="E59"/>
    </sheetView>
  </sheetViews>
  <sheetFormatPr defaultColWidth="12.125" defaultRowHeight="17.25"/>
  <cols>
    <col min="1" max="1" width="13.375" style="240" customWidth="1"/>
    <col min="2" max="2" width="1.375" style="240" customWidth="1"/>
    <col min="3" max="3" width="12.125" style="240"/>
    <col min="4" max="4" width="9" style="240" customWidth="1"/>
    <col min="5" max="16" width="10.25" style="240" customWidth="1"/>
    <col min="17" max="16384" width="12.125" style="240"/>
  </cols>
  <sheetData>
    <row r="1" spans="1:17">
      <c r="A1" s="422"/>
    </row>
    <row r="6" spans="1:17">
      <c r="B6" s="524" t="s">
        <v>726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Q6" s="241"/>
    </row>
    <row r="7" spans="1:17" ht="18" thickBot="1">
      <c r="B7" s="242"/>
      <c r="C7" s="242"/>
      <c r="D7" s="242"/>
      <c r="E7" s="242"/>
      <c r="F7" s="242"/>
      <c r="G7" s="525" t="s">
        <v>546</v>
      </c>
      <c r="H7" s="525"/>
      <c r="I7" s="525"/>
      <c r="J7" s="525"/>
      <c r="K7" s="525"/>
      <c r="L7" s="242"/>
      <c r="M7" s="242"/>
      <c r="N7" s="242"/>
      <c r="O7" s="192" t="s">
        <v>47</v>
      </c>
      <c r="Q7" s="280"/>
    </row>
    <row r="8" spans="1:17">
      <c r="E8" s="243"/>
      <c r="F8" s="4"/>
      <c r="G8" s="4"/>
      <c r="H8" s="4"/>
      <c r="I8" s="4"/>
      <c r="J8" s="4"/>
      <c r="K8" s="4"/>
      <c r="L8" s="4"/>
      <c r="M8" s="4"/>
      <c r="N8" s="569" t="s">
        <v>725</v>
      </c>
      <c r="O8" s="570"/>
      <c r="Q8" s="262"/>
    </row>
    <row r="9" spans="1:17">
      <c r="E9" s="243"/>
      <c r="F9" s="144" t="s">
        <v>209</v>
      </c>
      <c r="G9" s="573" t="s">
        <v>521</v>
      </c>
      <c r="H9" s="574"/>
      <c r="I9" s="145" t="s">
        <v>210</v>
      </c>
      <c r="J9" s="213" t="s">
        <v>313</v>
      </c>
      <c r="K9" s="144" t="s">
        <v>724</v>
      </c>
      <c r="L9" s="147" t="s">
        <v>131</v>
      </c>
      <c r="M9" s="148" t="s">
        <v>522</v>
      </c>
      <c r="N9" s="571"/>
      <c r="O9" s="572"/>
    </row>
    <row r="10" spans="1:17">
      <c r="E10" s="10" t="s">
        <v>983</v>
      </c>
      <c r="F10" s="149" t="s">
        <v>984</v>
      </c>
      <c r="G10" s="149" t="s">
        <v>523</v>
      </c>
      <c r="H10" s="150" t="s">
        <v>524</v>
      </c>
      <c r="I10" s="150" t="s">
        <v>985</v>
      </c>
      <c r="J10" s="215" t="s">
        <v>314</v>
      </c>
      <c r="K10" s="144" t="s">
        <v>986</v>
      </c>
      <c r="L10" s="150" t="s">
        <v>987</v>
      </c>
      <c r="M10" s="151" t="s">
        <v>525</v>
      </c>
      <c r="N10" s="191" t="s">
        <v>523</v>
      </c>
      <c r="O10" s="152" t="s">
        <v>524</v>
      </c>
    </row>
    <row r="11" spans="1:17">
      <c r="B11" s="4"/>
      <c r="C11" s="4"/>
      <c r="D11" s="4"/>
      <c r="E11" s="3"/>
      <c r="F11" s="153"/>
      <c r="G11" s="156" t="s">
        <v>526</v>
      </c>
      <c r="H11" s="154" t="s">
        <v>527</v>
      </c>
      <c r="I11" s="155" t="s">
        <v>988</v>
      </c>
      <c r="J11" s="214" t="s">
        <v>315</v>
      </c>
      <c r="K11" s="157" t="s">
        <v>211</v>
      </c>
      <c r="L11" s="158" t="s">
        <v>212</v>
      </c>
      <c r="M11" s="159" t="s">
        <v>528</v>
      </c>
      <c r="N11" s="155" t="s">
        <v>526</v>
      </c>
      <c r="O11" s="157" t="s">
        <v>527</v>
      </c>
    </row>
    <row r="12" spans="1:17">
      <c r="B12" s="313"/>
      <c r="C12" s="313"/>
      <c r="D12" s="313"/>
      <c r="E12" s="319"/>
      <c r="F12" s="320"/>
      <c r="G12" s="320"/>
      <c r="H12" s="320"/>
      <c r="I12" s="320"/>
      <c r="J12" s="320"/>
      <c r="K12" s="320"/>
      <c r="L12" s="320"/>
      <c r="M12" s="320"/>
      <c r="N12" s="320"/>
      <c r="O12" s="320"/>
    </row>
    <row r="13" spans="1:17">
      <c r="B13" s="262"/>
      <c r="C13" s="575" t="s">
        <v>585</v>
      </c>
      <c r="D13" s="529"/>
      <c r="E13" s="264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1"/>
    </row>
    <row r="14" spans="1:17">
      <c r="B14" s="262"/>
      <c r="C14" s="422" t="s">
        <v>213</v>
      </c>
      <c r="D14" s="326"/>
      <c r="E14" s="250">
        <v>1548</v>
      </c>
      <c r="F14" s="251">
        <v>230</v>
      </c>
      <c r="G14" s="251">
        <v>1030</v>
      </c>
      <c r="H14" s="251">
        <v>61</v>
      </c>
      <c r="I14" s="251">
        <v>74</v>
      </c>
      <c r="J14" s="251">
        <v>27</v>
      </c>
      <c r="K14" s="251">
        <v>14</v>
      </c>
      <c r="L14" s="251">
        <v>108</v>
      </c>
      <c r="M14" s="252">
        <v>4</v>
      </c>
      <c r="N14" s="252">
        <v>0</v>
      </c>
      <c r="O14" s="252">
        <v>0</v>
      </c>
      <c r="P14" s="261"/>
    </row>
    <row r="15" spans="1:17">
      <c r="B15" s="262"/>
      <c r="C15" s="280" t="s">
        <v>214</v>
      </c>
      <c r="D15" s="262"/>
      <c r="E15" s="250">
        <v>996</v>
      </c>
      <c r="F15" s="251">
        <v>181</v>
      </c>
      <c r="G15" s="251">
        <v>619</v>
      </c>
      <c r="H15" s="251">
        <v>33</v>
      </c>
      <c r="I15" s="251">
        <v>50</v>
      </c>
      <c r="J15" s="256">
        <v>19</v>
      </c>
      <c r="K15" s="257">
        <v>10</v>
      </c>
      <c r="L15" s="256">
        <v>80</v>
      </c>
      <c r="M15" s="252">
        <v>4</v>
      </c>
      <c r="N15" s="252">
        <v>0</v>
      </c>
      <c r="O15" s="252">
        <v>0</v>
      </c>
      <c r="P15" s="261"/>
    </row>
    <row r="16" spans="1:17">
      <c r="B16" s="262"/>
      <c r="C16" s="280" t="s">
        <v>215</v>
      </c>
      <c r="D16" s="262"/>
      <c r="E16" s="250">
        <v>552</v>
      </c>
      <c r="F16" s="257">
        <v>49</v>
      </c>
      <c r="G16" s="257">
        <v>411</v>
      </c>
      <c r="H16" s="257">
        <v>28</v>
      </c>
      <c r="I16" s="257">
        <v>24</v>
      </c>
      <c r="J16" s="257">
        <v>8</v>
      </c>
      <c r="K16" s="257">
        <v>4</v>
      </c>
      <c r="L16" s="257">
        <v>28</v>
      </c>
      <c r="M16" s="252">
        <v>0</v>
      </c>
      <c r="N16" s="252">
        <v>0</v>
      </c>
      <c r="O16" s="252">
        <v>0</v>
      </c>
    </row>
    <row r="17" spans="2:16">
      <c r="B17" s="262"/>
      <c r="C17" s="280" t="s">
        <v>216</v>
      </c>
      <c r="D17" s="262"/>
      <c r="E17" s="250">
        <v>183</v>
      </c>
      <c r="F17" s="257">
        <v>3</v>
      </c>
      <c r="G17" s="257">
        <v>150</v>
      </c>
      <c r="H17" s="257">
        <v>21</v>
      </c>
      <c r="I17" s="252">
        <v>0</v>
      </c>
      <c r="J17" s="252">
        <v>2</v>
      </c>
      <c r="K17" s="252">
        <v>0</v>
      </c>
      <c r="L17" s="252">
        <v>7</v>
      </c>
      <c r="M17" s="252">
        <v>0</v>
      </c>
      <c r="N17" s="252">
        <v>0</v>
      </c>
      <c r="O17" s="252">
        <v>0</v>
      </c>
    </row>
    <row r="18" spans="2:16">
      <c r="B18" s="262"/>
      <c r="C18" s="280" t="s">
        <v>214</v>
      </c>
      <c r="D18" s="262"/>
      <c r="E18" s="250">
        <v>0</v>
      </c>
      <c r="F18" s="251">
        <v>0</v>
      </c>
      <c r="G18" s="251">
        <v>0</v>
      </c>
      <c r="H18" s="251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0</v>
      </c>
    </row>
    <row r="19" spans="2:16">
      <c r="B19" s="262"/>
      <c r="C19" s="280" t="s">
        <v>215</v>
      </c>
      <c r="D19" s="262"/>
      <c r="E19" s="250">
        <v>183</v>
      </c>
      <c r="F19" s="257">
        <v>3</v>
      </c>
      <c r="G19" s="257">
        <v>150</v>
      </c>
      <c r="H19" s="257">
        <v>21</v>
      </c>
      <c r="I19" s="252">
        <v>0</v>
      </c>
      <c r="J19" s="252">
        <v>2</v>
      </c>
      <c r="K19" s="252">
        <v>0</v>
      </c>
      <c r="L19" s="252">
        <v>7</v>
      </c>
      <c r="M19" s="252">
        <v>0</v>
      </c>
      <c r="N19" s="252">
        <v>0</v>
      </c>
      <c r="O19" s="252">
        <v>0</v>
      </c>
    </row>
    <row r="20" spans="2:16" ht="18" thickBot="1">
      <c r="B20" s="242"/>
      <c r="C20" s="242"/>
      <c r="D20" s="242"/>
      <c r="E20" s="273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62"/>
    </row>
    <row r="21" spans="2:16">
      <c r="B21" s="313"/>
      <c r="C21" s="313"/>
      <c r="D21" s="313"/>
      <c r="E21" s="319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62"/>
    </row>
    <row r="22" spans="2:16">
      <c r="B22" s="262"/>
      <c r="C22" s="567" t="s">
        <v>604</v>
      </c>
      <c r="D22" s="568"/>
      <c r="E22" s="264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2"/>
    </row>
    <row r="23" spans="2:16">
      <c r="B23" s="262"/>
      <c r="C23" s="422" t="s">
        <v>989</v>
      </c>
      <c r="D23" s="262"/>
      <c r="E23" s="250">
        <v>1549</v>
      </c>
      <c r="F23" s="251">
        <v>236</v>
      </c>
      <c r="G23" s="251">
        <v>1041</v>
      </c>
      <c r="H23" s="251">
        <v>83</v>
      </c>
      <c r="I23" s="251">
        <v>74</v>
      </c>
      <c r="J23" s="251">
        <v>18</v>
      </c>
      <c r="K23" s="251">
        <v>11</v>
      </c>
      <c r="L23" s="251">
        <v>83</v>
      </c>
      <c r="M23" s="252">
        <v>3</v>
      </c>
      <c r="N23" s="252">
        <v>0</v>
      </c>
      <c r="O23" s="252">
        <v>0</v>
      </c>
      <c r="P23" s="262"/>
    </row>
    <row r="24" spans="2:16">
      <c r="B24" s="262"/>
      <c r="C24" s="280" t="s">
        <v>214</v>
      </c>
      <c r="D24" s="262"/>
      <c r="E24" s="250">
        <v>967</v>
      </c>
      <c r="F24" s="251">
        <v>187</v>
      </c>
      <c r="G24" s="251">
        <v>581</v>
      </c>
      <c r="H24" s="251">
        <v>57</v>
      </c>
      <c r="I24" s="251">
        <v>52</v>
      </c>
      <c r="J24" s="256">
        <v>16</v>
      </c>
      <c r="K24" s="257">
        <v>5</v>
      </c>
      <c r="L24" s="256">
        <v>66</v>
      </c>
      <c r="M24" s="252">
        <v>3</v>
      </c>
      <c r="N24" s="252">
        <v>0</v>
      </c>
      <c r="O24" s="252">
        <v>0</v>
      </c>
      <c r="P24" s="262"/>
    </row>
    <row r="25" spans="2:16">
      <c r="B25" s="262"/>
      <c r="C25" s="280" t="s">
        <v>215</v>
      </c>
      <c r="D25" s="262"/>
      <c r="E25" s="250">
        <v>582</v>
      </c>
      <c r="F25" s="257">
        <v>49</v>
      </c>
      <c r="G25" s="257">
        <v>460</v>
      </c>
      <c r="H25" s="257">
        <v>26</v>
      </c>
      <c r="I25" s="257">
        <v>22</v>
      </c>
      <c r="J25" s="257">
        <v>2</v>
      </c>
      <c r="K25" s="257">
        <v>6</v>
      </c>
      <c r="L25" s="257">
        <v>17</v>
      </c>
      <c r="M25" s="252">
        <v>0</v>
      </c>
      <c r="N25" s="252">
        <v>0</v>
      </c>
      <c r="O25" s="252">
        <v>0</v>
      </c>
      <c r="P25" s="262"/>
    </row>
    <row r="26" spans="2:16">
      <c r="B26" s="262"/>
      <c r="C26" s="280" t="s">
        <v>216</v>
      </c>
      <c r="D26" s="262"/>
      <c r="E26" s="250">
        <v>214</v>
      </c>
      <c r="F26" s="257">
        <v>1</v>
      </c>
      <c r="G26" s="257">
        <v>190</v>
      </c>
      <c r="H26" s="257">
        <v>14</v>
      </c>
      <c r="I26" s="252">
        <v>0</v>
      </c>
      <c r="J26" s="252">
        <v>0</v>
      </c>
      <c r="K26" s="252">
        <v>0</v>
      </c>
      <c r="L26" s="252">
        <v>9</v>
      </c>
      <c r="M26" s="252">
        <v>0</v>
      </c>
      <c r="N26" s="252">
        <v>0</v>
      </c>
      <c r="O26" s="252">
        <v>0</v>
      </c>
      <c r="P26" s="262"/>
    </row>
    <row r="27" spans="2:16">
      <c r="B27" s="262"/>
      <c r="C27" s="280" t="s">
        <v>214</v>
      </c>
      <c r="D27" s="262"/>
      <c r="E27" s="250">
        <v>0</v>
      </c>
      <c r="F27" s="251">
        <v>0</v>
      </c>
      <c r="G27" s="251">
        <v>0</v>
      </c>
      <c r="H27" s="251">
        <v>0</v>
      </c>
      <c r="I27" s="252">
        <v>0</v>
      </c>
      <c r="J27" s="252">
        <v>0</v>
      </c>
      <c r="K27" s="252">
        <v>0</v>
      </c>
      <c r="L27" s="252">
        <v>0</v>
      </c>
      <c r="M27" s="252">
        <v>0</v>
      </c>
      <c r="N27" s="252">
        <v>0</v>
      </c>
      <c r="O27" s="252">
        <v>0</v>
      </c>
      <c r="P27" s="262"/>
    </row>
    <row r="28" spans="2:16">
      <c r="B28" s="262"/>
      <c r="C28" s="280" t="s">
        <v>215</v>
      </c>
      <c r="D28" s="262"/>
      <c r="E28" s="250">
        <v>214</v>
      </c>
      <c r="F28" s="257">
        <v>1</v>
      </c>
      <c r="G28" s="257">
        <v>190</v>
      </c>
      <c r="H28" s="257">
        <v>14</v>
      </c>
      <c r="I28" s="252">
        <v>0</v>
      </c>
      <c r="J28" s="252">
        <v>0</v>
      </c>
      <c r="K28" s="252">
        <v>0</v>
      </c>
      <c r="L28" s="252">
        <v>9</v>
      </c>
      <c r="M28" s="252">
        <v>0</v>
      </c>
      <c r="N28" s="252">
        <v>0</v>
      </c>
      <c r="O28" s="252">
        <v>0</v>
      </c>
      <c r="P28" s="262"/>
    </row>
    <row r="29" spans="2:16" ht="18" thickBot="1">
      <c r="B29" s="242"/>
      <c r="C29" s="242"/>
      <c r="D29" s="242"/>
      <c r="E29" s="273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62"/>
    </row>
    <row r="30" spans="2:16">
      <c r="B30" s="313"/>
      <c r="C30" s="313"/>
      <c r="D30" s="313"/>
      <c r="E30" s="319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262"/>
    </row>
    <row r="31" spans="2:16">
      <c r="B31" s="262"/>
      <c r="C31" s="567" t="s">
        <v>605</v>
      </c>
      <c r="D31" s="568"/>
      <c r="E31" s="264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2"/>
    </row>
    <row r="32" spans="2:16">
      <c r="B32" s="262"/>
      <c r="C32" s="422" t="s">
        <v>989</v>
      </c>
      <c r="D32" s="262"/>
      <c r="E32" s="250">
        <v>1594</v>
      </c>
      <c r="F32" s="251">
        <v>260</v>
      </c>
      <c r="G32" s="251">
        <v>1090</v>
      </c>
      <c r="H32" s="251">
        <v>48</v>
      </c>
      <c r="I32" s="251">
        <v>104</v>
      </c>
      <c r="J32" s="251">
        <v>7</v>
      </c>
      <c r="K32" s="251">
        <v>8</v>
      </c>
      <c r="L32" s="251">
        <v>77</v>
      </c>
      <c r="M32" s="252">
        <v>0</v>
      </c>
      <c r="N32" s="252">
        <v>0</v>
      </c>
      <c r="O32" s="252">
        <v>0</v>
      </c>
      <c r="P32" s="262"/>
    </row>
    <row r="33" spans="2:16">
      <c r="B33" s="262"/>
      <c r="C33" s="280" t="s">
        <v>214</v>
      </c>
      <c r="D33" s="262"/>
      <c r="E33" s="250">
        <v>1017</v>
      </c>
      <c r="F33" s="251">
        <v>207</v>
      </c>
      <c r="G33" s="251">
        <v>649</v>
      </c>
      <c r="H33" s="251">
        <v>33</v>
      </c>
      <c r="I33" s="251">
        <v>70</v>
      </c>
      <c r="J33" s="256">
        <v>3</v>
      </c>
      <c r="K33" s="257">
        <v>3</v>
      </c>
      <c r="L33" s="256">
        <v>52</v>
      </c>
      <c r="M33" s="252">
        <v>0</v>
      </c>
      <c r="N33" s="252">
        <v>0</v>
      </c>
      <c r="O33" s="252">
        <v>0</v>
      </c>
      <c r="P33" s="262"/>
    </row>
    <row r="34" spans="2:16">
      <c r="B34" s="262"/>
      <c r="C34" s="280" t="s">
        <v>215</v>
      </c>
      <c r="D34" s="262"/>
      <c r="E34" s="250">
        <v>577</v>
      </c>
      <c r="F34" s="257">
        <v>53</v>
      </c>
      <c r="G34" s="257">
        <v>441</v>
      </c>
      <c r="H34" s="257">
        <v>15</v>
      </c>
      <c r="I34" s="257">
        <v>34</v>
      </c>
      <c r="J34" s="257">
        <v>4</v>
      </c>
      <c r="K34" s="257">
        <v>5</v>
      </c>
      <c r="L34" s="257">
        <v>25</v>
      </c>
      <c r="M34" s="252">
        <v>0</v>
      </c>
      <c r="N34" s="252">
        <v>0</v>
      </c>
      <c r="O34" s="252">
        <v>0</v>
      </c>
      <c r="P34" s="262"/>
    </row>
    <row r="35" spans="2:16">
      <c r="B35" s="262"/>
      <c r="C35" s="280" t="s">
        <v>216</v>
      </c>
      <c r="D35" s="262"/>
      <c r="E35" s="250">
        <v>204</v>
      </c>
      <c r="F35" s="257">
        <v>6</v>
      </c>
      <c r="G35" s="257">
        <v>181</v>
      </c>
      <c r="H35" s="257">
        <v>11</v>
      </c>
      <c r="I35" s="252">
        <v>0</v>
      </c>
      <c r="J35" s="252">
        <v>0</v>
      </c>
      <c r="K35" s="252">
        <v>0</v>
      </c>
      <c r="L35" s="252">
        <v>6</v>
      </c>
      <c r="M35" s="252">
        <v>0</v>
      </c>
      <c r="N35" s="252">
        <v>0</v>
      </c>
      <c r="O35" s="252">
        <v>0</v>
      </c>
      <c r="P35" s="262"/>
    </row>
    <row r="36" spans="2:16">
      <c r="B36" s="262"/>
      <c r="C36" s="280" t="s">
        <v>214</v>
      </c>
      <c r="D36" s="262"/>
      <c r="E36" s="250">
        <v>0</v>
      </c>
      <c r="F36" s="251">
        <v>0</v>
      </c>
      <c r="G36" s="251">
        <v>0</v>
      </c>
      <c r="H36" s="251">
        <v>0</v>
      </c>
      <c r="I36" s="252">
        <v>0</v>
      </c>
      <c r="J36" s="252">
        <v>0</v>
      </c>
      <c r="K36" s="252">
        <v>0</v>
      </c>
      <c r="L36" s="252">
        <v>0</v>
      </c>
      <c r="M36" s="252">
        <v>0</v>
      </c>
      <c r="N36" s="252">
        <v>0</v>
      </c>
      <c r="O36" s="252">
        <v>0</v>
      </c>
      <c r="P36" s="262"/>
    </row>
    <row r="37" spans="2:16">
      <c r="B37" s="262"/>
      <c r="C37" s="280" t="s">
        <v>215</v>
      </c>
      <c r="D37" s="262"/>
      <c r="E37" s="250">
        <v>204</v>
      </c>
      <c r="F37" s="257">
        <v>6</v>
      </c>
      <c r="G37" s="257">
        <v>181</v>
      </c>
      <c r="H37" s="257">
        <v>11</v>
      </c>
      <c r="I37" s="252">
        <v>0</v>
      </c>
      <c r="J37" s="252">
        <v>0</v>
      </c>
      <c r="K37" s="252">
        <v>0</v>
      </c>
      <c r="L37" s="252">
        <v>6</v>
      </c>
      <c r="M37" s="252">
        <v>0</v>
      </c>
      <c r="N37" s="252">
        <v>0</v>
      </c>
      <c r="O37" s="252">
        <v>0</v>
      </c>
      <c r="P37" s="262"/>
    </row>
    <row r="38" spans="2:16" ht="18" thickBot="1">
      <c r="B38" s="242"/>
      <c r="C38" s="242"/>
      <c r="D38" s="242"/>
      <c r="E38" s="273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62"/>
    </row>
    <row r="39" spans="2:16">
      <c r="B39" s="313"/>
      <c r="C39" s="313"/>
      <c r="D39" s="313"/>
      <c r="E39" s="319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262"/>
    </row>
    <row r="40" spans="2:16">
      <c r="B40" s="262"/>
      <c r="C40" s="567" t="s">
        <v>714</v>
      </c>
      <c r="D40" s="568"/>
      <c r="E40" s="264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2"/>
    </row>
    <row r="41" spans="2:16">
      <c r="B41" s="262"/>
      <c r="C41" s="422" t="s">
        <v>989</v>
      </c>
      <c r="D41" s="262"/>
      <c r="E41" s="250">
        <v>1556</v>
      </c>
      <c r="F41" s="251">
        <v>273</v>
      </c>
      <c r="G41" s="251">
        <v>1058</v>
      </c>
      <c r="H41" s="251">
        <v>59</v>
      </c>
      <c r="I41" s="251">
        <v>77</v>
      </c>
      <c r="J41" s="251">
        <v>9</v>
      </c>
      <c r="K41" s="251">
        <v>13</v>
      </c>
      <c r="L41" s="251">
        <v>67</v>
      </c>
      <c r="M41" s="252">
        <v>0</v>
      </c>
      <c r="N41" s="252">
        <v>0</v>
      </c>
      <c r="O41" s="252">
        <v>0</v>
      </c>
      <c r="P41" s="262"/>
    </row>
    <row r="42" spans="2:16">
      <c r="B42" s="262"/>
      <c r="C42" s="280" t="s">
        <v>214</v>
      </c>
      <c r="D42" s="262"/>
      <c r="E42" s="250">
        <v>963</v>
      </c>
      <c r="F42" s="251">
        <v>205</v>
      </c>
      <c r="G42" s="251">
        <v>614</v>
      </c>
      <c r="H42" s="251">
        <v>37</v>
      </c>
      <c r="I42" s="251">
        <v>52</v>
      </c>
      <c r="J42" s="256">
        <v>7</v>
      </c>
      <c r="K42" s="257">
        <v>9</v>
      </c>
      <c r="L42" s="256">
        <v>39</v>
      </c>
      <c r="M42" s="252">
        <v>0</v>
      </c>
      <c r="N42" s="252">
        <v>0</v>
      </c>
      <c r="O42" s="252">
        <v>0</v>
      </c>
      <c r="P42" s="262"/>
    </row>
    <row r="43" spans="2:16">
      <c r="B43" s="262"/>
      <c r="C43" s="280" t="s">
        <v>215</v>
      </c>
      <c r="D43" s="262"/>
      <c r="E43" s="250">
        <v>593</v>
      </c>
      <c r="F43" s="257">
        <v>68</v>
      </c>
      <c r="G43" s="257">
        <v>444</v>
      </c>
      <c r="H43" s="257">
        <v>22</v>
      </c>
      <c r="I43" s="257">
        <v>25</v>
      </c>
      <c r="J43" s="257">
        <v>2</v>
      </c>
      <c r="K43" s="257">
        <v>4</v>
      </c>
      <c r="L43" s="257">
        <v>28</v>
      </c>
      <c r="M43" s="252">
        <v>0</v>
      </c>
      <c r="N43" s="252">
        <v>0</v>
      </c>
      <c r="O43" s="252">
        <v>0</v>
      </c>
      <c r="P43" s="262"/>
    </row>
    <row r="44" spans="2:16">
      <c r="B44" s="262"/>
      <c r="C44" s="280" t="s">
        <v>216</v>
      </c>
      <c r="D44" s="262"/>
      <c r="E44" s="250">
        <v>201</v>
      </c>
      <c r="F44" s="257">
        <v>1</v>
      </c>
      <c r="G44" s="257">
        <v>182</v>
      </c>
      <c r="H44" s="257">
        <v>13</v>
      </c>
      <c r="I44" s="252">
        <v>0</v>
      </c>
      <c r="J44" s="252">
        <v>0</v>
      </c>
      <c r="K44" s="252">
        <v>0</v>
      </c>
      <c r="L44" s="252">
        <v>5</v>
      </c>
      <c r="M44" s="252">
        <v>0</v>
      </c>
      <c r="N44" s="252">
        <v>0</v>
      </c>
      <c r="O44" s="252">
        <v>0</v>
      </c>
      <c r="P44" s="262"/>
    </row>
    <row r="45" spans="2:16">
      <c r="B45" s="262"/>
      <c r="C45" s="280" t="s">
        <v>214</v>
      </c>
      <c r="D45" s="262"/>
      <c r="E45" s="250">
        <v>0</v>
      </c>
      <c r="F45" s="251">
        <v>0</v>
      </c>
      <c r="G45" s="251">
        <v>0</v>
      </c>
      <c r="H45" s="251">
        <v>0</v>
      </c>
      <c r="I45" s="252">
        <v>0</v>
      </c>
      <c r="J45" s="252">
        <v>0</v>
      </c>
      <c r="K45" s="252">
        <v>0</v>
      </c>
      <c r="L45" s="252">
        <v>0</v>
      </c>
      <c r="M45" s="252">
        <v>0</v>
      </c>
      <c r="N45" s="252">
        <v>0</v>
      </c>
      <c r="O45" s="252">
        <v>0</v>
      </c>
      <c r="P45" s="262"/>
    </row>
    <row r="46" spans="2:16">
      <c r="B46" s="262"/>
      <c r="C46" s="280" t="s">
        <v>215</v>
      </c>
      <c r="D46" s="262"/>
      <c r="E46" s="250">
        <v>201</v>
      </c>
      <c r="F46" s="257">
        <v>1</v>
      </c>
      <c r="G46" s="257">
        <v>182</v>
      </c>
      <c r="H46" s="257">
        <v>13</v>
      </c>
      <c r="I46" s="252">
        <v>0</v>
      </c>
      <c r="J46" s="252">
        <v>0</v>
      </c>
      <c r="K46" s="252">
        <v>0</v>
      </c>
      <c r="L46" s="252">
        <v>5</v>
      </c>
      <c r="M46" s="252">
        <v>0</v>
      </c>
      <c r="N46" s="252">
        <v>0</v>
      </c>
      <c r="O46" s="252">
        <v>0</v>
      </c>
      <c r="P46" s="262"/>
    </row>
    <row r="47" spans="2:16" ht="18" thickBot="1">
      <c r="B47" s="242"/>
      <c r="C47" s="242"/>
      <c r="D47" s="242"/>
      <c r="E47" s="273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62"/>
    </row>
    <row r="48" spans="2:16">
      <c r="B48" s="313"/>
      <c r="C48" s="313"/>
      <c r="D48" s="313"/>
      <c r="E48" s="319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262"/>
    </row>
    <row r="49" spans="1:17">
      <c r="B49" s="262"/>
      <c r="C49" s="567" t="s">
        <v>933</v>
      </c>
      <c r="D49" s="568"/>
      <c r="E49" s="264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2"/>
    </row>
    <row r="50" spans="1:17">
      <c r="B50" s="262"/>
      <c r="C50" s="422" t="s">
        <v>989</v>
      </c>
      <c r="D50" s="262"/>
      <c r="E50" s="250">
        <v>1563</v>
      </c>
      <c r="F50" s="251">
        <v>254</v>
      </c>
      <c r="G50" s="251">
        <v>1078</v>
      </c>
      <c r="H50" s="251">
        <v>48</v>
      </c>
      <c r="I50" s="251">
        <v>103</v>
      </c>
      <c r="J50" s="251">
        <v>13</v>
      </c>
      <c r="K50" s="251">
        <v>8</v>
      </c>
      <c r="L50" s="251">
        <v>59</v>
      </c>
      <c r="M50" s="252">
        <v>0</v>
      </c>
      <c r="N50" s="252">
        <v>0</v>
      </c>
      <c r="O50" s="252">
        <v>0</v>
      </c>
      <c r="P50" s="262"/>
    </row>
    <row r="51" spans="1:17">
      <c r="B51" s="262"/>
      <c r="C51" s="280" t="s">
        <v>214</v>
      </c>
      <c r="D51" s="262"/>
      <c r="E51" s="250">
        <v>936</v>
      </c>
      <c r="F51" s="251">
        <v>190</v>
      </c>
      <c r="G51" s="251">
        <v>600</v>
      </c>
      <c r="H51" s="251">
        <v>31</v>
      </c>
      <c r="I51" s="251">
        <v>64</v>
      </c>
      <c r="J51" s="256">
        <v>9</v>
      </c>
      <c r="K51" s="257">
        <v>6</v>
      </c>
      <c r="L51" s="256">
        <v>36</v>
      </c>
      <c r="M51" s="252">
        <v>0</v>
      </c>
      <c r="N51" s="252">
        <v>0</v>
      </c>
      <c r="O51" s="252">
        <v>0</v>
      </c>
      <c r="P51" s="262"/>
    </row>
    <row r="52" spans="1:17">
      <c r="B52" s="262"/>
      <c r="C52" s="280" t="s">
        <v>215</v>
      </c>
      <c r="D52" s="262"/>
      <c r="E52" s="250">
        <v>627</v>
      </c>
      <c r="F52" s="257">
        <v>64</v>
      </c>
      <c r="G52" s="257">
        <v>478</v>
      </c>
      <c r="H52" s="257">
        <v>17</v>
      </c>
      <c r="I52" s="257">
        <v>39</v>
      </c>
      <c r="J52" s="257">
        <v>4</v>
      </c>
      <c r="K52" s="257">
        <v>2</v>
      </c>
      <c r="L52" s="257">
        <v>23</v>
      </c>
      <c r="M52" s="252">
        <v>0</v>
      </c>
      <c r="N52" s="252">
        <v>0</v>
      </c>
      <c r="O52" s="252">
        <v>0</v>
      </c>
      <c r="P52" s="262"/>
    </row>
    <row r="53" spans="1:17">
      <c r="B53" s="262"/>
      <c r="C53" s="280" t="s">
        <v>216</v>
      </c>
      <c r="D53" s="262"/>
      <c r="E53" s="250">
        <v>197</v>
      </c>
      <c r="F53" s="257">
        <v>3</v>
      </c>
      <c r="G53" s="257">
        <v>176</v>
      </c>
      <c r="H53" s="257">
        <v>12</v>
      </c>
      <c r="I53" s="252" t="s">
        <v>990</v>
      </c>
      <c r="J53" s="252">
        <v>0</v>
      </c>
      <c r="K53" s="252">
        <v>0</v>
      </c>
      <c r="L53" s="252">
        <v>6</v>
      </c>
      <c r="M53" s="252">
        <v>0</v>
      </c>
      <c r="N53" s="252">
        <v>0</v>
      </c>
      <c r="O53" s="252">
        <v>0</v>
      </c>
      <c r="P53" s="262"/>
    </row>
    <row r="54" spans="1:17">
      <c r="B54" s="262"/>
      <c r="C54" s="280" t="s">
        <v>214</v>
      </c>
      <c r="D54" s="262"/>
      <c r="E54" s="250">
        <v>0</v>
      </c>
      <c r="F54" s="251">
        <v>0</v>
      </c>
      <c r="G54" s="251">
        <v>0</v>
      </c>
      <c r="H54" s="251">
        <v>0</v>
      </c>
      <c r="I54" s="252">
        <v>0</v>
      </c>
      <c r="J54" s="252">
        <v>0</v>
      </c>
      <c r="K54" s="252">
        <v>0</v>
      </c>
      <c r="L54" s="252">
        <v>0</v>
      </c>
      <c r="M54" s="252">
        <v>0</v>
      </c>
      <c r="N54" s="252">
        <v>0</v>
      </c>
      <c r="O54" s="252">
        <v>0</v>
      </c>
      <c r="P54" s="262"/>
    </row>
    <row r="55" spans="1:17">
      <c r="B55" s="262"/>
      <c r="C55" s="280" t="s">
        <v>215</v>
      </c>
      <c r="D55" s="262"/>
      <c r="E55" s="250">
        <v>197</v>
      </c>
      <c r="F55" s="257">
        <v>3</v>
      </c>
      <c r="G55" s="257">
        <v>176</v>
      </c>
      <c r="H55" s="257">
        <v>12</v>
      </c>
      <c r="I55" s="252">
        <v>0</v>
      </c>
      <c r="J55" s="252">
        <v>0</v>
      </c>
      <c r="K55" s="252">
        <v>0</v>
      </c>
      <c r="L55" s="252">
        <v>6</v>
      </c>
      <c r="M55" s="252">
        <v>0</v>
      </c>
      <c r="N55" s="252">
        <v>0</v>
      </c>
      <c r="O55" s="252">
        <v>0</v>
      </c>
      <c r="P55" s="262"/>
    </row>
    <row r="56" spans="1:17" ht="18" thickBot="1">
      <c r="B56" s="242"/>
      <c r="C56" s="242"/>
      <c r="D56" s="242"/>
      <c r="E56" s="273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62"/>
    </row>
    <row r="57" spans="1:17">
      <c r="E57" s="422" t="s">
        <v>217</v>
      </c>
      <c r="Q57" s="422"/>
    </row>
    <row r="58" spans="1:17">
      <c r="E58" s="422" t="s">
        <v>1028</v>
      </c>
      <c r="Q58" s="422"/>
    </row>
    <row r="59" spans="1:17">
      <c r="E59" s="422" t="s">
        <v>286</v>
      </c>
      <c r="Q59" s="422"/>
    </row>
    <row r="60" spans="1:17">
      <c r="E60" s="422"/>
    </row>
    <row r="62" spans="1:17">
      <c r="A62" s="422"/>
    </row>
  </sheetData>
  <sheetProtection selectLockedCells="1" selectUnlockedCells="1"/>
  <mergeCells count="9">
    <mergeCell ref="C31:D31"/>
    <mergeCell ref="C40:D40"/>
    <mergeCell ref="C49:D49"/>
    <mergeCell ref="B6:O6"/>
    <mergeCell ref="G7:K7"/>
    <mergeCell ref="N8:O9"/>
    <mergeCell ref="G9:H9"/>
    <mergeCell ref="C13:D13"/>
    <mergeCell ref="C22:D22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47"/>
  <sheetViews>
    <sheetView view="pageBreakPreview" zoomScale="75" zoomScaleNormal="75" workbookViewId="0">
      <selection activeCell="F44" sqref="F44"/>
    </sheetView>
  </sheetViews>
  <sheetFormatPr defaultColWidth="13.375" defaultRowHeight="17.25"/>
  <cols>
    <col min="1" max="1" width="13.375" style="361" customWidth="1"/>
    <col min="2" max="2" width="13.375" style="361"/>
    <col min="3" max="3" width="10.875" style="361" customWidth="1"/>
    <col min="4" max="4" width="14.625" style="366" customWidth="1"/>
    <col min="5" max="8" width="13.375" style="366"/>
    <col min="9" max="16384" width="13.375" style="361"/>
  </cols>
  <sheetData>
    <row r="1" spans="1:17">
      <c r="A1" s="354"/>
    </row>
    <row r="5" spans="1:17">
      <c r="M5" s="223"/>
      <c r="N5" s="223"/>
      <c r="O5" s="223"/>
      <c r="P5" s="223"/>
      <c r="Q5" s="223"/>
    </row>
    <row r="6" spans="1:17">
      <c r="B6" s="576" t="s">
        <v>729</v>
      </c>
      <c r="C6" s="576"/>
      <c r="D6" s="576"/>
      <c r="E6" s="576"/>
      <c r="F6" s="576"/>
      <c r="G6" s="576"/>
      <c r="H6" s="576"/>
      <c r="I6" s="576"/>
      <c r="J6" s="576"/>
      <c r="K6" s="576"/>
      <c r="M6" s="223"/>
      <c r="N6" s="223"/>
      <c r="O6" s="223"/>
      <c r="P6" s="223"/>
      <c r="Q6" s="223"/>
    </row>
    <row r="7" spans="1:17" ht="18" thickBot="1">
      <c r="B7" s="355"/>
      <c r="C7" s="355"/>
      <c r="D7" s="360" t="s">
        <v>316</v>
      </c>
      <c r="E7" s="358"/>
      <c r="F7" s="358"/>
      <c r="G7" s="358"/>
      <c r="H7" s="358"/>
      <c r="I7" s="355"/>
      <c r="J7" s="355"/>
      <c r="K7" s="355"/>
      <c r="M7" s="223"/>
      <c r="N7" s="223"/>
      <c r="O7" s="223"/>
      <c r="P7" s="223"/>
      <c r="Q7" s="223"/>
    </row>
    <row r="8" spans="1:17">
      <c r="D8" s="368"/>
      <c r="H8" s="368"/>
      <c r="M8" s="223"/>
      <c r="N8" s="224"/>
      <c r="O8" s="225"/>
      <c r="P8" s="225"/>
      <c r="Q8" s="223"/>
    </row>
    <row r="9" spans="1:17">
      <c r="D9" s="359"/>
      <c r="E9" s="577" t="s">
        <v>700</v>
      </c>
      <c r="F9" s="578"/>
      <c r="G9" s="369"/>
      <c r="H9" s="359"/>
      <c r="I9" s="579" t="s">
        <v>699</v>
      </c>
      <c r="J9" s="578"/>
      <c r="K9" s="362"/>
      <c r="M9" s="223"/>
      <c r="N9" s="223"/>
      <c r="O9" s="223"/>
      <c r="P9" s="223"/>
      <c r="Q9" s="223"/>
    </row>
    <row r="10" spans="1:17">
      <c r="D10" s="373" t="s">
        <v>991</v>
      </c>
      <c r="E10" s="373" t="s">
        <v>934</v>
      </c>
      <c r="F10" s="373" t="s">
        <v>935</v>
      </c>
      <c r="G10" s="369"/>
      <c r="H10" s="373" t="s">
        <v>991</v>
      </c>
      <c r="I10" s="373" t="s">
        <v>934</v>
      </c>
      <c r="J10" s="373" t="s">
        <v>935</v>
      </c>
      <c r="K10" s="362"/>
      <c r="M10" s="223"/>
      <c r="N10" s="223"/>
      <c r="O10" s="223"/>
      <c r="P10" s="223"/>
      <c r="Q10" s="223"/>
    </row>
    <row r="11" spans="1:17">
      <c r="B11" s="362"/>
      <c r="C11" s="362"/>
      <c r="D11" s="374">
        <v>1988</v>
      </c>
      <c r="E11" s="375">
        <v>2017</v>
      </c>
      <c r="F11" s="375">
        <v>2018</v>
      </c>
      <c r="G11" s="370" t="s">
        <v>728</v>
      </c>
      <c r="H11" s="374">
        <v>1988</v>
      </c>
      <c r="I11" s="375">
        <v>2017</v>
      </c>
      <c r="J11" s="375">
        <v>2018</v>
      </c>
      <c r="K11" s="363" t="s">
        <v>728</v>
      </c>
      <c r="M11" s="223"/>
      <c r="N11" s="223"/>
      <c r="O11" s="223"/>
      <c r="P11" s="223"/>
      <c r="Q11" s="223"/>
    </row>
    <row r="12" spans="1:17">
      <c r="D12" s="368"/>
      <c r="E12" s="371"/>
      <c r="H12" s="368"/>
      <c r="I12" s="364"/>
    </row>
    <row r="13" spans="1:17">
      <c r="B13" s="507" t="s">
        <v>317</v>
      </c>
      <c r="C13" s="507"/>
      <c r="D13" s="372" t="s">
        <v>727</v>
      </c>
      <c r="E13" s="367" t="s">
        <v>218</v>
      </c>
      <c r="F13" s="367" t="s">
        <v>218</v>
      </c>
      <c r="G13" s="367" t="s">
        <v>218</v>
      </c>
      <c r="H13" s="372" t="s">
        <v>218</v>
      </c>
      <c r="I13" s="365" t="s">
        <v>218</v>
      </c>
      <c r="J13" s="365" t="s">
        <v>218</v>
      </c>
      <c r="K13" s="365" t="s">
        <v>218</v>
      </c>
    </row>
    <row r="14" spans="1:17">
      <c r="B14" s="354" t="s">
        <v>10</v>
      </c>
      <c r="C14" s="354" t="s">
        <v>219</v>
      </c>
      <c r="D14" s="508">
        <v>111.1</v>
      </c>
      <c r="E14" s="509">
        <v>110.8</v>
      </c>
      <c r="F14" s="509">
        <v>110.2</v>
      </c>
      <c r="G14" s="510">
        <v>110.3</v>
      </c>
      <c r="H14" s="508">
        <v>110.1</v>
      </c>
      <c r="I14" s="509">
        <v>109.4</v>
      </c>
      <c r="J14" s="509">
        <v>110.1</v>
      </c>
      <c r="K14" s="510">
        <v>109.4</v>
      </c>
    </row>
    <row r="15" spans="1:17" ht="34.5" customHeight="1">
      <c r="B15" s="354" t="s">
        <v>220</v>
      </c>
      <c r="C15" s="354" t="s">
        <v>221</v>
      </c>
      <c r="D15" s="508">
        <v>116.1</v>
      </c>
      <c r="E15" s="509">
        <v>116.3</v>
      </c>
      <c r="F15" s="509">
        <v>116.1</v>
      </c>
      <c r="G15" s="510">
        <v>116.5</v>
      </c>
      <c r="H15" s="508">
        <v>115.7</v>
      </c>
      <c r="I15" s="509">
        <v>115.3</v>
      </c>
      <c r="J15" s="509">
        <v>115.6</v>
      </c>
      <c r="K15" s="510">
        <v>115.6</v>
      </c>
    </row>
    <row r="16" spans="1:17">
      <c r="B16" s="354" t="s">
        <v>222</v>
      </c>
      <c r="C16" s="354" t="s">
        <v>223</v>
      </c>
      <c r="D16" s="508">
        <v>122.1</v>
      </c>
      <c r="E16" s="509">
        <v>122.5</v>
      </c>
      <c r="F16" s="509">
        <v>122.1</v>
      </c>
      <c r="G16" s="510">
        <v>122.5</v>
      </c>
      <c r="H16" s="508">
        <v>120.8</v>
      </c>
      <c r="I16" s="509">
        <v>121.3</v>
      </c>
      <c r="J16" s="509">
        <v>121.1</v>
      </c>
      <c r="K16" s="510">
        <v>121.5</v>
      </c>
    </row>
    <row r="17" spans="2:11">
      <c r="B17" s="354" t="s">
        <v>224</v>
      </c>
      <c r="C17" s="354" t="s">
        <v>225</v>
      </c>
      <c r="D17" s="508">
        <v>127.8</v>
      </c>
      <c r="E17" s="509">
        <v>127.9</v>
      </c>
      <c r="F17" s="509">
        <v>128.30000000000001</v>
      </c>
      <c r="G17" s="510">
        <v>128.1</v>
      </c>
      <c r="H17" s="508">
        <v>126.8</v>
      </c>
      <c r="I17" s="509">
        <v>126.8</v>
      </c>
      <c r="J17" s="509">
        <v>127.2</v>
      </c>
      <c r="K17" s="510">
        <v>127.3</v>
      </c>
    </row>
    <row r="18" spans="2:11">
      <c r="B18" s="354" t="s">
        <v>226</v>
      </c>
      <c r="C18" s="354" t="s">
        <v>227</v>
      </c>
      <c r="D18" s="508">
        <v>132.5</v>
      </c>
      <c r="E18" s="509">
        <v>132.80000000000001</v>
      </c>
      <c r="F18" s="509">
        <v>133.30000000000001</v>
      </c>
      <c r="G18" s="510">
        <v>133.69999999999999</v>
      </c>
      <c r="H18" s="508">
        <v>132</v>
      </c>
      <c r="I18" s="509">
        <v>134</v>
      </c>
      <c r="J18" s="509">
        <v>132.80000000000001</v>
      </c>
      <c r="K18" s="510">
        <v>133.4</v>
      </c>
    </row>
    <row r="19" spans="2:11">
      <c r="B19" s="354" t="s">
        <v>228</v>
      </c>
      <c r="C19" s="354" t="s">
        <v>229</v>
      </c>
      <c r="D19" s="508">
        <v>137.6</v>
      </c>
      <c r="E19" s="509">
        <v>138.6</v>
      </c>
      <c r="F19" s="509">
        <v>138.5</v>
      </c>
      <c r="G19" s="510">
        <v>138.80000000000001</v>
      </c>
      <c r="H19" s="508">
        <v>139.5</v>
      </c>
      <c r="I19" s="509">
        <v>139.80000000000001</v>
      </c>
      <c r="J19" s="509">
        <v>140.4</v>
      </c>
      <c r="K19" s="510">
        <v>140.1</v>
      </c>
    </row>
    <row r="20" spans="2:11">
      <c r="B20" s="354" t="s">
        <v>230</v>
      </c>
      <c r="C20" s="354" t="s">
        <v>231</v>
      </c>
      <c r="D20" s="508">
        <v>143.69999999999999</v>
      </c>
      <c r="E20" s="509">
        <v>144.6</v>
      </c>
      <c r="F20" s="509">
        <v>144.69999999999999</v>
      </c>
      <c r="G20" s="510">
        <v>145.19999999999999</v>
      </c>
      <c r="H20" s="508">
        <v>145.80000000000001</v>
      </c>
      <c r="I20" s="509">
        <v>147</v>
      </c>
      <c r="J20" s="509">
        <v>146.9</v>
      </c>
      <c r="K20" s="510">
        <v>146.80000000000001</v>
      </c>
    </row>
    <row r="21" spans="2:11" ht="34.5" customHeight="1">
      <c r="B21" s="354" t="s">
        <v>232</v>
      </c>
      <c r="C21" s="354" t="s">
        <v>233</v>
      </c>
      <c r="D21" s="508">
        <v>151.1</v>
      </c>
      <c r="E21" s="509">
        <v>152.1</v>
      </c>
      <c r="F21" s="509">
        <v>152.19999999999999</v>
      </c>
      <c r="G21" s="510">
        <v>152.69999999999999</v>
      </c>
      <c r="H21" s="508">
        <v>151</v>
      </c>
      <c r="I21" s="509">
        <v>151.80000000000001</v>
      </c>
      <c r="J21" s="509">
        <v>151.80000000000001</v>
      </c>
      <c r="K21" s="510">
        <v>151.9</v>
      </c>
    </row>
    <row r="22" spans="2:11">
      <c r="B22" s="354" t="s">
        <v>222</v>
      </c>
      <c r="C22" s="354" t="s">
        <v>234</v>
      </c>
      <c r="D22" s="508">
        <v>158.69999999999999</v>
      </c>
      <c r="E22" s="509">
        <v>159.5</v>
      </c>
      <c r="F22" s="509">
        <v>159.4</v>
      </c>
      <c r="G22" s="510">
        <v>159.80000000000001</v>
      </c>
      <c r="H22" s="508">
        <v>154.80000000000001</v>
      </c>
      <c r="I22" s="509">
        <v>154.69999999999999</v>
      </c>
      <c r="J22" s="509">
        <v>154.69999999999999</v>
      </c>
      <c r="K22" s="510">
        <v>154.9</v>
      </c>
    </row>
    <row r="23" spans="2:11">
      <c r="B23" s="354" t="s">
        <v>224</v>
      </c>
      <c r="C23" s="354" t="s">
        <v>235</v>
      </c>
      <c r="D23" s="508">
        <v>164.6</v>
      </c>
      <c r="E23" s="509">
        <v>165.2</v>
      </c>
      <c r="F23" s="509">
        <v>165.2</v>
      </c>
      <c r="G23" s="510">
        <v>165.3</v>
      </c>
      <c r="H23" s="508">
        <v>156.69999999999999</v>
      </c>
      <c r="I23" s="509">
        <v>156.6</v>
      </c>
      <c r="J23" s="509">
        <v>156.30000000000001</v>
      </c>
      <c r="K23" s="510">
        <v>156.6</v>
      </c>
    </row>
    <row r="24" spans="2:11" ht="34.5" customHeight="1">
      <c r="B24" s="354" t="s">
        <v>236</v>
      </c>
      <c r="C24" s="354" t="s">
        <v>237</v>
      </c>
      <c r="D24" s="508">
        <v>167.9</v>
      </c>
      <c r="E24" s="509">
        <v>168.7</v>
      </c>
      <c r="F24" s="509">
        <v>168.1</v>
      </c>
      <c r="G24" s="510">
        <v>168.4</v>
      </c>
      <c r="H24" s="508">
        <v>157.30000000000001</v>
      </c>
      <c r="I24" s="509">
        <v>156.80000000000001</v>
      </c>
      <c r="J24" s="509">
        <v>156.6</v>
      </c>
      <c r="K24" s="510">
        <v>157.1</v>
      </c>
    </row>
    <row r="25" spans="2:11">
      <c r="B25" s="354" t="s">
        <v>222</v>
      </c>
      <c r="C25" s="354" t="s">
        <v>238</v>
      </c>
      <c r="D25" s="508">
        <v>169.6</v>
      </c>
      <c r="E25" s="509">
        <v>170</v>
      </c>
      <c r="F25" s="509">
        <v>170.8</v>
      </c>
      <c r="G25" s="510">
        <v>169.9</v>
      </c>
      <c r="H25" s="508">
        <v>157.9</v>
      </c>
      <c r="I25" s="509">
        <v>157.6</v>
      </c>
      <c r="J25" s="509">
        <v>157.4</v>
      </c>
      <c r="K25" s="510">
        <v>157.6</v>
      </c>
    </row>
    <row r="26" spans="2:11">
      <c r="B26" s="354" t="s">
        <v>224</v>
      </c>
      <c r="C26" s="354" t="s">
        <v>239</v>
      </c>
      <c r="D26" s="508">
        <v>171</v>
      </c>
      <c r="E26" s="509">
        <v>170.3</v>
      </c>
      <c r="F26" s="509">
        <v>171</v>
      </c>
      <c r="G26" s="510">
        <v>170.6</v>
      </c>
      <c r="H26" s="508">
        <v>158</v>
      </c>
      <c r="I26" s="509">
        <v>157.9</v>
      </c>
      <c r="J26" s="509">
        <v>158.30000000000001</v>
      </c>
      <c r="K26" s="510">
        <v>157.80000000000001</v>
      </c>
    </row>
    <row r="27" spans="2:11">
      <c r="B27" s="507"/>
      <c r="C27" s="507"/>
      <c r="D27" s="508"/>
      <c r="E27" s="509"/>
      <c r="F27" s="509"/>
      <c r="G27" s="509"/>
      <c r="H27" s="508"/>
      <c r="I27" s="509"/>
      <c r="J27" s="509"/>
      <c r="K27" s="510"/>
    </row>
    <row r="28" spans="2:11">
      <c r="B28" s="507"/>
      <c r="C28" s="507"/>
      <c r="D28" s="508"/>
      <c r="E28" s="510"/>
      <c r="F28" s="510"/>
      <c r="G28" s="509"/>
      <c r="H28" s="508"/>
      <c r="I28" s="509"/>
      <c r="J28" s="509"/>
      <c r="K28" s="510"/>
    </row>
    <row r="29" spans="2:11">
      <c r="B29" s="507" t="s">
        <v>318</v>
      </c>
      <c r="C29" s="511"/>
      <c r="D29" s="367" t="s">
        <v>240</v>
      </c>
      <c r="E29" s="367" t="s">
        <v>240</v>
      </c>
      <c r="F29" s="367" t="s">
        <v>240</v>
      </c>
      <c r="G29" s="512" t="s">
        <v>240</v>
      </c>
      <c r="H29" s="367" t="s">
        <v>240</v>
      </c>
      <c r="I29" s="365" t="s">
        <v>240</v>
      </c>
      <c r="J29" s="365" t="s">
        <v>240</v>
      </c>
      <c r="K29" s="367" t="s">
        <v>240</v>
      </c>
    </row>
    <row r="30" spans="2:11">
      <c r="B30" s="354" t="s">
        <v>10</v>
      </c>
      <c r="C30" s="354" t="s">
        <v>219</v>
      </c>
      <c r="D30" s="508">
        <v>19.100000000000001</v>
      </c>
      <c r="E30" s="509">
        <v>19.2</v>
      </c>
      <c r="F30" s="509">
        <v>19</v>
      </c>
      <c r="G30" s="510">
        <v>18.899999999999999</v>
      </c>
      <c r="H30" s="508">
        <v>18.8</v>
      </c>
      <c r="I30" s="509">
        <v>18.600000000000001</v>
      </c>
      <c r="J30" s="509">
        <v>18.899999999999999</v>
      </c>
      <c r="K30" s="510">
        <v>18.5</v>
      </c>
    </row>
    <row r="31" spans="2:11" ht="34.5" customHeight="1">
      <c r="B31" s="354" t="s">
        <v>220</v>
      </c>
      <c r="C31" s="354" t="s">
        <v>221</v>
      </c>
      <c r="D31" s="508">
        <v>21.4</v>
      </c>
      <c r="E31" s="509">
        <v>21.4</v>
      </c>
      <c r="F31" s="509">
        <v>21.3</v>
      </c>
      <c r="G31" s="510">
        <v>21.4</v>
      </c>
      <c r="H31" s="508">
        <v>20.9</v>
      </c>
      <c r="I31" s="509">
        <v>20.8</v>
      </c>
      <c r="J31" s="509">
        <v>20.9</v>
      </c>
      <c r="K31" s="510">
        <v>20.9</v>
      </c>
    </row>
    <row r="32" spans="2:11">
      <c r="B32" s="354" t="s">
        <v>222</v>
      </c>
      <c r="C32" s="354" t="s">
        <v>223</v>
      </c>
      <c r="D32" s="508">
        <v>23.8</v>
      </c>
      <c r="E32" s="509">
        <v>24.4</v>
      </c>
      <c r="F32" s="509">
        <v>23.9</v>
      </c>
      <c r="G32" s="510">
        <v>24.1</v>
      </c>
      <c r="H32" s="508">
        <v>23.3</v>
      </c>
      <c r="I32" s="509">
        <v>23.3</v>
      </c>
      <c r="J32" s="509">
        <v>23.1</v>
      </c>
      <c r="K32" s="510">
        <v>23.5</v>
      </c>
    </row>
    <row r="33" spans="1:11">
      <c r="B33" s="354" t="s">
        <v>224</v>
      </c>
      <c r="C33" s="354" t="s">
        <v>225</v>
      </c>
      <c r="D33" s="508">
        <v>26.5</v>
      </c>
      <c r="E33" s="509">
        <v>26.9</v>
      </c>
      <c r="F33" s="509">
        <v>27.3</v>
      </c>
      <c r="G33" s="510">
        <v>27.2</v>
      </c>
      <c r="H33" s="508">
        <v>26.4</v>
      </c>
      <c r="I33" s="509">
        <v>26.3</v>
      </c>
      <c r="J33" s="509">
        <v>26.6</v>
      </c>
      <c r="K33" s="510">
        <v>26.4</v>
      </c>
    </row>
    <row r="34" spans="1:11">
      <c r="B34" s="354" t="s">
        <v>226</v>
      </c>
      <c r="C34" s="354" t="s">
        <v>227</v>
      </c>
      <c r="D34" s="508">
        <v>29.9</v>
      </c>
      <c r="E34" s="509">
        <v>30.1</v>
      </c>
      <c r="F34" s="509">
        <v>30.3</v>
      </c>
      <c r="G34" s="510">
        <v>30.7</v>
      </c>
      <c r="H34" s="508">
        <v>29.2</v>
      </c>
      <c r="I34" s="509">
        <v>30.6</v>
      </c>
      <c r="J34" s="509">
        <v>29.7</v>
      </c>
      <c r="K34" s="510">
        <v>30</v>
      </c>
    </row>
    <row r="35" spans="1:11">
      <c r="B35" s="354" t="s">
        <v>228</v>
      </c>
      <c r="C35" s="354" t="s">
        <v>229</v>
      </c>
      <c r="D35" s="508">
        <v>33.4</v>
      </c>
      <c r="E35" s="509">
        <v>34</v>
      </c>
      <c r="F35" s="509">
        <v>33.799999999999997</v>
      </c>
      <c r="G35" s="510">
        <v>34.1</v>
      </c>
      <c r="H35" s="508">
        <v>34.1</v>
      </c>
      <c r="I35" s="509">
        <v>33.799999999999997</v>
      </c>
      <c r="J35" s="509">
        <v>34.6</v>
      </c>
      <c r="K35" s="510">
        <v>34.1</v>
      </c>
    </row>
    <row r="36" spans="1:11">
      <c r="B36" s="354" t="s">
        <v>230</v>
      </c>
      <c r="C36" s="354" t="s">
        <v>231</v>
      </c>
      <c r="D36" s="508">
        <v>37.1</v>
      </c>
      <c r="E36" s="509">
        <v>38.299999999999997</v>
      </c>
      <c r="F36" s="509">
        <v>38.299999999999997</v>
      </c>
      <c r="G36" s="510">
        <v>38.4</v>
      </c>
      <c r="H36" s="508">
        <v>38.9</v>
      </c>
      <c r="I36" s="509">
        <v>39</v>
      </c>
      <c r="J36" s="509">
        <v>39.299999999999997</v>
      </c>
      <c r="K36" s="510">
        <v>39.1</v>
      </c>
    </row>
    <row r="37" spans="1:11" ht="34.5" customHeight="1">
      <c r="B37" s="354" t="s">
        <v>232</v>
      </c>
      <c r="C37" s="354" t="s">
        <v>233</v>
      </c>
      <c r="D37" s="508">
        <v>43</v>
      </c>
      <c r="E37" s="509">
        <v>44</v>
      </c>
      <c r="F37" s="509">
        <v>43.8</v>
      </c>
      <c r="G37" s="510">
        <v>44</v>
      </c>
      <c r="H37" s="508">
        <v>43.7</v>
      </c>
      <c r="I37" s="509">
        <v>43.8</v>
      </c>
      <c r="J37" s="509">
        <v>44</v>
      </c>
      <c r="K37" s="510">
        <v>43.7</v>
      </c>
    </row>
    <row r="38" spans="1:11">
      <c r="B38" s="354" t="s">
        <v>222</v>
      </c>
      <c r="C38" s="354" t="s">
        <v>234</v>
      </c>
      <c r="D38" s="508">
        <v>48.6</v>
      </c>
      <c r="E38" s="509">
        <v>48.9</v>
      </c>
      <c r="F38" s="509">
        <v>49</v>
      </c>
      <c r="G38" s="509">
        <v>48.8</v>
      </c>
      <c r="H38" s="508">
        <v>47</v>
      </c>
      <c r="I38" s="509">
        <v>47.8</v>
      </c>
      <c r="J38" s="509">
        <v>47.4</v>
      </c>
      <c r="K38" s="509">
        <v>47.2</v>
      </c>
    </row>
    <row r="39" spans="1:11">
      <c r="B39" s="354" t="s">
        <v>224</v>
      </c>
      <c r="C39" s="354" t="s">
        <v>235</v>
      </c>
      <c r="D39" s="508">
        <v>53.4</v>
      </c>
      <c r="E39" s="509">
        <v>53.8</v>
      </c>
      <c r="F39" s="509">
        <v>54</v>
      </c>
      <c r="G39" s="510">
        <v>54</v>
      </c>
      <c r="H39" s="508">
        <v>49.8</v>
      </c>
      <c r="I39" s="509">
        <v>50.1</v>
      </c>
      <c r="J39" s="509">
        <v>50.6</v>
      </c>
      <c r="K39" s="510">
        <v>49.9</v>
      </c>
    </row>
    <row r="40" spans="1:11" ht="34.5" customHeight="1">
      <c r="B40" s="354" t="s">
        <v>241</v>
      </c>
      <c r="C40" s="354" t="s">
        <v>237</v>
      </c>
      <c r="D40" s="508">
        <v>58</v>
      </c>
      <c r="E40" s="509">
        <v>60.5</v>
      </c>
      <c r="F40" s="509">
        <v>58.8</v>
      </c>
      <c r="G40" s="510">
        <v>58.6</v>
      </c>
      <c r="H40" s="508">
        <v>52.1</v>
      </c>
      <c r="I40" s="509">
        <v>51.2</v>
      </c>
      <c r="J40" s="509">
        <v>51.9</v>
      </c>
      <c r="K40" s="510">
        <v>51.6</v>
      </c>
    </row>
    <row r="41" spans="1:11">
      <c r="B41" s="354" t="s">
        <v>222</v>
      </c>
      <c r="C41" s="354" t="s">
        <v>238</v>
      </c>
      <c r="D41" s="508">
        <v>60</v>
      </c>
      <c r="E41" s="509">
        <v>61.2</v>
      </c>
      <c r="F41" s="509">
        <v>61.1</v>
      </c>
      <c r="G41" s="510">
        <v>60.6</v>
      </c>
      <c r="H41" s="508">
        <v>52.4</v>
      </c>
      <c r="I41" s="509">
        <v>52.5</v>
      </c>
      <c r="J41" s="509">
        <v>53.1</v>
      </c>
      <c r="K41" s="510">
        <v>52.5</v>
      </c>
    </row>
    <row r="42" spans="1:11">
      <c r="B42" s="354" t="s">
        <v>224</v>
      </c>
      <c r="C42" s="354" t="s">
        <v>239</v>
      </c>
      <c r="D42" s="508">
        <v>61.8</v>
      </c>
      <c r="E42" s="509">
        <v>63.2</v>
      </c>
      <c r="F42" s="509">
        <v>62.8</v>
      </c>
      <c r="G42" s="510">
        <v>62.4</v>
      </c>
      <c r="H42" s="508">
        <v>52.5</v>
      </c>
      <c r="I42" s="509">
        <v>53.1</v>
      </c>
      <c r="J42" s="509">
        <v>53</v>
      </c>
      <c r="K42" s="510">
        <v>52.9</v>
      </c>
    </row>
    <row r="43" spans="1:11" ht="18" thickBot="1">
      <c r="B43" s="355"/>
      <c r="C43" s="355"/>
      <c r="D43" s="356"/>
      <c r="E43" s="358"/>
      <c r="F43" s="358"/>
      <c r="G43" s="358"/>
      <c r="H43" s="356"/>
      <c r="I43" s="355"/>
      <c r="J43" s="355"/>
      <c r="K43" s="355"/>
    </row>
    <row r="44" spans="1:11">
      <c r="B44" s="223"/>
      <c r="C44" s="223"/>
      <c r="D44" s="397" t="s">
        <v>992</v>
      </c>
      <c r="E44" s="397"/>
      <c r="F44" s="397"/>
      <c r="G44" s="397"/>
      <c r="H44" s="397"/>
      <c r="I44" s="223"/>
      <c r="J44" s="223"/>
      <c r="K44" s="223"/>
    </row>
    <row r="45" spans="1:11">
      <c r="B45" s="223"/>
      <c r="C45" s="223"/>
      <c r="D45" s="513" t="s">
        <v>993</v>
      </c>
      <c r="E45" s="397"/>
      <c r="F45" s="397"/>
      <c r="G45" s="397"/>
      <c r="H45" s="397"/>
      <c r="I45" s="223"/>
      <c r="J45" s="223"/>
      <c r="K45" s="223"/>
    </row>
    <row r="46" spans="1:11">
      <c r="D46" s="357" t="s">
        <v>319</v>
      </c>
    </row>
    <row r="47" spans="1:11">
      <c r="A47" s="354"/>
    </row>
  </sheetData>
  <mergeCells count="3">
    <mergeCell ref="B6:K6"/>
    <mergeCell ref="E9:F9"/>
    <mergeCell ref="I9:J9"/>
  </mergeCells>
  <phoneticPr fontId="5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0"/>
  <sheetViews>
    <sheetView view="pageBreakPreview" zoomScale="75" zoomScaleNormal="75" workbookViewId="0">
      <selection activeCell="O60" sqref="O60"/>
    </sheetView>
  </sheetViews>
  <sheetFormatPr defaultColWidth="12.125" defaultRowHeight="17.25"/>
  <cols>
    <col min="1" max="1" width="13.375" style="240" customWidth="1"/>
    <col min="2" max="2" width="1.625" style="240" customWidth="1"/>
    <col min="3" max="3" width="5" style="240" customWidth="1"/>
    <col min="4" max="4" width="19.25" style="240" customWidth="1"/>
    <col min="5" max="5" width="16" style="240" customWidth="1"/>
    <col min="6" max="6" width="14.125" style="240" customWidth="1"/>
    <col min="7" max="10" width="13.5" style="240" customWidth="1"/>
    <col min="11" max="11" width="13.375" style="240" customWidth="1"/>
    <col min="12" max="16384" width="12.125" style="240"/>
  </cols>
  <sheetData>
    <row r="1" spans="1:12">
      <c r="A1" s="379"/>
    </row>
    <row r="6" spans="1:12">
      <c r="B6" s="524" t="s">
        <v>687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2" ht="18" thickBot="1">
      <c r="B7" s="582" t="s">
        <v>994</v>
      </c>
      <c r="C7" s="582"/>
      <c r="D7" s="582"/>
      <c r="E7" s="582"/>
      <c r="F7" s="582"/>
      <c r="G7" s="582"/>
      <c r="H7" s="582"/>
      <c r="I7" s="582"/>
      <c r="J7" s="582"/>
      <c r="K7" s="582"/>
      <c r="L7" s="582"/>
    </row>
    <row r="8" spans="1:12" ht="17.25" customHeight="1">
      <c r="F8" s="583" t="s">
        <v>489</v>
      </c>
      <c r="G8" s="243"/>
      <c r="H8" s="243"/>
      <c r="I8" s="583" t="s">
        <v>486</v>
      </c>
      <c r="J8" s="583" t="s">
        <v>487</v>
      </c>
      <c r="K8" s="586" t="s">
        <v>488</v>
      </c>
      <c r="L8" s="42"/>
    </row>
    <row r="9" spans="1:12">
      <c r="F9" s="584"/>
      <c r="G9" s="268" t="s">
        <v>320</v>
      </c>
      <c r="H9" s="268" t="s">
        <v>321</v>
      </c>
      <c r="I9" s="584"/>
      <c r="J9" s="584"/>
      <c r="K9" s="587"/>
      <c r="L9" s="589" t="s">
        <v>688</v>
      </c>
    </row>
    <row r="10" spans="1:12">
      <c r="B10" s="4"/>
      <c r="C10" s="4"/>
      <c r="D10" s="4"/>
      <c r="E10" s="4"/>
      <c r="F10" s="585"/>
      <c r="G10" s="3"/>
      <c r="H10" s="3"/>
      <c r="I10" s="585"/>
      <c r="J10" s="585"/>
      <c r="K10" s="588"/>
      <c r="L10" s="588"/>
    </row>
    <row r="11" spans="1:12">
      <c r="F11" s="244" t="s">
        <v>322</v>
      </c>
      <c r="G11" s="108" t="s">
        <v>490</v>
      </c>
      <c r="H11" s="6" t="s">
        <v>323</v>
      </c>
      <c r="I11" s="6" t="s">
        <v>323</v>
      </c>
      <c r="J11" s="6" t="s">
        <v>7</v>
      </c>
      <c r="K11" s="6" t="s">
        <v>7</v>
      </c>
      <c r="L11" s="6" t="s">
        <v>7</v>
      </c>
    </row>
    <row r="12" spans="1:12">
      <c r="C12" s="260" t="s">
        <v>324</v>
      </c>
      <c r="D12" s="45"/>
      <c r="E12" s="45"/>
      <c r="F12" s="73">
        <v>12084</v>
      </c>
      <c r="G12" s="74">
        <v>182</v>
      </c>
      <c r="H12" s="74">
        <v>1031</v>
      </c>
      <c r="I12" s="74">
        <v>558</v>
      </c>
      <c r="J12" s="74">
        <v>163485</v>
      </c>
      <c r="K12" s="74">
        <v>41</v>
      </c>
      <c r="L12" s="74">
        <v>19</v>
      </c>
    </row>
    <row r="13" spans="1:12">
      <c r="D13" s="379" t="s">
        <v>325</v>
      </c>
      <c r="F13" s="30">
        <v>10984</v>
      </c>
      <c r="G13" s="31">
        <v>110</v>
      </c>
      <c r="H13" s="31">
        <v>795</v>
      </c>
      <c r="I13" s="31">
        <v>429</v>
      </c>
      <c r="J13" s="590">
        <v>166496</v>
      </c>
      <c r="K13" s="31">
        <v>33</v>
      </c>
      <c r="L13" s="193">
        <v>12</v>
      </c>
    </row>
    <row r="14" spans="1:12">
      <c r="D14" s="379" t="s">
        <v>491</v>
      </c>
      <c r="F14" s="30">
        <v>1100</v>
      </c>
      <c r="G14" s="31">
        <v>72</v>
      </c>
      <c r="H14" s="31">
        <v>236</v>
      </c>
      <c r="I14" s="31">
        <v>129</v>
      </c>
      <c r="J14" s="590"/>
      <c r="K14" s="31">
        <v>8</v>
      </c>
      <c r="L14" s="193">
        <v>7</v>
      </c>
    </row>
    <row r="15" spans="1:12">
      <c r="F15" s="30"/>
      <c r="G15" s="31"/>
      <c r="H15" s="31"/>
      <c r="I15" s="31"/>
      <c r="J15" s="31"/>
      <c r="K15" s="31"/>
      <c r="L15" s="257"/>
    </row>
    <row r="16" spans="1:12">
      <c r="C16" s="379" t="s">
        <v>326</v>
      </c>
      <c r="D16" s="45"/>
      <c r="E16" s="45"/>
      <c r="F16" s="73"/>
      <c r="G16" s="74"/>
      <c r="H16" s="74"/>
      <c r="I16" s="74"/>
      <c r="J16" s="74"/>
      <c r="K16" s="74"/>
      <c r="L16" s="293"/>
    </row>
    <row r="17" spans="4:12">
      <c r="D17" s="379" t="s">
        <v>492</v>
      </c>
      <c r="F17" s="30">
        <v>5715</v>
      </c>
      <c r="G17" s="31">
        <v>29</v>
      </c>
      <c r="H17" s="31">
        <v>491</v>
      </c>
      <c r="I17" s="31">
        <v>567</v>
      </c>
      <c r="J17" s="591">
        <v>157992</v>
      </c>
      <c r="K17" s="31">
        <v>22</v>
      </c>
      <c r="L17" s="193">
        <v>16</v>
      </c>
    </row>
    <row r="18" spans="4:12">
      <c r="D18" s="379" t="s">
        <v>689</v>
      </c>
      <c r="F18" s="30">
        <v>460</v>
      </c>
      <c r="G18" s="31">
        <v>68</v>
      </c>
      <c r="H18" s="31">
        <v>47</v>
      </c>
      <c r="I18" s="31">
        <v>274</v>
      </c>
      <c r="J18" s="591"/>
      <c r="K18" s="31">
        <v>6</v>
      </c>
      <c r="L18" s="193">
        <v>6</v>
      </c>
    </row>
    <row r="19" spans="4:12">
      <c r="D19" s="379" t="s">
        <v>493</v>
      </c>
      <c r="F19" s="30">
        <v>99</v>
      </c>
      <c r="G19" s="252">
        <v>0</v>
      </c>
      <c r="H19" s="31">
        <v>28</v>
      </c>
      <c r="I19" s="590">
        <v>164</v>
      </c>
      <c r="J19" s="591">
        <v>18327</v>
      </c>
      <c r="K19" s="49">
        <v>3</v>
      </c>
      <c r="L19" s="257">
        <v>2</v>
      </c>
    </row>
    <row r="20" spans="4:12">
      <c r="D20" s="379" t="s">
        <v>494</v>
      </c>
      <c r="F20" s="30">
        <v>727.16</v>
      </c>
      <c r="G20" s="31">
        <v>54</v>
      </c>
      <c r="H20" s="31">
        <v>106</v>
      </c>
      <c r="I20" s="590"/>
      <c r="J20" s="591"/>
      <c r="K20" s="49">
        <v>6</v>
      </c>
      <c r="L20" s="257">
        <v>4</v>
      </c>
    </row>
    <row r="21" spans="4:12">
      <c r="D21" s="260" t="s">
        <v>495</v>
      </c>
      <c r="E21" s="261"/>
      <c r="F21" s="30">
        <v>1491.68</v>
      </c>
      <c r="G21" s="31">
        <v>116</v>
      </c>
      <c r="H21" s="31">
        <v>159</v>
      </c>
      <c r="I21" s="31">
        <v>238</v>
      </c>
      <c r="J21" s="31">
        <v>35661</v>
      </c>
      <c r="K21" s="31">
        <v>6</v>
      </c>
      <c r="L21" s="257">
        <v>4</v>
      </c>
    </row>
    <row r="22" spans="4:12">
      <c r="D22" s="379" t="s">
        <v>496</v>
      </c>
      <c r="F22" s="30">
        <v>1059</v>
      </c>
      <c r="G22" s="240">
        <v>149</v>
      </c>
      <c r="H22" s="240">
        <v>92</v>
      </c>
      <c r="I22" s="261">
        <v>153</v>
      </c>
      <c r="J22" s="261">
        <v>21362</v>
      </c>
      <c r="K22" s="261">
        <v>8</v>
      </c>
      <c r="L22" s="261">
        <v>3</v>
      </c>
    </row>
    <row r="23" spans="4:12">
      <c r="D23" s="379" t="s">
        <v>327</v>
      </c>
      <c r="F23" s="30">
        <v>589</v>
      </c>
      <c r="G23" s="31">
        <v>50</v>
      </c>
      <c r="H23" s="31">
        <v>81</v>
      </c>
      <c r="I23" s="31">
        <v>104</v>
      </c>
      <c r="J23" s="31">
        <v>11829</v>
      </c>
      <c r="K23" s="31">
        <v>7</v>
      </c>
      <c r="L23" s="193">
        <v>1</v>
      </c>
    </row>
    <row r="24" spans="4:12">
      <c r="D24" s="260" t="s">
        <v>328</v>
      </c>
      <c r="E24" s="261"/>
      <c r="F24" s="30">
        <v>2004.29</v>
      </c>
      <c r="G24" s="31">
        <v>192</v>
      </c>
      <c r="H24" s="31">
        <v>301</v>
      </c>
      <c r="I24" s="31">
        <v>406</v>
      </c>
      <c r="J24" s="31">
        <v>30064</v>
      </c>
      <c r="K24" s="31">
        <v>21</v>
      </c>
      <c r="L24" s="193">
        <v>9</v>
      </c>
    </row>
    <row r="25" spans="4:12">
      <c r="D25" s="379" t="s">
        <v>329</v>
      </c>
      <c r="F25" s="30">
        <v>699.76</v>
      </c>
      <c r="G25" s="31">
        <v>55</v>
      </c>
      <c r="H25" s="31">
        <v>117</v>
      </c>
      <c r="I25" s="31">
        <v>109</v>
      </c>
      <c r="J25" s="31">
        <v>6873</v>
      </c>
      <c r="K25" s="31">
        <v>9</v>
      </c>
      <c r="L25" s="193">
        <v>7</v>
      </c>
    </row>
    <row r="26" spans="4:12">
      <c r="D26" s="379" t="s">
        <v>611</v>
      </c>
      <c r="F26" s="30">
        <v>873</v>
      </c>
      <c r="G26" s="31">
        <v>77</v>
      </c>
      <c r="H26" s="31">
        <v>94</v>
      </c>
      <c r="I26" s="344">
        <v>154</v>
      </c>
      <c r="J26" s="592">
        <v>28299</v>
      </c>
      <c r="K26" s="49">
        <v>6</v>
      </c>
      <c r="L26" s="258">
        <v>3</v>
      </c>
    </row>
    <row r="27" spans="4:12">
      <c r="D27" s="379" t="s">
        <v>612</v>
      </c>
      <c r="F27" s="30">
        <v>1076.4000000000001</v>
      </c>
      <c r="G27" s="31">
        <v>125</v>
      </c>
      <c r="H27" s="31">
        <v>69</v>
      </c>
      <c r="I27" s="344">
        <v>143</v>
      </c>
      <c r="J27" s="592"/>
      <c r="K27" s="31">
        <v>6</v>
      </c>
      <c r="L27" s="410">
        <v>2</v>
      </c>
    </row>
    <row r="28" spans="4:12">
      <c r="D28" s="379" t="s">
        <v>407</v>
      </c>
      <c r="F28" s="229">
        <v>2848.38</v>
      </c>
      <c r="G28" s="230">
        <v>193</v>
      </c>
      <c r="H28" s="580">
        <v>314</v>
      </c>
      <c r="I28" s="581">
        <v>426</v>
      </c>
      <c r="J28" s="580">
        <v>33082</v>
      </c>
      <c r="K28" s="230">
        <v>5</v>
      </c>
      <c r="L28" s="230">
        <v>2</v>
      </c>
    </row>
    <row r="29" spans="4:12">
      <c r="D29" s="379" t="s">
        <v>497</v>
      </c>
      <c r="F29" s="229">
        <v>801.67</v>
      </c>
      <c r="G29" s="230">
        <v>44</v>
      </c>
      <c r="H29" s="580"/>
      <c r="I29" s="581"/>
      <c r="J29" s="580"/>
      <c r="K29" s="230">
        <v>2</v>
      </c>
      <c r="L29" s="252">
        <v>0</v>
      </c>
    </row>
    <row r="30" spans="4:12">
      <c r="D30" s="379" t="s">
        <v>330</v>
      </c>
      <c r="F30" s="30">
        <v>427</v>
      </c>
      <c r="G30" s="31">
        <v>38</v>
      </c>
      <c r="H30" s="31">
        <v>70</v>
      </c>
      <c r="I30" s="31">
        <v>47</v>
      </c>
      <c r="J30" s="595">
        <v>8229</v>
      </c>
      <c r="K30" s="31">
        <v>11</v>
      </c>
      <c r="L30" s="194">
        <v>2</v>
      </c>
    </row>
    <row r="31" spans="4:12">
      <c r="D31" s="379" t="s">
        <v>408</v>
      </c>
      <c r="F31" s="30">
        <v>57</v>
      </c>
      <c r="G31" s="31">
        <v>10</v>
      </c>
      <c r="H31" s="31">
        <v>5</v>
      </c>
      <c r="I31" s="252">
        <v>0</v>
      </c>
      <c r="J31" s="595"/>
      <c r="K31" s="31">
        <v>3</v>
      </c>
      <c r="L31" s="252">
        <v>0</v>
      </c>
    </row>
    <row r="32" spans="4:12">
      <c r="D32" s="260" t="s">
        <v>331</v>
      </c>
      <c r="E32" s="261"/>
      <c r="F32" s="30">
        <v>860</v>
      </c>
      <c r="G32" s="296">
        <v>41</v>
      </c>
      <c r="H32" s="31">
        <v>39</v>
      </c>
      <c r="I32" s="31">
        <v>25</v>
      </c>
      <c r="J32" s="31">
        <v>4840</v>
      </c>
      <c r="K32" s="49">
        <v>4</v>
      </c>
      <c r="L32" s="194">
        <v>1</v>
      </c>
    </row>
    <row r="33" spans="2:14">
      <c r="D33" s="379" t="s">
        <v>498</v>
      </c>
      <c r="F33" s="30">
        <v>533.76</v>
      </c>
      <c r="G33" s="31">
        <v>24</v>
      </c>
      <c r="H33" s="31">
        <v>134</v>
      </c>
      <c r="I33" s="31">
        <v>243</v>
      </c>
      <c r="J33" s="31">
        <v>21277</v>
      </c>
      <c r="K33" s="49">
        <v>5</v>
      </c>
      <c r="L33" s="194">
        <v>1</v>
      </c>
    </row>
    <row r="34" spans="2:14">
      <c r="D34" s="379" t="s">
        <v>332</v>
      </c>
      <c r="F34" s="30">
        <v>544.29999999999995</v>
      </c>
      <c r="G34" s="31">
        <v>24</v>
      </c>
      <c r="H34" s="31">
        <v>46</v>
      </c>
      <c r="I34" s="31">
        <v>21</v>
      </c>
      <c r="J34" s="31">
        <v>6628</v>
      </c>
      <c r="K34" s="49">
        <v>4</v>
      </c>
      <c r="L34" s="310">
        <v>1</v>
      </c>
    </row>
    <row r="35" spans="2:14">
      <c r="D35" s="379" t="s">
        <v>499</v>
      </c>
      <c r="F35" s="30">
        <v>1216.0999999999999</v>
      </c>
      <c r="G35" s="31">
        <v>50</v>
      </c>
      <c r="H35" s="31">
        <v>95</v>
      </c>
      <c r="I35" s="31">
        <v>58</v>
      </c>
      <c r="J35" s="591">
        <v>13969</v>
      </c>
      <c r="K35" s="591">
        <v>10</v>
      </c>
      <c r="L35" s="600">
        <v>6</v>
      </c>
    </row>
    <row r="36" spans="2:14">
      <c r="D36" s="379" t="s">
        <v>500</v>
      </c>
      <c r="F36" s="30">
        <v>122</v>
      </c>
      <c r="G36" s="31">
        <v>20</v>
      </c>
      <c r="H36" s="31">
        <v>29</v>
      </c>
      <c r="I36" s="31">
        <v>5</v>
      </c>
      <c r="J36" s="591"/>
      <c r="K36" s="591"/>
      <c r="L36" s="600"/>
    </row>
    <row r="37" spans="2:14">
      <c r="D37" s="379" t="s">
        <v>333</v>
      </c>
      <c r="F37" s="30">
        <v>291</v>
      </c>
      <c r="G37" s="296">
        <v>32</v>
      </c>
      <c r="H37" s="31">
        <v>56</v>
      </c>
      <c r="I37" s="31">
        <v>54</v>
      </c>
      <c r="J37" s="31">
        <v>3907</v>
      </c>
      <c r="K37" s="49">
        <v>7</v>
      </c>
      <c r="L37" s="409">
        <v>3</v>
      </c>
    </row>
    <row r="38" spans="2:14">
      <c r="D38" s="379" t="s">
        <v>334</v>
      </c>
      <c r="F38" s="30">
        <v>293</v>
      </c>
      <c r="G38" s="31">
        <v>38</v>
      </c>
      <c r="H38" s="31">
        <v>64</v>
      </c>
      <c r="I38" s="31">
        <v>44</v>
      </c>
      <c r="J38" s="31">
        <v>12192</v>
      </c>
      <c r="K38" s="77">
        <v>6</v>
      </c>
      <c r="L38" s="310">
        <v>1</v>
      </c>
    </row>
    <row r="39" spans="2:14">
      <c r="D39" s="379" t="s">
        <v>335</v>
      </c>
      <c r="F39" s="30">
        <v>530.29999999999995</v>
      </c>
      <c r="G39" s="31">
        <v>60</v>
      </c>
      <c r="H39" s="31">
        <v>42</v>
      </c>
      <c r="I39" s="31">
        <v>35</v>
      </c>
      <c r="J39" s="31">
        <v>1146</v>
      </c>
      <c r="K39" s="31">
        <v>4</v>
      </c>
      <c r="L39" s="194">
        <v>2</v>
      </c>
    </row>
    <row r="40" spans="2:14">
      <c r="D40" s="379" t="s">
        <v>501</v>
      </c>
      <c r="F40" s="30">
        <v>605</v>
      </c>
      <c r="G40" s="31">
        <v>15</v>
      </c>
      <c r="H40" s="31">
        <v>50</v>
      </c>
      <c r="I40" s="31">
        <v>32</v>
      </c>
      <c r="J40" s="31">
        <v>744</v>
      </c>
      <c r="K40" s="31">
        <v>6</v>
      </c>
      <c r="L40" s="194">
        <v>3</v>
      </c>
    </row>
    <row r="41" spans="2:14" ht="18" thickBot="1">
      <c r="B41" s="242"/>
      <c r="C41" s="242"/>
      <c r="D41" s="242"/>
      <c r="E41" s="242"/>
      <c r="F41" s="273"/>
      <c r="G41" s="242"/>
      <c r="H41" s="242"/>
      <c r="I41" s="242"/>
      <c r="J41" s="242"/>
      <c r="K41" s="242"/>
      <c r="L41" s="242"/>
    </row>
    <row r="42" spans="2:14">
      <c r="F42" s="379" t="s">
        <v>485</v>
      </c>
    </row>
    <row r="43" spans="2:14">
      <c r="F43" s="555"/>
      <c r="G43" s="596"/>
      <c r="H43" s="596"/>
      <c r="I43" s="596"/>
      <c r="J43" s="596"/>
      <c r="K43" s="596"/>
    </row>
    <row r="44" spans="2:14">
      <c r="F44" s="379"/>
      <c r="G44" s="382"/>
      <c r="H44" s="382"/>
      <c r="I44" s="382"/>
      <c r="J44" s="382"/>
      <c r="K44" s="382"/>
    </row>
    <row r="45" spans="2:14">
      <c r="B45" s="524" t="s">
        <v>690</v>
      </c>
      <c r="C45" s="524"/>
      <c r="D45" s="524"/>
      <c r="E45" s="524"/>
      <c r="F45" s="524"/>
      <c r="G45" s="524"/>
      <c r="H45" s="524"/>
      <c r="I45" s="524"/>
      <c r="J45" s="524"/>
      <c r="K45" s="524"/>
      <c r="L45" s="524"/>
    </row>
    <row r="46" spans="2:14" ht="18" thickBot="1">
      <c r="B46" s="525" t="s">
        <v>336</v>
      </c>
      <c r="C46" s="525"/>
      <c r="D46" s="525"/>
      <c r="E46" s="525"/>
      <c r="F46" s="525"/>
      <c r="G46" s="525"/>
      <c r="H46" s="525"/>
      <c r="I46" s="525"/>
      <c r="J46" s="525"/>
      <c r="K46" s="597"/>
      <c r="L46" s="597"/>
      <c r="M46" s="262"/>
      <c r="N46" s="262"/>
    </row>
    <row r="47" spans="2:14">
      <c r="E47" s="36"/>
      <c r="F47" s="598" t="s">
        <v>83</v>
      </c>
      <c r="H47" s="4"/>
      <c r="I47" s="4"/>
      <c r="J47" s="4"/>
      <c r="K47" s="262"/>
      <c r="L47" s="262"/>
    </row>
    <row r="48" spans="2:14">
      <c r="B48" s="4"/>
      <c r="C48" s="4"/>
      <c r="D48" s="4"/>
      <c r="E48" s="35"/>
      <c r="F48" s="588"/>
      <c r="G48" s="323" t="s">
        <v>337</v>
      </c>
      <c r="H48" s="378" t="s">
        <v>338</v>
      </c>
      <c r="I48" s="378" t="s">
        <v>339</v>
      </c>
      <c r="J48" s="378" t="s">
        <v>340</v>
      </c>
      <c r="K48" s="383"/>
      <c r="L48" s="262"/>
      <c r="M48" s="262"/>
      <c r="N48" s="262"/>
    </row>
    <row r="49" spans="3:18">
      <c r="E49" s="36"/>
      <c r="F49" s="79"/>
    </row>
    <row r="50" spans="3:18">
      <c r="C50" s="593" t="s">
        <v>259</v>
      </c>
      <c r="D50" s="593"/>
      <c r="E50" s="594"/>
      <c r="F50" s="301">
        <v>2498</v>
      </c>
      <c r="G50" s="302">
        <v>474</v>
      </c>
      <c r="H50" s="302">
        <v>42</v>
      </c>
      <c r="I50" s="302">
        <v>1591</v>
      </c>
      <c r="J50" s="302">
        <v>391</v>
      </c>
      <c r="K50" s="45"/>
    </row>
    <row r="51" spans="3:18">
      <c r="C51" s="521"/>
      <c r="D51" s="521"/>
      <c r="E51" s="522"/>
      <c r="F51" s="301"/>
      <c r="G51" s="302"/>
      <c r="H51" s="302"/>
      <c r="I51" s="302"/>
      <c r="J51" s="302"/>
      <c r="K51" s="45"/>
    </row>
    <row r="52" spans="3:18">
      <c r="C52" s="593" t="s">
        <v>409</v>
      </c>
      <c r="D52" s="593"/>
      <c r="E52" s="599"/>
      <c r="F52" s="301">
        <v>2498</v>
      </c>
      <c r="G52" s="302">
        <v>474</v>
      </c>
      <c r="H52" s="302">
        <v>42</v>
      </c>
      <c r="I52" s="302">
        <v>1591</v>
      </c>
      <c r="J52" s="302">
        <v>391</v>
      </c>
      <c r="K52" s="45"/>
    </row>
    <row r="53" spans="3:18">
      <c r="C53" s="593" t="s">
        <v>483</v>
      </c>
      <c r="D53" s="593"/>
      <c r="E53" s="594"/>
      <c r="F53" s="301">
        <v>2499</v>
      </c>
      <c r="G53" s="302">
        <v>474</v>
      </c>
      <c r="H53" s="302">
        <v>42</v>
      </c>
      <c r="I53" s="302">
        <v>1591</v>
      </c>
      <c r="J53" s="302">
        <v>392</v>
      </c>
      <c r="K53" s="45"/>
    </row>
    <row r="54" spans="3:18">
      <c r="C54" s="593" t="s">
        <v>484</v>
      </c>
      <c r="D54" s="593"/>
      <c r="E54" s="594"/>
      <c r="F54" s="301">
        <v>2496</v>
      </c>
      <c r="G54" s="60">
        <v>474</v>
      </c>
      <c r="H54" s="60">
        <v>43</v>
      </c>
      <c r="I54" s="60">
        <v>1589</v>
      </c>
      <c r="J54" s="60">
        <v>390</v>
      </c>
      <c r="K54" s="45"/>
    </row>
    <row r="55" spans="3:18">
      <c r="C55" s="593" t="s">
        <v>566</v>
      </c>
      <c r="D55" s="593"/>
      <c r="E55" s="602"/>
      <c r="F55" s="301">
        <v>2493</v>
      </c>
      <c r="G55" s="60">
        <v>475</v>
      </c>
      <c r="H55" s="60">
        <v>41</v>
      </c>
      <c r="I55" s="60">
        <v>1589</v>
      </c>
      <c r="J55" s="60">
        <v>388</v>
      </c>
      <c r="K55" s="45"/>
    </row>
    <row r="56" spans="3:18">
      <c r="C56" s="593" t="s">
        <v>579</v>
      </c>
      <c r="D56" s="593"/>
      <c r="E56" s="602"/>
      <c r="F56" s="60">
        <v>2489</v>
      </c>
      <c r="G56" s="60">
        <v>476</v>
      </c>
      <c r="H56" s="60">
        <v>41</v>
      </c>
      <c r="I56" s="60">
        <v>1586</v>
      </c>
      <c r="J56" s="60">
        <v>386</v>
      </c>
      <c r="K56" s="45"/>
    </row>
    <row r="57" spans="3:18">
      <c r="C57" s="593" t="s">
        <v>590</v>
      </c>
      <c r="D57" s="593"/>
      <c r="E57" s="602"/>
      <c r="F57" s="60">
        <v>2490</v>
      </c>
      <c r="G57" s="60">
        <v>476</v>
      </c>
      <c r="H57" s="60">
        <v>41</v>
      </c>
      <c r="I57" s="60">
        <v>1586</v>
      </c>
      <c r="J57" s="60">
        <v>387</v>
      </c>
      <c r="K57" s="45"/>
    </row>
    <row r="58" spans="3:18">
      <c r="C58" s="593" t="s">
        <v>613</v>
      </c>
      <c r="D58" s="593"/>
      <c r="E58" s="602"/>
      <c r="F58" s="60">
        <v>2485</v>
      </c>
      <c r="G58" s="60">
        <v>476</v>
      </c>
      <c r="H58" s="60">
        <v>42</v>
      </c>
      <c r="I58" s="60">
        <v>1583</v>
      </c>
      <c r="J58" s="60">
        <v>384</v>
      </c>
      <c r="K58" s="45"/>
    </row>
    <row r="59" spans="3:18">
      <c r="C59" s="593" t="s">
        <v>695</v>
      </c>
      <c r="D59" s="593"/>
      <c r="E59" s="602"/>
      <c r="F59" s="60">
        <v>2477</v>
      </c>
      <c r="G59" s="60">
        <v>476</v>
      </c>
      <c r="H59" s="60">
        <v>37</v>
      </c>
      <c r="I59" s="60">
        <v>1582</v>
      </c>
      <c r="J59" s="60">
        <v>382</v>
      </c>
      <c r="K59" s="45"/>
    </row>
    <row r="60" spans="3:18">
      <c r="C60" s="593" t="s">
        <v>737</v>
      </c>
      <c r="D60" s="593"/>
      <c r="E60" s="602"/>
      <c r="F60" s="301">
        <v>2475</v>
      </c>
      <c r="G60" s="302">
        <v>476</v>
      </c>
      <c r="H60" s="302">
        <v>38</v>
      </c>
      <c r="I60" s="302">
        <v>1580</v>
      </c>
      <c r="J60" s="302">
        <v>381</v>
      </c>
      <c r="K60" s="45"/>
    </row>
    <row r="61" spans="3:18">
      <c r="C61" s="593"/>
      <c r="D61" s="593"/>
      <c r="E61" s="599"/>
      <c r="F61" s="301"/>
      <c r="G61" s="302"/>
      <c r="H61" s="302"/>
      <c r="I61" s="302"/>
      <c r="J61" s="302"/>
      <c r="K61" s="45"/>
    </row>
    <row r="62" spans="3:18">
      <c r="D62" s="593" t="s">
        <v>341</v>
      </c>
      <c r="E62" s="601"/>
      <c r="F62" s="301">
        <v>547</v>
      </c>
      <c r="G62" s="302">
        <v>80</v>
      </c>
      <c r="H62" s="302">
        <v>12</v>
      </c>
      <c r="I62" s="302">
        <v>350</v>
      </c>
      <c r="J62" s="302">
        <v>105</v>
      </c>
      <c r="K62" s="20"/>
      <c r="N62" s="391"/>
      <c r="O62" s="391"/>
      <c r="P62" s="391"/>
      <c r="Q62" s="391"/>
      <c r="R62" s="391"/>
    </row>
    <row r="63" spans="3:18">
      <c r="D63" s="593" t="s">
        <v>342</v>
      </c>
      <c r="E63" s="601"/>
      <c r="F63" s="301">
        <v>167</v>
      </c>
      <c r="G63" s="302">
        <v>31</v>
      </c>
      <c r="H63" s="302">
        <v>1</v>
      </c>
      <c r="I63" s="302">
        <v>115</v>
      </c>
      <c r="J63" s="302">
        <v>20</v>
      </c>
      <c r="K63" s="20"/>
      <c r="N63" s="391"/>
      <c r="O63" s="391"/>
      <c r="P63" s="391"/>
      <c r="Q63" s="391"/>
      <c r="R63" s="391"/>
    </row>
    <row r="64" spans="3:18">
      <c r="D64" s="593" t="s">
        <v>343</v>
      </c>
      <c r="E64" s="601"/>
      <c r="F64" s="301">
        <v>126</v>
      </c>
      <c r="G64" s="302">
        <v>20</v>
      </c>
      <c r="H64" s="252">
        <v>0</v>
      </c>
      <c r="I64" s="302">
        <v>82</v>
      </c>
      <c r="J64" s="302">
        <v>24</v>
      </c>
      <c r="K64" s="20"/>
      <c r="N64" s="391"/>
      <c r="O64" s="391"/>
      <c r="P64" s="391"/>
      <c r="Q64" s="391"/>
      <c r="R64" s="391"/>
    </row>
    <row r="65" spans="1:18">
      <c r="D65" s="593" t="s">
        <v>344</v>
      </c>
      <c r="E65" s="601"/>
      <c r="F65" s="301">
        <v>69</v>
      </c>
      <c r="G65" s="302">
        <v>9</v>
      </c>
      <c r="H65" s="302">
        <v>1</v>
      </c>
      <c r="I65" s="302">
        <v>47</v>
      </c>
      <c r="J65" s="302">
        <v>12</v>
      </c>
      <c r="K65" s="20"/>
      <c r="N65" s="391"/>
      <c r="O65" s="391"/>
      <c r="P65" s="391"/>
      <c r="Q65" s="391"/>
      <c r="R65" s="391"/>
    </row>
    <row r="66" spans="1:18">
      <c r="D66" s="593" t="s">
        <v>345</v>
      </c>
      <c r="E66" s="601"/>
      <c r="F66" s="301">
        <v>54</v>
      </c>
      <c r="G66" s="302">
        <v>8</v>
      </c>
      <c r="H66" s="302">
        <v>2</v>
      </c>
      <c r="I66" s="302">
        <v>32</v>
      </c>
      <c r="J66" s="302">
        <v>12</v>
      </c>
      <c r="K66" s="20"/>
      <c r="N66" s="391"/>
      <c r="O66" s="391"/>
      <c r="P66" s="391"/>
      <c r="Q66" s="391"/>
      <c r="R66" s="391"/>
    </row>
    <row r="67" spans="1:18">
      <c r="D67" s="593" t="s">
        <v>346</v>
      </c>
      <c r="E67" s="601"/>
      <c r="F67" s="301">
        <v>167</v>
      </c>
      <c r="G67" s="302">
        <v>35</v>
      </c>
      <c r="H67" s="302">
        <v>4</v>
      </c>
      <c r="I67" s="302">
        <v>78</v>
      </c>
      <c r="J67" s="302">
        <v>50</v>
      </c>
      <c r="K67" s="20"/>
      <c r="N67" s="391"/>
      <c r="O67" s="391"/>
      <c r="P67" s="391"/>
      <c r="Q67" s="391"/>
      <c r="R67" s="391"/>
    </row>
    <row r="68" spans="1:18">
      <c r="D68" s="593" t="s">
        <v>347</v>
      </c>
      <c r="E68" s="601"/>
      <c r="F68" s="301">
        <v>79</v>
      </c>
      <c r="G68" s="302">
        <v>20</v>
      </c>
      <c r="H68" s="302">
        <v>3</v>
      </c>
      <c r="I68" s="302">
        <v>38</v>
      </c>
      <c r="J68" s="302">
        <v>18</v>
      </c>
      <c r="K68" s="20"/>
      <c r="N68" s="391"/>
      <c r="O68" s="391"/>
      <c r="P68" s="391"/>
      <c r="Q68" s="391"/>
      <c r="R68" s="391"/>
    </row>
    <row r="69" spans="1:18">
      <c r="D69" s="593" t="s">
        <v>410</v>
      </c>
      <c r="E69" s="601"/>
      <c r="F69" s="301">
        <v>209</v>
      </c>
      <c r="G69" s="302">
        <v>43</v>
      </c>
      <c r="H69" s="302">
        <v>2</v>
      </c>
      <c r="I69" s="302">
        <v>143</v>
      </c>
      <c r="J69" s="302">
        <v>21</v>
      </c>
      <c r="K69" s="20"/>
      <c r="N69" s="391"/>
      <c r="O69" s="391"/>
      <c r="P69" s="391"/>
      <c r="Q69" s="391"/>
      <c r="R69" s="391"/>
    </row>
    <row r="70" spans="1:18">
      <c r="D70" s="593" t="s">
        <v>411</v>
      </c>
      <c r="E70" s="601"/>
      <c r="F70" s="301">
        <v>65</v>
      </c>
      <c r="G70" s="302">
        <v>7</v>
      </c>
      <c r="H70" s="302">
        <v>3</v>
      </c>
      <c r="I70" s="302">
        <v>53</v>
      </c>
      <c r="J70" s="302">
        <v>2</v>
      </c>
      <c r="K70" s="20"/>
      <c r="N70" s="391"/>
      <c r="O70" s="391"/>
      <c r="P70" s="391"/>
      <c r="Q70" s="391"/>
      <c r="R70" s="391"/>
    </row>
    <row r="71" spans="1:18">
      <c r="D71" s="380"/>
      <c r="E71" s="381"/>
      <c r="F71" s="301"/>
      <c r="G71" s="302"/>
      <c r="H71" s="302"/>
      <c r="I71" s="302"/>
      <c r="J71" s="302"/>
      <c r="K71" s="20"/>
      <c r="N71" s="391"/>
      <c r="O71" s="391"/>
      <c r="P71" s="391"/>
      <c r="Q71" s="391"/>
      <c r="R71" s="391"/>
    </row>
    <row r="72" spans="1:18">
      <c r="D72" s="593" t="s">
        <v>348</v>
      </c>
      <c r="E72" s="601"/>
      <c r="F72" s="301">
        <v>58</v>
      </c>
      <c r="G72" s="302">
        <v>9</v>
      </c>
      <c r="H72" s="37">
        <v>0</v>
      </c>
      <c r="I72" s="302">
        <v>41</v>
      </c>
      <c r="J72" s="302">
        <v>8</v>
      </c>
      <c r="K72" s="20"/>
      <c r="N72" s="391"/>
      <c r="O72" s="391"/>
      <c r="P72" s="391"/>
      <c r="Q72" s="391"/>
      <c r="R72" s="391"/>
    </row>
    <row r="73" spans="1:18">
      <c r="D73" s="593" t="s">
        <v>349</v>
      </c>
      <c r="E73" s="601"/>
      <c r="F73" s="301">
        <v>252</v>
      </c>
      <c r="G73" s="302">
        <v>48</v>
      </c>
      <c r="H73" s="37">
        <v>0</v>
      </c>
      <c r="I73" s="302">
        <v>188</v>
      </c>
      <c r="J73" s="302">
        <v>16</v>
      </c>
      <c r="K73" s="20"/>
      <c r="N73" s="391"/>
      <c r="O73" s="391"/>
      <c r="P73" s="391"/>
      <c r="Q73" s="391"/>
      <c r="R73" s="391"/>
    </row>
    <row r="74" spans="1:18">
      <c r="D74" s="593" t="s">
        <v>350</v>
      </c>
      <c r="E74" s="601"/>
      <c r="F74" s="301">
        <v>178</v>
      </c>
      <c r="G74" s="302">
        <v>23</v>
      </c>
      <c r="H74" s="302">
        <v>1</v>
      </c>
      <c r="I74" s="302">
        <v>132</v>
      </c>
      <c r="J74" s="302">
        <v>22</v>
      </c>
      <c r="K74" s="20"/>
      <c r="N74" s="391"/>
      <c r="O74" s="391"/>
      <c r="P74" s="391"/>
      <c r="Q74" s="391"/>
      <c r="R74" s="391"/>
    </row>
    <row r="75" spans="1:18">
      <c r="D75" s="593" t="s">
        <v>351</v>
      </c>
      <c r="E75" s="601"/>
      <c r="F75" s="301">
        <v>196</v>
      </c>
      <c r="G75" s="302">
        <v>41</v>
      </c>
      <c r="H75" s="302">
        <v>1</v>
      </c>
      <c r="I75" s="302">
        <v>124</v>
      </c>
      <c r="J75" s="302">
        <v>30</v>
      </c>
      <c r="K75" s="20"/>
      <c r="N75" s="391"/>
      <c r="O75" s="391"/>
      <c r="P75" s="391"/>
      <c r="Q75" s="391"/>
      <c r="R75" s="391"/>
    </row>
    <row r="76" spans="1:18">
      <c r="D76" s="593" t="s">
        <v>352</v>
      </c>
      <c r="E76" s="601"/>
      <c r="F76" s="301">
        <v>103</v>
      </c>
      <c r="G76" s="302">
        <v>27</v>
      </c>
      <c r="H76" s="302">
        <v>2</v>
      </c>
      <c r="I76" s="302">
        <v>56</v>
      </c>
      <c r="J76" s="302">
        <v>18</v>
      </c>
      <c r="K76" s="20"/>
      <c r="N76" s="391"/>
      <c r="O76" s="391"/>
      <c r="P76" s="391"/>
      <c r="Q76" s="391"/>
      <c r="R76" s="391"/>
    </row>
    <row r="77" spans="1:18">
      <c r="D77" s="593" t="s">
        <v>353</v>
      </c>
      <c r="E77" s="601"/>
      <c r="F77" s="301">
        <v>205</v>
      </c>
      <c r="G77" s="302">
        <v>75</v>
      </c>
      <c r="H77" s="302">
        <v>6</v>
      </c>
      <c r="I77" s="302">
        <v>101</v>
      </c>
      <c r="J77" s="302">
        <v>23</v>
      </c>
      <c r="K77" s="20"/>
    </row>
    <row r="78" spans="1:18" ht="18" thickBot="1">
      <c r="B78" s="242"/>
      <c r="C78" s="242"/>
      <c r="D78" s="242"/>
      <c r="E78" s="7"/>
      <c r="F78" s="377"/>
      <c r="G78" s="242"/>
      <c r="H78" s="27"/>
      <c r="I78" s="27"/>
      <c r="J78" s="27"/>
      <c r="K78" s="78"/>
      <c r="L78" s="262"/>
      <c r="M78" s="262"/>
      <c r="N78" s="262"/>
    </row>
    <row r="79" spans="1:18">
      <c r="F79" s="379" t="s">
        <v>691</v>
      </c>
    </row>
    <row r="80" spans="1:18">
      <c r="A80" s="379"/>
    </row>
  </sheetData>
  <mergeCells count="49">
    <mergeCell ref="D77:E77"/>
    <mergeCell ref="D70:E70"/>
    <mergeCell ref="D72:E72"/>
    <mergeCell ref="D73:E73"/>
    <mergeCell ref="D74:E74"/>
    <mergeCell ref="D75:E75"/>
    <mergeCell ref="D76:E76"/>
    <mergeCell ref="D69:E69"/>
    <mergeCell ref="C55:E55"/>
    <mergeCell ref="C56:E56"/>
    <mergeCell ref="C57:E57"/>
    <mergeCell ref="C58:E58"/>
    <mergeCell ref="D62:E62"/>
    <mergeCell ref="D63:E63"/>
    <mergeCell ref="D64:E64"/>
    <mergeCell ref="D65:E65"/>
    <mergeCell ref="D66:E66"/>
    <mergeCell ref="D67:E67"/>
    <mergeCell ref="D68:E68"/>
    <mergeCell ref="C59:E59"/>
    <mergeCell ref="C61:E61"/>
    <mergeCell ref="C60:E60"/>
    <mergeCell ref="C54:E54"/>
    <mergeCell ref="J30:J31"/>
    <mergeCell ref="J35:J36"/>
    <mergeCell ref="F43:K43"/>
    <mergeCell ref="B45:L45"/>
    <mergeCell ref="B46:L46"/>
    <mergeCell ref="F47:F48"/>
    <mergeCell ref="C50:E50"/>
    <mergeCell ref="C53:E53"/>
    <mergeCell ref="C52:E52"/>
    <mergeCell ref="K35:K36"/>
    <mergeCell ref="L35:L36"/>
    <mergeCell ref="H28:H29"/>
    <mergeCell ref="I28:I29"/>
    <mergeCell ref="J28:J29"/>
    <mergeCell ref="B6:L6"/>
    <mergeCell ref="B7:L7"/>
    <mergeCell ref="F8:F10"/>
    <mergeCell ref="I8:I10"/>
    <mergeCell ref="J8:J10"/>
    <mergeCell ref="K8:K10"/>
    <mergeCell ref="L9:L10"/>
    <mergeCell ref="J13:J14"/>
    <mergeCell ref="J17:J18"/>
    <mergeCell ref="I19:I20"/>
    <mergeCell ref="J19:J20"/>
    <mergeCell ref="J26:J27"/>
  </mergeCells>
  <phoneticPr fontId="5"/>
  <pageMargins left="0.78740157480314965" right="0.59055118110236227" top="0.78740157480314965" bottom="0.39370078740157483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N85"/>
  <sheetViews>
    <sheetView view="pageBreakPreview" topLeftCell="A4" zoomScale="75" zoomScaleNormal="70" workbookViewId="0">
      <selection activeCell="F44" sqref="F44"/>
    </sheetView>
  </sheetViews>
  <sheetFormatPr defaultColWidth="10.875" defaultRowHeight="17.25"/>
  <cols>
    <col min="1" max="1" width="13.375" style="240" customWidth="1"/>
    <col min="2" max="2" width="22.625" style="240" customWidth="1"/>
    <col min="3" max="3" width="10" style="240" customWidth="1"/>
    <col min="4" max="4" width="11.75" style="240" customWidth="1"/>
    <col min="5" max="10" width="10.375" style="240" customWidth="1"/>
    <col min="11" max="11" width="11.625" style="240" customWidth="1"/>
    <col min="12" max="12" width="11.25" style="240" customWidth="1"/>
    <col min="13" max="13" width="9.25" style="240" customWidth="1"/>
    <col min="14" max="16384" width="10.875" style="240"/>
  </cols>
  <sheetData>
    <row r="1" spans="1:13" ht="18" customHeight="1">
      <c r="A1" s="422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524" t="s">
        <v>39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</row>
    <row r="7" spans="1:13" ht="18" customHeight="1" thickBot="1">
      <c r="B7" s="242"/>
      <c r="C7" s="23" t="s">
        <v>40</v>
      </c>
      <c r="D7" s="242"/>
      <c r="E7" s="2" t="s">
        <v>41</v>
      </c>
      <c r="F7" s="242"/>
      <c r="G7" s="242"/>
      <c r="H7" s="242"/>
      <c r="I7" s="242"/>
      <c r="J7" s="242"/>
      <c r="K7" s="242"/>
      <c r="L7" s="242"/>
      <c r="M7" s="242"/>
    </row>
    <row r="8" spans="1:13" ht="18" customHeight="1">
      <c r="C8" s="243"/>
      <c r="D8" s="268"/>
      <c r="E8" s="530" t="s">
        <v>768</v>
      </c>
      <c r="F8" s="530"/>
      <c r="G8" s="530"/>
      <c r="H8" s="530"/>
      <c r="I8" s="530"/>
      <c r="J8" s="531"/>
      <c r="K8" s="10" t="s">
        <v>17</v>
      </c>
      <c r="L8" s="10" t="s">
        <v>769</v>
      </c>
      <c r="M8" s="10"/>
    </row>
    <row r="9" spans="1:13" ht="18" customHeight="1">
      <c r="C9" s="10" t="s">
        <v>770</v>
      </c>
      <c r="D9" s="10" t="s">
        <v>771</v>
      </c>
      <c r="E9" s="532" t="s">
        <v>772</v>
      </c>
      <c r="F9" s="533"/>
      <c r="G9" s="532" t="s">
        <v>773</v>
      </c>
      <c r="H9" s="533"/>
      <c r="I9" s="532" t="s">
        <v>774</v>
      </c>
      <c r="J9" s="533"/>
      <c r="K9" s="10" t="s">
        <v>18</v>
      </c>
      <c r="L9" s="10" t="s">
        <v>775</v>
      </c>
      <c r="M9" s="10" t="s">
        <v>245</v>
      </c>
    </row>
    <row r="10" spans="1:13" ht="18" customHeight="1">
      <c r="B10" s="4"/>
      <c r="C10" s="3"/>
      <c r="D10" s="11" t="s">
        <v>776</v>
      </c>
      <c r="E10" s="421" t="s">
        <v>777</v>
      </c>
      <c r="F10" s="421" t="s">
        <v>778</v>
      </c>
      <c r="G10" s="421" t="s">
        <v>777</v>
      </c>
      <c r="H10" s="421" t="s">
        <v>778</v>
      </c>
      <c r="I10" s="421" t="s">
        <v>777</v>
      </c>
      <c r="J10" s="421" t="s">
        <v>778</v>
      </c>
      <c r="K10" s="421" t="s">
        <v>779</v>
      </c>
      <c r="L10" s="421" t="s">
        <v>779</v>
      </c>
      <c r="M10" s="421" t="s">
        <v>246</v>
      </c>
    </row>
    <row r="11" spans="1:13" ht="18" customHeight="1">
      <c r="C11" s="244" t="s">
        <v>780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422" t="s">
        <v>247</v>
      </c>
      <c r="C12" s="269">
        <v>83</v>
      </c>
      <c r="D12" s="265">
        <v>5835</v>
      </c>
      <c r="E12" s="270">
        <v>17</v>
      </c>
      <c r="F12" s="270">
        <v>19</v>
      </c>
      <c r="G12" s="270">
        <v>1029</v>
      </c>
      <c r="H12" s="270">
        <v>1035</v>
      </c>
      <c r="I12" s="270">
        <v>1877</v>
      </c>
      <c r="J12" s="270">
        <v>1858</v>
      </c>
      <c r="K12" s="270">
        <v>3779</v>
      </c>
      <c r="L12" s="270">
        <v>3948</v>
      </c>
      <c r="M12" s="270">
        <v>319</v>
      </c>
    </row>
    <row r="13" spans="1:13" ht="18" customHeight="1">
      <c r="B13" s="422" t="s">
        <v>248</v>
      </c>
      <c r="C13" s="269">
        <v>80</v>
      </c>
      <c r="D13" s="265">
        <v>4784</v>
      </c>
      <c r="E13" s="270">
        <v>14</v>
      </c>
      <c r="F13" s="270">
        <v>17</v>
      </c>
      <c r="G13" s="270">
        <v>913</v>
      </c>
      <c r="H13" s="270">
        <v>845</v>
      </c>
      <c r="I13" s="270">
        <v>1477</v>
      </c>
      <c r="J13" s="270">
        <v>1518</v>
      </c>
      <c r="K13" s="270">
        <v>2991</v>
      </c>
      <c r="L13" s="270">
        <v>3358</v>
      </c>
      <c r="M13" s="270">
        <v>301</v>
      </c>
    </row>
    <row r="14" spans="1:13" ht="18" customHeight="1">
      <c r="B14" s="422" t="s">
        <v>249</v>
      </c>
      <c r="C14" s="269">
        <v>79</v>
      </c>
      <c r="D14" s="265">
        <v>3983</v>
      </c>
      <c r="E14" s="270">
        <v>1</v>
      </c>
      <c r="F14" s="270">
        <v>5</v>
      </c>
      <c r="G14" s="270">
        <v>772</v>
      </c>
      <c r="H14" s="270">
        <v>783</v>
      </c>
      <c r="I14" s="270">
        <v>1256</v>
      </c>
      <c r="J14" s="270">
        <v>1166</v>
      </c>
      <c r="K14" s="270">
        <v>2431</v>
      </c>
      <c r="L14" s="270">
        <v>2625</v>
      </c>
      <c r="M14" s="270">
        <v>309</v>
      </c>
    </row>
    <row r="15" spans="1:13" ht="18" customHeight="1">
      <c r="B15" s="422" t="s">
        <v>250</v>
      </c>
      <c r="C15" s="264">
        <v>79</v>
      </c>
      <c r="D15" s="265">
        <v>3727</v>
      </c>
      <c r="E15" s="265">
        <v>95</v>
      </c>
      <c r="F15" s="265">
        <v>96</v>
      </c>
      <c r="G15" s="265">
        <v>692</v>
      </c>
      <c r="H15" s="265">
        <v>710</v>
      </c>
      <c r="I15" s="265">
        <v>1070</v>
      </c>
      <c r="J15" s="265">
        <v>1064</v>
      </c>
      <c r="K15" s="265">
        <v>2149</v>
      </c>
      <c r="L15" s="265">
        <v>2225</v>
      </c>
      <c r="M15" s="270">
        <v>321</v>
      </c>
    </row>
    <row r="16" spans="1:13" ht="18" customHeight="1">
      <c r="B16" s="422" t="s">
        <v>254</v>
      </c>
      <c r="C16" s="264">
        <v>76</v>
      </c>
      <c r="D16" s="265">
        <v>3793</v>
      </c>
      <c r="E16" s="265">
        <v>373</v>
      </c>
      <c r="F16" s="265">
        <v>333</v>
      </c>
      <c r="G16" s="265">
        <v>648</v>
      </c>
      <c r="H16" s="265">
        <v>636</v>
      </c>
      <c r="I16" s="265">
        <v>892</v>
      </c>
      <c r="J16" s="265">
        <v>911</v>
      </c>
      <c r="K16" s="253">
        <v>1799</v>
      </c>
      <c r="L16" s="265">
        <v>1815</v>
      </c>
      <c r="M16" s="265">
        <v>321</v>
      </c>
    </row>
    <row r="17" spans="2:14" ht="36" customHeight="1">
      <c r="B17" s="422" t="s">
        <v>255</v>
      </c>
      <c r="C17" s="264">
        <v>74</v>
      </c>
      <c r="D17" s="265">
        <v>3539</v>
      </c>
      <c r="E17" s="265">
        <v>302</v>
      </c>
      <c r="F17" s="265">
        <v>323</v>
      </c>
      <c r="G17" s="265">
        <v>655</v>
      </c>
      <c r="H17" s="265">
        <v>617</v>
      </c>
      <c r="I17" s="265">
        <v>841</v>
      </c>
      <c r="J17" s="265">
        <v>801</v>
      </c>
      <c r="K17" s="325">
        <v>1604</v>
      </c>
      <c r="L17" s="265">
        <v>1793</v>
      </c>
      <c r="M17" s="265">
        <v>308</v>
      </c>
    </row>
    <row r="18" spans="2:14" ht="18" customHeight="1">
      <c r="B18" s="422" t="s">
        <v>256</v>
      </c>
      <c r="C18" s="264">
        <v>74</v>
      </c>
      <c r="D18" s="265">
        <v>3251</v>
      </c>
      <c r="E18" s="265">
        <v>326</v>
      </c>
      <c r="F18" s="265">
        <v>279</v>
      </c>
      <c r="G18" s="265">
        <v>530</v>
      </c>
      <c r="H18" s="265">
        <v>564</v>
      </c>
      <c r="I18" s="265">
        <v>772</v>
      </c>
      <c r="J18" s="265">
        <v>780</v>
      </c>
      <c r="K18" s="325">
        <v>1398</v>
      </c>
      <c r="L18" s="265">
        <v>1612</v>
      </c>
      <c r="M18" s="265">
        <v>297</v>
      </c>
    </row>
    <row r="19" spans="2:14" ht="18" customHeight="1">
      <c r="B19" s="422" t="s">
        <v>257</v>
      </c>
      <c r="C19" s="264">
        <v>73</v>
      </c>
      <c r="D19" s="265">
        <v>3030</v>
      </c>
      <c r="E19" s="265">
        <v>308</v>
      </c>
      <c r="F19" s="265">
        <v>306</v>
      </c>
      <c r="G19" s="265">
        <v>559</v>
      </c>
      <c r="H19" s="265">
        <v>488</v>
      </c>
      <c r="I19" s="265">
        <v>668</v>
      </c>
      <c r="J19" s="265">
        <v>701</v>
      </c>
      <c r="K19" s="325">
        <v>1372</v>
      </c>
      <c r="L19" s="265">
        <v>1561</v>
      </c>
      <c r="M19" s="265">
        <v>307</v>
      </c>
    </row>
    <row r="20" spans="2:14" ht="18" customHeight="1">
      <c r="B20" s="422" t="s">
        <v>258</v>
      </c>
      <c r="C20" s="250">
        <v>71</v>
      </c>
      <c r="D20" s="253">
        <v>2738</v>
      </c>
      <c r="E20" s="253">
        <v>308</v>
      </c>
      <c r="F20" s="253">
        <v>261</v>
      </c>
      <c r="G20" s="253">
        <v>481</v>
      </c>
      <c r="H20" s="253">
        <v>486</v>
      </c>
      <c r="I20" s="253">
        <v>633</v>
      </c>
      <c r="J20" s="253">
        <v>569</v>
      </c>
      <c r="K20" s="325">
        <v>1125</v>
      </c>
      <c r="L20" s="253">
        <v>1358</v>
      </c>
      <c r="M20" s="253">
        <v>295</v>
      </c>
    </row>
    <row r="21" spans="2:14" ht="18" customHeight="1">
      <c r="B21" s="422" t="s">
        <v>259</v>
      </c>
      <c r="C21" s="250">
        <v>71</v>
      </c>
      <c r="D21" s="253">
        <v>2595</v>
      </c>
      <c r="E21" s="253">
        <v>297</v>
      </c>
      <c r="F21" s="253">
        <v>277</v>
      </c>
      <c r="G21" s="253">
        <v>471</v>
      </c>
      <c r="H21" s="253">
        <v>421</v>
      </c>
      <c r="I21" s="253">
        <v>575</v>
      </c>
      <c r="J21" s="253">
        <v>554</v>
      </c>
      <c r="K21" s="325">
        <v>1096</v>
      </c>
      <c r="L21" s="253">
        <v>1221</v>
      </c>
      <c r="M21" s="253">
        <v>297</v>
      </c>
    </row>
    <row r="22" spans="2:14" ht="36" customHeight="1">
      <c r="B22" s="422" t="s">
        <v>409</v>
      </c>
      <c r="C22" s="250">
        <v>65</v>
      </c>
      <c r="D22" s="253">
        <v>2466</v>
      </c>
      <c r="E22" s="253">
        <v>304</v>
      </c>
      <c r="F22" s="253">
        <v>283</v>
      </c>
      <c r="G22" s="253">
        <v>437</v>
      </c>
      <c r="H22" s="253">
        <v>418</v>
      </c>
      <c r="I22" s="253">
        <v>530</v>
      </c>
      <c r="J22" s="253">
        <v>494</v>
      </c>
      <c r="K22" s="325">
        <v>1081</v>
      </c>
      <c r="L22" s="253">
        <v>1129</v>
      </c>
      <c r="M22" s="253">
        <v>282</v>
      </c>
    </row>
    <row r="23" spans="2:14" ht="18" customHeight="1">
      <c r="B23" s="422" t="s">
        <v>483</v>
      </c>
      <c r="C23" s="250">
        <v>60</v>
      </c>
      <c r="D23" s="251">
        <v>2424</v>
      </c>
      <c r="E23" s="251">
        <v>290</v>
      </c>
      <c r="F23" s="251">
        <v>313</v>
      </c>
      <c r="G23" s="251">
        <v>416</v>
      </c>
      <c r="H23" s="251">
        <v>406</v>
      </c>
      <c r="I23" s="251">
        <v>505</v>
      </c>
      <c r="J23" s="251">
        <v>494</v>
      </c>
      <c r="K23" s="251">
        <v>1058</v>
      </c>
      <c r="L23" s="251">
        <v>1034</v>
      </c>
      <c r="M23" s="251">
        <v>276</v>
      </c>
      <c r="N23" s="261"/>
    </row>
    <row r="24" spans="2:14" ht="18" customHeight="1">
      <c r="B24" s="422" t="s">
        <v>484</v>
      </c>
      <c r="C24" s="250">
        <v>60</v>
      </c>
      <c r="D24" s="251">
        <v>2336</v>
      </c>
      <c r="E24" s="251">
        <v>298</v>
      </c>
      <c r="F24" s="251">
        <v>263</v>
      </c>
      <c r="G24" s="251">
        <v>403</v>
      </c>
      <c r="H24" s="251">
        <v>434</v>
      </c>
      <c r="I24" s="251">
        <v>475</v>
      </c>
      <c r="J24" s="251">
        <v>463</v>
      </c>
      <c r="K24" s="251">
        <v>949</v>
      </c>
      <c r="L24" s="251">
        <v>1006</v>
      </c>
      <c r="M24" s="251">
        <v>270</v>
      </c>
      <c r="N24" s="261"/>
    </row>
    <row r="25" spans="2:14" ht="18" customHeight="1">
      <c r="B25" s="422" t="s">
        <v>566</v>
      </c>
      <c r="C25" s="250">
        <v>60</v>
      </c>
      <c r="D25" s="251">
        <v>2236</v>
      </c>
      <c r="E25" s="251">
        <v>295</v>
      </c>
      <c r="F25" s="251">
        <v>285</v>
      </c>
      <c r="G25" s="251">
        <v>378</v>
      </c>
      <c r="H25" s="251">
        <v>334</v>
      </c>
      <c r="I25" s="251">
        <v>452</v>
      </c>
      <c r="J25" s="251">
        <v>492</v>
      </c>
      <c r="K25" s="251">
        <v>886</v>
      </c>
      <c r="L25" s="251">
        <v>952</v>
      </c>
      <c r="M25" s="251">
        <v>261</v>
      </c>
      <c r="N25" s="261"/>
    </row>
    <row r="26" spans="2:14" ht="18" customHeight="1">
      <c r="B26" s="422" t="s">
        <v>579</v>
      </c>
      <c r="C26" s="250">
        <v>55</v>
      </c>
      <c r="D26" s="251">
        <v>1980</v>
      </c>
      <c r="E26" s="251">
        <v>278</v>
      </c>
      <c r="F26" s="251">
        <v>261</v>
      </c>
      <c r="G26" s="251">
        <v>339</v>
      </c>
      <c r="H26" s="251">
        <v>334</v>
      </c>
      <c r="I26" s="251">
        <v>399</v>
      </c>
      <c r="J26" s="251">
        <v>369</v>
      </c>
      <c r="K26" s="251">
        <v>794</v>
      </c>
      <c r="L26" s="251">
        <v>944</v>
      </c>
      <c r="M26" s="251">
        <v>232</v>
      </c>
      <c r="N26" s="261"/>
    </row>
    <row r="27" spans="2:14" ht="36" customHeight="1">
      <c r="B27" s="422" t="s">
        <v>590</v>
      </c>
      <c r="C27" s="264">
        <v>50</v>
      </c>
      <c r="D27" s="265">
        <v>1993</v>
      </c>
      <c r="E27" s="265">
        <v>272</v>
      </c>
      <c r="F27" s="265">
        <v>289</v>
      </c>
      <c r="G27" s="265">
        <v>350</v>
      </c>
      <c r="H27" s="265">
        <v>337</v>
      </c>
      <c r="I27" s="265">
        <v>382</v>
      </c>
      <c r="J27" s="265">
        <v>363</v>
      </c>
      <c r="K27" s="265">
        <v>802</v>
      </c>
      <c r="L27" s="265">
        <v>771</v>
      </c>
      <c r="M27" s="270">
        <v>226</v>
      </c>
    </row>
    <row r="28" spans="2:14" ht="18" customHeight="1">
      <c r="B28" s="422" t="s">
        <v>613</v>
      </c>
      <c r="C28" s="264">
        <v>49</v>
      </c>
      <c r="D28" s="265">
        <v>1850</v>
      </c>
      <c r="E28" s="265">
        <v>247</v>
      </c>
      <c r="F28" s="265">
        <v>245</v>
      </c>
      <c r="G28" s="265">
        <v>307</v>
      </c>
      <c r="H28" s="265">
        <v>331</v>
      </c>
      <c r="I28" s="265">
        <v>368</v>
      </c>
      <c r="J28" s="265">
        <v>352</v>
      </c>
      <c r="K28" s="265">
        <v>669</v>
      </c>
      <c r="L28" s="265">
        <v>751</v>
      </c>
      <c r="M28" s="270">
        <v>221</v>
      </c>
    </row>
    <row r="29" spans="2:14" ht="18" customHeight="1">
      <c r="B29" s="422" t="s">
        <v>695</v>
      </c>
      <c r="C29" s="264">
        <v>44</v>
      </c>
      <c r="D29" s="265">
        <v>1644</v>
      </c>
      <c r="E29" s="265">
        <v>225</v>
      </c>
      <c r="F29" s="265">
        <v>220</v>
      </c>
      <c r="G29" s="265">
        <v>292</v>
      </c>
      <c r="H29" s="265">
        <v>263</v>
      </c>
      <c r="I29" s="265">
        <v>320</v>
      </c>
      <c r="J29" s="265">
        <v>324</v>
      </c>
      <c r="K29" s="265">
        <v>599</v>
      </c>
      <c r="L29" s="265">
        <v>724</v>
      </c>
      <c r="M29" s="270">
        <v>213</v>
      </c>
    </row>
    <row r="30" spans="2:14" ht="36" customHeight="1">
      <c r="B30" s="406" t="s">
        <v>19</v>
      </c>
      <c r="C30" s="250">
        <v>13</v>
      </c>
      <c r="D30" s="249">
        <v>800</v>
      </c>
      <c r="E30" s="249">
        <v>111</v>
      </c>
      <c r="F30" s="249">
        <v>106</v>
      </c>
      <c r="G30" s="249">
        <v>139</v>
      </c>
      <c r="H30" s="249">
        <v>130</v>
      </c>
      <c r="I30" s="249">
        <v>152</v>
      </c>
      <c r="J30" s="249">
        <v>162</v>
      </c>
      <c r="K30" s="325">
        <v>259</v>
      </c>
      <c r="L30" s="249">
        <v>320</v>
      </c>
      <c r="M30" s="249">
        <v>71</v>
      </c>
      <c r="N30" s="261"/>
    </row>
    <row r="31" spans="2:14" ht="18" customHeight="1">
      <c r="B31" s="406" t="s">
        <v>20</v>
      </c>
      <c r="C31" s="250">
        <v>8</v>
      </c>
      <c r="D31" s="253">
        <v>285</v>
      </c>
      <c r="E31" s="253">
        <v>44</v>
      </c>
      <c r="F31" s="253">
        <v>46</v>
      </c>
      <c r="G31" s="251">
        <v>35</v>
      </c>
      <c r="H31" s="251">
        <v>52</v>
      </c>
      <c r="I31" s="251">
        <v>58</v>
      </c>
      <c r="J31" s="251">
        <v>50</v>
      </c>
      <c r="K31" s="325">
        <v>102</v>
      </c>
      <c r="L31" s="251">
        <v>121</v>
      </c>
      <c r="M31" s="253">
        <v>38</v>
      </c>
      <c r="N31" s="261"/>
    </row>
    <row r="32" spans="2:14" ht="18" customHeight="1">
      <c r="B32" s="435" t="s">
        <v>21</v>
      </c>
      <c r="C32" s="251">
        <v>5</v>
      </c>
      <c r="D32" s="253">
        <v>89</v>
      </c>
      <c r="E32" s="257">
        <v>18</v>
      </c>
      <c r="F32" s="257">
        <v>9</v>
      </c>
      <c r="G32" s="251">
        <v>17</v>
      </c>
      <c r="H32" s="251">
        <v>12</v>
      </c>
      <c r="I32" s="253">
        <v>19</v>
      </c>
      <c r="J32" s="253">
        <v>14</v>
      </c>
      <c r="K32" s="325">
        <v>32</v>
      </c>
      <c r="L32" s="253">
        <v>29</v>
      </c>
      <c r="M32" s="253">
        <v>18</v>
      </c>
      <c r="N32" s="261"/>
    </row>
    <row r="33" spans="2:14" ht="18" customHeight="1">
      <c r="B33" s="406" t="s">
        <v>22</v>
      </c>
      <c r="C33" s="271">
        <v>0</v>
      </c>
      <c r="D33" s="257">
        <v>0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61"/>
    </row>
    <row r="34" spans="2:14" ht="18" customHeight="1">
      <c r="B34" s="406" t="s">
        <v>23</v>
      </c>
      <c r="C34" s="258">
        <v>4</v>
      </c>
      <c r="D34" s="258">
        <v>139</v>
      </c>
      <c r="E34" s="258">
        <v>18</v>
      </c>
      <c r="F34" s="258">
        <v>21</v>
      </c>
      <c r="G34" s="258">
        <v>30</v>
      </c>
      <c r="H34" s="258">
        <v>22</v>
      </c>
      <c r="I34" s="258">
        <v>32</v>
      </c>
      <c r="J34" s="258">
        <v>16</v>
      </c>
      <c r="K34" s="325">
        <v>39</v>
      </c>
      <c r="L34" s="258">
        <v>51</v>
      </c>
      <c r="M34" s="258">
        <v>25</v>
      </c>
      <c r="N34" s="261"/>
    </row>
    <row r="35" spans="2:14" ht="18" customHeight="1">
      <c r="B35" s="406" t="s">
        <v>24</v>
      </c>
      <c r="C35" s="251">
        <v>4</v>
      </c>
      <c r="D35" s="253">
        <v>74</v>
      </c>
      <c r="E35" s="257">
        <v>0</v>
      </c>
      <c r="F35" s="257">
        <v>0</v>
      </c>
      <c r="G35" s="251">
        <v>24</v>
      </c>
      <c r="H35" s="251">
        <v>19</v>
      </c>
      <c r="I35" s="253">
        <v>13</v>
      </c>
      <c r="J35" s="253">
        <v>18</v>
      </c>
      <c r="K35" s="325">
        <v>44</v>
      </c>
      <c r="L35" s="253">
        <v>54</v>
      </c>
      <c r="M35" s="253">
        <v>14</v>
      </c>
      <c r="N35" s="261"/>
    </row>
    <row r="36" spans="2:14" ht="18" customHeight="1">
      <c r="B36" s="406" t="s">
        <v>25</v>
      </c>
      <c r="C36" s="251">
        <v>2</v>
      </c>
      <c r="D36" s="253">
        <v>90</v>
      </c>
      <c r="E36" s="257">
        <v>9</v>
      </c>
      <c r="F36" s="257">
        <v>11</v>
      </c>
      <c r="G36" s="257">
        <v>14</v>
      </c>
      <c r="H36" s="257">
        <v>4</v>
      </c>
      <c r="I36" s="253">
        <v>23</v>
      </c>
      <c r="J36" s="253">
        <v>29</v>
      </c>
      <c r="K36" s="325">
        <v>59</v>
      </c>
      <c r="L36" s="253">
        <v>62</v>
      </c>
      <c r="M36" s="253">
        <v>16</v>
      </c>
      <c r="N36" s="261"/>
    </row>
    <row r="37" spans="2:14" ht="18" customHeight="1">
      <c r="B37" s="406" t="s">
        <v>260</v>
      </c>
      <c r="C37" s="272">
        <v>0</v>
      </c>
      <c r="D37" s="257">
        <v>0</v>
      </c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7">
        <v>0</v>
      </c>
      <c r="N37" s="261"/>
    </row>
    <row r="38" spans="2:14" ht="18" customHeight="1">
      <c r="B38" s="406" t="s">
        <v>261</v>
      </c>
      <c r="C38" s="272">
        <v>0</v>
      </c>
      <c r="D38" s="257">
        <v>0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257">
        <v>0</v>
      </c>
      <c r="N38" s="261"/>
    </row>
    <row r="39" spans="2:14" ht="36" customHeight="1">
      <c r="B39" s="406" t="s">
        <v>262</v>
      </c>
      <c r="C39" s="257">
        <v>0</v>
      </c>
      <c r="D39" s="257">
        <v>0</v>
      </c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257">
        <v>0</v>
      </c>
      <c r="N39" s="261"/>
    </row>
    <row r="40" spans="2:14" ht="36" customHeight="1">
      <c r="B40" s="406" t="s">
        <v>26</v>
      </c>
      <c r="C40" s="271">
        <v>1</v>
      </c>
      <c r="D40" s="258">
        <v>2</v>
      </c>
      <c r="E40" s="257">
        <v>1</v>
      </c>
      <c r="F40" s="257">
        <v>1</v>
      </c>
      <c r="G40" s="258">
        <v>0</v>
      </c>
      <c r="H40" s="258">
        <v>0</v>
      </c>
      <c r="I40" s="258">
        <v>0</v>
      </c>
      <c r="J40" s="258">
        <v>0</v>
      </c>
      <c r="K40" s="257">
        <v>2</v>
      </c>
      <c r="L40" s="258">
        <v>0</v>
      </c>
      <c r="M40" s="258">
        <v>2</v>
      </c>
      <c r="N40" s="261"/>
    </row>
    <row r="41" spans="2:14" ht="18" customHeight="1">
      <c r="B41" s="406" t="s">
        <v>27</v>
      </c>
      <c r="C41" s="251">
        <v>2</v>
      </c>
      <c r="D41" s="253">
        <v>10</v>
      </c>
      <c r="E41" s="258">
        <v>1</v>
      </c>
      <c r="F41" s="258">
        <v>4</v>
      </c>
      <c r="G41" s="253">
        <v>3</v>
      </c>
      <c r="H41" s="253">
        <v>0</v>
      </c>
      <c r="I41" s="253">
        <v>2</v>
      </c>
      <c r="J41" s="253">
        <v>0</v>
      </c>
      <c r="K41" s="325">
        <v>3</v>
      </c>
      <c r="L41" s="253">
        <v>10</v>
      </c>
      <c r="M41" s="253">
        <v>5</v>
      </c>
      <c r="N41" s="261"/>
    </row>
    <row r="42" spans="2:14" ht="18" customHeight="1">
      <c r="B42" s="406" t="s">
        <v>28</v>
      </c>
      <c r="C42" s="251">
        <v>0</v>
      </c>
      <c r="D42" s="257">
        <v>0</v>
      </c>
      <c r="E42" s="257">
        <v>0</v>
      </c>
      <c r="F42" s="257">
        <v>0</v>
      </c>
      <c r="G42" s="257">
        <v>0</v>
      </c>
      <c r="H42" s="257">
        <v>0</v>
      </c>
      <c r="I42" s="257">
        <v>0</v>
      </c>
      <c r="J42" s="257">
        <v>0</v>
      </c>
      <c r="K42" s="257">
        <v>0</v>
      </c>
      <c r="L42" s="257">
        <v>0</v>
      </c>
      <c r="M42" s="257">
        <v>0</v>
      </c>
      <c r="N42" s="261"/>
    </row>
    <row r="43" spans="2:14" ht="36" customHeight="1">
      <c r="B43" s="406" t="s">
        <v>29</v>
      </c>
      <c r="C43" s="258">
        <v>0</v>
      </c>
      <c r="D43" s="257">
        <v>0</v>
      </c>
      <c r="E43" s="257">
        <v>0</v>
      </c>
      <c r="F43" s="257">
        <v>0</v>
      </c>
      <c r="G43" s="257"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7">
        <v>0</v>
      </c>
      <c r="N43" s="261"/>
    </row>
    <row r="44" spans="2:14" ht="18" customHeight="1">
      <c r="B44" s="406" t="s">
        <v>30</v>
      </c>
      <c r="C44" s="253">
        <v>1</v>
      </c>
      <c r="D44" s="253">
        <v>30</v>
      </c>
      <c r="E44" s="253">
        <v>4</v>
      </c>
      <c r="F44" s="253">
        <v>4</v>
      </c>
      <c r="G44" s="253">
        <v>3</v>
      </c>
      <c r="H44" s="253">
        <v>8</v>
      </c>
      <c r="I44" s="257">
        <v>3</v>
      </c>
      <c r="J44" s="253">
        <v>8</v>
      </c>
      <c r="K44" s="253">
        <v>10</v>
      </c>
      <c r="L44" s="253">
        <v>18</v>
      </c>
      <c r="M44" s="253">
        <v>5</v>
      </c>
      <c r="N44" s="261"/>
    </row>
    <row r="45" spans="2:14" ht="18" customHeight="1">
      <c r="B45" s="406" t="s">
        <v>263</v>
      </c>
      <c r="C45" s="257">
        <v>0</v>
      </c>
      <c r="D45" s="257">
        <v>0</v>
      </c>
      <c r="E45" s="257">
        <v>0</v>
      </c>
      <c r="F45" s="257">
        <v>0</v>
      </c>
      <c r="G45" s="257">
        <v>0</v>
      </c>
      <c r="H45" s="257">
        <v>0</v>
      </c>
      <c r="I45" s="257">
        <v>0</v>
      </c>
      <c r="J45" s="257">
        <v>0</v>
      </c>
      <c r="K45" s="257">
        <v>0</v>
      </c>
      <c r="L45" s="257">
        <v>0</v>
      </c>
      <c r="M45" s="257">
        <v>0</v>
      </c>
      <c r="N45" s="261"/>
    </row>
    <row r="46" spans="2:14" ht="36" customHeight="1">
      <c r="B46" s="406" t="s">
        <v>31</v>
      </c>
      <c r="C46" s="251">
        <v>0</v>
      </c>
      <c r="D46" s="258">
        <v>0</v>
      </c>
      <c r="E46" s="257">
        <v>0</v>
      </c>
      <c r="F46" s="257">
        <v>0</v>
      </c>
      <c r="G46" s="258">
        <v>0</v>
      </c>
      <c r="H46" s="258">
        <v>0</v>
      </c>
      <c r="I46" s="258">
        <v>0</v>
      </c>
      <c r="J46" s="258">
        <v>0</v>
      </c>
      <c r="K46" s="325">
        <v>0</v>
      </c>
      <c r="L46" s="258">
        <v>0</v>
      </c>
      <c r="M46" s="258">
        <v>0</v>
      </c>
      <c r="N46" s="261"/>
    </row>
    <row r="47" spans="2:14" ht="18" customHeight="1">
      <c r="B47" s="406" t="s">
        <v>264</v>
      </c>
      <c r="C47" s="257">
        <v>0</v>
      </c>
      <c r="D47" s="257">
        <v>0</v>
      </c>
      <c r="E47" s="257">
        <v>0</v>
      </c>
      <c r="F47" s="257">
        <v>0</v>
      </c>
      <c r="G47" s="257">
        <v>0</v>
      </c>
      <c r="H47" s="257">
        <v>0</v>
      </c>
      <c r="I47" s="257">
        <v>0</v>
      </c>
      <c r="J47" s="257">
        <v>0</v>
      </c>
      <c r="K47" s="257">
        <v>0</v>
      </c>
      <c r="L47" s="257">
        <v>0</v>
      </c>
      <c r="M47" s="257">
        <v>0</v>
      </c>
      <c r="N47" s="261"/>
    </row>
    <row r="48" spans="2:14" ht="18" customHeight="1">
      <c r="B48" s="406" t="s">
        <v>265</v>
      </c>
      <c r="C48" s="257">
        <v>0</v>
      </c>
      <c r="D48" s="257">
        <v>0</v>
      </c>
      <c r="E48" s="257">
        <v>0</v>
      </c>
      <c r="F48" s="257">
        <v>0</v>
      </c>
      <c r="G48" s="257">
        <v>0</v>
      </c>
      <c r="H48" s="257">
        <v>0</v>
      </c>
      <c r="I48" s="257">
        <v>0</v>
      </c>
      <c r="J48" s="257">
        <v>0</v>
      </c>
      <c r="K48" s="257">
        <v>0</v>
      </c>
      <c r="L48" s="257">
        <v>0</v>
      </c>
      <c r="M48" s="257">
        <v>0</v>
      </c>
      <c r="N48" s="261"/>
    </row>
    <row r="49" spans="2:14" ht="18" customHeight="1">
      <c r="B49" s="406" t="s">
        <v>32</v>
      </c>
      <c r="C49" s="251">
        <v>0</v>
      </c>
      <c r="D49" s="253">
        <v>0</v>
      </c>
      <c r="E49" s="257">
        <v>0</v>
      </c>
      <c r="F49" s="257">
        <v>0</v>
      </c>
      <c r="G49" s="253">
        <v>0</v>
      </c>
      <c r="H49" s="253">
        <v>0</v>
      </c>
      <c r="I49" s="253">
        <v>0</v>
      </c>
      <c r="J49" s="253">
        <v>0</v>
      </c>
      <c r="K49" s="249">
        <v>0</v>
      </c>
      <c r="L49" s="253">
        <v>0</v>
      </c>
      <c r="M49" s="253">
        <v>0</v>
      </c>
      <c r="N49" s="261"/>
    </row>
    <row r="50" spans="2:14" ht="18" customHeight="1">
      <c r="B50" s="406" t="s">
        <v>33</v>
      </c>
      <c r="C50" s="258">
        <v>1</v>
      </c>
      <c r="D50" s="258">
        <v>46</v>
      </c>
      <c r="E50" s="258">
        <v>9</v>
      </c>
      <c r="F50" s="258">
        <v>7</v>
      </c>
      <c r="G50" s="258">
        <v>5</v>
      </c>
      <c r="H50" s="258">
        <v>7</v>
      </c>
      <c r="I50" s="258">
        <v>8</v>
      </c>
      <c r="J50" s="258">
        <v>10</v>
      </c>
      <c r="K50" s="257">
        <v>19</v>
      </c>
      <c r="L50" s="258">
        <v>17</v>
      </c>
      <c r="M50" s="258">
        <v>5</v>
      </c>
      <c r="N50" s="261"/>
    </row>
    <row r="51" spans="2:14" ht="18" customHeight="1">
      <c r="B51" s="406" t="s">
        <v>266</v>
      </c>
      <c r="C51" s="257">
        <v>0</v>
      </c>
      <c r="D51" s="257">
        <v>0</v>
      </c>
      <c r="E51" s="257">
        <v>0</v>
      </c>
      <c r="F51" s="257">
        <v>0</v>
      </c>
      <c r="G51" s="257">
        <v>0</v>
      </c>
      <c r="H51" s="257">
        <v>0</v>
      </c>
      <c r="I51" s="257">
        <v>0</v>
      </c>
      <c r="J51" s="257">
        <v>0</v>
      </c>
      <c r="K51" s="257">
        <v>0</v>
      </c>
      <c r="L51" s="257">
        <v>0</v>
      </c>
      <c r="M51" s="257">
        <v>0</v>
      </c>
      <c r="N51" s="261"/>
    </row>
    <row r="52" spans="2:14" ht="36" customHeight="1">
      <c r="B52" s="406" t="s">
        <v>34</v>
      </c>
      <c r="C52" s="253">
        <v>2</v>
      </c>
      <c r="D52" s="253">
        <v>53</v>
      </c>
      <c r="E52" s="257">
        <v>7</v>
      </c>
      <c r="F52" s="257">
        <v>6</v>
      </c>
      <c r="G52" s="253">
        <v>18</v>
      </c>
      <c r="H52" s="253">
        <v>5</v>
      </c>
      <c r="I52" s="253">
        <v>9</v>
      </c>
      <c r="J52" s="253">
        <v>8</v>
      </c>
      <c r="K52" s="253">
        <v>22</v>
      </c>
      <c r="L52" s="253">
        <v>18</v>
      </c>
      <c r="M52" s="253">
        <v>8</v>
      </c>
      <c r="N52" s="261"/>
    </row>
    <row r="53" spans="2:14" ht="18" customHeight="1">
      <c r="B53" s="406" t="s">
        <v>35</v>
      </c>
      <c r="C53" s="257">
        <v>0</v>
      </c>
      <c r="D53" s="257">
        <v>0</v>
      </c>
      <c r="E53" s="257">
        <v>0</v>
      </c>
      <c r="F53" s="257">
        <v>0</v>
      </c>
      <c r="G53" s="257">
        <v>0</v>
      </c>
      <c r="H53" s="257">
        <v>0</v>
      </c>
      <c r="I53" s="257">
        <v>0</v>
      </c>
      <c r="J53" s="257">
        <v>0</v>
      </c>
      <c r="K53" s="257">
        <v>0</v>
      </c>
      <c r="L53" s="257">
        <v>0</v>
      </c>
      <c r="M53" s="257">
        <v>0</v>
      </c>
      <c r="N53" s="261"/>
    </row>
    <row r="54" spans="2:14" ht="18" customHeight="1">
      <c r="B54" s="406" t="s">
        <v>267</v>
      </c>
      <c r="C54" s="257">
        <v>0</v>
      </c>
      <c r="D54" s="257">
        <v>0</v>
      </c>
      <c r="E54" s="257">
        <v>0</v>
      </c>
      <c r="F54" s="257">
        <v>0</v>
      </c>
      <c r="G54" s="257">
        <v>0</v>
      </c>
      <c r="H54" s="257">
        <v>0</v>
      </c>
      <c r="I54" s="257">
        <v>0</v>
      </c>
      <c r="J54" s="257">
        <v>0</v>
      </c>
      <c r="K54" s="257">
        <v>0</v>
      </c>
      <c r="L54" s="257">
        <v>0</v>
      </c>
      <c r="M54" s="257">
        <v>0</v>
      </c>
      <c r="N54" s="261"/>
    </row>
    <row r="55" spans="2:14" ht="36" customHeight="1">
      <c r="B55" s="406" t="s">
        <v>36</v>
      </c>
      <c r="C55" s="257">
        <v>0</v>
      </c>
      <c r="D55" s="257">
        <v>0</v>
      </c>
      <c r="E55" s="257">
        <v>0</v>
      </c>
      <c r="F55" s="257">
        <v>0</v>
      </c>
      <c r="G55" s="257">
        <v>0</v>
      </c>
      <c r="H55" s="257">
        <v>0</v>
      </c>
      <c r="I55" s="257">
        <v>0</v>
      </c>
      <c r="J55" s="257">
        <v>0</v>
      </c>
      <c r="K55" s="257">
        <v>0</v>
      </c>
      <c r="L55" s="257">
        <v>0</v>
      </c>
      <c r="M55" s="257">
        <v>0</v>
      </c>
      <c r="N55" s="261"/>
    </row>
    <row r="56" spans="2:14" ht="18" customHeight="1">
      <c r="B56" s="406" t="s">
        <v>37</v>
      </c>
      <c r="C56" s="253">
        <v>0</v>
      </c>
      <c r="D56" s="253">
        <v>0</v>
      </c>
      <c r="E56" s="258">
        <v>0</v>
      </c>
      <c r="F56" s="258">
        <v>0</v>
      </c>
      <c r="G56" s="253">
        <v>0</v>
      </c>
      <c r="H56" s="253">
        <v>0</v>
      </c>
      <c r="I56" s="253">
        <v>0</v>
      </c>
      <c r="J56" s="253">
        <v>0</v>
      </c>
      <c r="K56" s="253">
        <v>0</v>
      </c>
      <c r="L56" s="253">
        <v>6</v>
      </c>
      <c r="M56" s="253">
        <v>0</v>
      </c>
      <c r="N56" s="261"/>
    </row>
    <row r="57" spans="2:14" ht="18" customHeight="1">
      <c r="B57" s="406" t="s">
        <v>268</v>
      </c>
      <c r="C57" s="257">
        <v>0</v>
      </c>
      <c r="D57" s="257">
        <v>0</v>
      </c>
      <c r="E57" s="257">
        <v>0</v>
      </c>
      <c r="F57" s="257">
        <v>0</v>
      </c>
      <c r="G57" s="257">
        <v>0</v>
      </c>
      <c r="H57" s="257">
        <v>0</v>
      </c>
      <c r="I57" s="257">
        <v>0</v>
      </c>
      <c r="J57" s="257">
        <v>0</v>
      </c>
      <c r="K57" s="257">
        <v>0</v>
      </c>
      <c r="L57" s="257">
        <v>0</v>
      </c>
      <c r="M57" s="257">
        <v>0</v>
      </c>
      <c r="N57" s="261"/>
    </row>
    <row r="58" spans="2:14" ht="18" customHeight="1">
      <c r="B58" s="406" t="s">
        <v>269</v>
      </c>
      <c r="C58" s="257">
        <v>0</v>
      </c>
      <c r="D58" s="257">
        <v>0</v>
      </c>
      <c r="E58" s="257">
        <v>0</v>
      </c>
      <c r="F58" s="257">
        <v>0</v>
      </c>
      <c r="G58" s="257">
        <v>0</v>
      </c>
      <c r="H58" s="257">
        <v>0</v>
      </c>
      <c r="I58" s="257">
        <v>0</v>
      </c>
      <c r="J58" s="257">
        <v>0</v>
      </c>
      <c r="K58" s="257">
        <v>0</v>
      </c>
      <c r="L58" s="257">
        <v>0</v>
      </c>
      <c r="M58" s="257">
        <v>0</v>
      </c>
      <c r="N58" s="261"/>
    </row>
    <row r="59" spans="2:14" ht="18" customHeight="1">
      <c r="B59" s="406" t="s">
        <v>38</v>
      </c>
      <c r="C59" s="253">
        <v>1</v>
      </c>
      <c r="D59" s="253">
        <v>26</v>
      </c>
      <c r="E59" s="253">
        <v>3</v>
      </c>
      <c r="F59" s="253">
        <v>5</v>
      </c>
      <c r="G59" s="253">
        <v>4</v>
      </c>
      <c r="H59" s="253">
        <v>4</v>
      </c>
      <c r="I59" s="253">
        <v>1</v>
      </c>
      <c r="J59" s="253">
        <v>9</v>
      </c>
      <c r="K59" s="253">
        <v>8</v>
      </c>
      <c r="L59" s="253">
        <v>18</v>
      </c>
      <c r="M59" s="253">
        <v>6</v>
      </c>
      <c r="N59" s="261"/>
    </row>
    <row r="60" spans="2:14" ht="18" customHeight="1" thickBot="1">
      <c r="B60" s="7"/>
      <c r="C60" s="9"/>
      <c r="D60" s="9" t="s">
        <v>781</v>
      </c>
      <c r="E60" s="9" t="s">
        <v>781</v>
      </c>
      <c r="F60" s="9" t="s">
        <v>781</v>
      </c>
      <c r="G60" s="9" t="s">
        <v>781</v>
      </c>
      <c r="H60" s="9" t="s">
        <v>781</v>
      </c>
      <c r="I60" s="9" t="s">
        <v>781</v>
      </c>
      <c r="J60" s="9" t="s">
        <v>781</v>
      </c>
      <c r="K60" s="9" t="s">
        <v>781</v>
      </c>
      <c r="L60" s="9" t="s">
        <v>781</v>
      </c>
      <c r="M60" s="9" t="s">
        <v>781</v>
      </c>
      <c r="N60" s="261"/>
    </row>
    <row r="61" spans="2:14" ht="18" customHeight="1">
      <c r="C61" s="260" t="s">
        <v>272</v>
      </c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</row>
    <row r="62" spans="2:14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</row>
    <row r="63" spans="2:14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</row>
    <row r="64" spans="2:14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</row>
    <row r="65" spans="3:14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</row>
    <row r="66" spans="3:14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</row>
    <row r="67" spans="3:14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</row>
    <row r="68" spans="3:14"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</row>
    <row r="69" spans="3:14"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</row>
    <row r="70" spans="3:14"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</row>
    <row r="71" spans="3:14"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</row>
    <row r="72" spans="3:14"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</row>
    <row r="73" spans="3:14"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</row>
    <row r="74" spans="3:14"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</row>
    <row r="75" spans="3:14"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</row>
    <row r="76" spans="3:14"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</row>
    <row r="77" spans="3:14"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</row>
    <row r="78" spans="3:14"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</row>
    <row r="79" spans="3:14"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</row>
    <row r="80" spans="3:14"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</row>
    <row r="81" spans="3:14"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</row>
    <row r="82" spans="3:14"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</row>
    <row r="83" spans="3:14"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</row>
    <row r="84" spans="3:14"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</row>
    <row r="85" spans="3:14"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5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53"/>
  <sheetViews>
    <sheetView view="pageBreakPreview" zoomScale="75" zoomScaleNormal="75" workbookViewId="0">
      <selection activeCell="L22" sqref="L22"/>
    </sheetView>
  </sheetViews>
  <sheetFormatPr defaultColWidth="14.625" defaultRowHeight="17.25"/>
  <cols>
    <col min="1" max="1" width="13.375" style="240" customWidth="1"/>
    <col min="2" max="2" width="19.5" style="240" customWidth="1"/>
    <col min="3" max="3" width="16.625" style="240" customWidth="1"/>
    <col min="4" max="4" width="18" style="240" customWidth="1"/>
    <col min="5" max="5" width="18" style="240" bestFit="1" customWidth="1"/>
    <col min="6" max="6" width="16.625" style="240" customWidth="1"/>
    <col min="7" max="7" width="18" style="240" customWidth="1"/>
    <col min="8" max="8" width="18" style="240" bestFit="1" customWidth="1"/>
    <col min="9" max="16384" width="14.625" style="240"/>
  </cols>
  <sheetData>
    <row r="1" spans="1:8">
      <c r="A1" s="411"/>
    </row>
    <row r="3" spans="1:8">
      <c r="E3" s="262"/>
    </row>
    <row r="6" spans="1:8">
      <c r="B6" s="603" t="s">
        <v>614</v>
      </c>
      <c r="C6" s="603"/>
      <c r="D6" s="603"/>
      <c r="E6" s="603"/>
      <c r="F6" s="603"/>
      <c r="G6" s="603"/>
      <c r="H6" s="603"/>
    </row>
    <row r="7" spans="1:8" ht="18" thickBot="1">
      <c r="B7" s="525" t="s">
        <v>558</v>
      </c>
      <c r="C7" s="525"/>
      <c r="D7" s="525"/>
      <c r="E7" s="525"/>
      <c r="F7" s="525"/>
      <c r="G7" s="525"/>
      <c r="H7" s="525"/>
    </row>
    <row r="8" spans="1:8">
      <c r="B8" s="262"/>
      <c r="C8" s="598" t="s">
        <v>615</v>
      </c>
      <c r="D8" s="604"/>
      <c r="E8" s="604"/>
      <c r="F8" s="4"/>
      <c r="G8" s="4"/>
      <c r="H8" s="4"/>
    </row>
    <row r="9" spans="1:8">
      <c r="B9" s="262"/>
      <c r="C9" s="588"/>
      <c r="D9" s="605"/>
      <c r="E9" s="605"/>
      <c r="F9" s="3"/>
      <c r="G9" s="5" t="s">
        <v>616</v>
      </c>
      <c r="H9" s="4"/>
    </row>
    <row r="10" spans="1:8">
      <c r="B10" s="395"/>
      <c r="C10" s="33" t="s">
        <v>617</v>
      </c>
      <c r="D10" s="33" t="s">
        <v>693</v>
      </c>
      <c r="E10" s="33" t="s">
        <v>740</v>
      </c>
      <c r="F10" s="33" t="s">
        <v>617</v>
      </c>
      <c r="G10" s="514" t="s">
        <v>693</v>
      </c>
      <c r="H10" s="429" t="s">
        <v>740</v>
      </c>
    </row>
    <row r="11" spans="1:8">
      <c r="B11" s="35"/>
      <c r="C11" s="226">
        <v>2016</v>
      </c>
      <c r="D11" s="226">
        <v>2017</v>
      </c>
      <c r="E11" s="226">
        <v>2018</v>
      </c>
      <c r="F11" s="226">
        <v>2016</v>
      </c>
      <c r="G11" s="401">
        <v>2017</v>
      </c>
      <c r="H11" s="430">
        <v>2018</v>
      </c>
    </row>
    <row r="12" spans="1:8">
      <c r="B12" s="395"/>
      <c r="C12" s="262"/>
      <c r="D12" s="262"/>
      <c r="E12" s="262"/>
      <c r="F12" s="262"/>
      <c r="G12" s="262"/>
      <c r="H12" s="262"/>
    </row>
    <row r="13" spans="1:8">
      <c r="B13" s="431" t="s">
        <v>83</v>
      </c>
      <c r="C13" s="457">
        <f t="shared" ref="C13:H13" si="0">SUM(C15:C50)</f>
        <v>345392</v>
      </c>
      <c r="D13" s="457">
        <f t="shared" si="0"/>
        <v>347886</v>
      </c>
      <c r="E13" s="457">
        <f t="shared" si="0"/>
        <v>351004</v>
      </c>
      <c r="F13" s="457">
        <f t="shared" si="0"/>
        <v>141686</v>
      </c>
      <c r="G13" s="457">
        <f t="shared" si="0"/>
        <v>144653</v>
      </c>
      <c r="H13" s="457">
        <f t="shared" si="0"/>
        <v>146969</v>
      </c>
    </row>
    <row r="14" spans="1:8">
      <c r="B14" s="395"/>
      <c r="C14" s="262"/>
      <c r="D14" s="262"/>
      <c r="E14" s="262"/>
      <c r="F14" s="262"/>
      <c r="G14" s="262"/>
      <c r="H14" s="262"/>
    </row>
    <row r="15" spans="1:8">
      <c r="B15" s="406" t="s">
        <v>412</v>
      </c>
      <c r="C15" s="262">
        <v>128798</v>
      </c>
      <c r="D15" s="262">
        <v>130913</v>
      </c>
      <c r="E15" s="262">
        <v>132932</v>
      </c>
      <c r="F15" s="262">
        <v>59746</v>
      </c>
      <c r="G15" s="262">
        <v>61355</v>
      </c>
      <c r="H15" s="262">
        <v>62441</v>
      </c>
    </row>
    <row r="16" spans="1:8">
      <c r="B16" s="406" t="s">
        <v>413</v>
      </c>
      <c r="C16" s="262">
        <v>18777</v>
      </c>
      <c r="D16" s="262">
        <v>18750</v>
      </c>
      <c r="E16" s="262">
        <v>18781</v>
      </c>
      <c r="F16" s="262">
        <v>7875</v>
      </c>
      <c r="G16" s="262">
        <v>7989</v>
      </c>
      <c r="H16" s="262">
        <v>8016</v>
      </c>
    </row>
    <row r="17" spans="2:8">
      <c r="B17" s="406" t="s">
        <v>414</v>
      </c>
      <c r="C17" s="262">
        <v>20837</v>
      </c>
      <c r="D17" s="262">
        <v>20989</v>
      </c>
      <c r="E17" s="262">
        <v>21133</v>
      </c>
      <c r="F17" s="262">
        <v>8627</v>
      </c>
      <c r="G17" s="262">
        <v>8780</v>
      </c>
      <c r="H17" s="262">
        <v>8830</v>
      </c>
    </row>
    <row r="18" spans="2:8">
      <c r="B18" s="406" t="s">
        <v>415</v>
      </c>
      <c r="C18" s="262">
        <v>9625</v>
      </c>
      <c r="D18" s="262">
        <v>9598</v>
      </c>
      <c r="E18" s="262">
        <v>9589</v>
      </c>
      <c r="F18" s="262">
        <v>3593</v>
      </c>
      <c r="G18" s="262">
        <v>3640</v>
      </c>
      <c r="H18" s="262">
        <v>3657</v>
      </c>
    </row>
    <row r="19" spans="2:8">
      <c r="B19" s="406" t="s">
        <v>416</v>
      </c>
      <c r="C19" s="262">
        <v>8350</v>
      </c>
      <c r="D19" s="262">
        <v>8519</v>
      </c>
      <c r="E19" s="262">
        <v>8511</v>
      </c>
      <c r="F19" s="262">
        <v>2830</v>
      </c>
      <c r="G19" s="262">
        <v>2907</v>
      </c>
      <c r="H19" s="262">
        <v>2911</v>
      </c>
    </row>
    <row r="20" spans="2:8">
      <c r="B20" s="406" t="s">
        <v>417</v>
      </c>
      <c r="C20" s="262">
        <v>26663</v>
      </c>
      <c r="D20" s="262">
        <v>26662</v>
      </c>
      <c r="E20" s="262">
        <v>27119</v>
      </c>
      <c r="F20" s="262">
        <v>9439</v>
      </c>
      <c r="G20" s="262">
        <v>9465</v>
      </c>
      <c r="H20" s="262">
        <v>9644</v>
      </c>
    </row>
    <row r="21" spans="2:8">
      <c r="B21" s="406" t="s">
        <v>418</v>
      </c>
      <c r="C21" s="262">
        <v>12571</v>
      </c>
      <c r="D21" s="262">
        <v>12317</v>
      </c>
      <c r="E21" s="262">
        <v>12512</v>
      </c>
      <c r="F21" s="262">
        <v>4181</v>
      </c>
      <c r="G21" s="262">
        <v>4046</v>
      </c>
      <c r="H21" s="262">
        <v>4192</v>
      </c>
    </row>
    <row r="22" spans="2:8">
      <c r="B22" s="406" t="s">
        <v>419</v>
      </c>
      <c r="C22" s="262">
        <v>20316</v>
      </c>
      <c r="D22" s="262">
        <v>20400</v>
      </c>
      <c r="E22" s="262">
        <v>20613</v>
      </c>
      <c r="F22" s="262">
        <v>8475</v>
      </c>
      <c r="G22" s="262">
        <v>8647</v>
      </c>
      <c r="H22" s="262">
        <v>8845</v>
      </c>
    </row>
    <row r="23" spans="2:8">
      <c r="B23" s="406" t="s">
        <v>420</v>
      </c>
      <c r="C23" s="262">
        <v>15124</v>
      </c>
      <c r="D23" s="262">
        <v>15614</v>
      </c>
      <c r="E23" s="262">
        <v>16179</v>
      </c>
      <c r="F23" s="262">
        <v>6993</v>
      </c>
      <c r="G23" s="262">
        <v>7344</v>
      </c>
      <c r="H23" s="262">
        <v>7752</v>
      </c>
    </row>
    <row r="24" spans="2:8">
      <c r="B24" s="406"/>
      <c r="C24" s="262"/>
      <c r="D24" s="262"/>
      <c r="E24" s="262"/>
      <c r="F24" s="262"/>
      <c r="G24" s="262"/>
      <c r="H24" s="262"/>
    </row>
    <row r="25" spans="2:8">
      <c r="B25" s="406" t="s">
        <v>421</v>
      </c>
      <c r="C25" s="262">
        <v>3721</v>
      </c>
      <c r="D25" s="262">
        <v>3695</v>
      </c>
      <c r="E25" s="262">
        <v>3659</v>
      </c>
      <c r="F25" s="262">
        <v>1587</v>
      </c>
      <c r="G25" s="262">
        <v>1592</v>
      </c>
      <c r="H25" s="262">
        <v>1565</v>
      </c>
    </row>
    <row r="26" spans="2:8">
      <c r="B26" s="406"/>
      <c r="C26" s="262"/>
      <c r="D26" s="262"/>
      <c r="E26" s="262"/>
      <c r="F26" s="262"/>
      <c r="G26" s="262"/>
      <c r="H26" s="262"/>
    </row>
    <row r="27" spans="2:8">
      <c r="B27" s="406" t="s">
        <v>422</v>
      </c>
      <c r="C27" s="262">
        <v>6169</v>
      </c>
      <c r="D27" s="262">
        <v>6073</v>
      </c>
      <c r="E27" s="262">
        <v>6058</v>
      </c>
      <c r="F27" s="262">
        <v>2644</v>
      </c>
      <c r="G27" s="262">
        <v>2645</v>
      </c>
      <c r="H27" s="262">
        <v>2676</v>
      </c>
    </row>
    <row r="28" spans="2:8">
      <c r="B28" s="406" t="s">
        <v>423</v>
      </c>
      <c r="C28" s="262">
        <v>1591</v>
      </c>
      <c r="D28" s="262">
        <v>1573</v>
      </c>
      <c r="E28" s="262">
        <v>1551</v>
      </c>
      <c r="F28" s="262">
        <v>697</v>
      </c>
      <c r="G28" s="262">
        <v>698</v>
      </c>
      <c r="H28" s="262">
        <v>698</v>
      </c>
    </row>
    <row r="29" spans="2:8">
      <c r="B29" s="406" t="s">
        <v>424</v>
      </c>
      <c r="C29" s="262">
        <v>2376</v>
      </c>
      <c r="D29" s="262">
        <v>2309</v>
      </c>
      <c r="E29" s="262">
        <v>2227</v>
      </c>
      <c r="F29" s="262">
        <v>704</v>
      </c>
      <c r="G29" s="262">
        <v>694</v>
      </c>
      <c r="H29" s="262">
        <v>646</v>
      </c>
    </row>
    <row r="30" spans="2:8">
      <c r="B30" s="406"/>
      <c r="C30" s="262"/>
      <c r="D30" s="262"/>
      <c r="E30" s="262"/>
      <c r="F30" s="262"/>
      <c r="G30" s="262"/>
      <c r="H30" s="262"/>
    </row>
    <row r="31" spans="2:8">
      <c r="B31" s="406" t="s">
        <v>425</v>
      </c>
      <c r="C31" s="262">
        <v>3973</v>
      </c>
      <c r="D31" s="262">
        <v>4031</v>
      </c>
      <c r="E31" s="262">
        <v>4026</v>
      </c>
      <c r="F31" s="262">
        <v>1403</v>
      </c>
      <c r="G31" s="262">
        <v>1424</v>
      </c>
      <c r="H31" s="262">
        <v>1422</v>
      </c>
    </row>
    <row r="32" spans="2:8">
      <c r="B32" s="406" t="s">
        <v>426</v>
      </c>
      <c r="C32" s="262">
        <v>2173</v>
      </c>
      <c r="D32" s="262">
        <v>2192</v>
      </c>
      <c r="E32" s="262">
        <v>2201</v>
      </c>
      <c r="F32" s="262">
        <v>806</v>
      </c>
      <c r="G32" s="262">
        <v>814</v>
      </c>
      <c r="H32" s="262">
        <v>804</v>
      </c>
    </row>
    <row r="33" spans="1:8">
      <c r="B33" s="406" t="s">
        <v>427</v>
      </c>
      <c r="C33" s="262">
        <v>8664</v>
      </c>
      <c r="D33" s="262">
        <v>8676</v>
      </c>
      <c r="E33" s="262">
        <v>8739</v>
      </c>
      <c r="F33" s="262">
        <v>3179</v>
      </c>
      <c r="G33" s="262">
        <v>3262</v>
      </c>
      <c r="H33" s="262">
        <v>3268</v>
      </c>
    </row>
    <row r="34" spans="1:8">
      <c r="B34" s="406"/>
      <c r="C34" s="262"/>
      <c r="D34" s="262"/>
      <c r="E34" s="262"/>
      <c r="F34" s="262"/>
      <c r="G34" s="262"/>
      <c r="H34" s="262"/>
    </row>
    <row r="35" spans="1:8">
      <c r="B35" s="406" t="s">
        <v>428</v>
      </c>
      <c r="C35" s="262">
        <v>2899</v>
      </c>
      <c r="D35" s="262">
        <v>2915</v>
      </c>
      <c r="E35" s="262">
        <v>2866</v>
      </c>
      <c r="F35" s="262">
        <v>1059</v>
      </c>
      <c r="G35" s="262">
        <v>1067</v>
      </c>
      <c r="H35" s="262">
        <v>1055</v>
      </c>
    </row>
    <row r="36" spans="1:8">
      <c r="B36" s="406" t="s">
        <v>429</v>
      </c>
      <c r="C36" s="262">
        <v>2604</v>
      </c>
      <c r="D36" s="262">
        <v>2610</v>
      </c>
      <c r="E36" s="262">
        <v>2614</v>
      </c>
      <c r="F36" s="262">
        <v>840</v>
      </c>
      <c r="G36" s="262">
        <v>848</v>
      </c>
      <c r="H36" s="262">
        <v>859</v>
      </c>
    </row>
    <row r="37" spans="1:8">
      <c r="B37" s="406" t="s">
        <v>430</v>
      </c>
      <c r="C37" s="262">
        <v>2397</v>
      </c>
      <c r="D37" s="262">
        <v>2418</v>
      </c>
      <c r="E37" s="262">
        <v>2439</v>
      </c>
      <c r="F37" s="262">
        <v>550</v>
      </c>
      <c r="G37" s="262">
        <v>554</v>
      </c>
      <c r="H37" s="262">
        <v>543</v>
      </c>
    </row>
    <row r="38" spans="1:8">
      <c r="B38" s="406" t="s">
        <v>431</v>
      </c>
      <c r="C38" s="262">
        <v>2772</v>
      </c>
      <c r="D38" s="262">
        <v>2813</v>
      </c>
      <c r="E38" s="262">
        <v>2819</v>
      </c>
      <c r="F38" s="262">
        <v>1004</v>
      </c>
      <c r="G38" s="262">
        <v>1040</v>
      </c>
      <c r="H38" s="262">
        <v>1053</v>
      </c>
    </row>
    <row r="39" spans="1:8">
      <c r="B39" s="406" t="s">
        <v>432</v>
      </c>
      <c r="C39" s="262">
        <v>4474</v>
      </c>
      <c r="D39" s="262">
        <v>4437</v>
      </c>
      <c r="E39" s="262">
        <v>4481</v>
      </c>
      <c r="F39" s="262">
        <v>2003</v>
      </c>
      <c r="G39" s="262">
        <v>2017</v>
      </c>
      <c r="H39" s="262">
        <v>2023</v>
      </c>
    </row>
    <row r="40" spans="1:8">
      <c r="B40" s="406" t="s">
        <v>433</v>
      </c>
      <c r="C40" s="262">
        <v>3704</v>
      </c>
      <c r="D40" s="262">
        <v>3699</v>
      </c>
      <c r="E40" s="262">
        <v>3693</v>
      </c>
      <c r="F40" s="262">
        <v>1064</v>
      </c>
      <c r="G40" s="262">
        <v>1095</v>
      </c>
      <c r="H40" s="262">
        <v>1097</v>
      </c>
    </row>
    <row r="41" spans="1:8">
      <c r="B41" s="406"/>
      <c r="C41" s="262"/>
      <c r="D41" s="262"/>
      <c r="E41" s="262"/>
      <c r="F41" s="262"/>
      <c r="G41" s="262"/>
      <c r="H41" s="262"/>
    </row>
    <row r="42" spans="1:8">
      <c r="B42" s="406" t="s">
        <v>434</v>
      </c>
      <c r="C42" s="262">
        <v>11210</v>
      </c>
      <c r="D42" s="262">
        <v>11351</v>
      </c>
      <c r="E42" s="262">
        <v>11461</v>
      </c>
      <c r="F42" s="262">
        <v>3548</v>
      </c>
      <c r="G42" s="262">
        <v>3787</v>
      </c>
      <c r="H42" s="262">
        <v>3990</v>
      </c>
    </row>
    <row r="43" spans="1:8">
      <c r="B43" s="406" t="s">
        <v>435</v>
      </c>
      <c r="C43" s="262">
        <v>4581</v>
      </c>
      <c r="D43" s="262">
        <v>4642</v>
      </c>
      <c r="E43" s="262">
        <v>4763</v>
      </c>
      <c r="F43" s="262">
        <v>1935</v>
      </c>
      <c r="G43" s="262">
        <v>1988</v>
      </c>
      <c r="H43" s="262">
        <v>2013</v>
      </c>
    </row>
    <row r="44" spans="1:8">
      <c r="B44" s="406" t="s">
        <v>436</v>
      </c>
      <c r="C44" s="262">
        <v>2068</v>
      </c>
      <c r="D44" s="262">
        <v>2043</v>
      </c>
      <c r="E44" s="262">
        <v>2021</v>
      </c>
      <c r="F44" s="262">
        <v>899</v>
      </c>
      <c r="G44" s="262">
        <v>1012</v>
      </c>
      <c r="H44" s="262">
        <v>1069</v>
      </c>
    </row>
    <row r="45" spans="1:8">
      <c r="B45" s="406"/>
      <c r="C45" s="262"/>
      <c r="D45" s="262"/>
      <c r="E45" s="262"/>
      <c r="F45" s="262"/>
      <c r="G45" s="262"/>
      <c r="H45" s="262"/>
    </row>
    <row r="46" spans="1:8">
      <c r="A46" s="240" t="s">
        <v>741</v>
      </c>
      <c r="B46" s="406" t="s">
        <v>437</v>
      </c>
      <c r="C46" s="262">
        <v>8143</v>
      </c>
      <c r="D46" s="262">
        <v>7953</v>
      </c>
      <c r="E46" s="262">
        <v>7291</v>
      </c>
      <c r="F46" s="262">
        <v>2549</v>
      </c>
      <c r="G46" s="262">
        <v>2473</v>
      </c>
      <c r="H46" s="262">
        <v>2432</v>
      </c>
    </row>
    <row r="47" spans="1:8">
      <c r="B47" s="406" t="s">
        <v>438</v>
      </c>
      <c r="C47" s="262">
        <v>1435</v>
      </c>
      <c r="D47" s="262">
        <v>1418</v>
      </c>
      <c r="E47" s="262">
        <v>1412</v>
      </c>
      <c r="F47" s="262">
        <v>471</v>
      </c>
      <c r="G47" s="262">
        <v>475</v>
      </c>
      <c r="H47" s="262">
        <v>479</v>
      </c>
    </row>
    <row r="48" spans="1:8">
      <c r="B48" s="406" t="s">
        <v>439</v>
      </c>
      <c r="C48" s="262">
        <v>1414</v>
      </c>
      <c r="D48" s="262">
        <v>1384</v>
      </c>
      <c r="E48" s="262">
        <v>1361</v>
      </c>
      <c r="F48" s="262">
        <v>440</v>
      </c>
      <c r="G48" s="262">
        <v>433</v>
      </c>
      <c r="H48" s="262">
        <v>433</v>
      </c>
    </row>
    <row r="49" spans="1:8">
      <c r="B49" s="406" t="s">
        <v>440</v>
      </c>
      <c r="C49" s="262">
        <v>233</v>
      </c>
      <c r="D49" s="262">
        <v>222</v>
      </c>
      <c r="E49" s="262">
        <v>216</v>
      </c>
      <c r="F49" s="262">
        <v>40</v>
      </c>
      <c r="G49" s="262">
        <v>40</v>
      </c>
      <c r="H49" s="262">
        <v>40</v>
      </c>
    </row>
    <row r="50" spans="1:8">
      <c r="B50" s="406" t="s">
        <v>441</v>
      </c>
      <c r="C50" s="262">
        <v>7730</v>
      </c>
      <c r="D50" s="262">
        <v>7670</v>
      </c>
      <c r="E50" s="262">
        <v>7737</v>
      </c>
      <c r="F50" s="262">
        <v>2505</v>
      </c>
      <c r="G50" s="262">
        <v>2522</v>
      </c>
      <c r="H50" s="262">
        <v>2516</v>
      </c>
    </row>
    <row r="51" spans="1:8" ht="18" thickBot="1">
      <c r="B51" s="7"/>
      <c r="C51" s="242"/>
      <c r="D51" s="242"/>
      <c r="E51" s="242"/>
      <c r="F51" s="242"/>
      <c r="G51" s="242"/>
      <c r="H51" s="242"/>
    </row>
    <row r="52" spans="1:8">
      <c r="B52" s="262"/>
      <c r="C52" s="280" t="s">
        <v>570</v>
      </c>
      <c r="D52" s="262"/>
      <c r="E52" s="262"/>
      <c r="F52" s="262"/>
      <c r="G52" s="262"/>
      <c r="H52" s="262"/>
    </row>
    <row r="53" spans="1:8">
      <c r="A53" s="411"/>
    </row>
  </sheetData>
  <mergeCells count="3">
    <mergeCell ref="B6:H6"/>
    <mergeCell ref="B7:H7"/>
    <mergeCell ref="C8:E9"/>
  </mergeCells>
  <phoneticPr fontId="5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0" zoomScaleNormal="75" zoomScaleSheetLayoutView="70" workbookViewId="0">
      <selection activeCell="F44" sqref="F44"/>
    </sheetView>
  </sheetViews>
  <sheetFormatPr defaultColWidth="13.375" defaultRowHeight="17.25"/>
  <cols>
    <col min="1" max="1" width="13.375" style="81" customWidth="1"/>
    <col min="2" max="2" width="17.25" style="81" customWidth="1"/>
    <col min="3" max="3" width="10.875" style="81" customWidth="1"/>
    <col min="4" max="4" width="12.125" style="81" customWidth="1"/>
    <col min="5" max="5" width="10.875" style="81" customWidth="1"/>
    <col min="6" max="6" width="12.125" style="81" customWidth="1"/>
    <col min="7" max="7" width="10.875" style="81" customWidth="1"/>
    <col min="8" max="8" width="12.125" style="81" customWidth="1"/>
    <col min="9" max="9" width="10.875" style="81" customWidth="1"/>
    <col min="10" max="10" width="13.375" style="81"/>
    <col min="11" max="11" width="10.875" style="81" customWidth="1"/>
    <col min="12" max="16384" width="13.375" style="81"/>
  </cols>
  <sheetData>
    <row r="1" spans="1:12">
      <c r="A1" s="80"/>
    </row>
    <row r="6" spans="1:12">
      <c r="B6" s="606" t="s">
        <v>618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</row>
    <row r="7" spans="1:12" ht="18" thickBot="1">
      <c r="B7" s="607" t="s">
        <v>736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</row>
    <row r="8" spans="1:12">
      <c r="C8" s="608" t="s">
        <v>547</v>
      </c>
      <c r="D8" s="609"/>
      <c r="E8" s="83"/>
      <c r="F8" s="83"/>
      <c r="G8" s="83"/>
      <c r="H8" s="83"/>
      <c r="I8" s="83"/>
      <c r="J8" s="83"/>
      <c r="K8" s="83"/>
      <c r="L8" s="83"/>
    </row>
    <row r="9" spans="1:12">
      <c r="C9" s="610"/>
      <c r="D9" s="611"/>
      <c r="E9" s="612" t="s">
        <v>548</v>
      </c>
      <c r="F9" s="613"/>
      <c r="G9" s="612" t="s">
        <v>549</v>
      </c>
      <c r="H9" s="613"/>
      <c r="I9" s="612" t="s">
        <v>550</v>
      </c>
      <c r="J9" s="613"/>
      <c r="K9" s="612" t="s">
        <v>551</v>
      </c>
      <c r="L9" s="614"/>
    </row>
    <row r="10" spans="1:12">
      <c r="B10" s="84"/>
      <c r="C10" s="85" t="s">
        <v>354</v>
      </c>
      <c r="D10" s="340" t="s">
        <v>355</v>
      </c>
      <c r="E10" s="340" t="s">
        <v>354</v>
      </c>
      <c r="F10" s="340" t="s">
        <v>355</v>
      </c>
      <c r="G10" s="340" t="s">
        <v>354</v>
      </c>
      <c r="H10" s="340" t="s">
        <v>355</v>
      </c>
      <c r="I10" s="340" t="s">
        <v>354</v>
      </c>
      <c r="J10" s="340" t="s">
        <v>355</v>
      </c>
      <c r="K10" s="340" t="s">
        <v>354</v>
      </c>
      <c r="L10" s="340" t="s">
        <v>355</v>
      </c>
    </row>
    <row r="11" spans="1:12">
      <c r="B11" s="404"/>
      <c r="D11" s="109" t="s">
        <v>694</v>
      </c>
      <c r="F11" s="109" t="s">
        <v>694</v>
      </c>
      <c r="H11" s="109" t="s">
        <v>694</v>
      </c>
      <c r="J11" s="109" t="s">
        <v>694</v>
      </c>
      <c r="L11" s="109" t="s">
        <v>694</v>
      </c>
    </row>
    <row r="12" spans="1:12">
      <c r="B12" s="405" t="s">
        <v>356</v>
      </c>
      <c r="C12" s="37">
        <v>284</v>
      </c>
      <c r="D12" s="110">
        <v>705.82</v>
      </c>
      <c r="E12" s="284">
        <f>SUM(E14:E49)</f>
        <v>186</v>
      </c>
      <c r="F12" s="402">
        <v>52.03</v>
      </c>
      <c r="G12" s="284">
        <v>31</v>
      </c>
      <c r="H12" s="402">
        <v>54.8</v>
      </c>
      <c r="I12" s="284">
        <v>7</v>
      </c>
      <c r="J12" s="402">
        <v>111.98</v>
      </c>
      <c r="K12" s="284">
        <v>60</v>
      </c>
      <c r="L12" s="402">
        <v>487.01</v>
      </c>
    </row>
    <row r="13" spans="1:12">
      <c r="B13" s="404"/>
      <c r="C13" s="75"/>
      <c r="D13" s="111"/>
      <c r="E13" s="75"/>
      <c r="F13" s="111"/>
      <c r="G13" s="75"/>
      <c r="H13" s="111"/>
      <c r="I13" s="75"/>
      <c r="J13" s="111"/>
      <c r="K13" s="284"/>
      <c r="L13" s="112"/>
    </row>
    <row r="14" spans="1:12">
      <c r="B14" s="406" t="s">
        <v>341</v>
      </c>
      <c r="C14" s="37">
        <v>108</v>
      </c>
      <c r="D14" s="110">
        <v>244.58</v>
      </c>
      <c r="E14" s="37">
        <v>70</v>
      </c>
      <c r="F14" s="113">
        <v>18.55</v>
      </c>
      <c r="G14" s="38">
        <v>14</v>
      </c>
      <c r="H14" s="114">
        <v>19.28</v>
      </c>
      <c r="I14" s="38">
        <v>2</v>
      </c>
      <c r="J14" s="114">
        <v>18.78</v>
      </c>
      <c r="K14" s="284">
        <v>22</v>
      </c>
      <c r="L14" s="114">
        <v>187.97</v>
      </c>
    </row>
    <row r="15" spans="1:12" s="86" customFormat="1">
      <c r="B15" s="407" t="s">
        <v>342</v>
      </c>
      <c r="C15" s="37">
        <v>7</v>
      </c>
      <c r="D15" s="110">
        <v>15.72</v>
      </c>
      <c r="E15" s="259">
        <v>5</v>
      </c>
      <c r="F15" s="115">
        <v>1.01</v>
      </c>
      <c r="G15" s="257">
        <v>0</v>
      </c>
      <c r="H15" s="293">
        <v>0</v>
      </c>
      <c r="I15" s="257">
        <v>0</v>
      </c>
      <c r="J15" s="293">
        <v>0</v>
      </c>
      <c r="K15" s="284">
        <v>2</v>
      </c>
      <c r="L15" s="114">
        <v>14.71</v>
      </c>
    </row>
    <row r="16" spans="1:12" s="86" customFormat="1">
      <c r="B16" s="407" t="s">
        <v>343</v>
      </c>
      <c r="C16" s="37">
        <v>56</v>
      </c>
      <c r="D16" s="110">
        <v>100.53999999999999</v>
      </c>
      <c r="E16" s="259">
        <v>40</v>
      </c>
      <c r="F16" s="115">
        <v>11.08</v>
      </c>
      <c r="G16" s="193">
        <v>6</v>
      </c>
      <c r="H16" s="117">
        <v>12</v>
      </c>
      <c r="I16" s="193">
        <v>1</v>
      </c>
      <c r="J16" s="117">
        <v>28.3</v>
      </c>
      <c r="K16" s="193">
        <v>9</v>
      </c>
      <c r="L16" s="114">
        <v>49.16</v>
      </c>
    </row>
    <row r="17" spans="2:12" s="86" customFormat="1">
      <c r="B17" s="407" t="s">
        <v>344</v>
      </c>
      <c r="C17" s="37">
        <v>7</v>
      </c>
      <c r="D17" s="110">
        <v>27.259999999999998</v>
      </c>
      <c r="E17" s="259">
        <v>6</v>
      </c>
      <c r="F17" s="115">
        <v>1.56</v>
      </c>
      <c r="G17" s="257">
        <v>0</v>
      </c>
      <c r="H17" s="293">
        <v>0</v>
      </c>
      <c r="I17" s="257">
        <v>0</v>
      </c>
      <c r="J17" s="293">
        <v>0</v>
      </c>
      <c r="K17" s="193">
        <v>1</v>
      </c>
      <c r="L17" s="114">
        <v>25.7</v>
      </c>
    </row>
    <row r="18" spans="2:12" s="86" customFormat="1">
      <c r="B18" s="407" t="s">
        <v>345</v>
      </c>
      <c r="C18" s="37">
        <v>3</v>
      </c>
      <c r="D18" s="110">
        <v>39.489999999999995</v>
      </c>
      <c r="E18" s="259">
        <v>1</v>
      </c>
      <c r="F18" s="115">
        <v>0.2</v>
      </c>
      <c r="G18" s="257">
        <v>0</v>
      </c>
      <c r="H18" s="293">
        <v>0</v>
      </c>
      <c r="I18" s="193">
        <v>1</v>
      </c>
      <c r="J18" s="117">
        <v>17.2</v>
      </c>
      <c r="K18" s="193">
        <v>1</v>
      </c>
      <c r="L18" s="114">
        <v>22.09</v>
      </c>
    </row>
    <row r="19" spans="2:12" s="86" customFormat="1">
      <c r="B19" s="407" t="s">
        <v>346</v>
      </c>
      <c r="C19" s="37">
        <v>23</v>
      </c>
      <c r="D19" s="110">
        <v>76.210000000000008</v>
      </c>
      <c r="E19" s="259">
        <v>14</v>
      </c>
      <c r="F19" s="115">
        <v>2.62</v>
      </c>
      <c r="G19" s="193">
        <v>4</v>
      </c>
      <c r="H19" s="117">
        <v>4.6500000000000004</v>
      </c>
      <c r="I19" s="257">
        <v>1</v>
      </c>
      <c r="J19" s="277">
        <v>30.8</v>
      </c>
      <c r="K19" s="193">
        <v>4</v>
      </c>
      <c r="L19" s="114">
        <v>38.14</v>
      </c>
    </row>
    <row r="20" spans="2:12" s="86" customFormat="1">
      <c r="B20" s="407" t="s">
        <v>347</v>
      </c>
      <c r="C20" s="37">
        <v>10</v>
      </c>
      <c r="D20" s="110">
        <v>13.74</v>
      </c>
      <c r="E20" s="259">
        <v>7</v>
      </c>
      <c r="F20" s="115">
        <v>2.2000000000000002</v>
      </c>
      <c r="G20" s="193">
        <v>2</v>
      </c>
      <c r="H20" s="117">
        <v>8.1199999999999992</v>
      </c>
      <c r="I20" s="257">
        <v>0</v>
      </c>
      <c r="J20" s="293">
        <v>0</v>
      </c>
      <c r="K20" s="193">
        <v>1</v>
      </c>
      <c r="L20" s="114">
        <v>3.42</v>
      </c>
    </row>
    <row r="21" spans="2:12" s="86" customFormat="1">
      <c r="B21" s="407" t="s">
        <v>410</v>
      </c>
      <c r="C21" s="37">
        <v>13</v>
      </c>
      <c r="D21" s="110">
        <v>53.739999999999995</v>
      </c>
      <c r="E21" s="259">
        <v>6</v>
      </c>
      <c r="F21" s="116">
        <v>1.1299999999999999</v>
      </c>
      <c r="G21" s="259">
        <v>1</v>
      </c>
      <c r="H21" s="116">
        <v>2.96</v>
      </c>
      <c r="I21" s="257">
        <v>0</v>
      </c>
      <c r="J21" s="293">
        <v>0</v>
      </c>
      <c r="K21" s="193">
        <v>6</v>
      </c>
      <c r="L21" s="114">
        <v>49.65</v>
      </c>
    </row>
    <row r="22" spans="2:12" s="86" customFormat="1">
      <c r="B22" s="407" t="s">
        <v>442</v>
      </c>
      <c r="C22" s="37">
        <v>8</v>
      </c>
      <c r="D22" s="110">
        <v>36.47</v>
      </c>
      <c r="E22" s="257">
        <v>5</v>
      </c>
      <c r="F22" s="277">
        <v>1.67</v>
      </c>
      <c r="G22" s="257">
        <v>1</v>
      </c>
      <c r="H22" s="277">
        <v>3.7</v>
      </c>
      <c r="I22" s="257">
        <v>0</v>
      </c>
      <c r="J22" s="293">
        <v>0</v>
      </c>
      <c r="K22" s="193">
        <v>2</v>
      </c>
      <c r="L22" s="114">
        <v>31.1</v>
      </c>
    </row>
    <row r="23" spans="2:12" s="86" customFormat="1">
      <c r="B23" s="407"/>
      <c r="C23" s="37"/>
      <c r="D23" s="110"/>
      <c r="E23" s="257"/>
      <c r="F23" s="277"/>
      <c r="G23" s="257"/>
      <c r="H23" s="277"/>
      <c r="I23" s="257"/>
      <c r="J23" s="277"/>
      <c r="K23" s="293"/>
      <c r="L23" s="293"/>
    </row>
    <row r="24" spans="2:12" s="86" customFormat="1">
      <c r="B24" s="408" t="s">
        <v>443</v>
      </c>
      <c r="C24" s="37">
        <v>0</v>
      </c>
      <c r="D24" s="37">
        <v>0</v>
      </c>
      <c r="E24" s="259">
        <v>0</v>
      </c>
      <c r="F24" s="293">
        <v>0</v>
      </c>
      <c r="G24" s="257">
        <v>0</v>
      </c>
      <c r="H24" s="293">
        <v>0</v>
      </c>
      <c r="I24" s="257">
        <v>0</v>
      </c>
      <c r="J24" s="293">
        <v>0</v>
      </c>
      <c r="K24" s="293">
        <v>0</v>
      </c>
      <c r="L24" s="293">
        <v>0</v>
      </c>
    </row>
    <row r="25" spans="2:12" s="86" customFormat="1">
      <c r="B25" s="408"/>
      <c r="C25" s="37"/>
      <c r="D25" s="110"/>
      <c r="E25" s="259"/>
      <c r="F25" s="115"/>
      <c r="G25" s="257"/>
      <c r="H25" s="277"/>
      <c r="I25" s="257"/>
      <c r="J25" s="277"/>
      <c r="K25" s="293"/>
      <c r="L25" s="293"/>
    </row>
    <row r="26" spans="2:12" s="86" customFormat="1">
      <c r="B26" s="407" t="s">
        <v>357</v>
      </c>
      <c r="C26" s="37">
        <v>12</v>
      </c>
      <c r="D26" s="110">
        <v>15.43</v>
      </c>
      <c r="E26" s="257">
        <v>7</v>
      </c>
      <c r="F26" s="277">
        <v>2.54</v>
      </c>
      <c r="G26" s="257">
        <v>0</v>
      </c>
      <c r="H26" s="293">
        <v>0</v>
      </c>
      <c r="I26" s="257">
        <v>0</v>
      </c>
      <c r="J26" s="293">
        <v>0</v>
      </c>
      <c r="K26" s="193">
        <v>5</v>
      </c>
      <c r="L26" s="114">
        <v>12.89</v>
      </c>
    </row>
    <row r="27" spans="2:12" s="86" customFormat="1">
      <c r="B27" s="407" t="s">
        <v>358</v>
      </c>
      <c r="C27" s="37">
        <v>1</v>
      </c>
      <c r="D27" s="110">
        <v>1.1200000000000001</v>
      </c>
      <c r="E27" s="259">
        <v>0</v>
      </c>
      <c r="F27" s="259">
        <v>0</v>
      </c>
      <c r="G27" s="259">
        <v>1</v>
      </c>
      <c r="H27" s="116">
        <v>1.1200000000000001</v>
      </c>
      <c r="I27" s="257">
        <v>0</v>
      </c>
      <c r="J27" s="293">
        <v>0</v>
      </c>
      <c r="K27" s="193">
        <v>0</v>
      </c>
      <c r="L27" s="193">
        <v>0</v>
      </c>
    </row>
    <row r="28" spans="2:12" s="86" customFormat="1">
      <c r="B28" s="407" t="s">
        <v>359</v>
      </c>
      <c r="C28" s="37">
        <v>3</v>
      </c>
      <c r="D28" s="110">
        <v>1.6400000000000001</v>
      </c>
      <c r="E28" s="259">
        <v>2</v>
      </c>
      <c r="F28" s="115">
        <v>0.37</v>
      </c>
      <c r="G28" s="257">
        <v>1</v>
      </c>
      <c r="H28" s="277">
        <v>1.27</v>
      </c>
      <c r="I28" s="257">
        <v>0</v>
      </c>
      <c r="J28" s="293">
        <v>0</v>
      </c>
      <c r="K28" s="193">
        <v>0</v>
      </c>
      <c r="L28" s="193">
        <v>0</v>
      </c>
    </row>
    <row r="29" spans="2:12" s="86" customFormat="1">
      <c r="B29" s="407"/>
      <c r="C29" s="37"/>
      <c r="D29" s="110"/>
      <c r="E29" s="259"/>
      <c r="F29" s="115"/>
      <c r="G29" s="257"/>
      <c r="H29" s="277"/>
      <c r="I29" s="257"/>
      <c r="J29" s="277"/>
      <c r="K29" s="193"/>
      <c r="L29" s="114"/>
    </row>
    <row r="30" spans="2:12" s="86" customFormat="1">
      <c r="B30" s="407" t="s">
        <v>360</v>
      </c>
      <c r="C30" s="37">
        <v>3</v>
      </c>
      <c r="D30" s="110">
        <v>1.1499999999999999</v>
      </c>
      <c r="E30" s="259">
        <v>3</v>
      </c>
      <c r="F30" s="115">
        <v>1.1499999999999999</v>
      </c>
      <c r="G30" s="193">
        <v>0</v>
      </c>
      <c r="H30" s="293">
        <v>0</v>
      </c>
      <c r="I30" s="257">
        <v>0</v>
      </c>
      <c r="J30" s="293">
        <v>0</v>
      </c>
      <c r="K30" s="193">
        <v>0</v>
      </c>
      <c r="L30" s="193">
        <v>0</v>
      </c>
    </row>
    <row r="31" spans="2:12" s="86" customFormat="1">
      <c r="B31" s="407" t="s">
        <v>361</v>
      </c>
      <c r="C31" s="37">
        <v>0</v>
      </c>
      <c r="D31" s="37">
        <v>0</v>
      </c>
      <c r="E31" s="293">
        <v>0</v>
      </c>
      <c r="F31" s="293">
        <v>0</v>
      </c>
      <c r="G31" s="293">
        <v>0</v>
      </c>
      <c r="H31" s="293">
        <v>0</v>
      </c>
      <c r="I31" s="293">
        <v>0</v>
      </c>
      <c r="J31" s="293">
        <v>0</v>
      </c>
      <c r="K31" s="193">
        <v>0</v>
      </c>
      <c r="L31" s="193">
        <v>0</v>
      </c>
    </row>
    <row r="32" spans="2:12" s="86" customFormat="1">
      <c r="B32" s="407" t="s">
        <v>444</v>
      </c>
      <c r="C32" s="37">
        <v>2</v>
      </c>
      <c r="D32" s="110">
        <v>0.77</v>
      </c>
      <c r="E32" s="257">
        <v>2</v>
      </c>
      <c r="F32" s="277">
        <v>0.77</v>
      </c>
      <c r="G32" s="193">
        <v>0</v>
      </c>
      <c r="H32" s="293">
        <v>0</v>
      </c>
      <c r="I32" s="257">
        <v>0</v>
      </c>
      <c r="J32" s="293">
        <v>0</v>
      </c>
      <c r="K32" s="193">
        <v>0</v>
      </c>
      <c r="L32" s="193">
        <v>0</v>
      </c>
    </row>
    <row r="33" spans="2:12" s="86" customFormat="1">
      <c r="B33" s="407"/>
      <c r="C33" s="37"/>
      <c r="D33" s="110"/>
      <c r="E33" s="257"/>
      <c r="F33" s="277"/>
      <c r="G33" s="193"/>
      <c r="H33" s="117"/>
      <c r="I33" s="257"/>
      <c r="J33" s="277"/>
      <c r="K33" s="193"/>
      <c r="L33" s="114"/>
    </row>
    <row r="34" spans="2:12" s="86" customFormat="1">
      <c r="B34" s="407" t="s">
        <v>362</v>
      </c>
      <c r="C34" s="37">
        <v>1</v>
      </c>
      <c r="D34" s="110">
        <v>3.21</v>
      </c>
      <c r="E34" s="257">
        <v>1</v>
      </c>
      <c r="F34" s="277">
        <v>3.21</v>
      </c>
      <c r="G34" s="193">
        <v>0</v>
      </c>
      <c r="H34" s="193">
        <v>0</v>
      </c>
      <c r="I34" s="193">
        <v>0</v>
      </c>
      <c r="J34" s="193">
        <v>0</v>
      </c>
      <c r="K34" s="293">
        <v>0</v>
      </c>
      <c r="L34" s="293">
        <v>0</v>
      </c>
    </row>
    <row r="35" spans="2:12" s="86" customFormat="1">
      <c r="B35" s="407" t="s">
        <v>363</v>
      </c>
      <c r="C35" s="37">
        <v>0</v>
      </c>
      <c r="D35" s="37">
        <v>0</v>
      </c>
      <c r="E35" s="293">
        <v>0</v>
      </c>
      <c r="F35" s="293">
        <v>0</v>
      </c>
      <c r="G35" s="293">
        <v>0</v>
      </c>
      <c r="H35" s="293">
        <v>0</v>
      </c>
      <c r="I35" s="293">
        <v>0</v>
      </c>
      <c r="J35" s="293">
        <v>0</v>
      </c>
      <c r="K35" s="293">
        <v>0</v>
      </c>
      <c r="L35" s="293">
        <v>0</v>
      </c>
    </row>
    <row r="36" spans="2:12" s="86" customFormat="1">
      <c r="B36" s="407" t="s">
        <v>364</v>
      </c>
      <c r="C36" s="37">
        <v>1</v>
      </c>
      <c r="D36" s="110">
        <v>0.31</v>
      </c>
      <c r="E36" s="193">
        <v>0</v>
      </c>
      <c r="F36" s="257">
        <v>0</v>
      </c>
      <c r="G36" s="193">
        <v>0</v>
      </c>
      <c r="H36" s="193">
        <v>0</v>
      </c>
      <c r="I36" s="193">
        <v>0</v>
      </c>
      <c r="J36" s="193">
        <v>0</v>
      </c>
      <c r="K36" s="193">
        <v>1</v>
      </c>
      <c r="L36" s="114">
        <v>0.31</v>
      </c>
    </row>
    <row r="37" spans="2:12" s="86" customFormat="1">
      <c r="B37" s="407" t="s">
        <v>365</v>
      </c>
      <c r="C37" s="37">
        <v>0</v>
      </c>
      <c r="D37" s="37">
        <v>0</v>
      </c>
      <c r="E37" s="193">
        <v>0</v>
      </c>
      <c r="F37" s="257">
        <v>0</v>
      </c>
      <c r="G37" s="193">
        <v>0</v>
      </c>
      <c r="H37" s="293">
        <v>0</v>
      </c>
      <c r="I37" s="257">
        <v>0</v>
      </c>
      <c r="J37" s="193">
        <v>0</v>
      </c>
      <c r="K37" s="193">
        <v>0</v>
      </c>
      <c r="L37" s="193">
        <v>0</v>
      </c>
    </row>
    <row r="38" spans="2:12" s="86" customFormat="1">
      <c r="B38" s="407" t="s">
        <v>366</v>
      </c>
      <c r="C38" s="37">
        <v>2</v>
      </c>
      <c r="D38" s="110">
        <v>0.13</v>
      </c>
      <c r="E38" s="193">
        <v>2</v>
      </c>
      <c r="F38" s="117">
        <v>0.13</v>
      </c>
      <c r="G38" s="193">
        <v>0</v>
      </c>
      <c r="H38" s="193">
        <v>0</v>
      </c>
      <c r="I38" s="257">
        <v>0</v>
      </c>
      <c r="J38" s="293">
        <v>0</v>
      </c>
      <c r="K38" s="193">
        <v>0</v>
      </c>
      <c r="L38" s="193">
        <v>0</v>
      </c>
    </row>
    <row r="39" spans="2:12" s="86" customFormat="1">
      <c r="B39" s="408" t="s">
        <v>445</v>
      </c>
      <c r="C39" s="37">
        <v>0</v>
      </c>
      <c r="D39" s="37">
        <v>0</v>
      </c>
      <c r="E39" s="257">
        <v>0</v>
      </c>
      <c r="F39" s="257">
        <v>0</v>
      </c>
      <c r="G39" s="193">
        <v>0</v>
      </c>
      <c r="H39" s="193">
        <v>0</v>
      </c>
      <c r="I39" s="257">
        <v>0</v>
      </c>
      <c r="J39" s="193">
        <v>0</v>
      </c>
      <c r="K39" s="193">
        <v>0</v>
      </c>
      <c r="L39" s="193">
        <v>0</v>
      </c>
    </row>
    <row r="40" spans="2:12" s="86" customFormat="1">
      <c r="B40" s="408"/>
      <c r="C40" s="37"/>
      <c r="D40" s="110"/>
      <c r="E40" s="257"/>
      <c r="F40" s="277"/>
      <c r="G40" s="193"/>
      <c r="H40" s="117"/>
      <c r="I40" s="257"/>
      <c r="J40" s="277"/>
      <c r="K40" s="193"/>
      <c r="L40" s="114"/>
    </row>
    <row r="41" spans="2:12" s="86" customFormat="1">
      <c r="B41" s="407" t="s">
        <v>367</v>
      </c>
      <c r="C41" s="37">
        <v>9</v>
      </c>
      <c r="D41" s="110">
        <v>44.25</v>
      </c>
      <c r="E41" s="193">
        <v>4</v>
      </c>
      <c r="F41" s="117">
        <v>1.1499999999999999</v>
      </c>
      <c r="G41" s="193">
        <v>0</v>
      </c>
      <c r="H41" s="293">
        <v>0</v>
      </c>
      <c r="I41" s="257">
        <v>1</v>
      </c>
      <c r="J41" s="277">
        <v>7.3</v>
      </c>
      <c r="K41" s="193">
        <v>4</v>
      </c>
      <c r="L41" s="114">
        <v>35.799999999999997</v>
      </c>
    </row>
    <row r="42" spans="2:12" s="86" customFormat="1">
      <c r="B42" s="407" t="s">
        <v>368</v>
      </c>
      <c r="C42" s="37">
        <v>0</v>
      </c>
      <c r="D42" s="37">
        <v>0</v>
      </c>
      <c r="E42" s="257">
        <v>0</v>
      </c>
      <c r="F42" s="257">
        <v>0</v>
      </c>
      <c r="G42" s="193">
        <v>0</v>
      </c>
      <c r="H42" s="193">
        <v>0</v>
      </c>
      <c r="I42" s="257">
        <v>0</v>
      </c>
      <c r="J42" s="257">
        <v>0</v>
      </c>
      <c r="K42" s="193">
        <v>0</v>
      </c>
      <c r="L42" s="193">
        <v>0</v>
      </c>
    </row>
    <row r="43" spans="2:12" s="86" customFormat="1">
      <c r="B43" s="407" t="s">
        <v>369</v>
      </c>
      <c r="C43" s="37">
        <v>1</v>
      </c>
      <c r="D43" s="110">
        <v>9.6</v>
      </c>
      <c r="E43" s="257">
        <v>0</v>
      </c>
      <c r="F43" s="257">
        <v>0</v>
      </c>
      <c r="G43" s="193">
        <v>0</v>
      </c>
      <c r="H43" s="193">
        <v>0</v>
      </c>
      <c r="I43" s="257">
        <v>1</v>
      </c>
      <c r="J43" s="277">
        <v>9.6</v>
      </c>
      <c r="K43" s="193">
        <v>0</v>
      </c>
      <c r="L43" s="193">
        <v>0</v>
      </c>
    </row>
    <row r="44" spans="2:12" s="86" customFormat="1">
      <c r="B44" s="407"/>
      <c r="C44" s="37"/>
      <c r="D44" s="110"/>
      <c r="E44" s="259"/>
      <c r="F44" s="116"/>
      <c r="G44" s="193"/>
      <c r="H44" s="117"/>
      <c r="I44" s="257"/>
      <c r="J44" s="277"/>
      <c r="K44" s="193"/>
      <c r="L44" s="114"/>
    </row>
    <row r="45" spans="2:12" s="86" customFormat="1">
      <c r="B45" s="407" t="s">
        <v>370</v>
      </c>
      <c r="C45" s="37">
        <v>6</v>
      </c>
      <c r="D45" s="110">
        <v>8.11</v>
      </c>
      <c r="E45" s="193">
        <v>4</v>
      </c>
      <c r="F45" s="117">
        <v>0.91</v>
      </c>
      <c r="G45" s="257">
        <v>1</v>
      </c>
      <c r="H45" s="277">
        <v>1.7</v>
      </c>
      <c r="I45" s="257">
        <v>0</v>
      </c>
      <c r="J45" s="193">
        <v>0</v>
      </c>
      <c r="K45" s="193">
        <v>1</v>
      </c>
      <c r="L45" s="114">
        <v>5.5</v>
      </c>
    </row>
    <row r="46" spans="2:12" s="86" customFormat="1">
      <c r="B46" s="407" t="s">
        <v>371</v>
      </c>
      <c r="C46" s="37">
        <v>3</v>
      </c>
      <c r="D46" s="110">
        <v>0.66</v>
      </c>
      <c r="E46" s="257">
        <v>3</v>
      </c>
      <c r="F46" s="277">
        <v>0.66</v>
      </c>
      <c r="G46" s="257">
        <v>0</v>
      </c>
      <c r="H46" s="257">
        <v>0</v>
      </c>
      <c r="I46" s="257">
        <v>0</v>
      </c>
      <c r="J46" s="193">
        <v>0</v>
      </c>
      <c r="K46" s="193">
        <v>0</v>
      </c>
      <c r="L46" s="193">
        <v>0</v>
      </c>
    </row>
    <row r="47" spans="2:12" s="86" customFormat="1">
      <c r="B47" s="407" t="s">
        <v>372</v>
      </c>
      <c r="C47" s="37">
        <v>0</v>
      </c>
      <c r="D47" s="37">
        <v>0</v>
      </c>
      <c r="E47" s="257">
        <v>0</v>
      </c>
      <c r="F47" s="257">
        <v>0</v>
      </c>
      <c r="G47" s="257">
        <v>0</v>
      </c>
      <c r="H47" s="257">
        <v>0</v>
      </c>
      <c r="I47" s="257">
        <v>0</v>
      </c>
      <c r="J47" s="193">
        <v>0</v>
      </c>
      <c r="K47" s="193">
        <v>0</v>
      </c>
      <c r="L47" s="193">
        <v>0</v>
      </c>
    </row>
    <row r="48" spans="2:12" s="86" customFormat="1">
      <c r="B48" s="407" t="s">
        <v>373</v>
      </c>
      <c r="C48" s="37">
        <v>0</v>
      </c>
      <c r="D48" s="37">
        <v>0</v>
      </c>
      <c r="E48" s="257">
        <v>0</v>
      </c>
      <c r="F48" s="257">
        <v>0</v>
      </c>
      <c r="G48" s="257">
        <v>0</v>
      </c>
      <c r="H48" s="257">
        <v>0</v>
      </c>
      <c r="I48" s="257">
        <v>0</v>
      </c>
      <c r="J48" s="193">
        <v>0</v>
      </c>
      <c r="K48" s="193">
        <v>0</v>
      </c>
      <c r="L48" s="193">
        <v>0</v>
      </c>
    </row>
    <row r="49" spans="1:12" s="86" customFormat="1">
      <c r="B49" s="407" t="s">
        <v>374</v>
      </c>
      <c r="C49" s="37">
        <v>5</v>
      </c>
      <c r="D49" s="110">
        <v>11.690000000000001</v>
      </c>
      <c r="E49" s="257">
        <v>4</v>
      </c>
      <c r="F49" s="277">
        <v>1.1200000000000001</v>
      </c>
      <c r="G49" s="257">
        <v>0</v>
      </c>
      <c r="H49" s="257">
        <v>0</v>
      </c>
      <c r="I49" s="257">
        <v>0</v>
      </c>
      <c r="J49" s="193">
        <v>0</v>
      </c>
      <c r="K49" s="193">
        <v>1</v>
      </c>
      <c r="L49" s="114">
        <v>10.57</v>
      </c>
    </row>
    <row r="50" spans="1:12" ht="18" thickBot="1">
      <c r="B50" s="87"/>
      <c r="C50" s="82"/>
      <c r="D50" s="82"/>
      <c r="E50" s="82"/>
      <c r="F50" s="82"/>
      <c r="G50" s="82"/>
      <c r="H50" s="82"/>
      <c r="I50" s="82"/>
      <c r="J50" s="82"/>
      <c r="K50" s="82"/>
      <c r="L50" s="82"/>
    </row>
    <row r="51" spans="1:12">
      <c r="C51" s="80" t="s">
        <v>446</v>
      </c>
    </row>
    <row r="52" spans="1:12">
      <c r="A52" s="80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5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6"/>
  <sheetViews>
    <sheetView view="pageBreakPreview" zoomScale="75" zoomScaleNormal="75" zoomScaleSheetLayoutView="75" workbookViewId="0">
      <selection activeCell="F44" sqref="F44"/>
    </sheetView>
  </sheetViews>
  <sheetFormatPr defaultColWidth="7.125" defaultRowHeight="17.25"/>
  <cols>
    <col min="1" max="1" width="13.375" style="261" customWidth="1"/>
    <col min="2" max="2" width="15" style="195" customWidth="1"/>
    <col min="3" max="3" width="8.625" style="261" customWidth="1"/>
    <col min="4" max="4" width="8.25" style="261" customWidth="1"/>
    <col min="5" max="24" width="7.625" style="261" customWidth="1"/>
    <col min="25" max="16384" width="7.125" style="261"/>
  </cols>
  <sheetData>
    <row r="1" spans="1:24">
      <c r="A1" s="260"/>
    </row>
    <row r="6" spans="1:24" ht="18.75">
      <c r="B6" s="615" t="s">
        <v>619</v>
      </c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</row>
    <row r="7" spans="1:24" ht="18" thickBot="1">
      <c r="B7" s="616" t="s">
        <v>996</v>
      </c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</row>
    <row r="8" spans="1:24">
      <c r="C8" s="618" t="s">
        <v>620</v>
      </c>
      <c r="D8" s="619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16"/>
      <c r="V8" s="216"/>
      <c r="W8" s="216"/>
      <c r="X8" s="216"/>
    </row>
    <row r="9" spans="1:24">
      <c r="C9" s="620"/>
      <c r="D9" s="621"/>
      <c r="E9" s="55"/>
      <c r="F9" s="292"/>
      <c r="G9" s="292"/>
      <c r="H9" s="292"/>
      <c r="I9" s="295" t="s">
        <v>375</v>
      </c>
      <c r="J9" s="292"/>
      <c r="K9" s="292"/>
      <c r="L9" s="292"/>
      <c r="M9" s="292"/>
      <c r="N9" s="292"/>
      <c r="O9" s="97"/>
      <c r="P9" s="296"/>
      <c r="Q9" s="291"/>
      <c r="S9" s="291"/>
      <c r="T9" s="120"/>
      <c r="U9" s="617" t="s">
        <v>447</v>
      </c>
      <c r="V9" s="617"/>
      <c r="W9" s="624"/>
      <c r="X9" s="625"/>
    </row>
    <row r="10" spans="1:24">
      <c r="C10" s="620"/>
      <c r="D10" s="621"/>
      <c r="E10" s="291"/>
      <c r="G10" s="55"/>
      <c r="H10" s="292"/>
      <c r="I10" s="292"/>
      <c r="J10" s="295" t="s">
        <v>376</v>
      </c>
      <c r="K10" s="292"/>
      <c r="L10" s="292"/>
      <c r="M10" s="292"/>
      <c r="N10" s="292"/>
      <c r="O10" s="626" t="s">
        <v>502</v>
      </c>
      <c r="P10" s="627"/>
      <c r="Q10" s="628" t="s">
        <v>621</v>
      </c>
      <c r="R10" s="629"/>
      <c r="S10" s="628" t="s">
        <v>622</v>
      </c>
      <c r="T10" s="617"/>
      <c r="U10" s="628" t="s">
        <v>448</v>
      </c>
      <c r="V10" s="617"/>
      <c r="W10" s="628" t="s">
        <v>568</v>
      </c>
      <c r="X10" s="617"/>
    </row>
    <row r="11" spans="1:24">
      <c r="C11" s="622"/>
      <c r="D11" s="623"/>
      <c r="E11" s="56" t="s">
        <v>377</v>
      </c>
      <c r="F11" s="292"/>
      <c r="G11" s="632" t="s">
        <v>623</v>
      </c>
      <c r="H11" s="633"/>
      <c r="I11" s="632" t="s">
        <v>624</v>
      </c>
      <c r="J11" s="633"/>
      <c r="K11" s="632" t="s">
        <v>625</v>
      </c>
      <c r="L11" s="633"/>
      <c r="M11" s="632" t="s">
        <v>626</v>
      </c>
      <c r="N11" s="634"/>
      <c r="O11" s="341"/>
      <c r="P11" s="342"/>
      <c r="Q11" s="55"/>
      <c r="R11" s="292"/>
      <c r="S11" s="630" t="s">
        <v>627</v>
      </c>
      <c r="T11" s="631"/>
      <c r="U11" s="630" t="s">
        <v>449</v>
      </c>
      <c r="V11" s="631"/>
      <c r="W11" s="630" t="s">
        <v>569</v>
      </c>
      <c r="X11" s="631"/>
    </row>
    <row r="12" spans="1:24">
      <c r="B12" s="196"/>
      <c r="C12" s="341" t="s">
        <v>628</v>
      </c>
      <c r="D12" s="341" t="s">
        <v>629</v>
      </c>
      <c r="E12" s="341" t="s">
        <v>628</v>
      </c>
      <c r="F12" s="341" t="s">
        <v>629</v>
      </c>
      <c r="G12" s="341" t="s">
        <v>628</v>
      </c>
      <c r="H12" s="341" t="s">
        <v>629</v>
      </c>
      <c r="I12" s="341" t="s">
        <v>628</v>
      </c>
      <c r="J12" s="341" t="s">
        <v>629</v>
      </c>
      <c r="K12" s="341" t="s">
        <v>628</v>
      </c>
      <c r="L12" s="341" t="s">
        <v>629</v>
      </c>
      <c r="M12" s="341" t="s">
        <v>628</v>
      </c>
      <c r="N12" s="341" t="s">
        <v>629</v>
      </c>
      <c r="O12" s="341" t="s">
        <v>503</v>
      </c>
      <c r="P12" s="341" t="s">
        <v>504</v>
      </c>
      <c r="Q12" s="341" t="s">
        <v>630</v>
      </c>
      <c r="R12" s="341" t="s">
        <v>631</v>
      </c>
      <c r="S12" s="341" t="s">
        <v>630</v>
      </c>
      <c r="T12" s="341" t="s">
        <v>631</v>
      </c>
      <c r="U12" s="341" t="s">
        <v>630</v>
      </c>
      <c r="V12" s="341" t="s">
        <v>631</v>
      </c>
      <c r="W12" s="341" t="s">
        <v>630</v>
      </c>
      <c r="X12" s="341" t="s">
        <v>631</v>
      </c>
    </row>
    <row r="13" spans="1:24">
      <c r="B13" s="197"/>
      <c r="C13" s="296"/>
      <c r="T13" s="260"/>
      <c r="V13" s="260"/>
      <c r="X13" s="260"/>
    </row>
    <row r="14" spans="1:24" s="294" customFormat="1">
      <c r="B14" s="198" t="s">
        <v>681</v>
      </c>
      <c r="C14" s="105">
        <v>455</v>
      </c>
      <c r="D14" s="105">
        <v>581</v>
      </c>
      <c r="E14" s="105">
        <v>83</v>
      </c>
      <c r="F14" s="105">
        <v>58</v>
      </c>
      <c r="G14" s="105">
        <v>71</v>
      </c>
      <c r="H14" s="105">
        <v>42</v>
      </c>
      <c r="I14" s="105">
        <v>103</v>
      </c>
      <c r="J14" s="105">
        <v>66</v>
      </c>
      <c r="K14" s="105">
        <v>72</v>
      </c>
      <c r="L14" s="105">
        <v>89</v>
      </c>
      <c r="M14" s="105">
        <v>63</v>
      </c>
      <c r="N14" s="105">
        <v>49</v>
      </c>
      <c r="O14" s="217" t="s">
        <v>506</v>
      </c>
      <c r="P14" s="105">
        <v>1</v>
      </c>
      <c r="Q14" s="105">
        <v>53</v>
      </c>
      <c r="R14" s="105">
        <v>188</v>
      </c>
      <c r="S14" s="105">
        <v>8</v>
      </c>
      <c r="T14" s="105">
        <v>88</v>
      </c>
      <c r="U14" s="105">
        <v>1</v>
      </c>
      <c r="V14" s="217" t="s">
        <v>506</v>
      </c>
      <c r="W14" s="105">
        <v>1</v>
      </c>
      <c r="X14" s="217">
        <v>0</v>
      </c>
    </row>
    <row r="15" spans="1:24" s="345" customFormat="1">
      <c r="B15" s="199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</row>
    <row r="16" spans="1:24">
      <c r="B16" s="200" t="s">
        <v>341</v>
      </c>
      <c r="C16" s="118">
        <v>51</v>
      </c>
      <c r="D16" s="118">
        <v>66</v>
      </c>
      <c r="E16" s="118">
        <v>13</v>
      </c>
      <c r="F16" s="118">
        <v>8</v>
      </c>
      <c r="G16" s="118">
        <v>3</v>
      </c>
      <c r="H16" s="118">
        <v>3</v>
      </c>
      <c r="I16" s="118">
        <v>5</v>
      </c>
      <c r="J16" s="258">
        <v>1</v>
      </c>
      <c r="K16" s="118">
        <v>19</v>
      </c>
      <c r="L16" s="118">
        <v>17</v>
      </c>
      <c r="M16" s="118">
        <v>2</v>
      </c>
      <c r="N16" s="118">
        <v>9</v>
      </c>
      <c r="O16" s="257" t="s">
        <v>506</v>
      </c>
      <c r="P16" s="118">
        <v>1</v>
      </c>
      <c r="Q16" s="118">
        <v>9</v>
      </c>
      <c r="R16" s="118">
        <v>22</v>
      </c>
      <c r="S16" s="257" t="s">
        <v>506</v>
      </c>
      <c r="T16" s="118">
        <v>5</v>
      </c>
      <c r="U16" s="257" t="s">
        <v>506</v>
      </c>
      <c r="V16" s="257" t="s">
        <v>506</v>
      </c>
      <c r="W16" s="257" t="s">
        <v>506</v>
      </c>
      <c r="X16" s="257" t="s">
        <v>506</v>
      </c>
    </row>
    <row r="17" spans="2:24">
      <c r="B17" s="200" t="s">
        <v>342</v>
      </c>
      <c r="C17" s="118">
        <v>14</v>
      </c>
      <c r="D17" s="118">
        <v>35</v>
      </c>
      <c r="E17" s="118">
        <v>9</v>
      </c>
      <c r="F17" s="118">
        <v>5</v>
      </c>
      <c r="G17" s="257" t="s">
        <v>506</v>
      </c>
      <c r="H17" s="257" t="s">
        <v>506</v>
      </c>
      <c r="I17" s="118">
        <v>2</v>
      </c>
      <c r="J17" s="118">
        <v>10</v>
      </c>
      <c r="K17" s="257" t="s">
        <v>506</v>
      </c>
      <c r="L17" s="257" t="s">
        <v>506</v>
      </c>
      <c r="M17" s="118">
        <v>1</v>
      </c>
      <c r="N17" s="118">
        <v>2</v>
      </c>
      <c r="O17" s="257" t="s">
        <v>506</v>
      </c>
      <c r="P17" s="257" t="s">
        <v>506</v>
      </c>
      <c r="Q17" s="118">
        <v>2</v>
      </c>
      <c r="R17" s="118">
        <v>11</v>
      </c>
      <c r="S17" s="257" t="s">
        <v>506</v>
      </c>
      <c r="T17" s="118">
        <v>7</v>
      </c>
      <c r="U17" s="257" t="s">
        <v>506</v>
      </c>
      <c r="V17" s="257" t="s">
        <v>506</v>
      </c>
      <c r="W17" s="257" t="s">
        <v>506</v>
      </c>
      <c r="X17" s="257" t="s">
        <v>506</v>
      </c>
    </row>
    <row r="18" spans="2:24">
      <c r="B18" s="200" t="s">
        <v>343</v>
      </c>
      <c r="C18" s="118">
        <v>3</v>
      </c>
      <c r="D18" s="118">
        <v>28</v>
      </c>
      <c r="E18" s="118">
        <v>2</v>
      </c>
      <c r="F18" s="118">
        <v>2</v>
      </c>
      <c r="G18" s="257" t="s">
        <v>506</v>
      </c>
      <c r="H18" s="257" t="s">
        <v>506</v>
      </c>
      <c r="I18" s="257" t="s">
        <v>506</v>
      </c>
      <c r="J18" s="118">
        <v>6</v>
      </c>
      <c r="K18" s="257" t="s">
        <v>506</v>
      </c>
      <c r="L18" s="118">
        <v>2</v>
      </c>
      <c r="M18" s="118">
        <v>1</v>
      </c>
      <c r="N18" s="118">
        <v>3</v>
      </c>
      <c r="O18" s="257" t="s">
        <v>506</v>
      </c>
      <c r="P18" s="257" t="s">
        <v>506</v>
      </c>
      <c r="Q18" s="257" t="s">
        <v>506</v>
      </c>
      <c r="R18" s="118">
        <v>10</v>
      </c>
      <c r="S18" s="257" t="s">
        <v>506</v>
      </c>
      <c r="T18" s="118">
        <v>5</v>
      </c>
      <c r="U18" s="257" t="s">
        <v>506</v>
      </c>
      <c r="V18" s="257" t="s">
        <v>506</v>
      </c>
      <c r="W18" s="257" t="s">
        <v>506</v>
      </c>
      <c r="X18" s="257" t="s">
        <v>506</v>
      </c>
    </row>
    <row r="19" spans="2:24">
      <c r="B19" s="200" t="s">
        <v>344</v>
      </c>
      <c r="C19" s="118">
        <v>9</v>
      </c>
      <c r="D19" s="118">
        <v>13</v>
      </c>
      <c r="E19" s="118">
        <v>2</v>
      </c>
      <c r="F19" s="257" t="s">
        <v>506</v>
      </c>
      <c r="G19" s="257" t="s">
        <v>506</v>
      </c>
      <c r="H19" s="118">
        <v>2</v>
      </c>
      <c r="I19" s="118">
        <v>5</v>
      </c>
      <c r="J19" s="118">
        <v>3</v>
      </c>
      <c r="K19" s="118">
        <v>2</v>
      </c>
      <c r="L19" s="118">
        <v>2</v>
      </c>
      <c r="M19" s="257" t="s">
        <v>506</v>
      </c>
      <c r="N19" s="118">
        <v>2</v>
      </c>
      <c r="O19" s="257" t="s">
        <v>506</v>
      </c>
      <c r="P19" s="257" t="s">
        <v>506</v>
      </c>
      <c r="Q19" s="257" t="s">
        <v>506</v>
      </c>
      <c r="R19" s="118">
        <v>3</v>
      </c>
      <c r="S19" s="257" t="s">
        <v>506</v>
      </c>
      <c r="T19" s="118">
        <v>1</v>
      </c>
      <c r="U19" s="257" t="s">
        <v>506</v>
      </c>
      <c r="V19" s="257" t="s">
        <v>506</v>
      </c>
      <c r="W19" s="257" t="s">
        <v>506</v>
      </c>
      <c r="X19" s="257" t="s">
        <v>506</v>
      </c>
    </row>
    <row r="20" spans="2:24">
      <c r="B20" s="200" t="s">
        <v>345</v>
      </c>
      <c r="C20" s="257">
        <v>0</v>
      </c>
      <c r="D20" s="118">
        <v>13</v>
      </c>
      <c r="E20" s="257" t="s">
        <v>506</v>
      </c>
      <c r="F20" s="257" t="s">
        <v>506</v>
      </c>
      <c r="G20" s="257" t="s">
        <v>506</v>
      </c>
      <c r="H20" s="257" t="s">
        <v>506</v>
      </c>
      <c r="I20" s="257" t="s">
        <v>506</v>
      </c>
      <c r="J20" s="118">
        <v>1</v>
      </c>
      <c r="K20" s="257" t="s">
        <v>506</v>
      </c>
      <c r="L20" s="118">
        <v>2</v>
      </c>
      <c r="M20" s="257" t="s">
        <v>506</v>
      </c>
      <c r="N20" s="257">
        <v>2</v>
      </c>
      <c r="O20" s="257" t="s">
        <v>506</v>
      </c>
      <c r="P20" s="257" t="s">
        <v>506</v>
      </c>
      <c r="Q20" s="257" t="s">
        <v>506</v>
      </c>
      <c r="R20" s="118">
        <v>5</v>
      </c>
      <c r="S20" s="257" t="s">
        <v>506</v>
      </c>
      <c r="T20" s="118">
        <v>3</v>
      </c>
      <c r="U20" s="257" t="s">
        <v>506</v>
      </c>
      <c r="V20" s="257" t="s">
        <v>506</v>
      </c>
      <c r="W20" s="257" t="s">
        <v>506</v>
      </c>
      <c r="X20" s="257" t="s">
        <v>506</v>
      </c>
    </row>
    <row r="21" spans="2:24">
      <c r="B21" s="200" t="s">
        <v>346</v>
      </c>
      <c r="C21" s="118">
        <v>15</v>
      </c>
      <c r="D21" s="118">
        <v>65</v>
      </c>
      <c r="E21" s="118">
        <v>2</v>
      </c>
      <c r="F21" s="118">
        <v>1</v>
      </c>
      <c r="G21" s="257" t="s">
        <v>506</v>
      </c>
      <c r="H21" s="118">
        <v>6</v>
      </c>
      <c r="I21" s="118">
        <v>1</v>
      </c>
      <c r="J21" s="118">
        <v>6</v>
      </c>
      <c r="K21" s="118">
        <v>2</v>
      </c>
      <c r="L21" s="118">
        <v>11</v>
      </c>
      <c r="M21" s="257" t="s">
        <v>506</v>
      </c>
      <c r="N21" s="118">
        <v>7</v>
      </c>
      <c r="O21" s="257" t="s">
        <v>506</v>
      </c>
      <c r="P21" s="257" t="s">
        <v>506</v>
      </c>
      <c r="Q21" s="118">
        <v>7</v>
      </c>
      <c r="R21" s="118">
        <v>19</v>
      </c>
      <c r="S21" s="257" t="s">
        <v>506</v>
      </c>
      <c r="T21" s="118">
        <v>15</v>
      </c>
      <c r="U21" s="257" t="s">
        <v>506</v>
      </c>
      <c r="V21" s="257" t="s">
        <v>506</v>
      </c>
      <c r="W21" s="257" t="s">
        <v>506</v>
      </c>
      <c r="X21" s="257" t="s">
        <v>506</v>
      </c>
    </row>
    <row r="22" spans="2:24">
      <c r="B22" s="200" t="s">
        <v>347</v>
      </c>
      <c r="C22" s="118">
        <v>15</v>
      </c>
      <c r="D22" s="118">
        <v>22</v>
      </c>
      <c r="E22" s="257">
        <v>1</v>
      </c>
      <c r="F22" s="257" t="s">
        <v>506</v>
      </c>
      <c r="G22" s="257" t="s">
        <v>506</v>
      </c>
      <c r="H22" s="257">
        <v>1</v>
      </c>
      <c r="I22" s="118">
        <v>4</v>
      </c>
      <c r="J22" s="118">
        <v>1</v>
      </c>
      <c r="K22" s="118">
        <v>4</v>
      </c>
      <c r="L22" s="118">
        <v>10</v>
      </c>
      <c r="M22" s="257" t="s">
        <v>506</v>
      </c>
      <c r="N22" s="257">
        <v>2</v>
      </c>
      <c r="O22" s="257" t="s">
        <v>506</v>
      </c>
      <c r="P22" s="257" t="s">
        <v>506</v>
      </c>
      <c r="Q22" s="118">
        <v>4</v>
      </c>
      <c r="R22" s="118">
        <v>6</v>
      </c>
      <c r="S22" s="257">
        <v>1</v>
      </c>
      <c r="T22" s="118">
        <v>2</v>
      </c>
      <c r="U22" s="257" t="s">
        <v>506</v>
      </c>
      <c r="V22" s="257" t="s">
        <v>506</v>
      </c>
      <c r="W22" s="257" t="s">
        <v>506</v>
      </c>
      <c r="X22" s="257" t="s">
        <v>506</v>
      </c>
    </row>
    <row r="23" spans="2:24">
      <c r="B23" s="200" t="s">
        <v>682</v>
      </c>
      <c r="C23" s="118">
        <v>13</v>
      </c>
      <c r="D23" s="118">
        <v>26</v>
      </c>
      <c r="E23" s="118">
        <v>5</v>
      </c>
      <c r="F23" s="118">
        <v>5</v>
      </c>
      <c r="G23" s="118">
        <v>1</v>
      </c>
      <c r="H23" s="257" t="s">
        <v>506</v>
      </c>
      <c r="I23" s="257" t="s">
        <v>506</v>
      </c>
      <c r="J23" s="118">
        <v>5</v>
      </c>
      <c r="K23" s="118">
        <v>2</v>
      </c>
      <c r="L23" s="118">
        <v>3</v>
      </c>
      <c r="M23" s="257">
        <v>1</v>
      </c>
      <c r="N23" s="257" t="s">
        <v>506</v>
      </c>
      <c r="O23" s="257" t="s">
        <v>506</v>
      </c>
      <c r="P23" s="257" t="s">
        <v>506</v>
      </c>
      <c r="Q23" s="118">
        <v>3</v>
      </c>
      <c r="R23" s="118">
        <v>11</v>
      </c>
      <c r="S23" s="118">
        <v>1</v>
      </c>
      <c r="T23" s="118">
        <v>3</v>
      </c>
      <c r="U23" s="257" t="s">
        <v>506</v>
      </c>
      <c r="V23" s="257" t="s">
        <v>506</v>
      </c>
      <c r="W23" s="257" t="s">
        <v>506</v>
      </c>
      <c r="X23" s="257" t="s">
        <v>506</v>
      </c>
    </row>
    <row r="24" spans="2:24">
      <c r="B24" s="200" t="s">
        <v>683</v>
      </c>
      <c r="C24" s="118">
        <v>10</v>
      </c>
      <c r="D24" s="118">
        <v>13</v>
      </c>
      <c r="E24" s="118">
        <v>4</v>
      </c>
      <c r="F24" s="118">
        <v>5</v>
      </c>
      <c r="G24" s="257">
        <v>1</v>
      </c>
      <c r="H24" s="257" t="s">
        <v>506</v>
      </c>
      <c r="I24" s="118">
        <v>2</v>
      </c>
      <c r="J24" s="118">
        <v>2</v>
      </c>
      <c r="K24" s="257" t="s">
        <v>506</v>
      </c>
      <c r="L24" s="257" t="s">
        <v>506</v>
      </c>
      <c r="M24" s="257" t="s">
        <v>506</v>
      </c>
      <c r="N24" s="118">
        <v>1</v>
      </c>
      <c r="O24" s="257" t="s">
        <v>506</v>
      </c>
      <c r="P24" s="257" t="s">
        <v>506</v>
      </c>
      <c r="Q24" s="118">
        <v>3</v>
      </c>
      <c r="R24" s="118">
        <v>5</v>
      </c>
      <c r="S24" s="257" t="s">
        <v>506</v>
      </c>
      <c r="T24" s="257" t="s">
        <v>506</v>
      </c>
      <c r="U24" s="257" t="s">
        <v>506</v>
      </c>
      <c r="V24" s="257" t="s">
        <v>506</v>
      </c>
      <c r="W24" s="257" t="s">
        <v>506</v>
      </c>
      <c r="X24" s="257" t="s">
        <v>506</v>
      </c>
    </row>
    <row r="25" spans="2:24" s="345" customFormat="1">
      <c r="B25" s="200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</row>
    <row r="26" spans="2:24">
      <c r="B26" s="199" t="s">
        <v>684</v>
      </c>
      <c r="C26" s="118">
        <v>8</v>
      </c>
      <c r="D26" s="118">
        <v>11</v>
      </c>
      <c r="E26" s="118">
        <v>6</v>
      </c>
      <c r="F26" s="118">
        <v>2</v>
      </c>
      <c r="G26" s="257" t="s">
        <v>506</v>
      </c>
      <c r="H26" s="257" t="s">
        <v>506</v>
      </c>
      <c r="I26" s="257" t="s">
        <v>506</v>
      </c>
      <c r="J26" s="118">
        <v>2</v>
      </c>
      <c r="K26" s="118">
        <v>2</v>
      </c>
      <c r="L26" s="257" t="s">
        <v>506</v>
      </c>
      <c r="M26" s="257" t="s">
        <v>506</v>
      </c>
      <c r="N26" s="118">
        <v>1</v>
      </c>
      <c r="O26" s="257" t="s">
        <v>506</v>
      </c>
      <c r="P26" s="257" t="s">
        <v>506</v>
      </c>
      <c r="Q26" s="257" t="s">
        <v>506</v>
      </c>
      <c r="R26" s="118">
        <v>6</v>
      </c>
      <c r="S26" s="257" t="s">
        <v>506</v>
      </c>
      <c r="T26" s="257" t="s">
        <v>506</v>
      </c>
      <c r="U26" s="257" t="s">
        <v>506</v>
      </c>
      <c r="V26" s="257" t="s">
        <v>506</v>
      </c>
      <c r="W26" s="257" t="s">
        <v>506</v>
      </c>
      <c r="X26" s="257" t="s">
        <v>506</v>
      </c>
    </row>
    <row r="27" spans="2:24">
      <c r="B27" s="199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</row>
    <row r="28" spans="2:24">
      <c r="B28" s="200" t="s">
        <v>357</v>
      </c>
      <c r="C28" s="118">
        <v>17</v>
      </c>
      <c r="D28" s="118">
        <v>27</v>
      </c>
      <c r="E28" s="118">
        <v>3</v>
      </c>
      <c r="F28" s="118">
        <v>7</v>
      </c>
      <c r="G28" s="257" t="s">
        <v>506</v>
      </c>
      <c r="H28" s="257" t="s">
        <v>506</v>
      </c>
      <c r="I28" s="118">
        <v>3</v>
      </c>
      <c r="J28" s="118">
        <v>5</v>
      </c>
      <c r="K28" s="118">
        <v>6</v>
      </c>
      <c r="L28" s="118">
        <v>4</v>
      </c>
      <c r="M28" s="118">
        <v>3</v>
      </c>
      <c r="N28" s="118">
        <v>2</v>
      </c>
      <c r="O28" s="257" t="s">
        <v>506</v>
      </c>
      <c r="P28" s="257" t="s">
        <v>506</v>
      </c>
      <c r="Q28" s="118">
        <v>1</v>
      </c>
      <c r="R28" s="118">
        <v>5</v>
      </c>
      <c r="S28" s="118">
        <v>1</v>
      </c>
      <c r="T28" s="118">
        <v>4</v>
      </c>
      <c r="U28" s="257" t="s">
        <v>506</v>
      </c>
      <c r="V28" s="257" t="s">
        <v>506</v>
      </c>
      <c r="W28" s="257" t="s">
        <v>506</v>
      </c>
      <c r="X28" s="257" t="s">
        <v>506</v>
      </c>
    </row>
    <row r="29" spans="2:24">
      <c r="B29" s="200" t="s">
        <v>358</v>
      </c>
      <c r="C29" s="118">
        <v>5</v>
      </c>
      <c r="D29" s="118">
        <v>12</v>
      </c>
      <c r="E29" s="118">
        <v>2</v>
      </c>
      <c r="F29" s="118">
        <v>3</v>
      </c>
      <c r="G29" s="118">
        <v>1</v>
      </c>
      <c r="H29" s="257" t="s">
        <v>506</v>
      </c>
      <c r="I29" s="118">
        <v>1</v>
      </c>
      <c r="J29" s="118">
        <v>2</v>
      </c>
      <c r="K29" s="118">
        <v>1</v>
      </c>
      <c r="L29" s="118">
        <v>2</v>
      </c>
      <c r="M29" s="257" t="s">
        <v>506</v>
      </c>
      <c r="N29" s="257" t="s">
        <v>506</v>
      </c>
      <c r="O29" s="257" t="s">
        <v>506</v>
      </c>
      <c r="P29" s="257" t="s">
        <v>506</v>
      </c>
      <c r="Q29" s="257" t="s">
        <v>506</v>
      </c>
      <c r="R29" s="118">
        <v>3</v>
      </c>
      <c r="S29" s="257" t="s">
        <v>506</v>
      </c>
      <c r="T29" s="118">
        <v>1</v>
      </c>
      <c r="U29" s="257" t="s">
        <v>506</v>
      </c>
      <c r="V29" s="257" t="s">
        <v>506</v>
      </c>
      <c r="W29" s="257" t="s">
        <v>506</v>
      </c>
      <c r="X29" s="257" t="s">
        <v>506</v>
      </c>
    </row>
    <row r="30" spans="2:24">
      <c r="B30" s="200" t="s">
        <v>359</v>
      </c>
      <c r="C30" s="118">
        <v>207</v>
      </c>
      <c r="D30" s="118">
        <v>42</v>
      </c>
      <c r="E30" s="118">
        <v>13</v>
      </c>
      <c r="F30" s="118">
        <v>5</v>
      </c>
      <c r="G30" s="118">
        <v>57</v>
      </c>
      <c r="H30" s="118">
        <v>12</v>
      </c>
      <c r="I30" s="118">
        <v>55</v>
      </c>
      <c r="J30" s="118">
        <v>2</v>
      </c>
      <c r="K30" s="118">
        <v>32</v>
      </c>
      <c r="L30" s="118">
        <v>10</v>
      </c>
      <c r="M30" s="118">
        <v>47</v>
      </c>
      <c r="N30" s="118">
        <v>4</v>
      </c>
      <c r="O30" s="257" t="s">
        <v>506</v>
      </c>
      <c r="P30" s="257" t="s">
        <v>506</v>
      </c>
      <c r="Q30" s="118">
        <v>2</v>
      </c>
      <c r="R30" s="118">
        <v>9</v>
      </c>
      <c r="S30" s="257" t="s">
        <v>506</v>
      </c>
      <c r="T30" s="257" t="s">
        <v>506</v>
      </c>
      <c r="U30" s="257" t="s">
        <v>506</v>
      </c>
      <c r="V30" s="257" t="s">
        <v>506</v>
      </c>
      <c r="W30" s="257" t="s">
        <v>506</v>
      </c>
      <c r="X30" s="257" t="s">
        <v>506</v>
      </c>
    </row>
    <row r="31" spans="2:24">
      <c r="B31" s="200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2:24">
      <c r="B32" s="200" t="s">
        <v>360</v>
      </c>
      <c r="C32" s="118">
        <v>8</v>
      </c>
      <c r="D32" s="118">
        <v>18</v>
      </c>
      <c r="E32" s="257" t="s">
        <v>506</v>
      </c>
      <c r="F32" s="118">
        <v>4</v>
      </c>
      <c r="G32" s="257" t="s">
        <v>506</v>
      </c>
      <c r="H32" s="257" t="s">
        <v>506</v>
      </c>
      <c r="I32" s="118">
        <v>5</v>
      </c>
      <c r="J32" s="118">
        <v>2</v>
      </c>
      <c r="K32" s="257" t="s">
        <v>506</v>
      </c>
      <c r="L32" s="257" t="s">
        <v>506</v>
      </c>
      <c r="M32" s="118">
        <v>2</v>
      </c>
      <c r="N32" s="118">
        <v>5</v>
      </c>
      <c r="O32" s="257" t="s">
        <v>506</v>
      </c>
      <c r="P32" s="257" t="s">
        <v>506</v>
      </c>
      <c r="Q32" s="257" t="s">
        <v>506</v>
      </c>
      <c r="R32" s="118">
        <v>5</v>
      </c>
      <c r="S32" s="257" t="s">
        <v>506</v>
      </c>
      <c r="T32" s="258">
        <v>1</v>
      </c>
      <c r="U32" s="119">
        <v>1</v>
      </c>
      <c r="V32" s="257" t="s">
        <v>506</v>
      </c>
      <c r="W32" s="257" t="s">
        <v>506</v>
      </c>
      <c r="X32" s="257" t="s">
        <v>506</v>
      </c>
    </row>
    <row r="33" spans="2:24">
      <c r="B33" s="200" t="s">
        <v>361</v>
      </c>
      <c r="C33" s="118">
        <v>11</v>
      </c>
      <c r="D33" s="118">
        <v>6</v>
      </c>
      <c r="E33" s="118">
        <v>8</v>
      </c>
      <c r="F33" s="118">
        <v>1</v>
      </c>
      <c r="G33" s="257" t="s">
        <v>506</v>
      </c>
      <c r="H33" s="257" t="s">
        <v>506</v>
      </c>
      <c r="I33" s="257" t="s">
        <v>506</v>
      </c>
      <c r="J33" s="257" t="s">
        <v>506</v>
      </c>
      <c r="K33" s="118">
        <v>1</v>
      </c>
      <c r="L33" s="258">
        <v>1</v>
      </c>
      <c r="M33" s="257" t="s">
        <v>506</v>
      </c>
      <c r="N33" s="257" t="s">
        <v>506</v>
      </c>
      <c r="O33" s="257" t="s">
        <v>506</v>
      </c>
      <c r="P33" s="257" t="s">
        <v>506</v>
      </c>
      <c r="Q33" s="118">
        <v>2</v>
      </c>
      <c r="R33" s="118">
        <v>2</v>
      </c>
      <c r="S33" s="257" t="s">
        <v>506</v>
      </c>
      <c r="T33" s="118">
        <v>2</v>
      </c>
      <c r="U33" s="257" t="s">
        <v>506</v>
      </c>
      <c r="V33" s="257" t="s">
        <v>506</v>
      </c>
      <c r="W33" s="257" t="s">
        <v>506</v>
      </c>
      <c r="X33" s="257" t="s">
        <v>506</v>
      </c>
    </row>
    <row r="34" spans="2:24">
      <c r="B34" s="200" t="s">
        <v>685</v>
      </c>
      <c r="C34" s="118">
        <v>24</v>
      </c>
      <c r="D34" s="118">
        <v>33</v>
      </c>
      <c r="E34" s="118">
        <v>8</v>
      </c>
      <c r="F34" s="118">
        <v>3</v>
      </c>
      <c r="G34" s="118">
        <v>1</v>
      </c>
      <c r="H34" s="118">
        <v>4</v>
      </c>
      <c r="I34" s="118">
        <v>11</v>
      </c>
      <c r="J34" s="118">
        <v>4</v>
      </c>
      <c r="K34" s="257" t="s">
        <v>506</v>
      </c>
      <c r="L34" s="118">
        <v>6</v>
      </c>
      <c r="M34" s="257" t="s">
        <v>506</v>
      </c>
      <c r="N34" s="118">
        <v>2</v>
      </c>
      <c r="O34" s="257" t="s">
        <v>506</v>
      </c>
      <c r="P34" s="257" t="s">
        <v>506</v>
      </c>
      <c r="Q34" s="257" t="s">
        <v>506</v>
      </c>
      <c r="R34" s="118">
        <v>10</v>
      </c>
      <c r="S34" s="118">
        <v>2</v>
      </c>
      <c r="T34" s="118">
        <v>3</v>
      </c>
      <c r="U34" s="257" t="s">
        <v>506</v>
      </c>
      <c r="V34" s="257" t="s">
        <v>506</v>
      </c>
      <c r="W34" s="257">
        <v>1</v>
      </c>
      <c r="X34" s="257" t="s">
        <v>506</v>
      </c>
    </row>
    <row r="35" spans="2:24">
      <c r="B35" s="200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</row>
    <row r="36" spans="2:24">
      <c r="B36" s="200" t="s">
        <v>362</v>
      </c>
      <c r="C36" s="257" t="s">
        <v>506</v>
      </c>
      <c r="D36" s="118">
        <v>5</v>
      </c>
      <c r="E36" s="257" t="s">
        <v>506</v>
      </c>
      <c r="F36" s="257" t="s">
        <v>506</v>
      </c>
      <c r="G36" s="257" t="s">
        <v>506</v>
      </c>
      <c r="H36" s="257" t="s">
        <v>506</v>
      </c>
      <c r="I36" s="257" t="s">
        <v>506</v>
      </c>
      <c r="J36" s="257" t="s">
        <v>506</v>
      </c>
      <c r="K36" s="257" t="s">
        <v>506</v>
      </c>
      <c r="L36" s="118">
        <v>1</v>
      </c>
      <c r="M36" s="257" t="s">
        <v>506</v>
      </c>
      <c r="N36" s="257" t="s">
        <v>506</v>
      </c>
      <c r="O36" s="257" t="s">
        <v>506</v>
      </c>
      <c r="P36" s="257" t="s">
        <v>506</v>
      </c>
      <c r="Q36" s="257" t="s">
        <v>506</v>
      </c>
      <c r="R36" s="118">
        <v>4</v>
      </c>
      <c r="S36" s="257" t="s">
        <v>506</v>
      </c>
      <c r="T36" s="257" t="s">
        <v>506</v>
      </c>
      <c r="U36" s="257" t="s">
        <v>506</v>
      </c>
      <c r="V36" s="257" t="s">
        <v>506</v>
      </c>
      <c r="W36" s="257" t="s">
        <v>506</v>
      </c>
      <c r="X36" s="257" t="s">
        <v>506</v>
      </c>
    </row>
    <row r="37" spans="2:24">
      <c r="B37" s="200" t="s">
        <v>363</v>
      </c>
      <c r="C37" s="118">
        <v>1</v>
      </c>
      <c r="D37" s="118">
        <v>7</v>
      </c>
      <c r="E37" s="257" t="s">
        <v>506</v>
      </c>
      <c r="F37" s="257" t="s">
        <v>506</v>
      </c>
      <c r="G37" s="257" t="s">
        <v>506</v>
      </c>
      <c r="H37" s="257" t="s">
        <v>506</v>
      </c>
      <c r="I37" s="257" t="s">
        <v>506</v>
      </c>
      <c r="J37" s="257" t="s">
        <v>506</v>
      </c>
      <c r="K37" s="257" t="s">
        <v>506</v>
      </c>
      <c r="L37" s="257" t="s">
        <v>506</v>
      </c>
      <c r="M37" s="118">
        <v>1</v>
      </c>
      <c r="N37" s="257" t="s">
        <v>506</v>
      </c>
      <c r="O37" s="257" t="s">
        <v>506</v>
      </c>
      <c r="P37" s="257" t="s">
        <v>506</v>
      </c>
      <c r="Q37" s="257" t="s">
        <v>506</v>
      </c>
      <c r="R37" s="118">
        <v>5</v>
      </c>
      <c r="S37" s="257" t="s">
        <v>506</v>
      </c>
      <c r="T37" s="118">
        <v>1</v>
      </c>
      <c r="U37" s="257" t="s">
        <v>506</v>
      </c>
      <c r="V37" s="257" t="s">
        <v>506</v>
      </c>
      <c r="W37" s="257" t="s">
        <v>506</v>
      </c>
      <c r="X37" s="257" t="s">
        <v>506</v>
      </c>
    </row>
    <row r="38" spans="2:24">
      <c r="B38" s="200" t="s">
        <v>364</v>
      </c>
      <c r="C38" s="118">
        <v>4</v>
      </c>
      <c r="D38" s="118">
        <v>7</v>
      </c>
      <c r="E38" s="257" t="s">
        <v>506</v>
      </c>
      <c r="F38" s="257" t="s">
        <v>506</v>
      </c>
      <c r="G38" s="118">
        <v>1</v>
      </c>
      <c r="H38" s="257" t="s">
        <v>506</v>
      </c>
      <c r="I38" s="118">
        <v>1</v>
      </c>
      <c r="J38" s="257" t="s">
        <v>506</v>
      </c>
      <c r="K38" s="257" t="s">
        <v>506</v>
      </c>
      <c r="L38" s="257" t="s">
        <v>506</v>
      </c>
      <c r="M38" s="118">
        <v>1</v>
      </c>
      <c r="N38" s="257" t="s">
        <v>506</v>
      </c>
      <c r="O38" s="257" t="s">
        <v>506</v>
      </c>
      <c r="P38" s="257" t="s">
        <v>506</v>
      </c>
      <c r="Q38" s="118">
        <v>1</v>
      </c>
      <c r="R38" s="118">
        <v>1</v>
      </c>
      <c r="S38" s="257" t="s">
        <v>506</v>
      </c>
      <c r="T38" s="118">
        <v>6</v>
      </c>
      <c r="U38" s="257" t="s">
        <v>506</v>
      </c>
      <c r="V38" s="257" t="s">
        <v>506</v>
      </c>
      <c r="W38" s="257" t="s">
        <v>506</v>
      </c>
      <c r="X38" s="257" t="s">
        <v>506</v>
      </c>
    </row>
    <row r="39" spans="2:24">
      <c r="B39" s="200" t="s">
        <v>365</v>
      </c>
      <c r="C39" s="257" t="s">
        <v>506</v>
      </c>
      <c r="D39" s="118">
        <v>9</v>
      </c>
      <c r="E39" s="257" t="s">
        <v>506</v>
      </c>
      <c r="F39" s="257" t="s">
        <v>506</v>
      </c>
      <c r="G39" s="257" t="s">
        <v>506</v>
      </c>
      <c r="H39" s="257" t="s">
        <v>506</v>
      </c>
      <c r="I39" s="257" t="s">
        <v>506</v>
      </c>
      <c r="J39" s="118">
        <v>1</v>
      </c>
      <c r="K39" s="257" t="s">
        <v>506</v>
      </c>
      <c r="L39" s="257" t="s">
        <v>506</v>
      </c>
      <c r="M39" s="257" t="s">
        <v>506</v>
      </c>
      <c r="N39" s="257" t="s">
        <v>506</v>
      </c>
      <c r="O39" s="257" t="s">
        <v>506</v>
      </c>
      <c r="P39" s="257" t="s">
        <v>506</v>
      </c>
      <c r="Q39" s="257" t="s">
        <v>506</v>
      </c>
      <c r="R39" s="118">
        <v>7</v>
      </c>
      <c r="S39" s="257" t="s">
        <v>506</v>
      </c>
      <c r="T39" s="258">
        <v>1</v>
      </c>
      <c r="U39" s="257" t="s">
        <v>506</v>
      </c>
      <c r="V39" s="257" t="s">
        <v>506</v>
      </c>
      <c r="W39" s="257" t="s">
        <v>506</v>
      </c>
      <c r="X39" s="257" t="s">
        <v>506</v>
      </c>
    </row>
    <row r="40" spans="2:24">
      <c r="B40" s="200" t="s">
        <v>366</v>
      </c>
      <c r="C40" s="257" t="s">
        <v>506</v>
      </c>
      <c r="D40" s="118">
        <v>18</v>
      </c>
      <c r="E40" s="257" t="s">
        <v>506</v>
      </c>
      <c r="F40" s="118">
        <v>2</v>
      </c>
      <c r="G40" s="257" t="s">
        <v>506</v>
      </c>
      <c r="H40" s="257" t="s">
        <v>506</v>
      </c>
      <c r="I40" s="257" t="s">
        <v>506</v>
      </c>
      <c r="J40" s="257" t="s">
        <v>506</v>
      </c>
      <c r="K40" s="257" t="s">
        <v>506</v>
      </c>
      <c r="L40" s="118">
        <v>2</v>
      </c>
      <c r="M40" s="257" t="s">
        <v>506</v>
      </c>
      <c r="N40" s="257" t="s">
        <v>506</v>
      </c>
      <c r="O40" s="257" t="s">
        <v>506</v>
      </c>
      <c r="P40" s="257" t="s">
        <v>506</v>
      </c>
      <c r="Q40" s="257" t="s">
        <v>506</v>
      </c>
      <c r="R40" s="118">
        <v>8</v>
      </c>
      <c r="S40" s="257" t="s">
        <v>506</v>
      </c>
      <c r="T40" s="118">
        <v>6</v>
      </c>
      <c r="U40" s="257" t="s">
        <v>506</v>
      </c>
      <c r="V40" s="257" t="s">
        <v>506</v>
      </c>
      <c r="W40" s="257" t="s">
        <v>506</v>
      </c>
      <c r="X40" s="257" t="s">
        <v>506</v>
      </c>
    </row>
    <row r="41" spans="2:24">
      <c r="B41" s="199" t="s">
        <v>686</v>
      </c>
      <c r="C41" s="118">
        <v>10</v>
      </c>
      <c r="D41" s="118">
        <v>15</v>
      </c>
      <c r="E41" s="118">
        <v>2</v>
      </c>
      <c r="F41" s="118">
        <v>3</v>
      </c>
      <c r="G41" s="118">
        <v>1</v>
      </c>
      <c r="H41" s="257" t="s">
        <v>506</v>
      </c>
      <c r="I41" s="118">
        <v>5</v>
      </c>
      <c r="J41" s="118">
        <v>5</v>
      </c>
      <c r="K41" s="257" t="s">
        <v>506</v>
      </c>
      <c r="L41" s="257" t="s">
        <v>506</v>
      </c>
      <c r="M41" s="118">
        <v>1</v>
      </c>
      <c r="N41" s="118">
        <v>1</v>
      </c>
      <c r="O41" s="257" t="s">
        <v>506</v>
      </c>
      <c r="P41" s="257" t="s">
        <v>506</v>
      </c>
      <c r="Q41" s="257" t="s">
        <v>506</v>
      </c>
      <c r="R41" s="118">
        <v>1</v>
      </c>
      <c r="S41" s="257" t="s">
        <v>506</v>
      </c>
      <c r="T41" s="118">
        <v>5</v>
      </c>
      <c r="U41" s="257" t="s">
        <v>506</v>
      </c>
      <c r="V41" s="257" t="s">
        <v>506</v>
      </c>
      <c r="W41" s="257" t="s">
        <v>506</v>
      </c>
      <c r="X41" s="257" t="s">
        <v>506</v>
      </c>
    </row>
    <row r="42" spans="2:24">
      <c r="B42" s="199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</row>
    <row r="43" spans="2:24">
      <c r="B43" s="200" t="s">
        <v>367</v>
      </c>
      <c r="C43" s="118">
        <v>6</v>
      </c>
      <c r="D43" s="118">
        <v>21</v>
      </c>
      <c r="E43" s="257" t="s">
        <v>506</v>
      </c>
      <c r="F43" s="118">
        <v>1</v>
      </c>
      <c r="G43" s="118">
        <v>2</v>
      </c>
      <c r="H43" s="118">
        <v>9</v>
      </c>
      <c r="I43" s="257" t="s">
        <v>506</v>
      </c>
      <c r="J43" s="118">
        <v>1</v>
      </c>
      <c r="K43" s="257" t="s">
        <v>506</v>
      </c>
      <c r="L43" s="257" t="s">
        <v>506</v>
      </c>
      <c r="M43" s="257" t="s">
        <v>506</v>
      </c>
      <c r="N43" s="257">
        <v>1</v>
      </c>
      <c r="O43" s="257" t="s">
        <v>506</v>
      </c>
      <c r="P43" s="257" t="s">
        <v>506</v>
      </c>
      <c r="Q43" s="118">
        <v>3</v>
      </c>
      <c r="R43" s="118">
        <v>7</v>
      </c>
      <c r="S43" s="257" t="s">
        <v>506</v>
      </c>
      <c r="T43" s="118">
        <v>2</v>
      </c>
      <c r="U43" s="257" t="s">
        <v>506</v>
      </c>
      <c r="V43" s="257" t="s">
        <v>506</v>
      </c>
      <c r="W43" s="257" t="s">
        <v>506</v>
      </c>
      <c r="X43" s="257" t="s">
        <v>506</v>
      </c>
    </row>
    <row r="44" spans="2:24">
      <c r="B44" s="200" t="s">
        <v>368</v>
      </c>
      <c r="C44" s="257" t="s">
        <v>506</v>
      </c>
      <c r="D44" s="118">
        <v>6</v>
      </c>
      <c r="E44" s="257" t="s">
        <v>506</v>
      </c>
      <c r="F44" s="257" t="s">
        <v>506</v>
      </c>
      <c r="G44" s="257" t="s">
        <v>506</v>
      </c>
      <c r="H44" s="257" t="s">
        <v>506</v>
      </c>
      <c r="I44" s="257" t="s">
        <v>506</v>
      </c>
      <c r="J44" s="118">
        <v>1</v>
      </c>
      <c r="K44" s="257" t="s">
        <v>506</v>
      </c>
      <c r="L44" s="257" t="s">
        <v>506</v>
      </c>
      <c r="M44" s="257" t="s">
        <v>506</v>
      </c>
      <c r="N44" s="257" t="s">
        <v>506</v>
      </c>
      <c r="O44" s="257" t="s">
        <v>506</v>
      </c>
      <c r="P44" s="257" t="s">
        <v>506</v>
      </c>
      <c r="Q44" s="257" t="s">
        <v>506</v>
      </c>
      <c r="R44" s="118">
        <v>3</v>
      </c>
      <c r="S44" s="257" t="s">
        <v>506</v>
      </c>
      <c r="T44" s="118">
        <v>2</v>
      </c>
      <c r="U44" s="257" t="s">
        <v>506</v>
      </c>
      <c r="V44" s="257" t="s">
        <v>506</v>
      </c>
      <c r="W44" s="257" t="s">
        <v>506</v>
      </c>
      <c r="X44" s="257" t="s">
        <v>506</v>
      </c>
    </row>
    <row r="45" spans="2:24">
      <c r="B45" s="200" t="s">
        <v>369</v>
      </c>
      <c r="C45" s="118">
        <v>2</v>
      </c>
      <c r="D45" s="257">
        <v>2</v>
      </c>
      <c r="E45" s="257" t="s">
        <v>506</v>
      </c>
      <c r="F45" s="257" t="s">
        <v>506</v>
      </c>
      <c r="G45" s="257" t="s">
        <v>506</v>
      </c>
      <c r="H45" s="257" t="s">
        <v>506</v>
      </c>
      <c r="I45" s="257" t="s">
        <v>506</v>
      </c>
      <c r="J45" s="257" t="s">
        <v>506</v>
      </c>
      <c r="K45" s="257" t="s">
        <v>506</v>
      </c>
      <c r="L45" s="257" t="s">
        <v>506</v>
      </c>
      <c r="M45" s="257" t="s">
        <v>506</v>
      </c>
      <c r="N45" s="257">
        <v>1</v>
      </c>
      <c r="O45" s="257" t="s">
        <v>506</v>
      </c>
      <c r="P45" s="257" t="s">
        <v>506</v>
      </c>
      <c r="Q45" s="118">
        <v>2</v>
      </c>
      <c r="R45" s="257" t="s">
        <v>506</v>
      </c>
      <c r="S45" s="257" t="s">
        <v>506</v>
      </c>
      <c r="T45" s="257">
        <v>1</v>
      </c>
      <c r="U45" s="257" t="s">
        <v>506</v>
      </c>
      <c r="V45" s="257" t="s">
        <v>506</v>
      </c>
      <c r="W45" s="257" t="s">
        <v>506</v>
      </c>
      <c r="X45" s="257" t="s">
        <v>506</v>
      </c>
    </row>
    <row r="46" spans="2:24">
      <c r="B46" s="200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</row>
    <row r="47" spans="2:24">
      <c r="B47" s="200" t="s">
        <v>370</v>
      </c>
      <c r="C47" s="118">
        <v>15</v>
      </c>
      <c r="D47" s="118">
        <v>49</v>
      </c>
      <c r="E47" s="118">
        <v>3</v>
      </c>
      <c r="F47" s="118">
        <v>1</v>
      </c>
      <c r="G47" s="257" t="s">
        <v>506</v>
      </c>
      <c r="H47" s="118">
        <v>4</v>
      </c>
      <c r="I47" s="118">
        <v>3</v>
      </c>
      <c r="J47" s="118">
        <v>6</v>
      </c>
      <c r="K47" s="118">
        <v>1</v>
      </c>
      <c r="L47" s="118">
        <v>16</v>
      </c>
      <c r="M47" s="118">
        <v>3</v>
      </c>
      <c r="N47" s="118">
        <v>3</v>
      </c>
      <c r="O47" s="257" t="s">
        <v>506</v>
      </c>
      <c r="P47" s="257" t="s">
        <v>506</v>
      </c>
      <c r="Q47" s="118">
        <v>3</v>
      </c>
      <c r="R47" s="118">
        <v>13</v>
      </c>
      <c r="S47" s="118">
        <v>2</v>
      </c>
      <c r="T47" s="118">
        <v>5</v>
      </c>
      <c r="U47" s="257" t="s">
        <v>506</v>
      </c>
      <c r="V47" s="257" t="s">
        <v>506</v>
      </c>
      <c r="W47" s="257" t="s">
        <v>506</v>
      </c>
      <c r="X47" s="257" t="s">
        <v>506</v>
      </c>
    </row>
    <row r="48" spans="2:24">
      <c r="B48" s="200" t="s">
        <v>371</v>
      </c>
      <c r="C48" s="257" t="s">
        <v>506</v>
      </c>
      <c r="D48" s="118">
        <v>3</v>
      </c>
      <c r="E48" s="257" t="s">
        <v>506</v>
      </c>
      <c r="F48" s="257" t="s">
        <v>506</v>
      </c>
      <c r="G48" s="257" t="s">
        <v>506</v>
      </c>
      <c r="H48" s="257" t="s">
        <v>506</v>
      </c>
      <c r="I48" s="257" t="s">
        <v>506</v>
      </c>
      <c r="J48" s="257" t="s">
        <v>506</v>
      </c>
      <c r="K48" s="257" t="s">
        <v>506</v>
      </c>
      <c r="L48" s="257" t="s">
        <v>506</v>
      </c>
      <c r="M48" s="257" t="s">
        <v>506</v>
      </c>
      <c r="N48" s="257">
        <v>1</v>
      </c>
      <c r="O48" s="257" t="s">
        <v>506</v>
      </c>
      <c r="P48" s="257" t="s">
        <v>506</v>
      </c>
      <c r="Q48" s="257" t="s">
        <v>506</v>
      </c>
      <c r="R48" s="118">
        <v>1</v>
      </c>
      <c r="S48" s="257" t="s">
        <v>506</v>
      </c>
      <c r="T48" s="118">
        <v>1</v>
      </c>
      <c r="U48" s="257" t="s">
        <v>506</v>
      </c>
      <c r="V48" s="257" t="s">
        <v>506</v>
      </c>
      <c r="W48" s="257" t="s">
        <v>506</v>
      </c>
      <c r="X48" s="257" t="s">
        <v>506</v>
      </c>
    </row>
    <row r="49" spans="1:24">
      <c r="B49" s="200" t="s">
        <v>372</v>
      </c>
      <c r="C49" s="118">
        <v>2</v>
      </c>
      <c r="D49" s="258">
        <v>1</v>
      </c>
      <c r="E49" s="257" t="s">
        <v>506</v>
      </c>
      <c r="F49" s="257" t="s">
        <v>506</v>
      </c>
      <c r="G49" s="257" t="s">
        <v>506</v>
      </c>
      <c r="H49" s="257" t="s">
        <v>506</v>
      </c>
      <c r="I49" s="257" t="s">
        <v>506</v>
      </c>
      <c r="J49" s="257" t="s">
        <v>506</v>
      </c>
      <c r="K49" s="257" t="s">
        <v>506</v>
      </c>
      <c r="L49" s="257" t="s">
        <v>506</v>
      </c>
      <c r="M49" s="257" t="s">
        <v>506</v>
      </c>
      <c r="N49" s="257" t="s">
        <v>506</v>
      </c>
      <c r="O49" s="257" t="s">
        <v>506</v>
      </c>
      <c r="P49" s="257" t="s">
        <v>506</v>
      </c>
      <c r="Q49" s="118">
        <v>2</v>
      </c>
      <c r="R49" s="258">
        <v>1</v>
      </c>
      <c r="S49" s="257" t="s">
        <v>506</v>
      </c>
      <c r="T49" s="257" t="s">
        <v>506</v>
      </c>
      <c r="U49" s="257" t="s">
        <v>506</v>
      </c>
      <c r="V49" s="257" t="s">
        <v>506</v>
      </c>
      <c r="W49" s="257" t="s">
        <v>506</v>
      </c>
      <c r="X49" s="257" t="s">
        <v>506</v>
      </c>
    </row>
    <row r="50" spans="1:24">
      <c r="B50" s="200" t="s">
        <v>373</v>
      </c>
      <c r="C50" s="257" t="s">
        <v>506</v>
      </c>
      <c r="D50" s="257">
        <v>1</v>
      </c>
      <c r="E50" s="257" t="s">
        <v>506</v>
      </c>
      <c r="F50" s="257" t="s">
        <v>506</v>
      </c>
      <c r="G50" s="257" t="s">
        <v>506</v>
      </c>
      <c r="H50" s="257" t="s">
        <v>506</v>
      </c>
      <c r="I50" s="257" t="s">
        <v>506</v>
      </c>
      <c r="J50" s="257" t="s">
        <v>506</v>
      </c>
      <c r="K50" s="257" t="s">
        <v>506</v>
      </c>
      <c r="L50" s="257" t="s">
        <v>506</v>
      </c>
      <c r="M50" s="257" t="s">
        <v>506</v>
      </c>
      <c r="N50" s="257" t="s">
        <v>506</v>
      </c>
      <c r="O50" s="257" t="s">
        <v>506</v>
      </c>
      <c r="P50" s="257" t="s">
        <v>506</v>
      </c>
      <c r="Q50" s="257" t="s">
        <v>506</v>
      </c>
      <c r="R50" s="257" t="s">
        <v>506</v>
      </c>
      <c r="S50" s="257" t="s">
        <v>506</v>
      </c>
      <c r="T50" s="257">
        <v>1</v>
      </c>
      <c r="U50" s="257" t="s">
        <v>506</v>
      </c>
      <c r="V50" s="257" t="s">
        <v>506</v>
      </c>
      <c r="W50" s="257" t="s">
        <v>506</v>
      </c>
      <c r="X50" s="257" t="s">
        <v>506</v>
      </c>
    </row>
    <row r="51" spans="1:24">
      <c r="B51" s="200" t="s">
        <v>374</v>
      </c>
      <c r="C51" s="118">
        <v>5</v>
      </c>
      <c r="D51" s="118">
        <v>6</v>
      </c>
      <c r="E51" s="257" t="s">
        <v>506</v>
      </c>
      <c r="F51" s="257" t="s">
        <v>506</v>
      </c>
      <c r="G51" s="118">
        <v>3</v>
      </c>
      <c r="H51" s="118">
        <v>1</v>
      </c>
      <c r="I51" s="257" t="s">
        <v>506</v>
      </c>
      <c r="J51" s="257" t="s">
        <v>506</v>
      </c>
      <c r="K51" s="257" t="s">
        <v>506</v>
      </c>
      <c r="L51" s="257" t="s">
        <v>506</v>
      </c>
      <c r="M51" s="257" t="s">
        <v>506</v>
      </c>
      <c r="N51" s="257" t="s">
        <v>506</v>
      </c>
      <c r="O51" s="257" t="s">
        <v>506</v>
      </c>
      <c r="P51" s="257" t="s">
        <v>506</v>
      </c>
      <c r="Q51" s="118">
        <v>1</v>
      </c>
      <c r="R51" s="118">
        <v>3</v>
      </c>
      <c r="S51" s="257" t="s">
        <v>506</v>
      </c>
      <c r="T51" s="118">
        <v>2</v>
      </c>
      <c r="U51" s="257" t="s">
        <v>506</v>
      </c>
      <c r="V51" s="257" t="s">
        <v>506</v>
      </c>
      <c r="W51" s="257" t="s">
        <v>506</v>
      </c>
      <c r="X51" s="257" t="s">
        <v>506</v>
      </c>
    </row>
    <row r="52" spans="1:24">
      <c r="B52" s="200"/>
      <c r="C52" s="118"/>
      <c r="D52" s="118"/>
      <c r="E52" s="257"/>
      <c r="F52" s="257"/>
      <c r="G52" s="118"/>
      <c r="H52" s="118"/>
      <c r="I52" s="257"/>
      <c r="J52" s="257"/>
      <c r="K52" s="257"/>
      <c r="L52" s="257"/>
      <c r="M52" s="257"/>
      <c r="N52" s="257"/>
      <c r="O52" s="257"/>
      <c r="P52" s="257"/>
      <c r="Q52" s="118"/>
      <c r="R52" s="118"/>
      <c r="S52" s="257"/>
      <c r="T52" s="118"/>
      <c r="U52" s="257"/>
      <c r="V52" s="257"/>
      <c r="W52" s="257"/>
      <c r="X52" s="257"/>
    </row>
    <row r="53" spans="1:24">
      <c r="B53" s="412" t="s">
        <v>738</v>
      </c>
      <c r="C53" s="118">
        <v>0</v>
      </c>
      <c r="D53" s="118">
        <v>1</v>
      </c>
      <c r="E53" s="257" t="s">
        <v>506</v>
      </c>
      <c r="F53" s="257" t="s">
        <v>506</v>
      </c>
      <c r="G53" s="257" t="s">
        <v>506</v>
      </c>
      <c r="H53" s="257" t="s">
        <v>506</v>
      </c>
      <c r="I53" s="257" t="s">
        <v>506</v>
      </c>
      <c r="J53" s="257" t="s">
        <v>506</v>
      </c>
      <c r="K53" s="257" t="s">
        <v>506</v>
      </c>
      <c r="L53" s="257" t="s">
        <v>506</v>
      </c>
      <c r="M53" s="257" t="s">
        <v>506</v>
      </c>
      <c r="N53" s="257" t="s">
        <v>506</v>
      </c>
      <c r="O53" s="257" t="s">
        <v>506</v>
      </c>
      <c r="P53" s="257" t="s">
        <v>506</v>
      </c>
      <c r="Q53" s="257" t="s">
        <v>506</v>
      </c>
      <c r="R53" s="118">
        <v>1</v>
      </c>
      <c r="S53" s="257" t="s">
        <v>506</v>
      </c>
      <c r="T53" s="257" t="s">
        <v>506</v>
      </c>
      <c r="U53" s="257" t="s">
        <v>506</v>
      </c>
      <c r="V53" s="257" t="s">
        <v>506</v>
      </c>
      <c r="W53" s="257" t="s">
        <v>506</v>
      </c>
      <c r="X53" s="257" t="s">
        <v>506</v>
      </c>
    </row>
    <row r="54" spans="1:24" ht="18" thickBot="1">
      <c r="B54" s="413" t="s">
        <v>739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22"/>
      <c r="R54" s="22"/>
      <c r="S54" s="22"/>
      <c r="T54" s="9"/>
      <c r="U54" s="22"/>
      <c r="V54" s="9"/>
      <c r="W54" s="22"/>
      <c r="X54" s="9"/>
    </row>
    <row r="55" spans="1:24">
      <c r="A55" s="260"/>
      <c r="C55" s="260" t="s">
        <v>505</v>
      </c>
    </row>
    <row r="56" spans="1:24">
      <c r="C56" s="261" t="s">
        <v>995</v>
      </c>
    </row>
  </sheetData>
  <mergeCells count="17">
    <mergeCell ref="U11:V11"/>
    <mergeCell ref="B6:V6"/>
    <mergeCell ref="B7:V7"/>
    <mergeCell ref="U9:V9"/>
    <mergeCell ref="C8:D11"/>
    <mergeCell ref="W9:X9"/>
    <mergeCell ref="O10:P10"/>
    <mergeCell ref="Q10:R10"/>
    <mergeCell ref="S10:T10"/>
    <mergeCell ref="U10:V10"/>
    <mergeCell ref="W10:X10"/>
    <mergeCell ref="W11:X11"/>
    <mergeCell ref="G11:H11"/>
    <mergeCell ref="I11:J11"/>
    <mergeCell ref="K11:L11"/>
    <mergeCell ref="M11:N11"/>
    <mergeCell ref="S11:T11"/>
  </mergeCells>
  <phoneticPr fontId="5"/>
  <conditionalFormatting sqref="C13:V16 C17:T24 C25:V36 C37:T41 C42:V47 C54:V54 T48 Q49:R49 R48 C48:D49 N48 G51:H52 C51:D53 Q51:R52 T51:T52 R53">
    <cfRule type="cellIs" dxfId="148" priority="149" stopIfTrue="1" operator="equal">
      <formula>$C$20</formula>
    </cfRule>
  </conditionalFormatting>
  <conditionalFormatting sqref="W13:X15 W25:X25 W27:X27 W31:X31 W35:X35 W34 W42:X42 W46:X46 W54:X54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S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:Q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4"/>
  <sheetViews>
    <sheetView view="pageBreakPreview" topLeftCell="A28" zoomScale="75" zoomScaleNormal="75" workbookViewId="0">
      <selection activeCell="F42" sqref="F42:F44"/>
    </sheetView>
  </sheetViews>
  <sheetFormatPr defaultColWidth="9.625" defaultRowHeight="17.25"/>
  <cols>
    <col min="1" max="1" width="13.375" style="284" customWidth="1"/>
    <col min="2" max="2" width="6.25" style="284" customWidth="1"/>
    <col min="3" max="3" width="3.625" style="284" customWidth="1"/>
    <col min="4" max="4" width="8.125" style="284" customWidth="1"/>
    <col min="5" max="16" width="10.125" style="284" customWidth="1"/>
    <col min="17" max="16384" width="9.625" style="284"/>
  </cols>
  <sheetData>
    <row r="1" spans="1:16">
      <c r="A1" s="121"/>
      <c r="I1" s="37"/>
      <c r="K1" s="46"/>
      <c r="L1" s="46"/>
      <c r="M1" s="46"/>
    </row>
    <row r="2" spans="1:16">
      <c r="I2" s="37"/>
      <c r="K2" s="46"/>
      <c r="L2" s="46"/>
      <c r="M2" s="46"/>
    </row>
    <row r="3" spans="1:16">
      <c r="I3" s="37"/>
      <c r="K3" s="46"/>
      <c r="L3" s="46"/>
      <c r="M3" s="46"/>
    </row>
    <row r="4" spans="1:16">
      <c r="I4" s="37"/>
      <c r="K4" s="46"/>
      <c r="L4" s="46"/>
      <c r="M4" s="46"/>
    </row>
    <row r="5" spans="1:16">
      <c r="B5" s="37"/>
      <c r="C5" s="37"/>
      <c r="D5" s="37"/>
      <c r="E5" s="37"/>
      <c r="F5" s="37"/>
      <c r="G5" s="37"/>
      <c r="H5" s="37"/>
      <c r="I5" s="37"/>
      <c r="J5" s="37"/>
      <c r="K5" s="46"/>
      <c r="L5" s="46"/>
      <c r="M5" s="46"/>
    </row>
    <row r="6" spans="1:16">
      <c r="B6" s="635" t="s">
        <v>632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</row>
    <row r="7" spans="1:16" s="256" customFormat="1">
      <c r="E7" s="106" t="s">
        <v>575</v>
      </c>
      <c r="I7" s="259"/>
      <c r="K7" s="259"/>
      <c r="L7" s="259"/>
      <c r="M7" s="259"/>
    </row>
    <row r="8" spans="1:16" s="256" customFormat="1">
      <c r="E8" s="106" t="s">
        <v>633</v>
      </c>
      <c r="I8" s="259"/>
      <c r="K8" s="259"/>
      <c r="L8" s="259"/>
      <c r="M8" s="259"/>
    </row>
    <row r="9" spans="1:16" s="256" customFormat="1">
      <c r="E9" s="106" t="s">
        <v>634</v>
      </c>
      <c r="I9" s="259"/>
      <c r="K9" s="259"/>
      <c r="L9" s="259"/>
      <c r="M9" s="259"/>
    </row>
    <row r="10" spans="1:16" s="256" customFormat="1">
      <c r="F10" s="106"/>
      <c r="I10" s="259"/>
      <c r="K10" s="259"/>
      <c r="L10" s="259"/>
      <c r="M10" s="259"/>
    </row>
    <row r="11" spans="1:16" ht="18" thickBot="1">
      <c r="B11" s="321"/>
      <c r="C11" s="321"/>
      <c r="D11" s="321"/>
      <c r="E11" s="171" t="s">
        <v>635</v>
      </c>
      <c r="F11" s="321"/>
      <c r="G11" s="321"/>
      <c r="H11" s="321"/>
      <c r="I11" s="321"/>
      <c r="J11" s="321"/>
      <c r="K11" s="123"/>
      <c r="L11" s="123"/>
      <c r="M11" s="321"/>
      <c r="N11" s="321"/>
      <c r="O11" s="212"/>
      <c r="P11" s="40" t="s">
        <v>555</v>
      </c>
    </row>
    <row r="12" spans="1:16">
      <c r="D12" s="201"/>
      <c r="E12" s="125" t="s">
        <v>378</v>
      </c>
      <c r="F12" s="126"/>
      <c r="G12" s="126"/>
      <c r="H12" s="126"/>
      <c r="I12" s="127" t="s">
        <v>378</v>
      </c>
      <c r="J12" s="126"/>
      <c r="K12" s="126"/>
      <c r="L12" s="126"/>
      <c r="M12" s="126"/>
      <c r="N12" s="126"/>
      <c r="O12" s="126"/>
      <c r="P12" s="126"/>
    </row>
    <row r="13" spans="1:16">
      <c r="D13" s="47"/>
      <c r="E13" s="207" t="s">
        <v>553</v>
      </c>
      <c r="F13" s="636" t="s">
        <v>509</v>
      </c>
      <c r="G13" s="636" t="s">
        <v>507</v>
      </c>
      <c r="H13" s="636" t="s">
        <v>508</v>
      </c>
      <c r="I13" s="210" t="s">
        <v>554</v>
      </c>
      <c r="J13" s="636" t="s">
        <v>510</v>
      </c>
      <c r="K13" s="131"/>
      <c r="L13" s="131"/>
      <c r="M13" s="131"/>
      <c r="N13" s="636" t="s">
        <v>511</v>
      </c>
      <c r="O13" s="131"/>
      <c r="P13" s="131"/>
    </row>
    <row r="14" spans="1:16">
      <c r="B14" s="37"/>
      <c r="C14" s="37"/>
      <c r="D14" s="47"/>
      <c r="E14" s="207" t="s">
        <v>559</v>
      </c>
      <c r="F14" s="637"/>
      <c r="G14" s="637"/>
      <c r="H14" s="637"/>
      <c r="I14" s="208" t="s">
        <v>559</v>
      </c>
      <c r="J14" s="639"/>
      <c r="K14" s="343" t="s">
        <v>379</v>
      </c>
      <c r="L14" s="343" t="s">
        <v>380</v>
      </c>
      <c r="M14" s="343" t="s">
        <v>381</v>
      </c>
      <c r="N14" s="639"/>
      <c r="O14" s="343" t="s">
        <v>382</v>
      </c>
      <c r="P14" s="343" t="s">
        <v>450</v>
      </c>
    </row>
    <row r="15" spans="1:16">
      <c r="B15" s="126"/>
      <c r="C15" s="126"/>
      <c r="D15" s="202"/>
      <c r="E15" s="126"/>
      <c r="F15" s="638"/>
      <c r="G15" s="638"/>
      <c r="H15" s="638"/>
      <c r="I15" s="129"/>
      <c r="J15" s="640"/>
      <c r="K15" s="132"/>
      <c r="L15" s="132"/>
      <c r="M15" s="132"/>
      <c r="N15" s="640"/>
      <c r="O15" s="132"/>
      <c r="P15" s="132"/>
    </row>
    <row r="16" spans="1:16">
      <c r="C16" s="122" t="s">
        <v>2</v>
      </c>
      <c r="D16" s="47"/>
      <c r="E16" s="46"/>
      <c r="F16" s="38"/>
      <c r="G16" s="38"/>
      <c r="H16" s="38"/>
      <c r="I16" s="46"/>
      <c r="J16" s="38"/>
      <c r="K16" s="38"/>
      <c r="L16" s="38"/>
      <c r="M16" s="38"/>
      <c r="N16" s="38"/>
      <c r="O16" s="38"/>
      <c r="P16" s="38"/>
    </row>
    <row r="17" spans="2:16">
      <c r="B17" s="290">
        <v>15</v>
      </c>
      <c r="C17" s="121" t="s">
        <v>383</v>
      </c>
      <c r="D17" s="203" t="s">
        <v>384</v>
      </c>
      <c r="E17" s="46">
        <v>599</v>
      </c>
      <c r="F17" s="38">
        <v>449</v>
      </c>
      <c r="G17" s="38">
        <v>69</v>
      </c>
      <c r="H17" s="38">
        <v>81</v>
      </c>
      <c r="I17" s="46">
        <v>474</v>
      </c>
      <c r="J17" s="38">
        <v>66</v>
      </c>
      <c r="K17" s="38">
        <v>151</v>
      </c>
      <c r="L17" s="38">
        <v>251</v>
      </c>
      <c r="M17" s="38">
        <v>2</v>
      </c>
      <c r="N17" s="258">
        <v>1</v>
      </c>
      <c r="O17" s="283" t="s">
        <v>506</v>
      </c>
      <c r="P17" s="38">
        <v>2</v>
      </c>
    </row>
    <row r="18" spans="2:16">
      <c r="B18" s="290">
        <v>25</v>
      </c>
      <c r="C18" s="121" t="s">
        <v>383</v>
      </c>
      <c r="D18" s="203" t="s">
        <v>385</v>
      </c>
      <c r="E18" s="46">
        <v>582</v>
      </c>
      <c r="F18" s="38">
        <v>455</v>
      </c>
      <c r="G18" s="38">
        <v>51</v>
      </c>
      <c r="H18" s="38">
        <v>77</v>
      </c>
      <c r="I18" s="46">
        <v>554</v>
      </c>
      <c r="J18" s="38">
        <v>46</v>
      </c>
      <c r="K18" s="38">
        <v>460</v>
      </c>
      <c r="L18" s="38">
        <v>9</v>
      </c>
      <c r="M18" s="38">
        <v>22</v>
      </c>
      <c r="N18" s="348" t="s">
        <v>506</v>
      </c>
      <c r="O18" s="38">
        <v>7</v>
      </c>
      <c r="P18" s="38">
        <v>11</v>
      </c>
    </row>
    <row r="19" spans="2:16">
      <c r="B19" s="290">
        <v>35</v>
      </c>
      <c r="C19" s="121" t="s">
        <v>383</v>
      </c>
      <c r="D19" s="203" t="s">
        <v>386</v>
      </c>
      <c r="E19" s="46">
        <v>612</v>
      </c>
      <c r="F19" s="38">
        <v>455</v>
      </c>
      <c r="G19" s="38">
        <v>69</v>
      </c>
      <c r="H19" s="38">
        <v>89</v>
      </c>
      <c r="I19" s="46">
        <v>548</v>
      </c>
      <c r="J19" s="38">
        <v>46</v>
      </c>
      <c r="K19" s="38">
        <v>481</v>
      </c>
      <c r="L19" s="258">
        <v>0</v>
      </c>
      <c r="M19" s="38">
        <v>6</v>
      </c>
      <c r="N19" s="283">
        <v>0</v>
      </c>
      <c r="O19" s="38">
        <v>8</v>
      </c>
      <c r="P19" s="38">
        <v>6</v>
      </c>
    </row>
    <row r="20" spans="2:16">
      <c r="B20" s="290">
        <v>45</v>
      </c>
      <c r="C20" s="121" t="s">
        <v>383</v>
      </c>
      <c r="D20" s="203" t="s">
        <v>387</v>
      </c>
      <c r="E20" s="46">
        <v>587</v>
      </c>
      <c r="F20" s="38">
        <v>433</v>
      </c>
      <c r="G20" s="38">
        <v>62</v>
      </c>
      <c r="H20" s="38">
        <v>92</v>
      </c>
      <c r="I20" s="46">
        <v>611</v>
      </c>
      <c r="J20" s="38">
        <v>51</v>
      </c>
      <c r="K20" s="38">
        <v>545</v>
      </c>
      <c r="L20" s="258">
        <v>5</v>
      </c>
      <c r="M20" s="38">
        <v>5</v>
      </c>
      <c r="N20" s="240">
        <v>0</v>
      </c>
      <c r="O20" s="38">
        <v>0</v>
      </c>
      <c r="P20" s="38">
        <v>4</v>
      </c>
    </row>
    <row r="21" spans="2:16">
      <c r="B21" s="290">
        <v>55</v>
      </c>
      <c r="C21" s="121" t="s">
        <v>383</v>
      </c>
      <c r="D21" s="203" t="s">
        <v>388</v>
      </c>
      <c r="E21" s="46">
        <v>594</v>
      </c>
      <c r="F21" s="38">
        <v>426</v>
      </c>
      <c r="G21" s="38">
        <v>73</v>
      </c>
      <c r="H21" s="38">
        <v>95</v>
      </c>
      <c r="I21" s="46">
        <v>489</v>
      </c>
      <c r="J21" s="38">
        <v>43</v>
      </c>
      <c r="K21" s="38">
        <v>412</v>
      </c>
      <c r="L21" s="240">
        <v>3</v>
      </c>
      <c r="M21" s="38">
        <v>18</v>
      </c>
      <c r="N21" s="283">
        <v>2</v>
      </c>
      <c r="O21" s="38">
        <v>1</v>
      </c>
      <c r="P21" s="38">
        <v>10</v>
      </c>
    </row>
    <row r="22" spans="2:16">
      <c r="B22" s="290">
        <v>65</v>
      </c>
      <c r="C22" s="121" t="s">
        <v>383</v>
      </c>
      <c r="D22" s="203" t="s">
        <v>389</v>
      </c>
      <c r="E22" s="46">
        <v>676</v>
      </c>
      <c r="F22" s="38">
        <v>488</v>
      </c>
      <c r="G22" s="38">
        <v>76</v>
      </c>
      <c r="H22" s="38">
        <v>113</v>
      </c>
      <c r="I22" s="46">
        <v>297</v>
      </c>
      <c r="J22" s="38">
        <v>19</v>
      </c>
      <c r="K22" s="38">
        <v>217</v>
      </c>
      <c r="L22" s="240">
        <v>2</v>
      </c>
      <c r="M22" s="38">
        <v>25</v>
      </c>
      <c r="N22" s="258">
        <v>6</v>
      </c>
      <c r="O22" s="38">
        <v>8</v>
      </c>
      <c r="P22" s="38">
        <v>20</v>
      </c>
    </row>
    <row r="23" spans="2:16">
      <c r="B23" s="290">
        <v>75</v>
      </c>
      <c r="C23" s="121" t="s">
        <v>383</v>
      </c>
      <c r="D23" s="47"/>
      <c r="E23" s="46">
        <v>725</v>
      </c>
      <c r="F23" s="38">
        <v>532</v>
      </c>
      <c r="G23" s="38">
        <v>74</v>
      </c>
      <c r="H23" s="38">
        <v>119</v>
      </c>
      <c r="I23" s="46">
        <v>139</v>
      </c>
      <c r="J23" s="38">
        <v>3</v>
      </c>
      <c r="K23" s="38">
        <v>66</v>
      </c>
      <c r="L23" s="258" t="s">
        <v>506</v>
      </c>
      <c r="M23" s="38">
        <v>38</v>
      </c>
      <c r="N23" s="258">
        <v>5</v>
      </c>
      <c r="O23" s="349" t="s">
        <v>506</v>
      </c>
      <c r="P23" s="38">
        <v>27</v>
      </c>
    </row>
    <row r="24" spans="2:16">
      <c r="B24" s="122" t="s">
        <v>390</v>
      </c>
      <c r="D24" s="47"/>
      <c r="E24" s="46"/>
      <c r="F24" s="38"/>
      <c r="G24" s="38"/>
      <c r="H24" s="38"/>
      <c r="I24" s="46"/>
      <c r="J24" s="38"/>
      <c r="K24" s="38"/>
      <c r="L24" s="38"/>
      <c r="M24" s="38"/>
      <c r="N24" s="38"/>
      <c r="O24" s="38"/>
      <c r="P24" s="38"/>
    </row>
    <row r="25" spans="2:16">
      <c r="B25" s="290">
        <v>15</v>
      </c>
      <c r="C25" s="121" t="s">
        <v>383</v>
      </c>
      <c r="D25" s="203" t="s">
        <v>384</v>
      </c>
      <c r="E25" s="46">
        <v>612</v>
      </c>
      <c r="F25" s="38">
        <v>455</v>
      </c>
      <c r="G25" s="38">
        <v>75</v>
      </c>
      <c r="H25" s="38">
        <v>82</v>
      </c>
      <c r="I25" s="46">
        <v>550</v>
      </c>
      <c r="J25" s="38">
        <v>43</v>
      </c>
      <c r="K25" s="38">
        <v>427</v>
      </c>
      <c r="L25" s="38">
        <v>57</v>
      </c>
      <c r="M25" s="38">
        <v>13</v>
      </c>
      <c r="N25" s="283" t="s">
        <v>506</v>
      </c>
      <c r="O25" s="38">
        <v>4</v>
      </c>
      <c r="P25" s="38">
        <v>6</v>
      </c>
    </row>
    <row r="26" spans="2:16">
      <c r="B26" s="290">
        <v>25</v>
      </c>
      <c r="C26" s="121" t="s">
        <v>383</v>
      </c>
      <c r="D26" s="203" t="s">
        <v>385</v>
      </c>
      <c r="E26" s="46">
        <v>630</v>
      </c>
      <c r="F26" s="38">
        <v>448</v>
      </c>
      <c r="G26" s="38">
        <v>89</v>
      </c>
      <c r="H26" s="38">
        <v>93</v>
      </c>
      <c r="I26" s="46">
        <v>513</v>
      </c>
      <c r="J26" s="38">
        <v>35</v>
      </c>
      <c r="K26" s="38">
        <v>355</v>
      </c>
      <c r="L26" s="322">
        <v>4</v>
      </c>
      <c r="M26" s="38">
        <v>54</v>
      </c>
      <c r="N26" s="258">
        <v>1</v>
      </c>
      <c r="O26" s="38">
        <v>39</v>
      </c>
      <c r="P26" s="38">
        <v>24</v>
      </c>
    </row>
    <row r="27" spans="2:16">
      <c r="B27" s="290">
        <v>35</v>
      </c>
      <c r="C27" s="121" t="s">
        <v>383</v>
      </c>
      <c r="D27" s="203" t="s">
        <v>386</v>
      </c>
      <c r="E27" s="46">
        <v>581</v>
      </c>
      <c r="F27" s="38">
        <v>410</v>
      </c>
      <c r="G27" s="38">
        <v>85</v>
      </c>
      <c r="H27" s="38">
        <v>86</v>
      </c>
      <c r="I27" s="46">
        <v>615</v>
      </c>
      <c r="J27" s="38">
        <v>33</v>
      </c>
      <c r="K27" s="38">
        <v>333</v>
      </c>
      <c r="L27" s="258">
        <v>4</v>
      </c>
      <c r="M27" s="38">
        <v>179</v>
      </c>
      <c r="N27" s="38">
        <v>6</v>
      </c>
      <c r="O27" s="38">
        <v>29</v>
      </c>
      <c r="P27" s="38">
        <v>31</v>
      </c>
    </row>
    <row r="28" spans="2:16">
      <c r="B28" s="290">
        <v>45</v>
      </c>
      <c r="C28" s="121" t="s">
        <v>383</v>
      </c>
      <c r="D28" s="203" t="s">
        <v>387</v>
      </c>
      <c r="E28" s="46">
        <v>582</v>
      </c>
      <c r="F28" s="38">
        <v>400</v>
      </c>
      <c r="G28" s="38">
        <v>95</v>
      </c>
      <c r="H28" s="38">
        <v>87</v>
      </c>
      <c r="I28" s="46">
        <v>581</v>
      </c>
      <c r="J28" s="38">
        <v>38</v>
      </c>
      <c r="K28" s="38">
        <v>349</v>
      </c>
      <c r="L28" s="258">
        <v>4</v>
      </c>
      <c r="M28" s="38">
        <v>157</v>
      </c>
      <c r="N28" s="38">
        <v>5</v>
      </c>
      <c r="O28" s="38">
        <v>5</v>
      </c>
      <c r="P28" s="38">
        <v>24</v>
      </c>
    </row>
    <row r="29" spans="2:16">
      <c r="B29" s="290">
        <v>55</v>
      </c>
      <c r="C29" s="121" t="s">
        <v>383</v>
      </c>
      <c r="D29" s="203" t="s">
        <v>388</v>
      </c>
      <c r="E29" s="46">
        <v>596</v>
      </c>
      <c r="F29" s="38">
        <v>414</v>
      </c>
      <c r="G29" s="38">
        <v>88</v>
      </c>
      <c r="H29" s="38">
        <v>94</v>
      </c>
      <c r="I29" s="46">
        <v>547</v>
      </c>
      <c r="J29" s="38">
        <v>35</v>
      </c>
      <c r="K29" s="38">
        <v>314</v>
      </c>
      <c r="L29" s="283">
        <v>2</v>
      </c>
      <c r="M29" s="38">
        <v>147</v>
      </c>
      <c r="N29" s="38">
        <v>13</v>
      </c>
      <c r="O29" s="38">
        <v>3</v>
      </c>
      <c r="P29" s="38">
        <v>33</v>
      </c>
    </row>
    <row r="30" spans="2:16">
      <c r="B30" s="290">
        <v>65</v>
      </c>
      <c r="C30" s="121" t="s">
        <v>383</v>
      </c>
      <c r="D30" s="203" t="s">
        <v>389</v>
      </c>
      <c r="E30" s="46">
        <v>647</v>
      </c>
      <c r="F30" s="38">
        <v>433</v>
      </c>
      <c r="G30" s="38">
        <v>100</v>
      </c>
      <c r="H30" s="38">
        <v>114</v>
      </c>
      <c r="I30" s="46">
        <v>478</v>
      </c>
      <c r="J30" s="38">
        <v>18</v>
      </c>
      <c r="K30" s="38">
        <v>286</v>
      </c>
      <c r="L30" s="258">
        <v>3</v>
      </c>
      <c r="M30" s="38">
        <v>133</v>
      </c>
      <c r="N30" s="38">
        <v>6</v>
      </c>
      <c r="O30" s="258">
        <v>3</v>
      </c>
      <c r="P30" s="38">
        <v>28</v>
      </c>
    </row>
    <row r="31" spans="2:16">
      <c r="B31" s="290">
        <v>75</v>
      </c>
      <c r="C31" s="121" t="s">
        <v>383</v>
      </c>
      <c r="D31" s="47"/>
      <c r="E31" s="46">
        <v>693</v>
      </c>
      <c r="F31" s="38">
        <v>493</v>
      </c>
      <c r="G31" s="38">
        <v>89</v>
      </c>
      <c r="H31" s="38">
        <v>111</v>
      </c>
      <c r="I31" s="46">
        <v>444</v>
      </c>
      <c r="J31" s="258">
        <v>14</v>
      </c>
      <c r="K31" s="38">
        <v>205</v>
      </c>
      <c r="L31" s="258">
        <v>2</v>
      </c>
      <c r="M31" s="38">
        <v>192</v>
      </c>
      <c r="N31" s="283">
        <v>0</v>
      </c>
      <c r="O31" s="258" t="s">
        <v>506</v>
      </c>
      <c r="P31" s="38">
        <v>31</v>
      </c>
    </row>
    <row r="32" spans="2:16">
      <c r="B32" s="122" t="s">
        <v>391</v>
      </c>
      <c r="D32" s="47"/>
      <c r="E32" s="46"/>
      <c r="F32" s="38"/>
      <c r="G32" s="38"/>
      <c r="H32" s="38"/>
      <c r="I32" s="46"/>
      <c r="J32" s="38"/>
      <c r="K32" s="38"/>
      <c r="L32" s="38"/>
      <c r="M32" s="38"/>
      <c r="N32" s="38"/>
      <c r="O32" s="38"/>
      <c r="P32" s="38"/>
    </row>
    <row r="33" spans="2:16">
      <c r="B33" s="290">
        <v>15</v>
      </c>
      <c r="C33" s="121" t="s">
        <v>383</v>
      </c>
      <c r="D33" s="203" t="s">
        <v>384</v>
      </c>
      <c r="E33" s="46">
        <v>597</v>
      </c>
      <c r="F33" s="38">
        <v>454</v>
      </c>
      <c r="G33" s="38">
        <v>69</v>
      </c>
      <c r="H33" s="38">
        <v>74</v>
      </c>
      <c r="I33" s="46">
        <v>495</v>
      </c>
      <c r="J33" s="38">
        <v>69</v>
      </c>
      <c r="K33" s="258">
        <v>10</v>
      </c>
      <c r="L33" s="38">
        <v>401</v>
      </c>
      <c r="M33" s="38">
        <v>12</v>
      </c>
      <c r="N33" s="258" t="s">
        <v>506</v>
      </c>
      <c r="O33" s="258" t="s">
        <v>506</v>
      </c>
      <c r="P33" s="38">
        <v>3</v>
      </c>
    </row>
    <row r="34" spans="2:16">
      <c r="B34" s="290">
        <v>25</v>
      </c>
      <c r="C34" s="121" t="s">
        <v>383</v>
      </c>
      <c r="D34" s="203" t="s">
        <v>385</v>
      </c>
      <c r="E34" s="46">
        <v>598</v>
      </c>
      <c r="F34" s="38">
        <v>442</v>
      </c>
      <c r="G34" s="38">
        <v>47</v>
      </c>
      <c r="H34" s="38">
        <v>108</v>
      </c>
      <c r="I34" s="46">
        <v>534</v>
      </c>
      <c r="J34" s="283">
        <v>6</v>
      </c>
      <c r="K34" s="258">
        <v>4</v>
      </c>
      <c r="L34" s="258" t="s">
        <v>506</v>
      </c>
      <c r="M34" s="38">
        <v>157</v>
      </c>
      <c r="N34" s="258">
        <v>2</v>
      </c>
      <c r="O34" s="38">
        <v>330</v>
      </c>
      <c r="P34" s="38">
        <v>36</v>
      </c>
    </row>
    <row r="35" spans="2:16">
      <c r="B35" s="290">
        <v>35</v>
      </c>
      <c r="C35" s="121" t="s">
        <v>383</v>
      </c>
      <c r="D35" s="203" t="s">
        <v>386</v>
      </c>
      <c r="E35" s="46">
        <v>632</v>
      </c>
      <c r="F35" s="38">
        <v>427</v>
      </c>
      <c r="G35" s="38">
        <v>110</v>
      </c>
      <c r="H35" s="38">
        <v>95</v>
      </c>
      <c r="I35" s="46">
        <v>485</v>
      </c>
      <c r="J35" s="258">
        <v>1</v>
      </c>
      <c r="K35" s="258">
        <v>7</v>
      </c>
      <c r="L35" s="258" t="s">
        <v>506</v>
      </c>
      <c r="M35" s="38">
        <v>286</v>
      </c>
      <c r="N35" s="258">
        <v>24</v>
      </c>
      <c r="O35" s="38">
        <v>110</v>
      </c>
      <c r="P35" s="38">
        <v>56</v>
      </c>
    </row>
    <row r="36" spans="2:16">
      <c r="B36" s="290">
        <v>45</v>
      </c>
      <c r="C36" s="121" t="s">
        <v>383</v>
      </c>
      <c r="D36" s="203" t="s">
        <v>387</v>
      </c>
      <c r="E36" s="46">
        <v>635</v>
      </c>
      <c r="F36" s="38">
        <v>435</v>
      </c>
      <c r="G36" s="38">
        <v>69</v>
      </c>
      <c r="H36" s="38">
        <v>131</v>
      </c>
      <c r="I36" s="46">
        <v>287</v>
      </c>
      <c r="J36" s="258" t="s">
        <v>506</v>
      </c>
      <c r="K36" s="258" t="s">
        <v>506</v>
      </c>
      <c r="L36" s="258" t="s">
        <v>506</v>
      </c>
      <c r="M36" s="38">
        <v>243</v>
      </c>
      <c r="N36" s="38">
        <v>2</v>
      </c>
      <c r="O36" s="283">
        <v>15</v>
      </c>
      <c r="P36" s="38">
        <v>27</v>
      </c>
    </row>
    <row r="37" spans="2:16">
      <c r="B37" s="290">
        <v>55</v>
      </c>
      <c r="C37" s="121" t="s">
        <v>383</v>
      </c>
      <c r="D37" s="203" t="s">
        <v>388</v>
      </c>
      <c r="E37" s="46">
        <v>601</v>
      </c>
      <c r="F37" s="38">
        <v>421</v>
      </c>
      <c r="G37" s="38">
        <v>72</v>
      </c>
      <c r="H37" s="38">
        <v>108</v>
      </c>
      <c r="I37" s="46">
        <v>369</v>
      </c>
      <c r="J37" s="240">
        <v>3</v>
      </c>
      <c r="K37" s="258" t="s">
        <v>506</v>
      </c>
      <c r="L37" s="258" t="s">
        <v>506</v>
      </c>
      <c r="M37" s="38">
        <v>302</v>
      </c>
      <c r="N37" s="38">
        <v>3</v>
      </c>
      <c r="O37" s="38">
        <v>13</v>
      </c>
      <c r="P37" s="38">
        <v>48</v>
      </c>
    </row>
    <row r="38" spans="2:16">
      <c r="B38" s="290">
        <v>65</v>
      </c>
      <c r="C38" s="121" t="s">
        <v>383</v>
      </c>
      <c r="D38" s="203" t="s">
        <v>389</v>
      </c>
      <c r="E38" s="46">
        <v>676</v>
      </c>
      <c r="F38" s="38">
        <v>471</v>
      </c>
      <c r="G38" s="38">
        <v>93</v>
      </c>
      <c r="H38" s="38">
        <v>112</v>
      </c>
      <c r="I38" s="46">
        <v>248</v>
      </c>
      <c r="J38" s="283">
        <v>1</v>
      </c>
      <c r="K38" s="38">
        <v>4</v>
      </c>
      <c r="L38" s="258">
        <v>1</v>
      </c>
      <c r="M38" s="38">
        <v>180</v>
      </c>
      <c r="N38" s="38">
        <v>18</v>
      </c>
      <c r="O38" s="258">
        <v>4</v>
      </c>
      <c r="P38" s="38">
        <v>40</v>
      </c>
    </row>
    <row r="39" spans="2:16">
      <c r="B39" s="290">
        <v>75</v>
      </c>
      <c r="C39" s="121" t="s">
        <v>383</v>
      </c>
      <c r="D39" s="47"/>
      <c r="E39" s="46">
        <v>736</v>
      </c>
      <c r="F39" s="38">
        <v>530</v>
      </c>
      <c r="G39" s="38">
        <v>91</v>
      </c>
      <c r="H39" s="38">
        <v>114</v>
      </c>
      <c r="I39" s="46">
        <v>179</v>
      </c>
      <c r="J39" s="258">
        <v>3</v>
      </c>
      <c r="K39" s="38">
        <v>3</v>
      </c>
      <c r="L39" s="283">
        <v>0</v>
      </c>
      <c r="M39" s="38">
        <v>127</v>
      </c>
      <c r="N39" s="38">
        <v>15</v>
      </c>
      <c r="O39" s="240">
        <v>4</v>
      </c>
      <c r="P39" s="38">
        <v>28</v>
      </c>
    </row>
    <row r="40" spans="2:16" ht="18" thickBot="1">
      <c r="B40" s="321"/>
      <c r="C40" s="124" t="s">
        <v>392</v>
      </c>
      <c r="D40" s="204" t="s">
        <v>392</v>
      </c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</row>
    <row r="41" spans="2:16">
      <c r="D41" s="47"/>
      <c r="E41" s="125" t="s">
        <v>392</v>
      </c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46"/>
    </row>
    <row r="42" spans="2:16" ht="17.25" customHeight="1">
      <c r="D42" s="47"/>
      <c r="E42" s="207" t="s">
        <v>552</v>
      </c>
      <c r="F42" s="647" t="s">
        <v>512</v>
      </c>
      <c r="G42" s="636" t="s">
        <v>513</v>
      </c>
      <c r="H42" s="636" t="s">
        <v>514</v>
      </c>
      <c r="I42" s="650" t="s">
        <v>679</v>
      </c>
      <c r="J42" s="636" t="s">
        <v>515</v>
      </c>
      <c r="K42" s="653" t="s">
        <v>451</v>
      </c>
      <c r="L42" s="641" t="s">
        <v>516</v>
      </c>
      <c r="M42" s="636" t="s">
        <v>517</v>
      </c>
      <c r="N42" s="636" t="s">
        <v>518</v>
      </c>
      <c r="O42" s="644" t="s">
        <v>87</v>
      </c>
      <c r="P42" s="46"/>
    </row>
    <row r="43" spans="2:16">
      <c r="D43" s="47"/>
      <c r="E43" s="207" t="s">
        <v>559</v>
      </c>
      <c r="F43" s="648"/>
      <c r="G43" s="639"/>
      <c r="H43" s="639"/>
      <c r="I43" s="651"/>
      <c r="J43" s="639"/>
      <c r="K43" s="639"/>
      <c r="L43" s="642"/>
      <c r="M43" s="639"/>
      <c r="N43" s="639"/>
      <c r="O43" s="645"/>
      <c r="P43" s="37"/>
    </row>
    <row r="44" spans="2:16">
      <c r="B44" s="126"/>
      <c r="C44" s="126"/>
      <c r="D44" s="202"/>
      <c r="E44" s="130"/>
      <c r="F44" s="649"/>
      <c r="G44" s="640"/>
      <c r="H44" s="640"/>
      <c r="I44" s="652"/>
      <c r="J44" s="640"/>
      <c r="K44" s="640"/>
      <c r="L44" s="643"/>
      <c r="M44" s="640"/>
      <c r="N44" s="640"/>
      <c r="O44" s="646"/>
      <c r="P44" s="46"/>
    </row>
    <row r="45" spans="2:16">
      <c r="C45" s="122" t="s">
        <v>2</v>
      </c>
      <c r="D45" s="47"/>
      <c r="E45" s="46"/>
      <c r="F45" s="46"/>
      <c r="G45" s="46"/>
      <c r="H45" s="46"/>
      <c r="I45" s="37"/>
      <c r="J45" s="46"/>
      <c r="K45" s="46"/>
      <c r="L45" s="46"/>
      <c r="M45" s="46"/>
      <c r="N45" s="46"/>
      <c r="O45" s="46"/>
      <c r="P45" s="46"/>
    </row>
    <row r="46" spans="2:16">
      <c r="B46" s="290">
        <v>15</v>
      </c>
      <c r="C46" s="121" t="s">
        <v>383</v>
      </c>
      <c r="D46" s="203" t="s">
        <v>384</v>
      </c>
      <c r="E46" s="46">
        <v>367</v>
      </c>
      <c r="F46" s="38">
        <v>15</v>
      </c>
      <c r="G46" s="38">
        <v>63</v>
      </c>
      <c r="H46" s="38">
        <v>133</v>
      </c>
      <c r="I46" s="38">
        <v>38</v>
      </c>
      <c r="J46" s="38">
        <v>63</v>
      </c>
      <c r="K46" s="38">
        <v>22</v>
      </c>
      <c r="L46" s="258">
        <v>1</v>
      </c>
      <c r="M46" s="38">
        <v>22</v>
      </c>
      <c r="N46" s="349" t="s">
        <v>506</v>
      </c>
      <c r="O46" s="38">
        <v>10</v>
      </c>
      <c r="P46" s="37"/>
    </row>
    <row r="47" spans="2:16">
      <c r="B47" s="290">
        <v>25</v>
      </c>
      <c r="C47" s="121" t="s">
        <v>383</v>
      </c>
      <c r="D47" s="203" t="s">
        <v>385</v>
      </c>
      <c r="E47" s="46">
        <v>304</v>
      </c>
      <c r="F47" s="38">
        <v>10</v>
      </c>
      <c r="G47" s="38">
        <v>56</v>
      </c>
      <c r="H47" s="38">
        <v>91</v>
      </c>
      <c r="I47" s="38">
        <v>6</v>
      </c>
      <c r="J47" s="38">
        <v>91</v>
      </c>
      <c r="K47" s="38">
        <v>3</v>
      </c>
      <c r="L47" s="258" t="s">
        <v>506</v>
      </c>
      <c r="M47" s="38">
        <v>14</v>
      </c>
      <c r="N47" s="38">
        <v>2</v>
      </c>
      <c r="O47" s="38">
        <v>31</v>
      </c>
      <c r="P47" s="37"/>
    </row>
    <row r="48" spans="2:16">
      <c r="B48" s="290">
        <v>35</v>
      </c>
      <c r="C48" s="121" t="s">
        <v>383</v>
      </c>
      <c r="D48" s="203" t="s">
        <v>386</v>
      </c>
      <c r="E48" s="46">
        <v>280</v>
      </c>
      <c r="F48" s="38">
        <v>14</v>
      </c>
      <c r="G48" s="38">
        <v>93</v>
      </c>
      <c r="H48" s="38">
        <v>113</v>
      </c>
      <c r="I48" s="38">
        <v>2</v>
      </c>
      <c r="J48" s="38">
        <v>29</v>
      </c>
      <c r="K48" s="38">
        <v>8</v>
      </c>
      <c r="L48" s="349" t="s">
        <v>506</v>
      </c>
      <c r="M48" s="38">
        <v>4</v>
      </c>
      <c r="N48" s="38">
        <v>5</v>
      </c>
      <c r="O48" s="38">
        <v>12</v>
      </c>
      <c r="P48" s="37"/>
    </row>
    <row r="49" spans="2:16">
      <c r="B49" s="290">
        <v>45</v>
      </c>
      <c r="C49" s="121" t="s">
        <v>383</v>
      </c>
      <c r="D49" s="203" t="s">
        <v>387</v>
      </c>
      <c r="E49" s="46">
        <v>242</v>
      </c>
      <c r="F49" s="38">
        <v>17</v>
      </c>
      <c r="G49" s="38">
        <v>90</v>
      </c>
      <c r="H49" s="38">
        <v>61</v>
      </c>
      <c r="I49" s="38">
        <v>5</v>
      </c>
      <c r="J49" s="38">
        <v>16</v>
      </c>
      <c r="K49" s="38">
        <v>5</v>
      </c>
      <c r="L49" s="349" t="s">
        <v>506</v>
      </c>
      <c r="M49" s="38">
        <v>10</v>
      </c>
      <c r="N49" s="38">
        <v>18</v>
      </c>
      <c r="O49" s="38">
        <v>20</v>
      </c>
      <c r="P49" s="37"/>
    </row>
    <row r="50" spans="2:16">
      <c r="B50" s="290">
        <v>55</v>
      </c>
      <c r="C50" s="121" t="s">
        <v>383</v>
      </c>
      <c r="D50" s="203" t="s">
        <v>388</v>
      </c>
      <c r="E50" s="46">
        <v>358</v>
      </c>
      <c r="F50" s="38">
        <v>13</v>
      </c>
      <c r="G50" s="38">
        <v>166</v>
      </c>
      <c r="H50" s="38">
        <v>80</v>
      </c>
      <c r="I50" s="38">
        <v>12</v>
      </c>
      <c r="J50" s="38">
        <v>35</v>
      </c>
      <c r="K50" s="38">
        <v>14</v>
      </c>
      <c r="L50" s="38">
        <v>2</v>
      </c>
      <c r="M50" s="38">
        <v>12</v>
      </c>
      <c r="N50" s="38">
        <v>8</v>
      </c>
      <c r="O50" s="38">
        <v>15</v>
      </c>
      <c r="P50" s="37"/>
    </row>
    <row r="51" spans="2:16">
      <c r="B51" s="290">
        <v>65</v>
      </c>
      <c r="C51" s="121" t="s">
        <v>383</v>
      </c>
      <c r="D51" s="203" t="s">
        <v>389</v>
      </c>
      <c r="E51" s="46">
        <v>466</v>
      </c>
      <c r="F51" s="38">
        <v>22</v>
      </c>
      <c r="G51" s="38">
        <v>228</v>
      </c>
      <c r="H51" s="38">
        <v>92</v>
      </c>
      <c r="I51" s="38">
        <v>7</v>
      </c>
      <c r="J51" s="38">
        <v>56</v>
      </c>
      <c r="K51" s="38">
        <v>13</v>
      </c>
      <c r="L51" s="38">
        <v>6</v>
      </c>
      <c r="M51" s="38">
        <v>8</v>
      </c>
      <c r="N51" s="38">
        <v>13</v>
      </c>
      <c r="O51" s="38">
        <v>23</v>
      </c>
      <c r="P51" s="37"/>
    </row>
    <row r="52" spans="2:16">
      <c r="B52" s="290">
        <v>75</v>
      </c>
      <c r="C52" s="121" t="s">
        <v>383</v>
      </c>
      <c r="D52" s="47"/>
      <c r="E52" s="46">
        <v>576</v>
      </c>
      <c r="F52" s="38">
        <v>12</v>
      </c>
      <c r="G52" s="38">
        <v>277</v>
      </c>
      <c r="H52" s="38">
        <v>140</v>
      </c>
      <c r="I52" s="38">
        <v>3</v>
      </c>
      <c r="J52" s="38">
        <v>43</v>
      </c>
      <c r="K52" s="38">
        <v>11</v>
      </c>
      <c r="L52" s="38">
        <v>7</v>
      </c>
      <c r="M52" s="38">
        <v>16</v>
      </c>
      <c r="N52" s="38">
        <v>27</v>
      </c>
      <c r="O52" s="38">
        <v>40</v>
      </c>
      <c r="P52" s="37"/>
    </row>
    <row r="53" spans="2:16">
      <c r="B53" s="122" t="s">
        <v>390</v>
      </c>
      <c r="D53" s="47"/>
      <c r="E53" s="4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7"/>
    </row>
    <row r="54" spans="2:16">
      <c r="B54" s="290">
        <v>15</v>
      </c>
      <c r="C54" s="121" t="s">
        <v>383</v>
      </c>
      <c r="D54" s="203" t="s">
        <v>384</v>
      </c>
      <c r="E54" s="46">
        <v>278</v>
      </c>
      <c r="F54" s="38">
        <v>27</v>
      </c>
      <c r="G54" s="38">
        <v>47</v>
      </c>
      <c r="H54" s="38">
        <v>94</v>
      </c>
      <c r="I54" s="38">
        <v>4</v>
      </c>
      <c r="J54" s="38">
        <v>54</v>
      </c>
      <c r="K54" s="38">
        <v>2</v>
      </c>
      <c r="L54" s="258" t="s">
        <v>506</v>
      </c>
      <c r="M54" s="38">
        <v>46</v>
      </c>
      <c r="N54" s="258">
        <v>0</v>
      </c>
      <c r="O54" s="38">
        <v>4</v>
      </c>
      <c r="P54" s="37"/>
    </row>
    <row r="55" spans="2:16">
      <c r="B55" s="290">
        <v>25</v>
      </c>
      <c r="C55" s="121" t="s">
        <v>383</v>
      </c>
      <c r="D55" s="203" t="s">
        <v>385</v>
      </c>
      <c r="E55" s="46">
        <v>297</v>
      </c>
      <c r="F55" s="38">
        <v>55</v>
      </c>
      <c r="G55" s="38">
        <v>83</v>
      </c>
      <c r="H55" s="38">
        <v>62</v>
      </c>
      <c r="I55" s="38">
        <v>13</v>
      </c>
      <c r="J55" s="38">
        <v>39</v>
      </c>
      <c r="K55" s="38">
        <v>3</v>
      </c>
      <c r="L55" s="258">
        <v>1</v>
      </c>
      <c r="M55" s="38">
        <v>27</v>
      </c>
      <c r="N55" s="38">
        <v>1</v>
      </c>
      <c r="O55" s="38">
        <v>15</v>
      </c>
      <c r="P55" s="37"/>
    </row>
    <row r="56" spans="2:16">
      <c r="B56" s="290">
        <v>35</v>
      </c>
      <c r="C56" s="121" t="s">
        <v>383</v>
      </c>
      <c r="D56" s="203" t="s">
        <v>386</v>
      </c>
      <c r="E56" s="46">
        <v>244</v>
      </c>
      <c r="F56" s="38">
        <v>29</v>
      </c>
      <c r="G56" s="38">
        <v>73</v>
      </c>
      <c r="H56" s="38">
        <v>85</v>
      </c>
      <c r="I56" s="38">
        <v>2</v>
      </c>
      <c r="J56" s="38">
        <v>32</v>
      </c>
      <c r="K56" s="38">
        <v>3</v>
      </c>
      <c r="L56" s="38">
        <v>2</v>
      </c>
      <c r="M56" s="38">
        <v>7</v>
      </c>
      <c r="N56" s="38">
        <v>6</v>
      </c>
      <c r="O56" s="38">
        <v>5</v>
      </c>
      <c r="P56" s="37"/>
    </row>
    <row r="57" spans="2:16">
      <c r="B57" s="290">
        <v>45</v>
      </c>
      <c r="C57" s="121" t="s">
        <v>383</v>
      </c>
      <c r="D57" s="203" t="s">
        <v>387</v>
      </c>
      <c r="E57" s="46">
        <v>277</v>
      </c>
      <c r="F57" s="38">
        <v>31</v>
      </c>
      <c r="G57" s="38">
        <v>90</v>
      </c>
      <c r="H57" s="38">
        <v>85</v>
      </c>
      <c r="I57" s="38">
        <v>5</v>
      </c>
      <c r="J57" s="38">
        <v>20</v>
      </c>
      <c r="K57" s="38">
        <v>3</v>
      </c>
      <c r="L57" s="38">
        <v>0</v>
      </c>
      <c r="M57" s="38">
        <v>11</v>
      </c>
      <c r="N57" s="38">
        <v>6</v>
      </c>
      <c r="O57" s="38">
        <v>26</v>
      </c>
      <c r="P57" s="37"/>
    </row>
    <row r="58" spans="2:16">
      <c r="B58" s="290">
        <v>55</v>
      </c>
      <c r="C58" s="121" t="s">
        <v>383</v>
      </c>
      <c r="D58" s="203" t="s">
        <v>388</v>
      </c>
      <c r="E58" s="46">
        <v>297</v>
      </c>
      <c r="F58" s="38">
        <v>23</v>
      </c>
      <c r="G58" s="38">
        <v>123</v>
      </c>
      <c r="H58" s="38">
        <v>69</v>
      </c>
      <c r="I58" s="38">
        <v>0</v>
      </c>
      <c r="J58" s="38">
        <v>14</v>
      </c>
      <c r="K58" s="38">
        <v>6</v>
      </c>
      <c r="L58" s="258">
        <v>0</v>
      </c>
      <c r="M58" s="38">
        <v>15</v>
      </c>
      <c r="N58" s="38">
        <v>9</v>
      </c>
      <c r="O58" s="38">
        <v>39</v>
      </c>
      <c r="P58" s="37"/>
    </row>
    <row r="59" spans="2:16">
      <c r="B59" s="290">
        <v>65</v>
      </c>
      <c r="C59" s="121" t="s">
        <v>383</v>
      </c>
      <c r="D59" s="203" t="s">
        <v>389</v>
      </c>
      <c r="E59" s="46">
        <v>316</v>
      </c>
      <c r="F59" s="38">
        <v>19</v>
      </c>
      <c r="G59" s="38">
        <v>153</v>
      </c>
      <c r="H59" s="38">
        <v>67</v>
      </c>
      <c r="I59" s="283">
        <v>2</v>
      </c>
      <c r="J59" s="38">
        <v>31</v>
      </c>
      <c r="K59" s="38">
        <v>8</v>
      </c>
      <c r="L59" s="38">
        <v>4</v>
      </c>
      <c r="M59" s="38">
        <v>10</v>
      </c>
      <c r="N59" s="38">
        <v>5</v>
      </c>
      <c r="O59" s="38">
        <v>17</v>
      </c>
      <c r="P59" s="37"/>
    </row>
    <row r="60" spans="2:16">
      <c r="B60" s="290">
        <v>75</v>
      </c>
      <c r="C60" s="121" t="s">
        <v>383</v>
      </c>
      <c r="D60" s="47"/>
      <c r="E60" s="46">
        <v>303</v>
      </c>
      <c r="F60" s="38">
        <v>7</v>
      </c>
      <c r="G60" s="38">
        <v>138</v>
      </c>
      <c r="H60" s="38">
        <v>128</v>
      </c>
      <c r="I60" s="258">
        <v>7</v>
      </c>
      <c r="J60" s="258">
        <v>4</v>
      </c>
      <c r="K60" s="258" t="s">
        <v>506</v>
      </c>
      <c r="L60" s="258" t="s">
        <v>506</v>
      </c>
      <c r="M60" s="258">
        <v>10</v>
      </c>
      <c r="N60" s="38">
        <v>3</v>
      </c>
      <c r="O60" s="258">
        <v>6</v>
      </c>
      <c r="P60" s="37"/>
    </row>
    <row r="61" spans="2:16">
      <c r="B61" s="122" t="s">
        <v>391</v>
      </c>
      <c r="D61" s="47"/>
      <c r="E61" s="4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7"/>
    </row>
    <row r="62" spans="2:16">
      <c r="B62" s="290">
        <v>15</v>
      </c>
      <c r="C62" s="121" t="s">
        <v>383</v>
      </c>
      <c r="D62" s="203" t="s">
        <v>384</v>
      </c>
      <c r="E62" s="46">
        <v>348</v>
      </c>
      <c r="F62" s="38">
        <v>15</v>
      </c>
      <c r="G62" s="38">
        <v>77</v>
      </c>
      <c r="H62" s="38">
        <v>77</v>
      </c>
      <c r="I62" s="38">
        <v>49</v>
      </c>
      <c r="J62" s="38">
        <v>61</v>
      </c>
      <c r="K62" s="38">
        <v>14</v>
      </c>
      <c r="L62" s="258" t="s">
        <v>506</v>
      </c>
      <c r="M62" s="38">
        <v>10</v>
      </c>
      <c r="N62" s="38">
        <v>29</v>
      </c>
      <c r="O62" s="38">
        <v>15</v>
      </c>
      <c r="P62" s="37"/>
    </row>
    <row r="63" spans="2:16">
      <c r="B63" s="290">
        <v>25</v>
      </c>
      <c r="C63" s="121" t="s">
        <v>383</v>
      </c>
      <c r="D63" s="203" t="s">
        <v>385</v>
      </c>
      <c r="E63" s="46">
        <v>308</v>
      </c>
      <c r="F63" s="38">
        <v>12</v>
      </c>
      <c r="G63" s="38">
        <v>44</v>
      </c>
      <c r="H63" s="38">
        <v>142</v>
      </c>
      <c r="I63" s="38">
        <v>1</v>
      </c>
      <c r="J63" s="38">
        <v>62</v>
      </c>
      <c r="K63" s="258">
        <v>4</v>
      </c>
      <c r="L63" s="258" t="s">
        <v>506</v>
      </c>
      <c r="M63" s="258" t="s">
        <v>506</v>
      </c>
      <c r="N63" s="38">
        <v>6</v>
      </c>
      <c r="O63" s="38">
        <v>37</v>
      </c>
      <c r="P63" s="37"/>
    </row>
    <row r="64" spans="2:16">
      <c r="B64" s="290">
        <v>35</v>
      </c>
      <c r="C64" s="121" t="s">
        <v>383</v>
      </c>
      <c r="D64" s="203" t="s">
        <v>386</v>
      </c>
      <c r="E64" s="46">
        <v>323</v>
      </c>
      <c r="F64" s="38">
        <v>29</v>
      </c>
      <c r="G64" s="38">
        <v>124</v>
      </c>
      <c r="H64" s="38">
        <v>75</v>
      </c>
      <c r="I64" s="258">
        <v>3</v>
      </c>
      <c r="J64" s="38">
        <v>40</v>
      </c>
      <c r="K64" s="258">
        <v>7</v>
      </c>
      <c r="L64" s="38">
        <v>4</v>
      </c>
      <c r="M64" s="38">
        <v>6</v>
      </c>
      <c r="N64" s="38">
        <v>3</v>
      </c>
      <c r="O64" s="38">
        <v>30</v>
      </c>
      <c r="P64" s="37"/>
    </row>
    <row r="65" spans="1:16">
      <c r="B65" s="290">
        <v>45</v>
      </c>
      <c r="C65" s="121" t="s">
        <v>383</v>
      </c>
      <c r="D65" s="203" t="s">
        <v>387</v>
      </c>
      <c r="E65" s="46">
        <v>518</v>
      </c>
      <c r="F65" s="38">
        <v>59</v>
      </c>
      <c r="G65" s="38">
        <v>87</v>
      </c>
      <c r="H65" s="38">
        <v>177</v>
      </c>
      <c r="I65" s="38">
        <v>4</v>
      </c>
      <c r="J65" s="38">
        <v>105</v>
      </c>
      <c r="K65" s="38">
        <v>14</v>
      </c>
      <c r="L65" s="38">
        <v>8</v>
      </c>
      <c r="M65" s="38">
        <v>41</v>
      </c>
      <c r="N65" s="38">
        <v>2</v>
      </c>
      <c r="O65" s="38">
        <v>20</v>
      </c>
      <c r="P65" s="37"/>
    </row>
    <row r="66" spans="1:16">
      <c r="B66" s="290">
        <v>55</v>
      </c>
      <c r="C66" s="121" t="s">
        <v>383</v>
      </c>
      <c r="D66" s="203" t="s">
        <v>388</v>
      </c>
      <c r="E66" s="46">
        <v>470</v>
      </c>
      <c r="F66" s="38">
        <v>28</v>
      </c>
      <c r="G66" s="38">
        <v>215</v>
      </c>
      <c r="H66" s="38">
        <v>89</v>
      </c>
      <c r="I66" s="38">
        <v>8</v>
      </c>
      <c r="J66" s="38">
        <v>49</v>
      </c>
      <c r="K66" s="38">
        <v>17</v>
      </c>
      <c r="L66" s="38">
        <v>1</v>
      </c>
      <c r="M66" s="38">
        <v>17</v>
      </c>
      <c r="N66" s="38">
        <v>11</v>
      </c>
      <c r="O66" s="38">
        <v>36</v>
      </c>
      <c r="P66" s="37"/>
    </row>
    <row r="67" spans="1:16">
      <c r="B67" s="290">
        <v>65</v>
      </c>
      <c r="C67" s="121" t="s">
        <v>383</v>
      </c>
      <c r="D67" s="203" t="s">
        <v>389</v>
      </c>
      <c r="E67" s="46">
        <v>516</v>
      </c>
      <c r="F67" s="38">
        <v>35</v>
      </c>
      <c r="G67" s="38">
        <v>222</v>
      </c>
      <c r="H67" s="38">
        <v>87</v>
      </c>
      <c r="I67" s="38">
        <v>8</v>
      </c>
      <c r="J67" s="38">
        <v>61</v>
      </c>
      <c r="K67" s="38">
        <v>18</v>
      </c>
      <c r="L67" s="38">
        <v>3</v>
      </c>
      <c r="M67" s="38">
        <v>19</v>
      </c>
      <c r="N67" s="38">
        <v>16</v>
      </c>
      <c r="O67" s="38">
        <v>47</v>
      </c>
      <c r="P67" s="37"/>
    </row>
    <row r="68" spans="1:16">
      <c r="B68" s="290">
        <v>75</v>
      </c>
      <c r="C68" s="121" t="s">
        <v>383</v>
      </c>
      <c r="D68" s="47"/>
      <c r="E68" s="46">
        <v>525</v>
      </c>
      <c r="F68" s="38">
        <v>12</v>
      </c>
      <c r="G68" s="38">
        <v>223</v>
      </c>
      <c r="H68" s="38">
        <v>168</v>
      </c>
      <c r="I68" s="38">
        <v>7</v>
      </c>
      <c r="J68" s="38">
        <v>34</v>
      </c>
      <c r="K68" s="38">
        <v>9</v>
      </c>
      <c r="L68" s="283">
        <v>2</v>
      </c>
      <c r="M68" s="38">
        <v>20</v>
      </c>
      <c r="N68" s="38">
        <v>19</v>
      </c>
      <c r="O68" s="38">
        <v>31</v>
      </c>
      <c r="P68" s="37"/>
    </row>
    <row r="69" spans="1:16" ht="18" thickBot="1">
      <c r="B69" s="321"/>
      <c r="C69" s="321"/>
      <c r="D69" s="205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46"/>
    </row>
    <row r="70" spans="1:16">
      <c r="E70" s="125" t="s">
        <v>452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1:16">
      <c r="A71" s="121"/>
    </row>
    <row r="72" spans="1:16">
      <c r="A72" s="121"/>
      <c r="I72" s="37"/>
      <c r="K72" s="46"/>
      <c r="L72" s="46"/>
      <c r="M72" s="46"/>
    </row>
    <row r="73" spans="1:16">
      <c r="I73" s="37"/>
      <c r="K73" s="46"/>
      <c r="L73" s="46"/>
      <c r="M73" s="46"/>
    </row>
    <row r="74" spans="1:16">
      <c r="I74" s="37"/>
      <c r="K74" s="46"/>
      <c r="L74" s="46"/>
      <c r="M74" s="46"/>
    </row>
  </sheetData>
  <mergeCells count="16"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  <mergeCell ref="B6:P6"/>
    <mergeCell ref="F13:F15"/>
    <mergeCell ref="G13:G15"/>
    <mergeCell ref="H13:H15"/>
    <mergeCell ref="J13:J15"/>
    <mergeCell ref="N13:N15"/>
  </mergeCells>
  <phoneticPr fontId="5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0"/>
  <sheetViews>
    <sheetView view="pageBreakPreview" zoomScale="75" zoomScaleNormal="75" workbookViewId="0">
      <selection activeCell="F44" sqref="F44"/>
    </sheetView>
  </sheetViews>
  <sheetFormatPr defaultColWidth="9.625" defaultRowHeight="17.25"/>
  <cols>
    <col min="1" max="1" width="13.375" style="284" customWidth="1"/>
    <col min="2" max="2" width="6.25" style="284" customWidth="1"/>
    <col min="3" max="3" width="3.625" style="284" customWidth="1"/>
    <col min="4" max="4" width="8.125" style="284" customWidth="1"/>
    <col min="5" max="16" width="10.125" style="284" customWidth="1"/>
    <col min="17" max="16384" width="9.625" style="284"/>
  </cols>
  <sheetData>
    <row r="1" spans="1:16">
      <c r="A1" s="121"/>
      <c r="I1" s="37"/>
      <c r="K1" s="46"/>
      <c r="L1" s="46"/>
      <c r="M1" s="46"/>
    </row>
    <row r="2" spans="1:16">
      <c r="I2" s="37"/>
      <c r="K2" s="46"/>
      <c r="L2" s="46"/>
      <c r="M2" s="46"/>
    </row>
    <row r="3" spans="1:16">
      <c r="I3" s="37"/>
      <c r="K3" s="46"/>
      <c r="L3" s="46"/>
      <c r="M3" s="46"/>
    </row>
    <row r="4" spans="1:16">
      <c r="I4" s="37"/>
      <c r="K4" s="46"/>
      <c r="L4" s="46"/>
      <c r="M4" s="46"/>
    </row>
    <row r="5" spans="1:16">
      <c r="I5" s="37"/>
      <c r="K5" s="37"/>
      <c r="L5" s="37"/>
      <c r="M5" s="37"/>
    </row>
    <row r="6" spans="1:16" s="81" customFormat="1">
      <c r="B6" s="606" t="s">
        <v>636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</row>
    <row r="7" spans="1:16" s="81" customFormat="1" ht="18" thickBot="1">
      <c r="B7" s="82"/>
      <c r="C7" s="82"/>
      <c r="D7" s="82"/>
      <c r="E7" s="170" t="s">
        <v>637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40" t="s">
        <v>555</v>
      </c>
    </row>
    <row r="8" spans="1:16">
      <c r="D8" s="201"/>
      <c r="E8" s="125" t="s">
        <v>378</v>
      </c>
      <c r="F8" s="126"/>
      <c r="G8" s="126"/>
      <c r="H8" s="126"/>
      <c r="I8" s="127" t="s">
        <v>378</v>
      </c>
      <c r="J8" s="126"/>
      <c r="K8" s="126"/>
      <c r="L8" s="126"/>
      <c r="M8" s="126"/>
      <c r="N8" s="126"/>
      <c r="O8" s="126"/>
      <c r="P8" s="126"/>
    </row>
    <row r="9" spans="1:16">
      <c r="D9" s="47"/>
      <c r="E9" s="206" t="s">
        <v>638</v>
      </c>
      <c r="F9" s="636" t="s">
        <v>639</v>
      </c>
      <c r="G9" s="636" t="s">
        <v>507</v>
      </c>
      <c r="H9" s="636" t="s">
        <v>640</v>
      </c>
      <c r="I9" s="128" t="s">
        <v>641</v>
      </c>
      <c r="J9" s="636" t="s">
        <v>510</v>
      </c>
      <c r="K9" s="131"/>
      <c r="L9" s="131"/>
      <c r="M9" s="131"/>
      <c r="N9" s="636" t="s">
        <v>511</v>
      </c>
      <c r="O9" s="131"/>
      <c r="P9" s="131"/>
    </row>
    <row r="10" spans="1:16">
      <c r="B10" s="37"/>
      <c r="C10" s="37"/>
      <c r="D10" s="47"/>
      <c r="E10" s="206" t="s">
        <v>642</v>
      </c>
      <c r="F10" s="637"/>
      <c r="G10" s="637"/>
      <c r="H10" s="637"/>
      <c r="I10" s="128" t="s">
        <v>642</v>
      </c>
      <c r="J10" s="639"/>
      <c r="K10" s="343" t="s">
        <v>379</v>
      </c>
      <c r="L10" s="343" t="s">
        <v>380</v>
      </c>
      <c r="M10" s="343" t="s">
        <v>381</v>
      </c>
      <c r="N10" s="639"/>
      <c r="O10" s="343" t="s">
        <v>382</v>
      </c>
      <c r="P10" s="343" t="s">
        <v>643</v>
      </c>
    </row>
    <row r="11" spans="1:16">
      <c r="B11" s="126"/>
      <c r="C11" s="126"/>
      <c r="D11" s="202"/>
      <c r="E11" s="126"/>
      <c r="F11" s="638"/>
      <c r="G11" s="638"/>
      <c r="H11" s="638"/>
      <c r="I11" s="129"/>
      <c r="J11" s="640"/>
      <c r="K11" s="132"/>
      <c r="L11" s="132"/>
      <c r="M11" s="132"/>
      <c r="N11" s="640"/>
      <c r="O11" s="132"/>
      <c r="P11" s="132"/>
    </row>
    <row r="12" spans="1:16">
      <c r="C12" s="122" t="s">
        <v>2</v>
      </c>
      <c r="D12" s="47"/>
      <c r="E12" s="46"/>
      <c r="F12" s="38"/>
      <c r="G12" s="38"/>
      <c r="H12" s="38"/>
      <c r="I12" s="46"/>
      <c r="J12" s="38"/>
      <c r="K12" s="38"/>
      <c r="L12" s="38"/>
      <c r="M12" s="38"/>
      <c r="N12" s="38"/>
      <c r="O12" s="38"/>
      <c r="P12" s="38"/>
    </row>
    <row r="13" spans="1:16">
      <c r="B13" s="290">
        <v>15</v>
      </c>
      <c r="C13" s="121" t="s">
        <v>383</v>
      </c>
      <c r="D13" s="203" t="s">
        <v>384</v>
      </c>
      <c r="E13" s="209">
        <v>680</v>
      </c>
      <c r="F13" s="38">
        <v>536</v>
      </c>
      <c r="G13" s="38">
        <v>56</v>
      </c>
      <c r="H13" s="38">
        <v>88</v>
      </c>
      <c r="I13" s="211">
        <v>121</v>
      </c>
      <c r="J13" s="38">
        <v>7</v>
      </c>
      <c r="K13" s="38">
        <v>45</v>
      </c>
      <c r="L13" s="38">
        <v>45</v>
      </c>
      <c r="M13" s="38">
        <v>4</v>
      </c>
      <c r="N13" s="258" t="s">
        <v>506</v>
      </c>
      <c r="O13" s="283">
        <v>1</v>
      </c>
      <c r="P13" s="38">
        <v>18</v>
      </c>
    </row>
    <row r="14" spans="1:16">
      <c r="B14" s="290">
        <v>25</v>
      </c>
      <c r="C14" s="121" t="s">
        <v>383</v>
      </c>
      <c r="D14" s="203" t="s">
        <v>385</v>
      </c>
      <c r="E14" s="209">
        <v>722</v>
      </c>
      <c r="F14" s="38">
        <v>533</v>
      </c>
      <c r="G14" s="38">
        <v>95</v>
      </c>
      <c r="H14" s="38">
        <v>95</v>
      </c>
      <c r="I14" s="209">
        <v>291</v>
      </c>
      <c r="J14" s="38">
        <v>23</v>
      </c>
      <c r="K14" s="38">
        <v>203</v>
      </c>
      <c r="L14" s="258">
        <v>0</v>
      </c>
      <c r="M14" s="38">
        <v>13</v>
      </c>
      <c r="N14" s="258">
        <v>3</v>
      </c>
      <c r="O14" s="38">
        <v>14</v>
      </c>
      <c r="P14" s="38">
        <v>35</v>
      </c>
    </row>
    <row r="15" spans="1:16">
      <c r="B15" s="290">
        <v>35</v>
      </c>
      <c r="C15" s="121" t="s">
        <v>383</v>
      </c>
      <c r="D15" s="203" t="s">
        <v>386</v>
      </c>
      <c r="E15" s="46">
        <v>694</v>
      </c>
      <c r="F15" s="38">
        <v>507</v>
      </c>
      <c r="G15" s="38">
        <v>78</v>
      </c>
      <c r="H15" s="38">
        <v>109</v>
      </c>
      <c r="I15" s="46">
        <v>258</v>
      </c>
      <c r="J15" s="38">
        <v>14</v>
      </c>
      <c r="K15" s="38">
        <v>154</v>
      </c>
      <c r="L15" s="258">
        <v>0</v>
      </c>
      <c r="M15" s="38">
        <v>15</v>
      </c>
      <c r="N15" s="283">
        <v>6</v>
      </c>
      <c r="O15" s="38">
        <v>26</v>
      </c>
      <c r="P15" s="38">
        <v>42</v>
      </c>
    </row>
    <row r="16" spans="1:16">
      <c r="B16" s="290">
        <v>45</v>
      </c>
      <c r="C16" s="121" t="s">
        <v>383</v>
      </c>
      <c r="D16" s="203" t="s">
        <v>387</v>
      </c>
      <c r="E16" s="46">
        <v>673</v>
      </c>
      <c r="F16" s="38">
        <v>498</v>
      </c>
      <c r="G16" s="38">
        <v>71</v>
      </c>
      <c r="H16" s="38">
        <v>104</v>
      </c>
      <c r="I16" s="46">
        <v>230</v>
      </c>
      <c r="J16" s="38">
        <v>13</v>
      </c>
      <c r="K16" s="38">
        <v>133</v>
      </c>
      <c r="L16" s="258">
        <v>2</v>
      </c>
      <c r="M16" s="38">
        <v>37</v>
      </c>
      <c r="N16" s="38">
        <v>2</v>
      </c>
      <c r="O16" s="38">
        <v>4</v>
      </c>
      <c r="P16" s="38">
        <v>39</v>
      </c>
    </row>
    <row r="17" spans="2:16">
      <c r="B17" s="290">
        <v>55</v>
      </c>
      <c r="C17" s="121" t="s">
        <v>383</v>
      </c>
      <c r="D17" s="203" t="s">
        <v>388</v>
      </c>
      <c r="E17" s="46">
        <v>645</v>
      </c>
      <c r="F17" s="38">
        <v>465</v>
      </c>
      <c r="G17" s="38">
        <v>73</v>
      </c>
      <c r="H17" s="38">
        <v>108</v>
      </c>
      <c r="I17" s="46">
        <v>221</v>
      </c>
      <c r="J17" s="38">
        <v>15</v>
      </c>
      <c r="K17" s="38">
        <v>133</v>
      </c>
      <c r="L17" s="258">
        <v>0</v>
      </c>
      <c r="M17" s="38">
        <v>31</v>
      </c>
      <c r="N17" s="283">
        <v>2</v>
      </c>
      <c r="O17" s="38">
        <v>3</v>
      </c>
      <c r="P17" s="38">
        <v>38</v>
      </c>
    </row>
    <row r="18" spans="2:16">
      <c r="B18" s="290">
        <v>65</v>
      </c>
      <c r="C18" s="121" t="s">
        <v>383</v>
      </c>
      <c r="D18" s="203" t="s">
        <v>389</v>
      </c>
      <c r="E18" s="46">
        <v>681</v>
      </c>
      <c r="F18" s="38">
        <v>495</v>
      </c>
      <c r="G18" s="38">
        <v>78</v>
      </c>
      <c r="H18" s="38">
        <v>108</v>
      </c>
      <c r="I18" s="46">
        <v>170</v>
      </c>
      <c r="J18" s="38">
        <v>7</v>
      </c>
      <c r="K18" s="38">
        <v>98</v>
      </c>
      <c r="L18" s="283" t="s">
        <v>506</v>
      </c>
      <c r="M18" s="38">
        <v>24</v>
      </c>
      <c r="N18" s="38">
        <v>9</v>
      </c>
      <c r="O18" s="38">
        <v>2</v>
      </c>
      <c r="P18" s="38">
        <v>31</v>
      </c>
    </row>
    <row r="19" spans="2:16">
      <c r="B19" s="290">
        <v>75</v>
      </c>
      <c r="C19" s="121" t="s">
        <v>383</v>
      </c>
      <c r="D19" s="47"/>
      <c r="E19" s="46">
        <v>727</v>
      </c>
      <c r="F19" s="38">
        <v>530</v>
      </c>
      <c r="G19" s="38">
        <v>79</v>
      </c>
      <c r="H19" s="38">
        <v>117</v>
      </c>
      <c r="I19" s="46">
        <v>124</v>
      </c>
      <c r="J19" s="38">
        <v>5</v>
      </c>
      <c r="K19" s="38">
        <v>43</v>
      </c>
      <c r="L19" s="258">
        <v>1</v>
      </c>
      <c r="M19" s="38">
        <v>42</v>
      </c>
      <c r="N19" s="258">
        <v>11</v>
      </c>
      <c r="O19" s="38">
        <v>3</v>
      </c>
      <c r="P19" s="38">
        <v>18</v>
      </c>
    </row>
    <row r="20" spans="2:16">
      <c r="B20" s="122" t="s">
        <v>390</v>
      </c>
      <c r="D20" s="47"/>
      <c r="E20" s="46"/>
      <c r="F20" s="38"/>
      <c r="G20" s="38"/>
      <c r="H20" s="38"/>
      <c r="I20" s="46"/>
      <c r="J20" s="38"/>
      <c r="K20" s="38"/>
      <c r="L20" s="38"/>
      <c r="M20" s="38"/>
      <c r="N20" s="38"/>
      <c r="O20" s="38"/>
      <c r="P20" s="38"/>
    </row>
    <row r="21" spans="2:16">
      <c r="B21" s="290">
        <v>15</v>
      </c>
      <c r="C21" s="121" t="s">
        <v>383</v>
      </c>
      <c r="D21" s="203" t="s">
        <v>384</v>
      </c>
      <c r="E21" s="46">
        <v>719</v>
      </c>
      <c r="F21" s="38">
        <v>532</v>
      </c>
      <c r="G21" s="38">
        <v>108</v>
      </c>
      <c r="H21" s="38">
        <v>79</v>
      </c>
      <c r="I21" s="46">
        <v>302</v>
      </c>
      <c r="J21" s="38">
        <v>19</v>
      </c>
      <c r="K21" s="38">
        <v>255</v>
      </c>
      <c r="L21" s="38">
        <v>0</v>
      </c>
      <c r="M21" s="38">
        <v>4</v>
      </c>
      <c r="N21" s="283" t="s">
        <v>506</v>
      </c>
      <c r="O21" s="38">
        <v>3</v>
      </c>
      <c r="P21" s="38">
        <v>23</v>
      </c>
    </row>
    <row r="22" spans="2:16">
      <c r="B22" s="290">
        <v>25</v>
      </c>
      <c r="C22" s="121" t="s">
        <v>383</v>
      </c>
      <c r="D22" s="203" t="s">
        <v>385</v>
      </c>
      <c r="E22" s="46">
        <v>681</v>
      </c>
      <c r="F22" s="38">
        <v>480</v>
      </c>
      <c r="G22" s="38">
        <v>102</v>
      </c>
      <c r="H22" s="38">
        <v>99</v>
      </c>
      <c r="I22" s="46">
        <v>353</v>
      </c>
      <c r="J22" s="38">
        <v>16</v>
      </c>
      <c r="K22" s="38">
        <v>137</v>
      </c>
      <c r="L22" s="258">
        <v>2</v>
      </c>
      <c r="M22" s="38">
        <v>86</v>
      </c>
      <c r="N22" s="258">
        <v>5</v>
      </c>
      <c r="O22" s="38">
        <v>61</v>
      </c>
      <c r="P22" s="38">
        <v>47</v>
      </c>
    </row>
    <row r="23" spans="2:16">
      <c r="B23" s="290">
        <v>35</v>
      </c>
      <c r="C23" s="121" t="s">
        <v>383</v>
      </c>
      <c r="D23" s="203" t="s">
        <v>386</v>
      </c>
      <c r="E23" s="46">
        <v>687</v>
      </c>
      <c r="F23" s="38">
        <v>493</v>
      </c>
      <c r="G23" s="38">
        <v>90</v>
      </c>
      <c r="H23" s="38">
        <v>104</v>
      </c>
      <c r="I23" s="46">
        <v>368</v>
      </c>
      <c r="J23" s="38">
        <v>8</v>
      </c>
      <c r="K23" s="38">
        <v>76</v>
      </c>
      <c r="L23" s="258">
        <v>5</v>
      </c>
      <c r="M23" s="38">
        <v>164</v>
      </c>
      <c r="N23" s="38">
        <v>4</v>
      </c>
      <c r="O23" s="38">
        <v>41</v>
      </c>
      <c r="P23" s="38">
        <v>70</v>
      </c>
    </row>
    <row r="24" spans="2:16">
      <c r="B24" s="290">
        <v>45</v>
      </c>
      <c r="C24" s="121" t="s">
        <v>383</v>
      </c>
      <c r="D24" s="203" t="s">
        <v>387</v>
      </c>
      <c r="E24" s="46">
        <v>629</v>
      </c>
      <c r="F24" s="38">
        <v>440</v>
      </c>
      <c r="G24" s="38">
        <v>91</v>
      </c>
      <c r="H24" s="38">
        <v>97</v>
      </c>
      <c r="I24" s="46">
        <v>390</v>
      </c>
      <c r="J24" s="38">
        <v>9</v>
      </c>
      <c r="K24" s="38">
        <v>125</v>
      </c>
      <c r="L24" s="322">
        <v>3</v>
      </c>
      <c r="M24" s="38">
        <v>187</v>
      </c>
      <c r="N24" s="38">
        <v>6</v>
      </c>
      <c r="O24" s="38">
        <v>4</v>
      </c>
      <c r="P24" s="38">
        <v>57</v>
      </c>
    </row>
    <row r="25" spans="2:16">
      <c r="B25" s="290">
        <v>55</v>
      </c>
      <c r="C25" s="121" t="s">
        <v>383</v>
      </c>
      <c r="D25" s="203" t="s">
        <v>388</v>
      </c>
      <c r="E25" s="46">
        <v>641</v>
      </c>
      <c r="F25" s="38">
        <v>446</v>
      </c>
      <c r="G25" s="38">
        <v>90</v>
      </c>
      <c r="H25" s="38">
        <v>105</v>
      </c>
      <c r="I25" s="46">
        <v>383</v>
      </c>
      <c r="J25" s="38">
        <v>13</v>
      </c>
      <c r="K25" s="38">
        <v>134</v>
      </c>
      <c r="L25" s="283">
        <v>7</v>
      </c>
      <c r="M25" s="38">
        <v>160</v>
      </c>
      <c r="N25" s="38">
        <v>2</v>
      </c>
      <c r="O25" s="38">
        <v>5</v>
      </c>
      <c r="P25" s="38">
        <v>62</v>
      </c>
    </row>
    <row r="26" spans="2:16">
      <c r="B26" s="290">
        <v>65</v>
      </c>
      <c r="C26" s="121" t="s">
        <v>383</v>
      </c>
      <c r="D26" s="203" t="s">
        <v>389</v>
      </c>
      <c r="E26" s="46">
        <v>663</v>
      </c>
      <c r="F26" s="38">
        <v>457</v>
      </c>
      <c r="G26" s="38">
        <v>100</v>
      </c>
      <c r="H26" s="38">
        <v>106</v>
      </c>
      <c r="I26" s="46">
        <v>385</v>
      </c>
      <c r="J26" s="38">
        <v>14</v>
      </c>
      <c r="K26" s="38">
        <v>127</v>
      </c>
      <c r="L26" s="258">
        <v>0</v>
      </c>
      <c r="M26" s="38">
        <v>173</v>
      </c>
      <c r="N26" s="38">
        <v>24</v>
      </c>
      <c r="O26" s="258" t="s">
        <v>506</v>
      </c>
      <c r="P26" s="38">
        <v>48</v>
      </c>
    </row>
    <row r="27" spans="2:16">
      <c r="B27" s="290">
        <v>75</v>
      </c>
      <c r="C27" s="121" t="s">
        <v>383</v>
      </c>
      <c r="D27" s="47"/>
      <c r="E27" s="46">
        <v>667</v>
      </c>
      <c r="F27" s="38">
        <v>486</v>
      </c>
      <c r="G27" s="38">
        <v>69</v>
      </c>
      <c r="H27" s="38">
        <v>112</v>
      </c>
      <c r="I27" s="46">
        <v>352</v>
      </c>
      <c r="J27" s="258">
        <v>6</v>
      </c>
      <c r="K27" s="38">
        <v>159</v>
      </c>
      <c r="L27" s="258">
        <v>2</v>
      </c>
      <c r="M27" s="38">
        <v>140</v>
      </c>
      <c r="N27" s="283" t="s">
        <v>506</v>
      </c>
      <c r="O27" s="258" t="s">
        <v>506</v>
      </c>
      <c r="P27" s="38">
        <v>46</v>
      </c>
    </row>
    <row r="28" spans="2:16">
      <c r="B28" s="122" t="s">
        <v>391</v>
      </c>
      <c r="D28" s="47"/>
      <c r="E28" s="46"/>
      <c r="F28" s="38"/>
      <c r="G28" s="38"/>
      <c r="H28" s="38"/>
      <c r="I28" s="46"/>
      <c r="J28" s="38"/>
      <c r="K28" s="38"/>
      <c r="L28" s="38"/>
      <c r="M28" s="38"/>
      <c r="N28" s="38"/>
      <c r="O28" s="38"/>
      <c r="P28" s="38"/>
    </row>
    <row r="29" spans="2:16">
      <c r="B29" s="290">
        <v>15</v>
      </c>
      <c r="C29" s="121" t="s">
        <v>383</v>
      </c>
      <c r="D29" s="203" t="s">
        <v>384</v>
      </c>
      <c r="E29" s="46">
        <v>721</v>
      </c>
      <c r="F29" s="38">
        <v>530</v>
      </c>
      <c r="G29" s="38">
        <v>98</v>
      </c>
      <c r="H29" s="38">
        <v>93</v>
      </c>
      <c r="I29" s="46">
        <v>188</v>
      </c>
      <c r="J29" s="38">
        <v>13</v>
      </c>
      <c r="K29" s="258">
        <v>19</v>
      </c>
      <c r="L29" s="38">
        <v>99</v>
      </c>
      <c r="M29" s="38">
        <v>14</v>
      </c>
      <c r="N29" s="258" t="s">
        <v>506</v>
      </c>
      <c r="O29" s="38">
        <v>5</v>
      </c>
      <c r="P29" s="38">
        <v>39</v>
      </c>
    </row>
    <row r="30" spans="2:16">
      <c r="B30" s="290">
        <v>25</v>
      </c>
      <c r="C30" s="121" t="s">
        <v>383</v>
      </c>
      <c r="D30" s="203" t="s">
        <v>385</v>
      </c>
      <c r="E30" s="46">
        <v>692</v>
      </c>
      <c r="F30" s="38">
        <v>529</v>
      </c>
      <c r="G30" s="38">
        <v>64</v>
      </c>
      <c r="H30" s="38">
        <v>98</v>
      </c>
      <c r="I30" s="46">
        <v>404</v>
      </c>
      <c r="J30" s="283">
        <v>11</v>
      </c>
      <c r="K30" s="258" t="s">
        <v>506</v>
      </c>
      <c r="L30" s="258" t="s">
        <v>506</v>
      </c>
      <c r="M30" s="38">
        <v>195</v>
      </c>
      <c r="N30" s="258">
        <v>3</v>
      </c>
      <c r="O30" s="38">
        <v>133</v>
      </c>
      <c r="P30" s="38">
        <v>62</v>
      </c>
    </row>
    <row r="31" spans="2:16">
      <c r="B31" s="290">
        <v>35</v>
      </c>
      <c r="C31" s="121" t="s">
        <v>383</v>
      </c>
      <c r="D31" s="203" t="s">
        <v>386</v>
      </c>
      <c r="E31" s="46">
        <v>632</v>
      </c>
      <c r="F31" s="38">
        <v>471</v>
      </c>
      <c r="G31" s="38">
        <v>55</v>
      </c>
      <c r="H31" s="38">
        <v>106</v>
      </c>
      <c r="I31" s="46">
        <v>424</v>
      </c>
      <c r="J31" s="258">
        <v>8</v>
      </c>
      <c r="K31" s="258" t="s">
        <v>506</v>
      </c>
      <c r="L31" s="258" t="s">
        <v>506</v>
      </c>
      <c r="M31" s="38">
        <v>238</v>
      </c>
      <c r="N31" s="38">
        <v>4</v>
      </c>
      <c r="O31" s="38">
        <v>113</v>
      </c>
      <c r="P31" s="38">
        <v>61</v>
      </c>
    </row>
    <row r="32" spans="2:16">
      <c r="B32" s="290">
        <v>45</v>
      </c>
      <c r="C32" s="121" t="s">
        <v>383</v>
      </c>
      <c r="D32" s="203" t="s">
        <v>387</v>
      </c>
      <c r="E32" s="46">
        <v>633</v>
      </c>
      <c r="F32" s="38">
        <v>449</v>
      </c>
      <c r="G32" s="38">
        <v>85</v>
      </c>
      <c r="H32" s="38">
        <v>99</v>
      </c>
      <c r="I32" s="46">
        <v>349</v>
      </c>
      <c r="J32" s="258" t="s">
        <v>1013</v>
      </c>
      <c r="K32" s="258" t="s">
        <v>506</v>
      </c>
      <c r="L32" s="258" t="s">
        <v>506</v>
      </c>
      <c r="M32" s="38">
        <v>247</v>
      </c>
      <c r="N32" s="38">
        <v>42</v>
      </c>
      <c r="O32" s="283">
        <v>18</v>
      </c>
      <c r="P32" s="38">
        <v>42</v>
      </c>
    </row>
    <row r="33" spans="2:16">
      <c r="B33" s="290">
        <v>55</v>
      </c>
      <c r="C33" s="121" t="s">
        <v>383</v>
      </c>
      <c r="D33" s="203" t="s">
        <v>388</v>
      </c>
      <c r="E33" s="46">
        <v>642</v>
      </c>
      <c r="F33" s="38">
        <v>414</v>
      </c>
      <c r="G33" s="38">
        <v>103</v>
      </c>
      <c r="H33" s="38">
        <v>126</v>
      </c>
      <c r="I33" s="46">
        <v>325</v>
      </c>
      <c r="J33" s="322">
        <v>1</v>
      </c>
      <c r="K33" s="258">
        <v>1</v>
      </c>
      <c r="L33" s="258">
        <v>1</v>
      </c>
      <c r="M33" s="38">
        <v>222</v>
      </c>
      <c r="N33" s="38">
        <v>43</v>
      </c>
      <c r="O33" s="38">
        <v>6</v>
      </c>
      <c r="P33" s="38">
        <v>51</v>
      </c>
    </row>
    <row r="34" spans="2:16">
      <c r="B34" s="290">
        <v>65</v>
      </c>
      <c r="C34" s="121" t="s">
        <v>383</v>
      </c>
      <c r="D34" s="203" t="s">
        <v>389</v>
      </c>
      <c r="E34" s="46">
        <v>668</v>
      </c>
      <c r="F34" s="38">
        <v>460</v>
      </c>
      <c r="G34" s="38">
        <v>90</v>
      </c>
      <c r="H34" s="38">
        <v>118</v>
      </c>
      <c r="I34" s="46">
        <v>287</v>
      </c>
      <c r="J34" s="258" t="s">
        <v>506</v>
      </c>
      <c r="K34" s="38">
        <v>9</v>
      </c>
      <c r="L34" s="258" t="s">
        <v>506</v>
      </c>
      <c r="M34" s="38">
        <v>223</v>
      </c>
      <c r="N34" s="38">
        <v>10</v>
      </c>
      <c r="O34" s="258" t="s">
        <v>506</v>
      </c>
      <c r="P34" s="38">
        <v>45</v>
      </c>
    </row>
    <row r="35" spans="2:16">
      <c r="B35" s="290">
        <v>75</v>
      </c>
      <c r="C35" s="121" t="s">
        <v>383</v>
      </c>
      <c r="D35" s="47"/>
      <c r="E35" s="46">
        <v>748</v>
      </c>
      <c r="F35" s="38">
        <v>534</v>
      </c>
      <c r="G35" s="38">
        <v>99</v>
      </c>
      <c r="H35" s="38">
        <v>115</v>
      </c>
      <c r="I35" s="46">
        <v>179</v>
      </c>
      <c r="J35" s="322">
        <v>1</v>
      </c>
      <c r="K35" s="283">
        <v>0</v>
      </c>
      <c r="L35" s="283">
        <v>0</v>
      </c>
      <c r="M35" s="38">
        <v>141</v>
      </c>
      <c r="N35" s="38">
        <v>9</v>
      </c>
      <c r="O35" s="258" t="s">
        <v>506</v>
      </c>
      <c r="P35" s="38">
        <v>27</v>
      </c>
    </row>
    <row r="36" spans="2:16" ht="18" thickBot="1">
      <c r="B36" s="321"/>
      <c r="C36" s="124" t="s">
        <v>392</v>
      </c>
      <c r="D36" s="204" t="s">
        <v>392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</row>
    <row r="37" spans="2:16">
      <c r="D37" s="47"/>
      <c r="E37" s="125" t="s">
        <v>392</v>
      </c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46"/>
    </row>
    <row r="38" spans="2:16" ht="17.25" customHeight="1">
      <c r="D38" s="47"/>
      <c r="E38" s="206" t="s">
        <v>644</v>
      </c>
      <c r="F38" s="647" t="s">
        <v>512</v>
      </c>
      <c r="G38" s="636" t="s">
        <v>513</v>
      </c>
      <c r="H38" s="636" t="s">
        <v>645</v>
      </c>
      <c r="I38" s="654" t="s">
        <v>680</v>
      </c>
      <c r="J38" s="636" t="s">
        <v>515</v>
      </c>
      <c r="K38" s="653" t="s">
        <v>646</v>
      </c>
      <c r="L38" s="641" t="s">
        <v>516</v>
      </c>
      <c r="M38" s="636" t="s">
        <v>517</v>
      </c>
      <c r="N38" s="636" t="s">
        <v>518</v>
      </c>
      <c r="O38" s="644" t="s">
        <v>87</v>
      </c>
      <c r="P38" s="46"/>
    </row>
    <row r="39" spans="2:16">
      <c r="D39" s="47"/>
      <c r="E39" s="206" t="s">
        <v>642</v>
      </c>
      <c r="F39" s="648"/>
      <c r="G39" s="639"/>
      <c r="H39" s="639"/>
      <c r="I39" s="655"/>
      <c r="J39" s="639"/>
      <c r="K39" s="639"/>
      <c r="L39" s="642"/>
      <c r="M39" s="639"/>
      <c r="N39" s="639"/>
      <c r="O39" s="645"/>
      <c r="P39" s="37"/>
    </row>
    <row r="40" spans="2:16">
      <c r="B40" s="126"/>
      <c r="C40" s="126"/>
      <c r="D40" s="202"/>
      <c r="E40" s="130"/>
      <c r="F40" s="649"/>
      <c r="G40" s="640"/>
      <c r="H40" s="640"/>
      <c r="I40" s="656"/>
      <c r="J40" s="640"/>
      <c r="K40" s="640"/>
      <c r="L40" s="643"/>
      <c r="M40" s="640"/>
      <c r="N40" s="640"/>
      <c r="O40" s="646"/>
      <c r="P40" s="46"/>
    </row>
    <row r="41" spans="2:16">
      <c r="C41" s="122" t="s">
        <v>2</v>
      </c>
      <c r="D41" s="47"/>
      <c r="E41" s="46"/>
      <c r="F41" s="46"/>
      <c r="G41" s="46"/>
      <c r="H41" s="46"/>
      <c r="I41" s="37"/>
      <c r="J41" s="46"/>
      <c r="K41" s="46"/>
      <c r="L41" s="46"/>
      <c r="M41" s="46"/>
      <c r="N41" s="46"/>
      <c r="O41" s="46"/>
      <c r="P41" s="46"/>
    </row>
    <row r="42" spans="2:16">
      <c r="B42" s="290">
        <v>15</v>
      </c>
      <c r="C42" s="121" t="s">
        <v>383</v>
      </c>
      <c r="D42" s="203" t="s">
        <v>384</v>
      </c>
      <c r="E42" s="209">
        <v>640</v>
      </c>
      <c r="F42" s="38">
        <v>56</v>
      </c>
      <c r="G42" s="38">
        <v>104</v>
      </c>
      <c r="H42" s="38">
        <v>131</v>
      </c>
      <c r="I42" s="38">
        <v>26</v>
      </c>
      <c r="J42" s="38">
        <v>167</v>
      </c>
      <c r="K42" s="38">
        <v>54</v>
      </c>
      <c r="L42" s="258">
        <v>12</v>
      </c>
      <c r="M42" s="38">
        <v>77</v>
      </c>
      <c r="N42" s="258" t="s">
        <v>506</v>
      </c>
      <c r="O42" s="38">
        <v>13</v>
      </c>
      <c r="P42" s="37"/>
    </row>
    <row r="43" spans="2:16">
      <c r="B43" s="290">
        <v>25</v>
      </c>
      <c r="C43" s="121" t="s">
        <v>383</v>
      </c>
      <c r="D43" s="203" t="s">
        <v>385</v>
      </c>
      <c r="E43" s="209">
        <v>426</v>
      </c>
      <c r="F43" s="38">
        <v>24</v>
      </c>
      <c r="G43" s="38">
        <v>83</v>
      </c>
      <c r="H43" s="38">
        <v>105</v>
      </c>
      <c r="I43" s="38">
        <v>5</v>
      </c>
      <c r="J43" s="38">
        <v>105</v>
      </c>
      <c r="K43" s="38">
        <v>18</v>
      </c>
      <c r="L43" s="258">
        <v>13</v>
      </c>
      <c r="M43" s="38">
        <v>47</v>
      </c>
      <c r="N43" s="258" t="s">
        <v>506</v>
      </c>
      <c r="O43" s="38">
        <v>26</v>
      </c>
      <c r="P43" s="37"/>
    </row>
    <row r="44" spans="2:16">
      <c r="B44" s="290">
        <v>35</v>
      </c>
      <c r="C44" s="121" t="s">
        <v>383</v>
      </c>
      <c r="D44" s="203" t="s">
        <v>386</v>
      </c>
      <c r="E44" s="46">
        <v>488</v>
      </c>
      <c r="F44" s="38">
        <v>42</v>
      </c>
      <c r="G44" s="38">
        <v>126</v>
      </c>
      <c r="H44" s="38">
        <v>156</v>
      </c>
      <c r="I44" s="38">
        <v>16</v>
      </c>
      <c r="J44" s="38">
        <v>79</v>
      </c>
      <c r="K44" s="38">
        <v>13</v>
      </c>
      <c r="L44" s="38">
        <v>9</v>
      </c>
      <c r="M44" s="38">
        <v>16</v>
      </c>
      <c r="N44" s="258" t="s">
        <v>506</v>
      </c>
      <c r="O44" s="38">
        <v>31</v>
      </c>
      <c r="P44" s="37"/>
    </row>
    <row r="45" spans="2:16">
      <c r="B45" s="290">
        <v>45</v>
      </c>
      <c r="C45" s="121" t="s">
        <v>383</v>
      </c>
      <c r="D45" s="203" t="s">
        <v>387</v>
      </c>
      <c r="E45" s="46">
        <v>537</v>
      </c>
      <c r="F45" s="38">
        <v>43</v>
      </c>
      <c r="G45" s="38">
        <v>177</v>
      </c>
      <c r="H45" s="38">
        <v>135</v>
      </c>
      <c r="I45" s="38">
        <v>19</v>
      </c>
      <c r="J45" s="38">
        <v>82</v>
      </c>
      <c r="K45" s="38">
        <v>25</v>
      </c>
      <c r="L45" s="38">
        <v>7</v>
      </c>
      <c r="M45" s="38">
        <v>16</v>
      </c>
      <c r="N45" s="38">
        <v>1</v>
      </c>
      <c r="O45" s="38">
        <v>32</v>
      </c>
      <c r="P45" s="37"/>
    </row>
    <row r="46" spans="2:16">
      <c r="B46" s="290">
        <v>55</v>
      </c>
      <c r="C46" s="121" t="s">
        <v>383</v>
      </c>
      <c r="D46" s="203" t="s">
        <v>388</v>
      </c>
      <c r="E46" s="46">
        <v>574</v>
      </c>
      <c r="F46" s="38">
        <v>43</v>
      </c>
      <c r="G46" s="38">
        <v>232</v>
      </c>
      <c r="H46" s="38">
        <v>107</v>
      </c>
      <c r="I46" s="38">
        <v>6</v>
      </c>
      <c r="J46" s="38">
        <v>69</v>
      </c>
      <c r="K46" s="38">
        <v>22</v>
      </c>
      <c r="L46" s="38">
        <v>15</v>
      </c>
      <c r="M46" s="38">
        <v>26</v>
      </c>
      <c r="N46" s="38">
        <v>13</v>
      </c>
      <c r="O46" s="38">
        <v>41</v>
      </c>
      <c r="P46" s="37"/>
    </row>
    <row r="47" spans="2:16">
      <c r="B47" s="290">
        <v>65</v>
      </c>
      <c r="C47" s="121" t="s">
        <v>383</v>
      </c>
      <c r="D47" s="203" t="s">
        <v>389</v>
      </c>
      <c r="E47" s="46">
        <v>589</v>
      </c>
      <c r="F47" s="38">
        <v>20</v>
      </c>
      <c r="G47" s="38">
        <v>285</v>
      </c>
      <c r="H47" s="38">
        <v>107</v>
      </c>
      <c r="I47" s="38">
        <v>4</v>
      </c>
      <c r="J47" s="38">
        <v>74</v>
      </c>
      <c r="K47" s="38">
        <v>21</v>
      </c>
      <c r="L47" s="38">
        <v>10</v>
      </c>
      <c r="M47" s="38">
        <v>20</v>
      </c>
      <c r="N47" s="38">
        <v>2</v>
      </c>
      <c r="O47" s="38">
        <v>46</v>
      </c>
      <c r="P47" s="37"/>
    </row>
    <row r="48" spans="2:16">
      <c r="B48" s="290">
        <v>75</v>
      </c>
      <c r="C48" s="121" t="s">
        <v>383</v>
      </c>
      <c r="D48" s="47"/>
      <c r="E48" s="46">
        <v>589</v>
      </c>
      <c r="F48" s="38">
        <v>16</v>
      </c>
      <c r="G48" s="38">
        <v>259</v>
      </c>
      <c r="H48" s="38">
        <v>160</v>
      </c>
      <c r="I48" s="38">
        <v>2</v>
      </c>
      <c r="J48" s="38">
        <v>68</v>
      </c>
      <c r="K48" s="38">
        <v>24</v>
      </c>
      <c r="L48" s="38">
        <v>7</v>
      </c>
      <c r="M48" s="38">
        <v>17</v>
      </c>
      <c r="N48" s="38">
        <v>9</v>
      </c>
      <c r="O48" s="38">
        <v>27</v>
      </c>
      <c r="P48" s="37"/>
    </row>
    <row r="49" spans="2:16">
      <c r="B49" s="122" t="s">
        <v>390</v>
      </c>
      <c r="D49" s="47"/>
      <c r="E49" s="46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7"/>
    </row>
    <row r="50" spans="2:16">
      <c r="B50" s="290">
        <v>15</v>
      </c>
      <c r="C50" s="121" t="s">
        <v>383</v>
      </c>
      <c r="D50" s="203" t="s">
        <v>384</v>
      </c>
      <c r="E50" s="46">
        <v>419</v>
      </c>
      <c r="F50" s="38">
        <v>48</v>
      </c>
      <c r="G50" s="38">
        <v>45</v>
      </c>
      <c r="H50" s="38">
        <v>132</v>
      </c>
      <c r="I50" s="258">
        <v>18</v>
      </c>
      <c r="J50" s="38">
        <v>71</v>
      </c>
      <c r="K50" s="38">
        <v>1</v>
      </c>
      <c r="L50" s="258">
        <v>17</v>
      </c>
      <c r="M50" s="38">
        <v>76</v>
      </c>
      <c r="N50" s="258" t="s">
        <v>506</v>
      </c>
      <c r="O50" s="38">
        <v>12</v>
      </c>
      <c r="P50" s="37"/>
    </row>
    <row r="51" spans="2:16">
      <c r="B51" s="290">
        <v>25</v>
      </c>
      <c r="C51" s="121" t="s">
        <v>383</v>
      </c>
      <c r="D51" s="203" t="s">
        <v>385</v>
      </c>
      <c r="E51" s="46">
        <v>406</v>
      </c>
      <c r="F51" s="38">
        <v>48</v>
      </c>
      <c r="G51" s="38">
        <v>63</v>
      </c>
      <c r="H51" s="38">
        <v>110</v>
      </c>
      <c r="I51" s="38">
        <v>2</v>
      </c>
      <c r="J51" s="38">
        <v>83</v>
      </c>
      <c r="K51" s="38">
        <v>9</v>
      </c>
      <c r="L51" s="258">
        <v>10</v>
      </c>
      <c r="M51" s="38">
        <v>58</v>
      </c>
      <c r="N51" s="258" t="s">
        <v>506</v>
      </c>
      <c r="O51" s="38">
        <v>23</v>
      </c>
      <c r="P51" s="37"/>
    </row>
    <row r="52" spans="2:16">
      <c r="B52" s="290">
        <v>35</v>
      </c>
      <c r="C52" s="121" t="s">
        <v>383</v>
      </c>
      <c r="D52" s="203" t="s">
        <v>386</v>
      </c>
      <c r="E52" s="46">
        <v>385</v>
      </c>
      <c r="F52" s="38">
        <v>50</v>
      </c>
      <c r="G52" s="38">
        <v>79</v>
      </c>
      <c r="H52" s="38">
        <v>130</v>
      </c>
      <c r="I52" s="38">
        <v>9</v>
      </c>
      <c r="J52" s="38">
        <v>66</v>
      </c>
      <c r="K52" s="38">
        <v>11</v>
      </c>
      <c r="L52" s="38">
        <v>8</v>
      </c>
      <c r="M52" s="38">
        <v>12</v>
      </c>
      <c r="N52" s="38">
        <v>0</v>
      </c>
      <c r="O52" s="38">
        <v>20</v>
      </c>
      <c r="P52" s="37"/>
    </row>
    <row r="53" spans="2:16">
      <c r="B53" s="290">
        <v>45</v>
      </c>
      <c r="C53" s="121" t="s">
        <v>383</v>
      </c>
      <c r="D53" s="203" t="s">
        <v>387</v>
      </c>
      <c r="E53" s="46">
        <v>421</v>
      </c>
      <c r="F53" s="38">
        <v>60</v>
      </c>
      <c r="G53" s="38">
        <v>141</v>
      </c>
      <c r="H53" s="38">
        <v>113</v>
      </c>
      <c r="I53" s="38">
        <v>8</v>
      </c>
      <c r="J53" s="38">
        <v>39</v>
      </c>
      <c r="K53" s="38">
        <v>6</v>
      </c>
      <c r="L53" s="38">
        <v>8</v>
      </c>
      <c r="M53" s="38">
        <v>18</v>
      </c>
      <c r="N53" s="258">
        <v>1</v>
      </c>
      <c r="O53" s="38">
        <v>27</v>
      </c>
      <c r="P53" s="37"/>
    </row>
    <row r="54" spans="2:16">
      <c r="B54" s="290">
        <v>55</v>
      </c>
      <c r="C54" s="121" t="s">
        <v>383</v>
      </c>
      <c r="D54" s="203" t="s">
        <v>388</v>
      </c>
      <c r="E54" s="46">
        <v>416</v>
      </c>
      <c r="F54" s="38">
        <v>50</v>
      </c>
      <c r="G54" s="38">
        <v>140</v>
      </c>
      <c r="H54" s="38">
        <v>89</v>
      </c>
      <c r="I54" s="38">
        <v>11</v>
      </c>
      <c r="J54" s="38">
        <v>28</v>
      </c>
      <c r="K54" s="38">
        <v>9</v>
      </c>
      <c r="L54" s="258">
        <v>4</v>
      </c>
      <c r="M54" s="38">
        <v>16</v>
      </c>
      <c r="N54" s="38">
        <v>6</v>
      </c>
      <c r="O54" s="38">
        <v>62</v>
      </c>
      <c r="P54" s="37"/>
    </row>
    <row r="55" spans="2:16">
      <c r="B55" s="290">
        <v>65</v>
      </c>
      <c r="C55" s="121" t="s">
        <v>383</v>
      </c>
      <c r="D55" s="203" t="s">
        <v>389</v>
      </c>
      <c r="E55" s="46">
        <v>392</v>
      </c>
      <c r="F55" s="38">
        <v>39</v>
      </c>
      <c r="G55" s="38">
        <v>161</v>
      </c>
      <c r="H55" s="38">
        <v>101</v>
      </c>
      <c r="I55" s="283" t="s">
        <v>506</v>
      </c>
      <c r="J55" s="38">
        <v>23</v>
      </c>
      <c r="K55" s="38">
        <v>7</v>
      </c>
      <c r="L55" s="38">
        <v>4</v>
      </c>
      <c r="M55" s="38">
        <v>31</v>
      </c>
      <c r="N55" s="258">
        <v>1</v>
      </c>
      <c r="O55" s="38">
        <v>25</v>
      </c>
      <c r="P55" s="37"/>
    </row>
    <row r="56" spans="2:16">
      <c r="B56" s="290">
        <v>75</v>
      </c>
      <c r="C56" s="121" t="s">
        <v>383</v>
      </c>
      <c r="D56" s="47"/>
      <c r="E56" s="46">
        <v>421</v>
      </c>
      <c r="F56" s="38">
        <v>1</v>
      </c>
      <c r="G56" s="38">
        <v>238</v>
      </c>
      <c r="H56" s="38">
        <v>96</v>
      </c>
      <c r="I56" s="258" t="s">
        <v>506</v>
      </c>
      <c r="J56" s="258">
        <v>33</v>
      </c>
      <c r="K56" s="258">
        <v>10</v>
      </c>
      <c r="L56" s="258">
        <v>15</v>
      </c>
      <c r="M56" s="258">
        <v>19</v>
      </c>
      <c r="N56" s="258" t="s">
        <v>506</v>
      </c>
      <c r="O56" s="258">
        <v>7</v>
      </c>
      <c r="P56" s="37"/>
    </row>
    <row r="57" spans="2:16">
      <c r="B57" s="122" t="s">
        <v>391</v>
      </c>
      <c r="D57" s="47"/>
      <c r="E57" s="4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7"/>
    </row>
    <row r="58" spans="2:16">
      <c r="B58" s="290">
        <v>15</v>
      </c>
      <c r="C58" s="121" t="s">
        <v>383</v>
      </c>
      <c r="D58" s="203" t="s">
        <v>384</v>
      </c>
      <c r="E58" s="46">
        <v>531</v>
      </c>
      <c r="F58" s="38">
        <v>24</v>
      </c>
      <c r="G58" s="38">
        <v>91</v>
      </c>
      <c r="H58" s="38">
        <v>167</v>
      </c>
      <c r="I58" s="38">
        <v>62</v>
      </c>
      <c r="J58" s="38">
        <v>91</v>
      </c>
      <c r="K58" s="38">
        <v>15</v>
      </c>
      <c r="L58" s="258">
        <v>20</v>
      </c>
      <c r="M58" s="38">
        <v>32</v>
      </c>
      <c r="N58" s="258" t="s">
        <v>506</v>
      </c>
      <c r="O58" s="38">
        <v>31</v>
      </c>
      <c r="P58" s="37"/>
    </row>
    <row r="59" spans="2:16">
      <c r="B59" s="290">
        <v>25</v>
      </c>
      <c r="C59" s="121" t="s">
        <v>383</v>
      </c>
      <c r="D59" s="203" t="s">
        <v>385</v>
      </c>
      <c r="E59" s="46">
        <v>345</v>
      </c>
      <c r="F59" s="38">
        <v>25</v>
      </c>
      <c r="G59" s="38">
        <v>72</v>
      </c>
      <c r="H59" s="38">
        <v>127</v>
      </c>
      <c r="I59" s="258">
        <v>6</v>
      </c>
      <c r="J59" s="38">
        <v>99</v>
      </c>
      <c r="K59" s="258">
        <v>3</v>
      </c>
      <c r="L59" s="258">
        <v>1</v>
      </c>
      <c r="M59" s="38">
        <v>5</v>
      </c>
      <c r="N59" s="283">
        <v>0</v>
      </c>
      <c r="O59" s="38">
        <v>6</v>
      </c>
      <c r="P59" s="37"/>
    </row>
    <row r="60" spans="2:16">
      <c r="B60" s="290">
        <v>35</v>
      </c>
      <c r="C60" s="121" t="s">
        <v>383</v>
      </c>
      <c r="D60" s="203" t="s">
        <v>386</v>
      </c>
      <c r="E60" s="46">
        <v>384</v>
      </c>
      <c r="F60" s="38">
        <v>55</v>
      </c>
      <c r="G60" s="38">
        <v>73</v>
      </c>
      <c r="H60" s="38">
        <v>104</v>
      </c>
      <c r="I60" s="322">
        <v>37</v>
      </c>
      <c r="J60" s="38">
        <v>28</v>
      </c>
      <c r="K60" s="258">
        <v>3</v>
      </c>
      <c r="L60" s="258">
        <v>4</v>
      </c>
      <c r="M60" s="38">
        <v>28</v>
      </c>
      <c r="N60" s="258">
        <v>1</v>
      </c>
      <c r="O60" s="38">
        <v>50</v>
      </c>
      <c r="P60" s="37"/>
    </row>
    <row r="61" spans="2:16">
      <c r="B61" s="290">
        <v>45</v>
      </c>
      <c r="C61" s="121" t="s">
        <v>383</v>
      </c>
      <c r="D61" s="203" t="s">
        <v>387</v>
      </c>
      <c r="E61" s="46">
        <v>458</v>
      </c>
      <c r="F61" s="38">
        <v>31</v>
      </c>
      <c r="G61" s="38">
        <v>151</v>
      </c>
      <c r="H61" s="38">
        <v>183</v>
      </c>
      <c r="I61" s="38">
        <v>3</v>
      </c>
      <c r="J61" s="38">
        <v>42</v>
      </c>
      <c r="K61" s="258" t="s">
        <v>506</v>
      </c>
      <c r="L61" s="258" t="s">
        <v>506</v>
      </c>
      <c r="M61" s="38">
        <v>26</v>
      </c>
      <c r="N61" s="38">
        <v>1</v>
      </c>
      <c r="O61" s="38">
        <v>22</v>
      </c>
      <c r="P61" s="37"/>
    </row>
    <row r="62" spans="2:16">
      <c r="B62" s="290">
        <v>55</v>
      </c>
      <c r="C62" s="121" t="s">
        <v>383</v>
      </c>
      <c r="D62" s="203" t="s">
        <v>388</v>
      </c>
      <c r="E62" s="46">
        <v>473</v>
      </c>
      <c r="F62" s="38">
        <v>42</v>
      </c>
      <c r="G62" s="38">
        <v>199</v>
      </c>
      <c r="H62" s="38">
        <v>92</v>
      </c>
      <c r="I62" s="38">
        <v>5</v>
      </c>
      <c r="J62" s="38">
        <v>48</v>
      </c>
      <c r="K62" s="38">
        <v>20</v>
      </c>
      <c r="L62" s="38">
        <v>10</v>
      </c>
      <c r="M62" s="38">
        <v>22</v>
      </c>
      <c r="N62" s="258" t="s">
        <v>506</v>
      </c>
      <c r="O62" s="38">
        <v>35</v>
      </c>
      <c r="P62" s="37"/>
    </row>
    <row r="63" spans="2:16">
      <c r="B63" s="290">
        <v>65</v>
      </c>
      <c r="C63" s="121" t="s">
        <v>383</v>
      </c>
      <c r="D63" s="203" t="s">
        <v>389</v>
      </c>
      <c r="E63" s="46">
        <v>485</v>
      </c>
      <c r="F63" s="38">
        <v>39</v>
      </c>
      <c r="G63" s="38">
        <v>204</v>
      </c>
      <c r="H63" s="38">
        <v>91</v>
      </c>
      <c r="I63" s="38">
        <v>8</v>
      </c>
      <c r="J63" s="38">
        <v>53</v>
      </c>
      <c r="K63" s="38">
        <v>8</v>
      </c>
      <c r="L63" s="38">
        <v>5</v>
      </c>
      <c r="M63" s="38">
        <v>30</v>
      </c>
      <c r="N63" s="283">
        <v>0</v>
      </c>
      <c r="O63" s="38">
        <v>47</v>
      </c>
      <c r="P63" s="37"/>
    </row>
    <row r="64" spans="2:16">
      <c r="B64" s="290">
        <v>75</v>
      </c>
      <c r="C64" s="121" t="s">
        <v>383</v>
      </c>
      <c r="D64" s="47"/>
      <c r="E64" s="46">
        <v>513</v>
      </c>
      <c r="F64" s="38">
        <v>16</v>
      </c>
      <c r="G64" s="38">
        <v>241</v>
      </c>
      <c r="H64" s="38">
        <v>156</v>
      </c>
      <c r="I64" s="38">
        <v>3</v>
      </c>
      <c r="J64" s="38">
        <v>39</v>
      </c>
      <c r="K64" s="38">
        <v>3</v>
      </c>
      <c r="L64" s="283">
        <v>9</v>
      </c>
      <c r="M64" s="38">
        <v>22</v>
      </c>
      <c r="N64" s="38">
        <v>9</v>
      </c>
      <c r="O64" s="38">
        <v>15</v>
      </c>
      <c r="P64" s="37"/>
    </row>
    <row r="65" spans="1:16" ht="18" thickBot="1">
      <c r="B65" s="321"/>
      <c r="C65" s="321"/>
      <c r="D65" s="205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46"/>
    </row>
    <row r="66" spans="1:16">
      <c r="E66" s="125" t="s">
        <v>452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>
      <c r="A67" s="121"/>
    </row>
    <row r="68" spans="1:16">
      <c r="A68" s="121"/>
      <c r="I68" s="37"/>
      <c r="K68" s="46"/>
      <c r="L68" s="46"/>
      <c r="M68" s="46"/>
    </row>
    <row r="69" spans="1:16">
      <c r="I69" s="37"/>
      <c r="K69" s="46"/>
      <c r="L69" s="46"/>
      <c r="M69" s="46"/>
    </row>
    <row r="70" spans="1:16">
      <c r="I70" s="37"/>
      <c r="K70" s="46"/>
      <c r="L70" s="46"/>
      <c r="M70" s="46"/>
    </row>
  </sheetData>
  <mergeCells count="16"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  <mergeCell ref="B6:P6"/>
    <mergeCell ref="F9:F11"/>
    <mergeCell ref="G9:G11"/>
    <mergeCell ref="H9:H11"/>
    <mergeCell ref="J9:J11"/>
    <mergeCell ref="N9:N11"/>
  </mergeCells>
  <phoneticPr fontId="5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79"/>
  <sheetViews>
    <sheetView view="pageBreakPreview" topLeftCell="A22" zoomScale="75" zoomScaleNormal="75" zoomScaleSheetLayoutView="75" workbookViewId="0">
      <selection activeCell="K38" sqref="K38"/>
    </sheetView>
  </sheetViews>
  <sheetFormatPr defaultColWidth="12.125" defaultRowHeight="17.25"/>
  <cols>
    <col min="1" max="1" width="13.375" style="240" customWidth="1"/>
    <col min="2" max="2" width="24.875" style="240" customWidth="1"/>
    <col min="3" max="7" width="13.375" style="240" customWidth="1"/>
    <col min="8" max="8" width="14.5" style="240" customWidth="1"/>
    <col min="9" max="11" width="13.375" style="240" customWidth="1"/>
    <col min="12" max="16384" width="12.125" style="240"/>
  </cols>
  <sheetData>
    <row r="1" spans="1:11">
      <c r="A1" s="339"/>
    </row>
    <row r="6" spans="1:11">
      <c r="B6" s="524" t="s">
        <v>647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1" ht="18" thickBot="1">
      <c r="B7" s="242"/>
      <c r="C7" s="242"/>
      <c r="D7" s="242"/>
      <c r="E7" s="242"/>
      <c r="F7" s="242"/>
      <c r="G7" s="242"/>
      <c r="H7" s="242"/>
      <c r="I7" s="242"/>
      <c r="J7" s="40"/>
      <c r="K7" s="40" t="s">
        <v>393</v>
      </c>
    </row>
    <row r="8" spans="1:11">
      <c r="C8" s="243"/>
      <c r="D8" s="243"/>
      <c r="E8" s="243"/>
      <c r="F8" s="10"/>
      <c r="G8" s="243"/>
      <c r="H8" s="268"/>
      <c r="I8" s="243"/>
      <c r="J8" s="243"/>
      <c r="K8" s="243"/>
    </row>
    <row r="9" spans="1:11">
      <c r="C9" s="243"/>
      <c r="D9" s="243"/>
      <c r="E9" s="268" t="s">
        <v>394</v>
      </c>
      <c r="F9" s="10" t="s">
        <v>395</v>
      </c>
      <c r="G9" s="10"/>
      <c r="H9" s="268" t="s">
        <v>453</v>
      </c>
      <c r="I9" s="243"/>
      <c r="J9" s="286" t="s">
        <v>454</v>
      </c>
      <c r="K9" s="243"/>
    </row>
    <row r="10" spans="1:11">
      <c r="C10" s="10" t="s">
        <v>242</v>
      </c>
      <c r="D10" s="10" t="s">
        <v>455</v>
      </c>
      <c r="E10" s="10" t="s">
        <v>396</v>
      </c>
      <c r="F10" s="268" t="s">
        <v>397</v>
      </c>
      <c r="G10" s="10" t="s">
        <v>398</v>
      </c>
      <c r="H10" s="268" t="s">
        <v>456</v>
      </c>
      <c r="I10" s="10" t="s">
        <v>457</v>
      </c>
      <c r="J10" s="286" t="s">
        <v>458</v>
      </c>
      <c r="K10" s="268" t="s">
        <v>459</v>
      </c>
    </row>
    <row r="11" spans="1:11">
      <c r="C11" s="243"/>
      <c r="D11" s="243"/>
      <c r="E11" s="268" t="s">
        <v>399</v>
      </c>
      <c r="F11" s="268" t="s">
        <v>400</v>
      </c>
      <c r="G11" s="10"/>
      <c r="H11" s="268" t="s">
        <v>460</v>
      </c>
      <c r="I11" s="10" t="s">
        <v>461</v>
      </c>
      <c r="J11" s="286" t="s">
        <v>462</v>
      </c>
      <c r="K11" s="268" t="s">
        <v>463</v>
      </c>
    </row>
    <row r="12" spans="1:11">
      <c r="B12" s="4"/>
      <c r="C12" s="3"/>
      <c r="D12" s="3"/>
      <c r="E12" s="3"/>
      <c r="F12" s="338" t="s">
        <v>464</v>
      </c>
      <c r="G12" s="338"/>
      <c r="H12" s="88" t="s">
        <v>465</v>
      </c>
      <c r="I12" s="3"/>
      <c r="J12" s="88" t="s">
        <v>567</v>
      </c>
      <c r="K12" s="3"/>
    </row>
    <row r="13" spans="1:11">
      <c r="C13" s="243"/>
    </row>
    <row r="14" spans="1:11">
      <c r="B14" s="263" t="s">
        <v>248</v>
      </c>
      <c r="C14" s="89">
        <v>6415.4449999999988</v>
      </c>
      <c r="D14" s="20">
        <v>412.09300000000002</v>
      </c>
      <c r="E14" s="20">
        <v>153.69300000000001</v>
      </c>
      <c r="F14" s="20">
        <v>587.87199999999996</v>
      </c>
      <c r="G14" s="20">
        <v>211.58500000000001</v>
      </c>
      <c r="H14" s="20">
        <v>298.23200000000003</v>
      </c>
      <c r="I14" s="20">
        <v>95.375</v>
      </c>
      <c r="J14" s="20">
        <v>260.75</v>
      </c>
      <c r="K14" s="20">
        <v>2361.2280000000001</v>
      </c>
    </row>
    <row r="15" spans="1:11">
      <c r="B15" s="263" t="s">
        <v>249</v>
      </c>
      <c r="C15" s="89">
        <v>6684.6453000000001</v>
      </c>
      <c r="D15" s="20">
        <v>410.77</v>
      </c>
      <c r="E15" s="20">
        <v>158.21899999999999</v>
      </c>
      <c r="F15" s="20">
        <v>551.29399999999998</v>
      </c>
      <c r="G15" s="20">
        <v>191.77</v>
      </c>
      <c r="H15" s="20">
        <v>261.5718</v>
      </c>
      <c r="I15" s="20">
        <v>100.428</v>
      </c>
      <c r="J15" s="20">
        <v>380.13900000000001</v>
      </c>
      <c r="K15" s="20">
        <v>2136.223</v>
      </c>
    </row>
    <row r="16" spans="1:11">
      <c r="B16" s="263" t="s">
        <v>250</v>
      </c>
      <c r="C16" s="89">
        <v>5803.0650000000005</v>
      </c>
      <c r="D16" s="20">
        <v>328.67399999999998</v>
      </c>
      <c r="E16" s="20">
        <v>132.71799999999999</v>
      </c>
      <c r="F16" s="20">
        <v>478.60899999999998</v>
      </c>
      <c r="G16" s="20">
        <v>138.626</v>
      </c>
      <c r="H16" s="20">
        <v>195.328</v>
      </c>
      <c r="I16" s="20">
        <v>88.67</v>
      </c>
      <c r="J16" s="20">
        <v>307.57</v>
      </c>
      <c r="K16" s="20">
        <v>2017.123</v>
      </c>
    </row>
    <row r="17" spans="1:15" ht="16.5" customHeight="1">
      <c r="B17" s="263" t="s">
        <v>254</v>
      </c>
      <c r="C17" s="89">
        <v>5215</v>
      </c>
      <c r="D17" s="45">
        <v>323</v>
      </c>
      <c r="E17" s="45">
        <v>128</v>
      </c>
      <c r="F17" s="45">
        <v>427</v>
      </c>
      <c r="G17" s="45">
        <v>96</v>
      </c>
      <c r="H17" s="45">
        <v>145</v>
      </c>
      <c r="I17" s="45">
        <v>69</v>
      </c>
      <c r="J17" s="45">
        <v>348</v>
      </c>
      <c r="K17" s="45">
        <v>1839</v>
      </c>
    </row>
    <row r="18" spans="1:15" ht="16.5" customHeight="1">
      <c r="B18" s="263" t="s">
        <v>259</v>
      </c>
      <c r="C18" s="89">
        <v>5091</v>
      </c>
      <c r="D18" s="45">
        <v>315</v>
      </c>
      <c r="E18" s="45">
        <v>117</v>
      </c>
      <c r="F18" s="45">
        <v>424</v>
      </c>
      <c r="G18" s="45">
        <v>63</v>
      </c>
      <c r="H18" s="45">
        <v>134</v>
      </c>
      <c r="I18" s="45">
        <v>58</v>
      </c>
      <c r="J18" s="45">
        <v>338</v>
      </c>
      <c r="K18" s="45">
        <v>1972</v>
      </c>
    </row>
    <row r="19" spans="1:15" s="17" customFormat="1" ht="16.5" customHeight="1">
      <c r="A19" s="240"/>
      <c r="B19" s="263"/>
      <c r="C19" s="89"/>
      <c r="D19" s="45"/>
      <c r="E19" s="45"/>
      <c r="F19" s="45"/>
      <c r="G19" s="45"/>
      <c r="H19" s="45"/>
      <c r="I19" s="45"/>
      <c r="J19" s="45"/>
      <c r="K19" s="45"/>
      <c r="L19" s="240"/>
      <c r="M19" s="240"/>
      <c r="N19" s="240"/>
      <c r="O19" s="240"/>
    </row>
    <row r="20" spans="1:15" s="17" customFormat="1" ht="16.5" customHeight="1">
      <c r="A20" s="240"/>
      <c r="B20" s="263" t="s">
        <v>483</v>
      </c>
      <c r="C20" s="89">
        <v>4646.6226999999999</v>
      </c>
      <c r="D20" s="45">
        <v>260.86700000000002</v>
      </c>
      <c r="E20" s="45">
        <v>117.581</v>
      </c>
      <c r="F20" s="45">
        <v>459.4477</v>
      </c>
      <c r="G20" s="45">
        <v>62.764000000000003</v>
      </c>
      <c r="H20" s="45">
        <v>117.54</v>
      </c>
      <c r="I20" s="45">
        <v>48.768999999999998</v>
      </c>
      <c r="J20" s="45">
        <v>319.16300000000001</v>
      </c>
      <c r="K20" s="45">
        <v>1820.1790000000001</v>
      </c>
      <c r="L20" s="240"/>
      <c r="M20" s="240"/>
      <c r="N20" s="240"/>
      <c r="O20" s="240"/>
    </row>
    <row r="21" spans="1:15" s="17" customFormat="1" ht="16.5" customHeight="1">
      <c r="A21" s="240"/>
      <c r="B21" s="263" t="s">
        <v>484</v>
      </c>
      <c r="C21" s="89">
        <v>4965.9970000000003</v>
      </c>
      <c r="D21" s="45">
        <v>269.03100000000001</v>
      </c>
      <c r="E21" s="45">
        <v>130.48599999999999</v>
      </c>
      <c r="F21" s="45">
        <v>535.33299999999997</v>
      </c>
      <c r="G21" s="45">
        <v>58.447000000000003</v>
      </c>
      <c r="H21" s="45">
        <v>122.651</v>
      </c>
      <c r="I21" s="45">
        <v>49.604999999999997</v>
      </c>
      <c r="J21" s="45">
        <v>356.9</v>
      </c>
      <c r="K21" s="45">
        <v>1946.7090000000001</v>
      </c>
      <c r="L21" s="240"/>
      <c r="M21" s="240"/>
      <c r="N21" s="240"/>
      <c r="O21" s="240"/>
    </row>
    <row r="22" spans="1:15" s="17" customFormat="1" ht="16.5" customHeight="1">
      <c r="A22" s="240"/>
      <c r="B22" s="263" t="s">
        <v>566</v>
      </c>
      <c r="C22" s="89">
        <v>5181.2389999999996</v>
      </c>
      <c r="D22" s="45">
        <v>272.863</v>
      </c>
      <c r="E22" s="45">
        <v>143.084</v>
      </c>
      <c r="F22" s="45">
        <v>609.38700000000006</v>
      </c>
      <c r="G22" s="45">
        <v>62.538999999999994</v>
      </c>
      <c r="H22" s="45">
        <v>149.25699999999998</v>
      </c>
      <c r="I22" s="45">
        <v>51.242999999999995</v>
      </c>
      <c r="J22" s="45">
        <v>421.05399999999997</v>
      </c>
      <c r="K22" s="45">
        <v>1934.981</v>
      </c>
      <c r="L22" s="240"/>
      <c r="M22" s="240"/>
      <c r="N22" s="240"/>
      <c r="O22" s="240"/>
    </row>
    <row r="23" spans="1:15" s="17" customFormat="1" ht="16.5" customHeight="1">
      <c r="A23" s="240"/>
      <c r="B23" s="263" t="s">
        <v>579</v>
      </c>
      <c r="C23" s="89">
        <v>5686.1059999999998</v>
      </c>
      <c r="D23" s="45">
        <v>440.42200000000003</v>
      </c>
      <c r="E23" s="45">
        <v>132.70599999999999</v>
      </c>
      <c r="F23" s="45">
        <v>705.94799999999998</v>
      </c>
      <c r="G23" s="45">
        <v>78.722999999999999</v>
      </c>
      <c r="H23" s="45">
        <v>154.86799999999999</v>
      </c>
      <c r="I23" s="45">
        <v>60.682000000000002</v>
      </c>
      <c r="J23" s="45">
        <v>441.23899999999998</v>
      </c>
      <c r="K23" s="45">
        <v>2064.2640000000001</v>
      </c>
      <c r="L23" s="240"/>
      <c r="M23" s="240"/>
      <c r="N23" s="240"/>
      <c r="O23" s="240"/>
    </row>
    <row r="24" spans="1:15" s="17" customFormat="1" ht="16.5" customHeight="1">
      <c r="A24" s="240"/>
      <c r="B24" s="279" t="s">
        <v>590</v>
      </c>
      <c r="C24" s="73">
        <v>5247.0720000000001</v>
      </c>
      <c r="D24" s="139">
        <v>224.81800000000001</v>
      </c>
      <c r="E24" s="139">
        <v>96.358000000000004</v>
      </c>
      <c r="F24" s="139">
        <v>805.56600000000003</v>
      </c>
      <c r="G24" s="139">
        <v>71.614999999999995</v>
      </c>
      <c r="H24" s="139">
        <v>144.292</v>
      </c>
      <c r="I24" s="139">
        <v>54.94</v>
      </c>
      <c r="J24" s="139">
        <v>397.02199999999999</v>
      </c>
      <c r="K24" s="139">
        <v>1939.9849999999999</v>
      </c>
      <c r="L24" s="240"/>
      <c r="M24" s="240"/>
      <c r="N24" s="240"/>
      <c r="O24" s="240"/>
    </row>
    <row r="25" spans="1:15" s="294" customFormat="1" ht="16.5" customHeight="1">
      <c r="A25" s="261"/>
      <c r="B25" s="376"/>
      <c r="C25" s="74"/>
      <c r="D25" s="139"/>
      <c r="E25" s="139"/>
      <c r="F25" s="139"/>
      <c r="G25" s="139"/>
      <c r="H25" s="139"/>
      <c r="I25" s="139"/>
      <c r="J25" s="139"/>
      <c r="K25" s="139"/>
      <c r="L25" s="261"/>
      <c r="M25" s="261"/>
      <c r="N25" s="261"/>
      <c r="O25" s="261"/>
    </row>
    <row r="26" spans="1:15" s="294" customFormat="1" ht="16.5" customHeight="1">
      <c r="A26" s="261"/>
      <c r="B26" s="279" t="s">
        <v>613</v>
      </c>
      <c r="C26" s="73">
        <v>5166</v>
      </c>
      <c r="D26" s="139">
        <v>210</v>
      </c>
      <c r="E26" s="139">
        <v>110</v>
      </c>
      <c r="F26" s="139">
        <v>829</v>
      </c>
      <c r="G26" s="139">
        <v>77</v>
      </c>
      <c r="H26" s="139">
        <v>145</v>
      </c>
      <c r="I26" s="139">
        <v>51</v>
      </c>
      <c r="J26" s="139">
        <v>428</v>
      </c>
      <c r="K26" s="139">
        <v>1924</v>
      </c>
      <c r="L26" s="261"/>
      <c r="M26" s="261"/>
      <c r="N26" s="261"/>
      <c r="O26" s="261"/>
    </row>
    <row r="27" spans="1:15" s="294" customFormat="1" ht="16.5" customHeight="1">
      <c r="A27" s="261"/>
      <c r="B27" s="279" t="s">
        <v>695</v>
      </c>
      <c r="C27" s="73">
        <v>5411.1390000000001</v>
      </c>
      <c r="D27" s="139">
        <v>225.69200000000001</v>
      </c>
      <c r="E27" s="139">
        <v>114</v>
      </c>
      <c r="F27" s="139">
        <v>845</v>
      </c>
      <c r="G27" s="139">
        <v>85</v>
      </c>
      <c r="H27" s="139">
        <v>147</v>
      </c>
      <c r="I27" s="139">
        <v>50</v>
      </c>
      <c r="J27" s="139">
        <v>455</v>
      </c>
      <c r="K27" s="139">
        <v>1924</v>
      </c>
      <c r="L27" s="261"/>
      <c r="M27" s="261"/>
      <c r="N27" s="261"/>
      <c r="O27" s="261"/>
    </row>
    <row r="28" spans="1:15" s="261" customFormat="1">
      <c r="C28" s="73"/>
      <c r="D28" s="386"/>
      <c r="E28" s="386"/>
      <c r="F28" s="386"/>
      <c r="G28" s="386"/>
      <c r="H28" s="386"/>
      <c r="I28" s="386"/>
      <c r="J28" s="386"/>
      <c r="K28" s="386"/>
    </row>
    <row r="29" spans="1:15" s="261" customFormat="1">
      <c r="B29" s="385" t="s">
        <v>997</v>
      </c>
      <c r="C29" s="73">
        <v>363</v>
      </c>
      <c r="D29" s="387">
        <v>4</v>
      </c>
      <c r="E29" s="387">
        <v>9</v>
      </c>
      <c r="F29" s="387">
        <v>64</v>
      </c>
      <c r="G29" s="387">
        <v>7</v>
      </c>
      <c r="H29" s="387">
        <v>8</v>
      </c>
      <c r="I29" s="387">
        <v>2</v>
      </c>
      <c r="J29" s="387">
        <v>30</v>
      </c>
      <c r="K29" s="387">
        <v>143</v>
      </c>
    </row>
    <row r="30" spans="1:15" s="261" customFormat="1">
      <c r="B30" s="385" t="s">
        <v>998</v>
      </c>
      <c r="C30" s="73">
        <v>360</v>
      </c>
      <c r="D30" s="387">
        <v>5</v>
      </c>
      <c r="E30" s="387">
        <v>8</v>
      </c>
      <c r="F30" s="387">
        <v>60</v>
      </c>
      <c r="G30" s="387">
        <v>8</v>
      </c>
      <c r="H30" s="387">
        <v>9</v>
      </c>
      <c r="I30" s="387">
        <v>2</v>
      </c>
      <c r="J30" s="387">
        <v>31</v>
      </c>
      <c r="K30" s="387">
        <v>151</v>
      </c>
    </row>
    <row r="31" spans="1:15" s="261" customFormat="1">
      <c r="B31" s="385" t="s">
        <v>999</v>
      </c>
      <c r="C31" s="73">
        <v>491</v>
      </c>
      <c r="D31" s="387">
        <v>15</v>
      </c>
      <c r="E31" s="387">
        <v>11</v>
      </c>
      <c r="F31" s="387">
        <v>77</v>
      </c>
      <c r="G31" s="387">
        <v>7</v>
      </c>
      <c r="H31" s="387">
        <v>13</v>
      </c>
      <c r="I31" s="387">
        <v>3</v>
      </c>
      <c r="J31" s="387">
        <v>46</v>
      </c>
      <c r="K31" s="387">
        <v>190</v>
      </c>
    </row>
    <row r="32" spans="1:15" s="261" customFormat="1">
      <c r="B32" s="385" t="s">
        <v>1000</v>
      </c>
      <c r="C32" s="73">
        <v>445</v>
      </c>
      <c r="D32" s="387">
        <v>31</v>
      </c>
      <c r="E32" s="387">
        <v>9</v>
      </c>
      <c r="F32" s="387">
        <v>68</v>
      </c>
      <c r="G32" s="387">
        <v>7</v>
      </c>
      <c r="H32" s="387">
        <v>9</v>
      </c>
      <c r="I32" s="387">
        <v>4</v>
      </c>
      <c r="J32" s="387">
        <v>39</v>
      </c>
      <c r="K32" s="387">
        <v>155</v>
      </c>
    </row>
    <row r="33" spans="1:11" s="261" customFormat="1">
      <c r="B33" s="385" t="s">
        <v>1001</v>
      </c>
      <c r="C33" s="73">
        <v>484</v>
      </c>
      <c r="D33" s="387">
        <v>28</v>
      </c>
      <c r="E33" s="387">
        <v>10</v>
      </c>
      <c r="F33" s="387">
        <v>66</v>
      </c>
      <c r="G33" s="387">
        <v>7</v>
      </c>
      <c r="H33" s="387">
        <v>18</v>
      </c>
      <c r="I33" s="387">
        <v>5</v>
      </c>
      <c r="J33" s="387">
        <v>34</v>
      </c>
      <c r="K33" s="387">
        <v>152</v>
      </c>
    </row>
    <row r="34" spans="1:11" s="261" customFormat="1">
      <c r="B34" s="385" t="s">
        <v>1002</v>
      </c>
      <c r="C34" s="73">
        <v>399</v>
      </c>
      <c r="D34" s="387">
        <v>18</v>
      </c>
      <c r="E34" s="387">
        <v>9</v>
      </c>
      <c r="F34" s="387">
        <v>63</v>
      </c>
      <c r="G34" s="387">
        <v>5</v>
      </c>
      <c r="H34" s="387">
        <v>13</v>
      </c>
      <c r="I34" s="387">
        <v>3</v>
      </c>
      <c r="J34" s="387">
        <v>30</v>
      </c>
      <c r="K34" s="387">
        <v>133</v>
      </c>
    </row>
    <row r="35" spans="1:11" s="261" customFormat="1">
      <c r="B35" s="385"/>
      <c r="C35" s="73"/>
      <c r="F35" s="387"/>
    </row>
    <row r="36" spans="1:11" s="261" customFormat="1">
      <c r="B36" s="385" t="s">
        <v>1003</v>
      </c>
      <c r="C36" s="73">
        <v>486</v>
      </c>
      <c r="D36" s="387">
        <v>22</v>
      </c>
      <c r="E36" s="261">
        <v>9</v>
      </c>
      <c r="F36" s="387">
        <v>74</v>
      </c>
      <c r="G36" s="261">
        <v>6</v>
      </c>
      <c r="H36" s="387">
        <v>15</v>
      </c>
      <c r="I36" s="387">
        <v>5</v>
      </c>
      <c r="J36" s="261">
        <v>40</v>
      </c>
      <c r="K36" s="387">
        <v>184</v>
      </c>
    </row>
    <row r="37" spans="1:11" s="261" customFormat="1">
      <c r="B37" s="385" t="s">
        <v>1004</v>
      </c>
      <c r="C37" s="73">
        <v>674</v>
      </c>
      <c r="D37" s="387">
        <v>32</v>
      </c>
      <c r="E37" s="261">
        <v>13</v>
      </c>
      <c r="F37" s="387">
        <v>90</v>
      </c>
      <c r="G37" s="387">
        <v>9</v>
      </c>
      <c r="H37" s="387">
        <v>22</v>
      </c>
      <c r="I37" s="387">
        <v>8</v>
      </c>
      <c r="J37" s="387">
        <v>62</v>
      </c>
      <c r="K37" s="387">
        <v>226</v>
      </c>
    </row>
    <row r="38" spans="1:11" s="261" customFormat="1">
      <c r="B38" s="385" t="s">
        <v>1005</v>
      </c>
      <c r="C38" s="73">
        <v>390</v>
      </c>
      <c r="D38" s="387">
        <v>17</v>
      </c>
      <c r="E38" s="387">
        <v>8</v>
      </c>
      <c r="F38" s="387">
        <v>66</v>
      </c>
      <c r="G38" s="387">
        <v>5</v>
      </c>
      <c r="H38" s="387">
        <v>10</v>
      </c>
      <c r="I38" s="387">
        <v>4</v>
      </c>
      <c r="J38" s="387">
        <v>31</v>
      </c>
      <c r="K38" s="387">
        <v>141</v>
      </c>
    </row>
    <row r="39" spans="1:11" s="261" customFormat="1">
      <c r="A39" s="261" t="s">
        <v>270</v>
      </c>
      <c r="B39" s="385" t="s">
        <v>1006</v>
      </c>
      <c r="C39" s="73">
        <v>441</v>
      </c>
      <c r="D39" s="387">
        <v>26</v>
      </c>
      <c r="E39" s="387">
        <v>9</v>
      </c>
      <c r="F39" s="387">
        <v>71</v>
      </c>
      <c r="G39" s="387">
        <v>8</v>
      </c>
      <c r="H39" s="387">
        <v>10</v>
      </c>
      <c r="I39" s="387">
        <v>5</v>
      </c>
      <c r="J39" s="387">
        <v>36</v>
      </c>
      <c r="K39" s="387">
        <v>145</v>
      </c>
    </row>
    <row r="40" spans="1:11" s="261" customFormat="1">
      <c r="B40" s="385" t="s">
        <v>1007</v>
      </c>
      <c r="C40" s="73">
        <v>464</v>
      </c>
      <c r="D40" s="387">
        <v>23</v>
      </c>
      <c r="E40" s="387">
        <v>10</v>
      </c>
      <c r="F40" s="387">
        <v>73</v>
      </c>
      <c r="G40" s="387">
        <v>7</v>
      </c>
      <c r="H40" s="387">
        <v>11</v>
      </c>
      <c r="I40" s="387">
        <v>5</v>
      </c>
      <c r="J40" s="387">
        <v>44</v>
      </c>
      <c r="K40" s="387">
        <v>157</v>
      </c>
    </row>
    <row r="41" spans="1:11" s="261" customFormat="1">
      <c r="B41" s="385" t="s">
        <v>1008</v>
      </c>
      <c r="C41" s="73">
        <v>414</v>
      </c>
      <c r="D41" s="387">
        <v>6</v>
      </c>
      <c r="E41" s="387">
        <v>9</v>
      </c>
      <c r="F41" s="387">
        <v>72</v>
      </c>
      <c r="G41" s="387">
        <v>7</v>
      </c>
      <c r="H41" s="387">
        <v>9</v>
      </c>
      <c r="I41" s="387">
        <v>3</v>
      </c>
      <c r="J41" s="387">
        <v>32</v>
      </c>
      <c r="K41" s="387">
        <v>148</v>
      </c>
    </row>
    <row r="42" spans="1:11" s="261" customFormat="1" ht="18" thickBot="1">
      <c r="B42" s="9"/>
      <c r="C42" s="8"/>
      <c r="D42" s="9"/>
      <c r="E42" s="9"/>
      <c r="F42" s="9"/>
      <c r="G42" s="9"/>
      <c r="H42" s="9"/>
      <c r="I42" s="9"/>
      <c r="J42" s="9"/>
      <c r="K42" s="9"/>
    </row>
    <row r="43" spans="1:11">
      <c r="C43" s="268"/>
      <c r="D43" s="243"/>
      <c r="E43" s="243"/>
      <c r="F43" s="243"/>
      <c r="G43" s="243"/>
      <c r="H43" s="268"/>
      <c r="I43" s="243"/>
      <c r="J43" s="268"/>
      <c r="K43" s="243"/>
    </row>
    <row r="44" spans="1:11">
      <c r="C44" s="268"/>
      <c r="D44" s="268"/>
      <c r="E44" s="268"/>
      <c r="F44" s="268"/>
      <c r="G44" s="268"/>
      <c r="H44" s="268"/>
      <c r="I44" s="268"/>
      <c r="J44" s="268"/>
      <c r="K44" s="243"/>
    </row>
    <row r="45" spans="1:11">
      <c r="C45" s="10" t="s">
        <v>401</v>
      </c>
      <c r="D45" s="10" t="s">
        <v>466</v>
      </c>
      <c r="E45" s="268" t="s">
        <v>402</v>
      </c>
      <c r="F45" s="10" t="s">
        <v>403</v>
      </c>
      <c r="G45" s="10" t="s">
        <v>404</v>
      </c>
      <c r="H45" s="268" t="s">
        <v>467</v>
      </c>
      <c r="I45" s="10" t="s">
        <v>468</v>
      </c>
      <c r="J45" s="10" t="s">
        <v>469</v>
      </c>
      <c r="K45" s="10" t="s">
        <v>279</v>
      </c>
    </row>
    <row r="46" spans="1:11">
      <c r="C46" s="268"/>
      <c r="D46" s="268"/>
      <c r="E46" s="268" t="s">
        <v>405</v>
      </c>
      <c r="F46" s="10" t="s">
        <v>406</v>
      </c>
      <c r="G46" s="268"/>
      <c r="H46" s="268" t="s">
        <v>470</v>
      </c>
      <c r="I46" s="149"/>
      <c r="J46" s="268"/>
      <c r="K46" s="243"/>
    </row>
    <row r="47" spans="1:11">
      <c r="B47" s="4"/>
      <c r="C47" s="3"/>
      <c r="D47" s="15"/>
      <c r="E47" s="15"/>
      <c r="F47" s="15"/>
      <c r="G47" s="3"/>
      <c r="H47" s="15"/>
      <c r="I47" s="15"/>
      <c r="J47" s="15"/>
      <c r="K47" s="3"/>
    </row>
    <row r="48" spans="1:11">
      <c r="C48" s="243"/>
      <c r="I48" s="20"/>
    </row>
    <row r="49" spans="1:15">
      <c r="B49" s="263" t="s">
        <v>248</v>
      </c>
      <c r="C49" s="44">
        <v>119.271</v>
      </c>
      <c r="D49" s="20">
        <v>145.90199999999999</v>
      </c>
      <c r="E49" s="20">
        <v>1210.125</v>
      </c>
      <c r="F49" s="20">
        <v>192.61</v>
      </c>
      <c r="G49" s="20">
        <v>124.29</v>
      </c>
      <c r="H49" s="20">
        <v>52.146999999999998</v>
      </c>
      <c r="I49" s="20">
        <v>26.24</v>
      </c>
      <c r="J49" s="20">
        <v>97.29</v>
      </c>
      <c r="K49" s="20">
        <v>66.742000000000004</v>
      </c>
    </row>
    <row r="50" spans="1:15">
      <c r="B50" s="263" t="s">
        <v>249</v>
      </c>
      <c r="C50" s="44">
        <v>120.31700000000001</v>
      </c>
      <c r="D50" s="20">
        <v>288.40199999999999</v>
      </c>
      <c r="E50" s="20">
        <v>1351.7049999999999</v>
      </c>
      <c r="F50" s="20">
        <v>223.97</v>
      </c>
      <c r="G50" s="20">
        <v>140.9495</v>
      </c>
      <c r="H50" s="20">
        <v>110.15900000000001</v>
      </c>
      <c r="I50" s="20">
        <v>54.893000000000001</v>
      </c>
      <c r="J50" s="20">
        <v>86.394999999999996</v>
      </c>
      <c r="K50" s="20">
        <v>117.44</v>
      </c>
    </row>
    <row r="51" spans="1:15">
      <c r="B51" s="263" t="s">
        <v>250</v>
      </c>
      <c r="C51" s="44">
        <v>99.84</v>
      </c>
      <c r="D51" s="20">
        <v>291.18200000000002</v>
      </c>
      <c r="E51" s="20">
        <v>1117.27</v>
      </c>
      <c r="F51" s="20">
        <v>192.035</v>
      </c>
      <c r="G51" s="20">
        <v>136.154</v>
      </c>
      <c r="H51" s="20">
        <v>93.653000000000006</v>
      </c>
      <c r="I51" s="20">
        <v>45.658999999999999</v>
      </c>
      <c r="J51" s="20">
        <v>52.463000000000001</v>
      </c>
      <c r="K51" s="20">
        <v>87.491</v>
      </c>
    </row>
    <row r="52" spans="1:15">
      <c r="B52" s="263" t="s">
        <v>254</v>
      </c>
      <c r="C52" s="89">
        <v>85</v>
      </c>
      <c r="D52" s="45">
        <v>282</v>
      </c>
      <c r="E52" s="45">
        <v>954</v>
      </c>
      <c r="F52" s="45">
        <v>159</v>
      </c>
      <c r="G52" s="45">
        <v>118</v>
      </c>
      <c r="H52" s="45">
        <v>67</v>
      </c>
      <c r="I52" s="45">
        <v>38</v>
      </c>
      <c r="J52" s="45">
        <v>55</v>
      </c>
      <c r="K52" s="45">
        <v>83</v>
      </c>
    </row>
    <row r="53" spans="1:15">
      <c r="B53" s="263" t="s">
        <v>259</v>
      </c>
      <c r="C53" s="89">
        <v>76</v>
      </c>
      <c r="D53" s="45">
        <v>340</v>
      </c>
      <c r="E53" s="45">
        <v>803</v>
      </c>
      <c r="F53" s="45">
        <v>137</v>
      </c>
      <c r="G53" s="45">
        <v>109</v>
      </c>
      <c r="H53" s="45">
        <v>65</v>
      </c>
      <c r="I53" s="45">
        <v>31</v>
      </c>
      <c r="J53" s="45">
        <v>43</v>
      </c>
      <c r="K53" s="45">
        <v>67</v>
      </c>
    </row>
    <row r="54" spans="1:15">
      <c r="B54" s="263"/>
      <c r="C54" s="89"/>
      <c r="D54" s="45"/>
      <c r="E54" s="45"/>
      <c r="F54" s="45"/>
      <c r="G54" s="45"/>
      <c r="H54" s="45"/>
      <c r="I54" s="45"/>
      <c r="J54" s="45"/>
      <c r="K54" s="45"/>
    </row>
    <row r="55" spans="1:15">
      <c r="B55" s="263" t="s">
        <v>483</v>
      </c>
      <c r="C55" s="89">
        <v>65.789000000000001</v>
      </c>
      <c r="D55" s="45">
        <v>285.68900000000002</v>
      </c>
      <c r="E55" s="45">
        <v>679.40800000000002</v>
      </c>
      <c r="F55" s="45">
        <v>110.97</v>
      </c>
      <c r="G55" s="45">
        <v>101.717</v>
      </c>
      <c r="H55" s="45">
        <v>63.39</v>
      </c>
      <c r="I55" s="45">
        <v>33.283000000000001</v>
      </c>
      <c r="J55" s="45">
        <v>41.756</v>
      </c>
      <c r="K55" s="45">
        <v>58.31</v>
      </c>
    </row>
    <row r="56" spans="1:15">
      <c r="B56" s="263" t="s">
        <v>484</v>
      </c>
      <c r="C56" s="89">
        <v>65.263000000000005</v>
      </c>
      <c r="D56" s="45">
        <v>251.81299999999999</v>
      </c>
      <c r="E56" s="45">
        <v>745.41800000000001</v>
      </c>
      <c r="F56" s="45">
        <v>121.10899999999999</v>
      </c>
      <c r="G56" s="45">
        <v>107.283</v>
      </c>
      <c r="H56" s="45">
        <v>61.92</v>
      </c>
      <c r="I56" s="45">
        <v>34.218000000000004</v>
      </c>
      <c r="J56" s="45">
        <v>47.223999999999997</v>
      </c>
      <c r="K56" s="45">
        <v>62.587000000000003</v>
      </c>
    </row>
    <row r="57" spans="1:15" s="17" customFormat="1" ht="16.5" customHeight="1">
      <c r="A57" s="240"/>
      <c r="B57" s="263" t="s">
        <v>566</v>
      </c>
      <c r="C57" s="89">
        <v>69.951999999999998</v>
      </c>
      <c r="D57" s="228">
        <v>261.02699999999999</v>
      </c>
      <c r="E57" s="228">
        <v>729.03899999999987</v>
      </c>
      <c r="F57" s="228">
        <v>119.63499999999999</v>
      </c>
      <c r="G57" s="228">
        <v>117.761</v>
      </c>
      <c r="H57" s="228">
        <v>58.885999999999996</v>
      </c>
      <c r="I57" s="228">
        <v>39.071999999999996</v>
      </c>
      <c r="J57" s="228">
        <v>80.539000000000001</v>
      </c>
      <c r="K57" s="228">
        <v>60.92</v>
      </c>
      <c r="L57" s="240"/>
      <c r="M57" s="240"/>
      <c r="N57" s="240"/>
      <c r="O57" s="240"/>
    </row>
    <row r="58" spans="1:15" s="17" customFormat="1" ht="16.5" customHeight="1">
      <c r="A58" s="240"/>
      <c r="B58" s="263" t="s">
        <v>579</v>
      </c>
      <c r="C58" s="89">
        <v>67.674000000000007</v>
      </c>
      <c r="D58" s="228">
        <v>280.524</v>
      </c>
      <c r="E58" s="228">
        <v>701.95699999999999</v>
      </c>
      <c r="F58" s="228">
        <v>138.93199999999999</v>
      </c>
      <c r="G58" s="228">
        <v>133.078</v>
      </c>
      <c r="H58" s="228">
        <v>67.061999999999998</v>
      </c>
      <c r="I58" s="228">
        <v>52.575000000000003</v>
      </c>
      <c r="J58" s="228">
        <v>100.11199999999999</v>
      </c>
      <c r="K58" s="228">
        <v>65.349999999999994</v>
      </c>
      <c r="L58" s="240"/>
      <c r="M58" s="240"/>
      <c r="N58" s="240"/>
      <c r="O58" s="240"/>
    </row>
    <row r="59" spans="1:15" s="17" customFormat="1" ht="16.5" customHeight="1">
      <c r="A59" s="240"/>
      <c r="B59" s="263" t="s">
        <v>590</v>
      </c>
      <c r="C59" s="89">
        <v>61.579000000000001</v>
      </c>
      <c r="D59" s="228">
        <v>214.417</v>
      </c>
      <c r="E59" s="228">
        <v>694.31899999999996</v>
      </c>
      <c r="F59" s="228">
        <v>131.184</v>
      </c>
      <c r="G59" s="228">
        <v>129.244</v>
      </c>
      <c r="H59" s="228">
        <v>62.53</v>
      </c>
      <c r="I59" s="228">
        <v>44.63</v>
      </c>
      <c r="J59" s="228">
        <v>110.541</v>
      </c>
      <c r="K59" s="228">
        <v>64.031999999999996</v>
      </c>
      <c r="L59" s="240"/>
      <c r="M59" s="240"/>
      <c r="N59" s="240"/>
      <c r="O59" s="240"/>
    </row>
    <row r="60" spans="1:15" s="17" customFormat="1" ht="16.5" customHeight="1">
      <c r="A60" s="240"/>
      <c r="B60" s="384"/>
      <c r="L60" s="240"/>
      <c r="M60" s="240"/>
      <c r="N60" s="240"/>
      <c r="O60" s="240"/>
    </row>
    <row r="61" spans="1:15" s="17" customFormat="1" ht="16.5" customHeight="1">
      <c r="A61" s="240"/>
      <c r="B61" s="279" t="s">
        <v>613</v>
      </c>
      <c r="C61" s="73">
        <v>44</v>
      </c>
      <c r="D61" s="74">
        <v>212</v>
      </c>
      <c r="E61" s="74">
        <v>593</v>
      </c>
      <c r="F61" s="74">
        <v>135</v>
      </c>
      <c r="G61" s="74">
        <v>130</v>
      </c>
      <c r="H61" s="74">
        <v>62</v>
      </c>
      <c r="I61" s="74">
        <v>40</v>
      </c>
      <c r="J61" s="74">
        <v>111</v>
      </c>
      <c r="K61" s="74">
        <v>66</v>
      </c>
      <c r="L61" s="240"/>
      <c r="M61" s="240"/>
      <c r="N61" s="240"/>
      <c r="O61" s="240"/>
    </row>
    <row r="62" spans="1:15" s="294" customFormat="1" ht="16.5" customHeight="1">
      <c r="A62" s="261"/>
      <c r="B62" s="279" t="s">
        <v>695</v>
      </c>
      <c r="C62" s="73">
        <v>47</v>
      </c>
      <c r="D62" s="74">
        <v>446</v>
      </c>
      <c r="E62" s="74">
        <v>542</v>
      </c>
      <c r="F62" s="74">
        <v>120</v>
      </c>
      <c r="G62" s="74">
        <v>141</v>
      </c>
      <c r="H62" s="74">
        <v>60</v>
      </c>
      <c r="I62" s="74">
        <v>41</v>
      </c>
      <c r="J62" s="74">
        <v>104</v>
      </c>
      <c r="K62" s="74">
        <v>66</v>
      </c>
      <c r="L62" s="261"/>
      <c r="M62" s="261"/>
      <c r="N62" s="261"/>
      <c r="O62" s="261"/>
    </row>
    <row r="63" spans="1:15" s="261" customFormat="1">
      <c r="C63" s="388"/>
      <c r="D63" s="386"/>
      <c r="E63" s="386"/>
      <c r="F63" s="386"/>
      <c r="G63" s="386"/>
      <c r="H63" s="386"/>
      <c r="I63" s="386"/>
      <c r="J63" s="386"/>
      <c r="K63" s="386"/>
    </row>
    <row r="64" spans="1:15" s="261" customFormat="1">
      <c r="B64" s="385" t="s">
        <v>1009</v>
      </c>
      <c r="C64" s="73">
        <v>3</v>
      </c>
      <c r="D64" s="387">
        <v>18</v>
      </c>
      <c r="E64" s="387">
        <v>41</v>
      </c>
      <c r="F64" s="387">
        <v>8</v>
      </c>
      <c r="G64" s="387">
        <v>10</v>
      </c>
      <c r="H64" s="387">
        <v>2</v>
      </c>
      <c r="I64" s="387">
        <v>3</v>
      </c>
      <c r="J64" s="387">
        <v>7</v>
      </c>
      <c r="K64" s="387">
        <v>3</v>
      </c>
    </row>
    <row r="65" spans="1:11" s="261" customFormat="1">
      <c r="B65" s="385" t="s">
        <v>998</v>
      </c>
      <c r="C65" s="73">
        <v>3</v>
      </c>
      <c r="D65" s="387">
        <v>16</v>
      </c>
      <c r="E65" s="387">
        <v>37</v>
      </c>
      <c r="F65" s="387">
        <v>6</v>
      </c>
      <c r="G65" s="387">
        <v>9</v>
      </c>
      <c r="H65" s="387">
        <v>2</v>
      </c>
      <c r="I65" s="387">
        <v>3</v>
      </c>
      <c r="J65" s="387">
        <v>6</v>
      </c>
      <c r="K65" s="387">
        <v>4</v>
      </c>
    </row>
    <row r="66" spans="1:11" s="261" customFormat="1">
      <c r="B66" s="385" t="s">
        <v>999</v>
      </c>
      <c r="C66" s="73">
        <v>4</v>
      </c>
      <c r="D66" s="387">
        <v>29</v>
      </c>
      <c r="E66" s="387">
        <v>53</v>
      </c>
      <c r="F66" s="387">
        <v>9</v>
      </c>
      <c r="G66" s="387">
        <v>12</v>
      </c>
      <c r="H66" s="387">
        <v>4</v>
      </c>
      <c r="I66" s="387">
        <v>4</v>
      </c>
      <c r="J66" s="387">
        <v>8</v>
      </c>
      <c r="K66" s="387">
        <v>7</v>
      </c>
    </row>
    <row r="67" spans="1:11" s="261" customFormat="1">
      <c r="B67" s="385" t="s">
        <v>1000</v>
      </c>
      <c r="C67" s="73">
        <v>3</v>
      </c>
      <c r="D67" s="387">
        <v>26</v>
      </c>
      <c r="E67" s="387">
        <v>48</v>
      </c>
      <c r="F67" s="387">
        <v>14</v>
      </c>
      <c r="G67" s="387">
        <v>11</v>
      </c>
      <c r="H67" s="387">
        <v>4</v>
      </c>
      <c r="I67" s="387">
        <v>3</v>
      </c>
      <c r="J67" s="387">
        <v>10</v>
      </c>
      <c r="K67" s="387">
        <v>4</v>
      </c>
    </row>
    <row r="68" spans="1:11" s="261" customFormat="1">
      <c r="B68" s="385" t="s">
        <v>1001</v>
      </c>
      <c r="C68" s="73">
        <v>5</v>
      </c>
      <c r="D68" s="387">
        <v>58</v>
      </c>
      <c r="E68" s="387">
        <v>50</v>
      </c>
      <c r="F68" s="387">
        <v>16</v>
      </c>
      <c r="G68" s="387">
        <v>12</v>
      </c>
      <c r="H68" s="387">
        <v>5</v>
      </c>
      <c r="I68" s="387">
        <v>3</v>
      </c>
      <c r="J68" s="387">
        <v>10</v>
      </c>
      <c r="K68" s="387">
        <v>5</v>
      </c>
    </row>
    <row r="69" spans="1:11" s="261" customFormat="1">
      <c r="B69" s="385" t="s">
        <v>1002</v>
      </c>
      <c r="C69" s="73">
        <v>3</v>
      </c>
      <c r="D69" s="387">
        <v>52</v>
      </c>
      <c r="E69" s="387">
        <v>33</v>
      </c>
      <c r="F69" s="387">
        <v>8</v>
      </c>
      <c r="G69" s="261">
        <v>10</v>
      </c>
      <c r="H69" s="387">
        <v>4</v>
      </c>
      <c r="I69" s="387">
        <v>3</v>
      </c>
      <c r="J69" s="387">
        <v>9</v>
      </c>
      <c r="K69" s="387">
        <v>4</v>
      </c>
    </row>
    <row r="70" spans="1:11" s="261" customFormat="1">
      <c r="B70" s="385"/>
      <c r="C70" s="73"/>
      <c r="D70" s="387"/>
    </row>
    <row r="71" spans="1:11" s="261" customFormat="1">
      <c r="B71" s="385" t="s">
        <v>1010</v>
      </c>
      <c r="C71" s="73">
        <v>4</v>
      </c>
      <c r="D71" s="387">
        <v>34</v>
      </c>
      <c r="E71" s="261">
        <v>41</v>
      </c>
      <c r="F71" s="387">
        <v>10</v>
      </c>
      <c r="G71" s="387">
        <v>12</v>
      </c>
      <c r="H71" s="261">
        <v>8</v>
      </c>
      <c r="I71" s="261">
        <v>4</v>
      </c>
      <c r="J71" s="261">
        <v>9</v>
      </c>
      <c r="K71" s="387">
        <v>7</v>
      </c>
    </row>
    <row r="72" spans="1:11" s="261" customFormat="1">
      <c r="B72" s="385" t="s">
        <v>1004</v>
      </c>
      <c r="C72" s="73">
        <v>7</v>
      </c>
      <c r="D72" s="387">
        <v>47</v>
      </c>
      <c r="E72" s="387">
        <v>75</v>
      </c>
      <c r="F72" s="387">
        <v>19</v>
      </c>
      <c r="G72" s="387">
        <v>17</v>
      </c>
      <c r="H72" s="387">
        <v>15</v>
      </c>
      <c r="I72" s="387">
        <v>7</v>
      </c>
      <c r="J72" s="261">
        <v>11</v>
      </c>
      <c r="K72" s="387">
        <v>15</v>
      </c>
    </row>
    <row r="73" spans="1:11" s="261" customFormat="1">
      <c r="B73" s="385" t="s">
        <v>1005</v>
      </c>
      <c r="C73" s="73">
        <v>3</v>
      </c>
      <c r="D73" s="387">
        <v>33</v>
      </c>
      <c r="E73" s="387">
        <v>37</v>
      </c>
      <c r="F73" s="387">
        <v>5</v>
      </c>
      <c r="G73" s="387">
        <v>10</v>
      </c>
      <c r="H73" s="387">
        <v>5</v>
      </c>
      <c r="I73" s="387">
        <v>3</v>
      </c>
      <c r="J73" s="387">
        <v>8</v>
      </c>
      <c r="K73" s="387">
        <v>5</v>
      </c>
    </row>
    <row r="74" spans="1:11" s="261" customFormat="1">
      <c r="A74" s="261" t="s">
        <v>270</v>
      </c>
      <c r="B74" s="385" t="s">
        <v>1011</v>
      </c>
      <c r="C74" s="73">
        <v>4</v>
      </c>
      <c r="D74" s="387">
        <v>43</v>
      </c>
      <c r="E74" s="387">
        <v>43</v>
      </c>
      <c r="F74" s="387">
        <v>8</v>
      </c>
      <c r="G74" s="387">
        <v>11</v>
      </c>
      <c r="H74" s="387">
        <v>5</v>
      </c>
      <c r="I74" s="387">
        <v>3</v>
      </c>
      <c r="J74" s="387">
        <v>10</v>
      </c>
      <c r="K74" s="387">
        <v>4</v>
      </c>
    </row>
    <row r="75" spans="1:11" s="261" customFormat="1">
      <c r="B75" s="385" t="s">
        <v>1007</v>
      </c>
      <c r="C75" s="73">
        <v>5</v>
      </c>
      <c r="D75" s="387">
        <v>39</v>
      </c>
      <c r="E75" s="387">
        <v>48</v>
      </c>
      <c r="F75" s="387">
        <v>8</v>
      </c>
      <c r="G75" s="387">
        <v>13</v>
      </c>
      <c r="H75" s="387">
        <v>4</v>
      </c>
      <c r="I75" s="387">
        <v>3</v>
      </c>
      <c r="J75" s="387">
        <v>10</v>
      </c>
      <c r="K75" s="387">
        <v>5</v>
      </c>
    </row>
    <row r="76" spans="1:11" s="261" customFormat="1">
      <c r="B76" s="385" t="s">
        <v>1008</v>
      </c>
      <c r="C76" s="73">
        <v>3</v>
      </c>
      <c r="D76" s="387">
        <v>50</v>
      </c>
      <c r="E76" s="387">
        <v>36</v>
      </c>
      <c r="F76" s="387">
        <v>8</v>
      </c>
      <c r="G76" s="387">
        <v>13</v>
      </c>
      <c r="H76" s="387">
        <v>3</v>
      </c>
      <c r="I76" s="387">
        <v>3</v>
      </c>
      <c r="J76" s="387">
        <v>8</v>
      </c>
      <c r="K76" s="387">
        <v>4</v>
      </c>
    </row>
    <row r="77" spans="1:11" s="261" customFormat="1" ht="18" thickBot="1">
      <c r="B77" s="9"/>
      <c r="C77" s="389"/>
      <c r="D77" s="390"/>
      <c r="E77" s="390"/>
      <c r="F77" s="390"/>
      <c r="G77" s="390"/>
      <c r="H77" s="390"/>
      <c r="I77" s="390"/>
      <c r="J77" s="390"/>
      <c r="K77" s="390"/>
    </row>
    <row r="78" spans="1:11">
      <c r="C78" s="339" t="s">
        <v>471</v>
      </c>
    </row>
    <row r="79" spans="1:11">
      <c r="A79" s="339"/>
    </row>
  </sheetData>
  <mergeCells count="1">
    <mergeCell ref="B6:K6"/>
  </mergeCells>
  <phoneticPr fontId="5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57"/>
  <sheetViews>
    <sheetView view="pageBreakPreview" topLeftCell="A40" zoomScale="75" zoomScaleNormal="75" workbookViewId="0">
      <selection activeCell="C57" sqref="C57"/>
    </sheetView>
  </sheetViews>
  <sheetFormatPr defaultColWidth="8.375" defaultRowHeight="17.25"/>
  <cols>
    <col min="1" max="1" width="13.375" style="240" customWidth="1"/>
    <col min="2" max="2" width="16.5" style="240" customWidth="1"/>
    <col min="3" max="10" width="9.625" style="240" customWidth="1"/>
    <col min="11" max="11" width="10.75" style="240" customWidth="1"/>
    <col min="12" max="12" width="17.5" style="240" customWidth="1"/>
    <col min="13" max="13" width="20.875" style="240" customWidth="1"/>
    <col min="14" max="16384" width="8.375" style="240"/>
  </cols>
  <sheetData>
    <row r="1" spans="1:13">
      <c r="A1" s="339"/>
    </row>
    <row r="6" spans="1:13">
      <c r="B6" s="524" t="s">
        <v>648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</row>
    <row r="7" spans="1:13" ht="18" thickBot="1">
      <c r="B7" s="242"/>
      <c r="C7" s="242"/>
      <c r="D7" s="242"/>
      <c r="E7" s="76"/>
      <c r="F7" s="663" t="s">
        <v>1016</v>
      </c>
      <c r="G7" s="663"/>
      <c r="H7" s="663"/>
      <c r="I7" s="663"/>
      <c r="J7" s="663"/>
      <c r="K7" s="242"/>
      <c r="L7" s="242"/>
      <c r="M7" s="242"/>
    </row>
    <row r="8" spans="1:13" ht="17.25" customHeight="1">
      <c r="C8" s="583" t="s">
        <v>1030</v>
      </c>
      <c r="D8" s="664" t="s">
        <v>1018</v>
      </c>
      <c r="E8" s="667" t="s">
        <v>650</v>
      </c>
      <c r="F8" s="670" t="s">
        <v>1019</v>
      </c>
      <c r="G8" s="673" t="s">
        <v>1022</v>
      </c>
      <c r="H8" s="660" t="s">
        <v>1020</v>
      </c>
      <c r="I8" s="667" t="s">
        <v>1021</v>
      </c>
      <c r="J8" s="676" t="s">
        <v>1023</v>
      </c>
      <c r="K8" s="583" t="s">
        <v>1029</v>
      </c>
      <c r="L8" s="598" t="s">
        <v>649</v>
      </c>
      <c r="M8" s="604"/>
    </row>
    <row r="9" spans="1:13">
      <c r="C9" s="584"/>
      <c r="D9" s="665"/>
      <c r="E9" s="668"/>
      <c r="F9" s="671"/>
      <c r="G9" s="674"/>
      <c r="H9" s="661"/>
      <c r="I9" s="668"/>
      <c r="J9" s="584"/>
      <c r="K9" s="584"/>
      <c r="L9" s="588"/>
      <c r="M9" s="605"/>
    </row>
    <row r="10" spans="1:13">
      <c r="C10" s="584"/>
      <c r="D10" s="665"/>
      <c r="E10" s="668"/>
      <c r="F10" s="671"/>
      <c r="G10" s="674"/>
      <c r="H10" s="661"/>
      <c r="I10" s="668"/>
      <c r="J10" s="584"/>
      <c r="K10" s="584"/>
      <c r="L10" s="659" t="s">
        <v>651</v>
      </c>
      <c r="M10" s="589" t="s">
        <v>652</v>
      </c>
    </row>
    <row r="11" spans="1:13">
      <c r="B11" s="4"/>
      <c r="C11" s="585"/>
      <c r="D11" s="666"/>
      <c r="E11" s="669"/>
      <c r="F11" s="672"/>
      <c r="G11" s="675"/>
      <c r="H11" s="662"/>
      <c r="I11" s="669"/>
      <c r="J11" s="585"/>
      <c r="K11" s="585"/>
      <c r="L11" s="585"/>
      <c r="M11" s="588"/>
    </row>
    <row r="12" spans="1:13">
      <c r="C12" s="243"/>
      <c r="L12" s="244" t="s">
        <v>7</v>
      </c>
      <c r="M12" s="6" t="s">
        <v>7</v>
      </c>
    </row>
    <row r="13" spans="1:13">
      <c r="B13" s="263" t="s">
        <v>653</v>
      </c>
      <c r="C13" s="133">
        <v>88</v>
      </c>
      <c r="D13" s="218">
        <v>184</v>
      </c>
      <c r="E13" s="218">
        <v>312</v>
      </c>
      <c r="F13" s="454" t="s">
        <v>572</v>
      </c>
      <c r="G13" s="218">
        <v>13</v>
      </c>
      <c r="H13" s="218">
        <v>3</v>
      </c>
      <c r="I13" s="218">
        <v>51</v>
      </c>
      <c r="J13" s="454" t="s">
        <v>1024</v>
      </c>
      <c r="K13" s="219">
        <v>153</v>
      </c>
      <c r="L13" s="89">
        <v>5247072</v>
      </c>
      <c r="M13" s="228">
        <v>29622907</v>
      </c>
    </row>
    <row r="14" spans="1:13">
      <c r="B14" s="263" t="s">
        <v>692</v>
      </c>
      <c r="C14" s="133">
        <v>101</v>
      </c>
      <c r="D14" s="218">
        <v>157</v>
      </c>
      <c r="E14" s="218">
        <v>289</v>
      </c>
      <c r="F14" s="218">
        <v>30</v>
      </c>
      <c r="G14" s="218">
        <v>12</v>
      </c>
      <c r="H14" s="218">
        <v>3</v>
      </c>
      <c r="I14" s="218">
        <v>52</v>
      </c>
      <c r="J14" s="454" t="s">
        <v>572</v>
      </c>
      <c r="K14" s="219">
        <v>144</v>
      </c>
      <c r="L14" s="89">
        <v>5166061</v>
      </c>
      <c r="M14" s="228">
        <v>28592988</v>
      </c>
    </row>
    <row r="15" spans="1:13">
      <c r="B15" s="263" t="s">
        <v>1012</v>
      </c>
      <c r="C15" s="133">
        <v>101</v>
      </c>
      <c r="D15" s="218">
        <v>166</v>
      </c>
      <c r="E15" s="218">
        <v>266</v>
      </c>
      <c r="F15" s="218">
        <v>58</v>
      </c>
      <c r="G15" s="218">
        <v>12</v>
      </c>
      <c r="H15" s="218">
        <v>3</v>
      </c>
      <c r="I15" s="218">
        <v>52</v>
      </c>
      <c r="J15" s="218">
        <v>54</v>
      </c>
      <c r="K15" s="218">
        <v>137</v>
      </c>
      <c r="L15" s="89">
        <v>5411139</v>
      </c>
      <c r="M15" s="228">
        <v>29207710</v>
      </c>
    </row>
    <row r="16" spans="1:13">
      <c r="C16" s="350"/>
      <c r="D16" s="351"/>
      <c r="E16" s="351"/>
      <c r="F16" s="351"/>
      <c r="G16" s="351"/>
      <c r="H16" s="351"/>
      <c r="I16" s="351"/>
      <c r="J16" s="351"/>
      <c r="K16" s="351"/>
      <c r="L16" s="352"/>
      <c r="M16" s="353"/>
    </row>
    <row r="17" spans="2:17">
      <c r="B17" s="339" t="s">
        <v>654</v>
      </c>
      <c r="C17" s="90">
        <v>26</v>
      </c>
      <c r="D17" s="91">
        <v>20</v>
      </c>
      <c r="E17" s="91">
        <v>9</v>
      </c>
      <c r="F17" s="91">
        <v>7</v>
      </c>
      <c r="G17" s="91">
        <v>2</v>
      </c>
      <c r="H17" s="92">
        <v>0</v>
      </c>
      <c r="I17" s="278">
        <v>0</v>
      </c>
      <c r="J17" s="92">
        <v>4</v>
      </c>
      <c r="K17" s="278">
        <v>11</v>
      </c>
      <c r="L17" s="44">
        <v>959215</v>
      </c>
      <c r="M17" s="20">
        <v>5726507</v>
      </c>
    </row>
    <row r="18" spans="2:17">
      <c r="B18" s="339" t="s">
        <v>655</v>
      </c>
      <c r="C18" s="90">
        <v>4</v>
      </c>
      <c r="D18" s="91">
        <v>6</v>
      </c>
      <c r="E18" s="91">
        <v>3</v>
      </c>
      <c r="F18" s="91">
        <v>0</v>
      </c>
      <c r="G18" s="91">
        <v>0</v>
      </c>
      <c r="H18" s="91">
        <v>0</v>
      </c>
      <c r="I18" s="278">
        <v>0</v>
      </c>
      <c r="J18" s="91">
        <v>0</v>
      </c>
      <c r="K18" s="278">
        <v>0</v>
      </c>
      <c r="L18" s="44">
        <v>5870</v>
      </c>
      <c r="M18" s="20">
        <v>1341557</v>
      </c>
      <c r="Q18" s="262"/>
    </row>
    <row r="19" spans="2:17">
      <c r="B19" s="339" t="s">
        <v>656</v>
      </c>
      <c r="C19" s="90">
        <v>1</v>
      </c>
      <c r="D19" s="91">
        <v>4</v>
      </c>
      <c r="E19" s="91">
        <v>0</v>
      </c>
      <c r="F19" s="91">
        <v>0</v>
      </c>
      <c r="G19" s="91">
        <v>0</v>
      </c>
      <c r="H19" s="91">
        <v>0</v>
      </c>
      <c r="I19" s="278">
        <v>0</v>
      </c>
      <c r="J19" s="91">
        <v>0</v>
      </c>
      <c r="K19" s="278">
        <v>2</v>
      </c>
      <c r="L19" s="44">
        <v>70435</v>
      </c>
      <c r="M19" s="20">
        <v>1312181</v>
      </c>
    </row>
    <row r="20" spans="2:17">
      <c r="B20" s="339" t="s">
        <v>657</v>
      </c>
      <c r="C20" s="90">
        <v>3</v>
      </c>
      <c r="D20" s="91">
        <v>3</v>
      </c>
      <c r="E20" s="91">
        <v>3</v>
      </c>
      <c r="F20" s="91">
        <v>0</v>
      </c>
      <c r="G20" s="91">
        <v>1</v>
      </c>
      <c r="H20" s="91">
        <v>0</v>
      </c>
      <c r="I20" s="278">
        <v>0</v>
      </c>
      <c r="J20" s="91">
        <v>0</v>
      </c>
      <c r="K20" s="278">
        <v>1</v>
      </c>
      <c r="L20" s="44">
        <v>29579</v>
      </c>
      <c r="M20" s="20">
        <v>271975</v>
      </c>
    </row>
    <row r="21" spans="2:17">
      <c r="B21" s="339" t="s">
        <v>658</v>
      </c>
      <c r="C21" s="90">
        <v>4</v>
      </c>
      <c r="D21" s="91">
        <v>5</v>
      </c>
      <c r="E21" s="91">
        <v>1</v>
      </c>
      <c r="F21" s="91">
        <v>0</v>
      </c>
      <c r="G21" s="91">
        <v>0</v>
      </c>
      <c r="H21" s="91">
        <v>0</v>
      </c>
      <c r="I21" s="278">
        <v>0</v>
      </c>
      <c r="J21" s="91">
        <v>0</v>
      </c>
      <c r="K21" s="278">
        <v>1</v>
      </c>
      <c r="L21" s="44">
        <v>60657</v>
      </c>
      <c r="M21" s="20">
        <v>171590</v>
      </c>
    </row>
    <row r="22" spans="2:17">
      <c r="B22" s="339" t="s">
        <v>659</v>
      </c>
      <c r="C22" s="90">
        <v>15</v>
      </c>
      <c r="D22" s="91">
        <v>27</v>
      </c>
      <c r="E22" s="91">
        <v>46</v>
      </c>
      <c r="F22" s="91">
        <v>15</v>
      </c>
      <c r="G22" s="91">
        <v>3</v>
      </c>
      <c r="H22" s="92">
        <v>0</v>
      </c>
      <c r="I22" s="278">
        <v>0</v>
      </c>
      <c r="J22" s="92">
        <v>4</v>
      </c>
      <c r="K22" s="278">
        <v>16</v>
      </c>
      <c r="L22" s="44">
        <v>444211</v>
      </c>
      <c r="M22" s="20">
        <v>3217750</v>
      </c>
    </row>
    <row r="23" spans="2:17">
      <c r="B23" s="339" t="s">
        <v>660</v>
      </c>
      <c r="C23" s="90">
        <v>10</v>
      </c>
      <c r="D23" s="91">
        <v>7</v>
      </c>
      <c r="E23" s="91">
        <v>5</v>
      </c>
      <c r="F23" s="91">
        <v>0</v>
      </c>
      <c r="G23" s="91">
        <v>0</v>
      </c>
      <c r="H23" s="91">
        <v>1</v>
      </c>
      <c r="I23" s="278">
        <v>0</v>
      </c>
      <c r="J23" s="91">
        <v>13</v>
      </c>
      <c r="K23" s="278">
        <v>3</v>
      </c>
      <c r="L23" s="44">
        <v>140656</v>
      </c>
      <c r="M23" s="20">
        <v>1211130</v>
      </c>
    </row>
    <row r="24" spans="2:17">
      <c r="B24" s="339" t="s">
        <v>419</v>
      </c>
      <c r="C24" s="90">
        <v>1</v>
      </c>
      <c r="D24" s="91">
        <v>3</v>
      </c>
      <c r="E24" s="91">
        <v>0</v>
      </c>
      <c r="F24" s="91">
        <v>1</v>
      </c>
      <c r="G24" s="91">
        <v>0</v>
      </c>
      <c r="H24" s="91">
        <v>0</v>
      </c>
      <c r="I24" s="278">
        <v>0</v>
      </c>
      <c r="J24" s="91">
        <v>3</v>
      </c>
      <c r="K24" s="278">
        <v>2</v>
      </c>
      <c r="L24" s="44">
        <v>10861</v>
      </c>
      <c r="M24" s="20">
        <v>1707789</v>
      </c>
    </row>
    <row r="25" spans="2:17">
      <c r="B25" s="339" t="s">
        <v>442</v>
      </c>
      <c r="C25" s="90">
        <v>2</v>
      </c>
      <c r="D25" s="91">
        <v>1</v>
      </c>
      <c r="E25" s="91">
        <v>0</v>
      </c>
      <c r="F25" s="91">
        <v>0</v>
      </c>
      <c r="G25" s="91">
        <v>0</v>
      </c>
      <c r="H25" s="91">
        <v>0</v>
      </c>
      <c r="I25" s="278">
        <v>0</v>
      </c>
      <c r="J25" s="91">
        <v>0</v>
      </c>
      <c r="K25" s="278">
        <v>0</v>
      </c>
      <c r="L25" s="44">
        <v>29766</v>
      </c>
      <c r="M25" s="20">
        <v>1291952</v>
      </c>
    </row>
    <row r="26" spans="2:17">
      <c r="B26" s="339"/>
      <c r="C26" s="90"/>
      <c r="D26" s="91"/>
      <c r="E26" s="91"/>
      <c r="F26" s="91"/>
      <c r="G26" s="91"/>
      <c r="H26" s="91"/>
      <c r="I26" s="278"/>
      <c r="J26" s="91"/>
      <c r="K26" s="278"/>
      <c r="L26" s="44"/>
      <c r="M26" s="20"/>
    </row>
    <row r="27" spans="2:17">
      <c r="B27" s="339" t="s">
        <v>472</v>
      </c>
      <c r="C27" s="90">
        <v>0</v>
      </c>
      <c r="D27" s="91">
        <v>0</v>
      </c>
      <c r="E27" s="91">
        <v>0</v>
      </c>
      <c r="F27" s="91">
        <v>0</v>
      </c>
      <c r="G27" s="91">
        <v>1</v>
      </c>
      <c r="H27" s="91">
        <v>0</v>
      </c>
      <c r="I27" s="278">
        <v>0</v>
      </c>
      <c r="J27" s="91">
        <v>5</v>
      </c>
      <c r="K27" s="278">
        <v>5</v>
      </c>
      <c r="L27" s="44">
        <v>34018</v>
      </c>
      <c r="M27" s="20">
        <v>441027</v>
      </c>
    </row>
    <row r="28" spans="2:17">
      <c r="B28" s="339"/>
      <c r="C28" s="90"/>
      <c r="D28" s="91"/>
      <c r="E28" s="91"/>
      <c r="F28" s="91"/>
      <c r="G28" s="91"/>
      <c r="H28" s="91"/>
      <c r="I28" s="278"/>
      <c r="J28" s="91"/>
      <c r="K28" s="278"/>
      <c r="L28" s="44"/>
      <c r="M28" s="20"/>
    </row>
    <row r="29" spans="2:17">
      <c r="B29" s="339" t="s">
        <v>661</v>
      </c>
      <c r="C29" s="90">
        <v>0</v>
      </c>
      <c r="D29" s="91">
        <v>10</v>
      </c>
      <c r="E29" s="91">
        <v>0</v>
      </c>
      <c r="F29" s="91">
        <v>0</v>
      </c>
      <c r="G29" s="91">
        <v>0</v>
      </c>
      <c r="H29" s="91">
        <v>0</v>
      </c>
      <c r="I29" s="278">
        <v>0</v>
      </c>
      <c r="J29" s="91">
        <v>0</v>
      </c>
      <c r="K29" s="278">
        <v>7</v>
      </c>
      <c r="L29" s="44">
        <v>38292</v>
      </c>
      <c r="M29" s="20">
        <v>1416915</v>
      </c>
    </row>
    <row r="30" spans="2:17">
      <c r="B30" s="339" t="s">
        <v>662</v>
      </c>
      <c r="C30" s="90">
        <v>0</v>
      </c>
      <c r="D30" s="91">
        <v>0</v>
      </c>
      <c r="E30" s="91">
        <v>4</v>
      </c>
      <c r="F30" s="91">
        <v>0</v>
      </c>
      <c r="G30" s="91">
        <v>0</v>
      </c>
      <c r="H30" s="91">
        <v>0</v>
      </c>
      <c r="I30" s="278">
        <v>0</v>
      </c>
      <c r="J30" s="91">
        <v>0</v>
      </c>
      <c r="K30" s="278">
        <v>3</v>
      </c>
      <c r="L30" s="44">
        <v>1152</v>
      </c>
      <c r="M30" s="20">
        <v>850992</v>
      </c>
    </row>
    <row r="31" spans="2:17">
      <c r="B31" s="339" t="s">
        <v>663</v>
      </c>
      <c r="C31" s="90">
        <v>0</v>
      </c>
      <c r="D31" s="91">
        <v>0</v>
      </c>
      <c r="E31" s="91">
        <v>0</v>
      </c>
      <c r="F31" s="91">
        <v>1</v>
      </c>
      <c r="G31" s="91">
        <v>0</v>
      </c>
      <c r="H31" s="91">
        <v>0</v>
      </c>
      <c r="I31" s="278">
        <v>52</v>
      </c>
      <c r="J31" s="91">
        <v>0</v>
      </c>
      <c r="K31" s="278">
        <v>1</v>
      </c>
      <c r="L31" s="44">
        <v>225692</v>
      </c>
      <c r="M31" s="20">
        <v>1252581</v>
      </c>
    </row>
    <row r="32" spans="2:17">
      <c r="B32" s="339"/>
      <c r="C32" s="90"/>
      <c r="D32" s="91"/>
      <c r="E32" s="91"/>
      <c r="F32" s="91"/>
      <c r="G32" s="91"/>
      <c r="H32" s="91"/>
      <c r="I32" s="278"/>
      <c r="J32" s="91"/>
      <c r="K32" s="278"/>
      <c r="L32" s="44"/>
      <c r="M32" s="20"/>
    </row>
    <row r="33" spans="2:13">
      <c r="B33" s="339" t="s">
        <v>664</v>
      </c>
      <c r="C33" s="90">
        <v>2</v>
      </c>
      <c r="D33" s="91">
        <v>3</v>
      </c>
      <c r="E33" s="91">
        <v>4</v>
      </c>
      <c r="F33" s="91">
        <v>0</v>
      </c>
      <c r="G33" s="91">
        <v>0</v>
      </c>
      <c r="H33" s="91">
        <v>1</v>
      </c>
      <c r="I33" s="278">
        <v>0</v>
      </c>
      <c r="J33" s="91">
        <v>3</v>
      </c>
      <c r="K33" s="278">
        <v>2</v>
      </c>
      <c r="L33" s="44">
        <v>52208</v>
      </c>
      <c r="M33" s="20">
        <v>471031</v>
      </c>
    </row>
    <row r="34" spans="2:13">
      <c r="B34" s="339" t="s">
        <v>665</v>
      </c>
      <c r="C34" s="90">
        <v>0</v>
      </c>
      <c r="D34" s="91">
        <v>0</v>
      </c>
      <c r="E34" s="91">
        <v>3</v>
      </c>
      <c r="F34" s="91">
        <v>0</v>
      </c>
      <c r="G34" s="91">
        <v>0</v>
      </c>
      <c r="H34" s="91">
        <v>0</v>
      </c>
      <c r="I34" s="278">
        <v>0</v>
      </c>
      <c r="J34" s="91">
        <v>6</v>
      </c>
      <c r="K34" s="278">
        <v>2</v>
      </c>
      <c r="L34" s="44">
        <v>2733</v>
      </c>
      <c r="M34" s="20">
        <v>182871</v>
      </c>
    </row>
    <row r="35" spans="2:13">
      <c r="B35" s="339" t="s">
        <v>473</v>
      </c>
      <c r="C35" s="90">
        <v>3</v>
      </c>
      <c r="D35" s="91">
        <v>6</v>
      </c>
      <c r="E35" s="91">
        <v>6</v>
      </c>
      <c r="F35" s="91">
        <v>2</v>
      </c>
      <c r="G35" s="91">
        <v>0</v>
      </c>
      <c r="H35" s="91">
        <v>0</v>
      </c>
      <c r="I35" s="278">
        <v>0</v>
      </c>
      <c r="J35" s="91">
        <v>0</v>
      </c>
      <c r="K35" s="278">
        <v>5</v>
      </c>
      <c r="L35" s="44">
        <v>19667</v>
      </c>
      <c r="M35" s="20">
        <v>709107</v>
      </c>
    </row>
    <row r="36" spans="2:13">
      <c r="B36" s="339"/>
      <c r="C36" s="90"/>
      <c r="D36" s="91"/>
      <c r="E36" s="91"/>
      <c r="F36" s="91"/>
      <c r="G36" s="91"/>
      <c r="H36" s="91"/>
      <c r="I36" s="278"/>
      <c r="J36" s="91"/>
      <c r="K36" s="278"/>
      <c r="L36" s="44"/>
      <c r="M36" s="20"/>
    </row>
    <row r="37" spans="2:13">
      <c r="B37" s="339" t="s">
        <v>666</v>
      </c>
      <c r="C37" s="90">
        <v>1</v>
      </c>
      <c r="D37" s="91">
        <v>0</v>
      </c>
      <c r="E37" s="91">
        <v>1</v>
      </c>
      <c r="F37" s="91">
        <v>0</v>
      </c>
      <c r="G37" s="91">
        <v>0</v>
      </c>
      <c r="H37" s="91">
        <v>0</v>
      </c>
      <c r="I37" s="278">
        <v>0</v>
      </c>
      <c r="J37" s="91">
        <v>0</v>
      </c>
      <c r="K37" s="278">
        <v>1</v>
      </c>
      <c r="L37" s="44">
        <v>9778</v>
      </c>
      <c r="M37" s="20">
        <v>12515</v>
      </c>
    </row>
    <row r="38" spans="2:13">
      <c r="B38" s="339" t="s">
        <v>667</v>
      </c>
      <c r="C38" s="90">
        <v>0</v>
      </c>
      <c r="D38" s="91">
        <v>1</v>
      </c>
      <c r="E38" s="91">
        <v>7</v>
      </c>
      <c r="F38" s="91">
        <v>0</v>
      </c>
      <c r="G38" s="91">
        <v>0</v>
      </c>
      <c r="H38" s="91">
        <v>0</v>
      </c>
      <c r="I38" s="278">
        <v>0</v>
      </c>
      <c r="J38" s="91">
        <v>0</v>
      </c>
      <c r="K38" s="278">
        <v>1</v>
      </c>
      <c r="L38" s="44">
        <v>38549</v>
      </c>
      <c r="M38" s="20">
        <v>210896</v>
      </c>
    </row>
    <row r="39" spans="2:13">
      <c r="B39" s="339" t="s">
        <v>668</v>
      </c>
      <c r="C39" s="90">
        <v>3</v>
      </c>
      <c r="D39" s="91">
        <v>10</v>
      </c>
      <c r="E39" s="91">
        <v>6</v>
      </c>
      <c r="F39" s="91">
        <v>0</v>
      </c>
      <c r="G39" s="91">
        <v>0</v>
      </c>
      <c r="H39" s="91">
        <v>0</v>
      </c>
      <c r="I39" s="278">
        <v>0</v>
      </c>
      <c r="J39" s="91">
        <v>0</v>
      </c>
      <c r="K39" s="278">
        <v>2</v>
      </c>
      <c r="L39" s="44">
        <v>28550</v>
      </c>
      <c r="M39" s="20">
        <v>141464</v>
      </c>
    </row>
    <row r="40" spans="2:13">
      <c r="B40" s="339" t="s">
        <v>669</v>
      </c>
      <c r="C40" s="90">
        <v>0</v>
      </c>
      <c r="D40" s="91">
        <v>1</v>
      </c>
      <c r="E40" s="91">
        <v>2</v>
      </c>
      <c r="F40" s="91">
        <v>0</v>
      </c>
      <c r="G40" s="91">
        <v>0</v>
      </c>
      <c r="H40" s="91">
        <v>0</v>
      </c>
      <c r="I40" s="278">
        <v>0</v>
      </c>
      <c r="J40" s="91">
        <v>0</v>
      </c>
      <c r="K40" s="278">
        <v>15</v>
      </c>
      <c r="L40" s="44">
        <v>4844</v>
      </c>
      <c r="M40" s="20">
        <v>593579</v>
      </c>
    </row>
    <row r="41" spans="2:13">
      <c r="B41" s="240" t="s">
        <v>474</v>
      </c>
      <c r="C41" s="90">
        <v>1</v>
      </c>
      <c r="D41" s="91">
        <v>0</v>
      </c>
      <c r="E41" s="91">
        <v>4</v>
      </c>
      <c r="F41" s="91">
        <v>0</v>
      </c>
      <c r="G41" s="91">
        <v>1</v>
      </c>
      <c r="H41" s="91">
        <v>0</v>
      </c>
      <c r="I41" s="278">
        <v>0</v>
      </c>
      <c r="J41" s="91">
        <v>0</v>
      </c>
      <c r="K41" s="278">
        <v>3</v>
      </c>
      <c r="L41" s="243">
        <v>180388</v>
      </c>
      <c r="M41" s="240">
        <v>487972</v>
      </c>
    </row>
    <row r="42" spans="2:13">
      <c r="B42" s="240" t="s">
        <v>475</v>
      </c>
      <c r="C42" s="90">
        <v>0</v>
      </c>
      <c r="D42" s="91">
        <v>1</v>
      </c>
      <c r="E42" s="91">
        <v>6</v>
      </c>
      <c r="F42" s="91">
        <v>0</v>
      </c>
      <c r="G42" s="91">
        <v>0</v>
      </c>
      <c r="H42" s="91">
        <v>0</v>
      </c>
      <c r="I42" s="278">
        <v>0</v>
      </c>
      <c r="J42" s="91">
        <v>0</v>
      </c>
      <c r="K42" s="278">
        <v>6</v>
      </c>
      <c r="L42" s="243">
        <v>22672</v>
      </c>
      <c r="M42" s="240">
        <v>648877</v>
      </c>
    </row>
    <row r="43" spans="2:13">
      <c r="C43" s="90"/>
      <c r="D43" s="91"/>
      <c r="E43" s="91"/>
      <c r="F43" s="91"/>
      <c r="G43" s="91"/>
      <c r="H43" s="91"/>
      <c r="I43" s="278"/>
      <c r="J43" s="91"/>
      <c r="K43" s="278"/>
      <c r="L43" s="243"/>
    </row>
    <row r="44" spans="2:13">
      <c r="B44" s="339" t="s">
        <v>670</v>
      </c>
      <c r="C44" s="90">
        <v>12</v>
      </c>
      <c r="D44" s="91">
        <v>28</v>
      </c>
      <c r="E44" s="91">
        <v>79</v>
      </c>
      <c r="F44" s="91">
        <v>15</v>
      </c>
      <c r="G44" s="91">
        <v>2</v>
      </c>
      <c r="H44" s="91">
        <v>0</v>
      </c>
      <c r="I44" s="278">
        <v>0</v>
      </c>
      <c r="J44" s="91">
        <v>14</v>
      </c>
      <c r="K44" s="278">
        <v>42</v>
      </c>
      <c r="L44" s="44">
        <v>1945046</v>
      </c>
      <c r="M44" s="20">
        <v>1576772</v>
      </c>
    </row>
    <row r="45" spans="2:13">
      <c r="B45" s="339" t="s">
        <v>671</v>
      </c>
      <c r="C45" s="90">
        <v>1</v>
      </c>
      <c r="D45" s="91">
        <v>0</v>
      </c>
      <c r="E45" s="91">
        <v>4</v>
      </c>
      <c r="F45" s="91">
        <v>1</v>
      </c>
      <c r="G45" s="91">
        <v>0</v>
      </c>
      <c r="H45" s="91">
        <v>0</v>
      </c>
      <c r="I45" s="278">
        <v>0</v>
      </c>
      <c r="J45" s="91">
        <v>0</v>
      </c>
      <c r="K45" s="278">
        <v>1</v>
      </c>
      <c r="L45" s="44">
        <v>29938</v>
      </c>
      <c r="M45" s="20">
        <v>320344</v>
      </c>
    </row>
    <row r="46" spans="2:13">
      <c r="B46" s="339" t="s">
        <v>672</v>
      </c>
      <c r="C46" s="90">
        <v>2</v>
      </c>
      <c r="D46" s="91">
        <v>0</v>
      </c>
      <c r="E46" s="91">
        <v>7</v>
      </c>
      <c r="F46" s="91">
        <v>1</v>
      </c>
      <c r="G46" s="91">
        <v>0</v>
      </c>
      <c r="H46" s="91">
        <v>0</v>
      </c>
      <c r="I46" s="278">
        <v>0</v>
      </c>
      <c r="J46" s="91">
        <v>0</v>
      </c>
      <c r="K46" s="278">
        <v>0</v>
      </c>
      <c r="L46" s="44">
        <v>25700</v>
      </c>
      <c r="M46" s="20">
        <v>955739</v>
      </c>
    </row>
    <row r="47" spans="2:13">
      <c r="B47" s="339"/>
      <c r="C47" s="90"/>
      <c r="D47" s="91"/>
      <c r="E47" s="91"/>
      <c r="F47" s="91"/>
      <c r="G47" s="91"/>
      <c r="H47" s="91"/>
      <c r="I47" s="278"/>
      <c r="J47" s="91"/>
      <c r="K47" s="278"/>
      <c r="L47" s="44"/>
      <c r="M47" s="20"/>
    </row>
    <row r="48" spans="2:13">
      <c r="B48" s="339" t="s">
        <v>673</v>
      </c>
      <c r="C48" s="90">
        <v>4</v>
      </c>
      <c r="D48" s="91">
        <v>13</v>
      </c>
      <c r="E48" s="91">
        <v>11</v>
      </c>
      <c r="F48" s="91">
        <v>12</v>
      </c>
      <c r="G48" s="91">
        <v>1</v>
      </c>
      <c r="H48" s="91">
        <v>0</v>
      </c>
      <c r="I48" s="278">
        <v>0</v>
      </c>
      <c r="J48" s="91">
        <v>1</v>
      </c>
      <c r="K48" s="278">
        <v>1</v>
      </c>
      <c r="L48" s="44">
        <v>505132</v>
      </c>
      <c r="M48" s="20">
        <v>1018919</v>
      </c>
    </row>
    <row r="49" spans="1:13">
      <c r="B49" s="339" t="s">
        <v>674</v>
      </c>
      <c r="C49" s="90">
        <v>0</v>
      </c>
      <c r="D49" s="91">
        <v>4</v>
      </c>
      <c r="E49" s="91">
        <v>3</v>
      </c>
      <c r="F49" s="92">
        <v>0</v>
      </c>
      <c r="G49" s="91">
        <v>0</v>
      </c>
      <c r="H49" s="91">
        <v>0</v>
      </c>
      <c r="I49" s="278">
        <v>0</v>
      </c>
      <c r="J49" s="91">
        <v>1</v>
      </c>
      <c r="K49" s="278">
        <v>0</v>
      </c>
      <c r="L49" s="44">
        <v>21103</v>
      </c>
      <c r="M49" s="20">
        <v>313318</v>
      </c>
    </row>
    <row r="50" spans="1:13">
      <c r="B50" s="339" t="s">
        <v>675</v>
      </c>
      <c r="C50" s="90">
        <v>0</v>
      </c>
      <c r="D50" s="91">
        <v>4</v>
      </c>
      <c r="E50" s="91">
        <v>3</v>
      </c>
      <c r="F50" s="91">
        <v>1</v>
      </c>
      <c r="G50" s="91">
        <v>0</v>
      </c>
      <c r="H50" s="91">
        <v>0</v>
      </c>
      <c r="I50" s="278">
        <v>0</v>
      </c>
      <c r="J50" s="91">
        <v>0</v>
      </c>
      <c r="K50" s="278">
        <v>0</v>
      </c>
      <c r="L50" s="44">
        <v>6296</v>
      </c>
      <c r="M50" s="20">
        <v>134637</v>
      </c>
    </row>
    <row r="51" spans="1:13">
      <c r="B51" s="339" t="s">
        <v>676</v>
      </c>
      <c r="C51" s="90">
        <v>0</v>
      </c>
      <c r="D51" s="91">
        <v>1</v>
      </c>
      <c r="E51" s="91">
        <v>1</v>
      </c>
      <c r="F51" s="91">
        <v>0</v>
      </c>
      <c r="G51" s="91">
        <v>0</v>
      </c>
      <c r="H51" s="91">
        <v>0</v>
      </c>
      <c r="I51" s="278">
        <v>0</v>
      </c>
      <c r="J51" s="91">
        <v>0</v>
      </c>
      <c r="K51" s="278">
        <v>1</v>
      </c>
      <c r="L51" s="44">
        <v>6372</v>
      </c>
      <c r="M51" s="20">
        <v>74572</v>
      </c>
    </row>
    <row r="52" spans="1:13">
      <c r="B52" s="339" t="s">
        <v>476</v>
      </c>
      <c r="C52" s="90">
        <v>6</v>
      </c>
      <c r="D52" s="91">
        <v>8</v>
      </c>
      <c r="E52" s="91">
        <v>48</v>
      </c>
      <c r="F52" s="91">
        <v>2</v>
      </c>
      <c r="G52" s="91">
        <v>1</v>
      </c>
      <c r="H52" s="91">
        <v>1</v>
      </c>
      <c r="I52" s="278">
        <v>0</v>
      </c>
      <c r="J52" s="91">
        <v>0</v>
      </c>
      <c r="K52" s="278">
        <v>3</v>
      </c>
      <c r="L52" s="44">
        <v>461759</v>
      </c>
      <c r="M52" s="20">
        <v>1140952</v>
      </c>
    </row>
    <row r="53" spans="1:13" ht="18" thickBot="1">
      <c r="B53" s="242"/>
      <c r="C53" s="93"/>
      <c r="D53" s="94"/>
      <c r="E53" s="242"/>
      <c r="F53" s="94"/>
      <c r="G53" s="242"/>
      <c r="H53" s="242"/>
      <c r="I53" s="242"/>
      <c r="J53" s="242"/>
      <c r="K53" s="242"/>
      <c r="L53" s="273"/>
      <c r="M53" s="242" t="s">
        <v>677</v>
      </c>
    </row>
    <row r="54" spans="1:13">
      <c r="B54" s="262"/>
      <c r="C54" s="518" t="s">
        <v>1031</v>
      </c>
      <c r="D54" s="519"/>
      <c r="E54" s="520"/>
      <c r="F54" s="519"/>
      <c r="G54" s="520"/>
      <c r="H54" s="520"/>
      <c r="I54" s="520"/>
      <c r="J54" s="520"/>
      <c r="K54" s="520"/>
      <c r="L54" s="520"/>
      <c r="M54" s="520"/>
    </row>
    <row r="55" spans="1:13" ht="17.25" customHeight="1">
      <c r="A55" s="339"/>
      <c r="C55" s="657" t="s">
        <v>1032</v>
      </c>
      <c r="D55" s="657"/>
      <c r="E55" s="657"/>
      <c r="F55" s="657"/>
      <c r="G55" s="657"/>
      <c r="H55" s="657"/>
      <c r="I55" s="657"/>
      <c r="J55" s="657"/>
      <c r="K55" s="657"/>
      <c r="L55" s="657"/>
      <c r="M55" s="657"/>
    </row>
    <row r="56" spans="1:13"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</row>
    <row r="57" spans="1:13">
      <c r="C57" s="339"/>
    </row>
  </sheetData>
  <mergeCells count="15">
    <mergeCell ref="K8:K11"/>
    <mergeCell ref="C55:M56"/>
    <mergeCell ref="B6:M6"/>
    <mergeCell ref="L8:M9"/>
    <mergeCell ref="L10:L11"/>
    <mergeCell ref="M10:M11"/>
    <mergeCell ref="H8:H11"/>
    <mergeCell ref="F7:J7"/>
    <mergeCell ref="C8:C11"/>
    <mergeCell ref="D8:D11"/>
    <mergeCell ref="E8:E11"/>
    <mergeCell ref="F8:F11"/>
    <mergeCell ref="G8:G11"/>
    <mergeCell ref="I8:I11"/>
    <mergeCell ref="J8:J11"/>
  </mergeCells>
  <phoneticPr fontId="5"/>
  <pageMargins left="0.59055118110236227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158"/>
  <sheetViews>
    <sheetView view="pageBreakPreview" zoomScale="75" zoomScaleNormal="75" workbookViewId="0">
      <selection activeCell="F44" sqref="F44"/>
    </sheetView>
  </sheetViews>
  <sheetFormatPr defaultColWidth="10.875" defaultRowHeight="17.25"/>
  <cols>
    <col min="1" max="1" width="13.375" style="240" customWidth="1"/>
    <col min="2" max="2" width="22.625" style="240" customWidth="1"/>
    <col min="3" max="3" width="10" style="240" customWidth="1"/>
    <col min="4" max="4" width="11.75" style="240" customWidth="1"/>
    <col min="5" max="10" width="10.375" style="240" customWidth="1"/>
    <col min="11" max="11" width="11.625" style="240" customWidth="1"/>
    <col min="12" max="12" width="11.25" style="240" customWidth="1"/>
    <col min="13" max="13" width="9.25" style="240" customWidth="1"/>
    <col min="14" max="16384" width="10.875" style="240"/>
  </cols>
  <sheetData>
    <row r="1" spans="1:13" ht="18" customHeight="1">
      <c r="A1" s="422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524" t="s">
        <v>39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</row>
    <row r="7" spans="1:13" ht="18" customHeight="1" thickBot="1">
      <c r="B7" s="242"/>
      <c r="C7" s="23" t="s">
        <v>42</v>
      </c>
      <c r="D7" s="242"/>
      <c r="E7" s="2" t="s">
        <v>41</v>
      </c>
      <c r="F7" s="242"/>
      <c r="G7" s="242"/>
      <c r="H7" s="242"/>
      <c r="I7" s="242"/>
      <c r="J7" s="242"/>
      <c r="K7" s="242"/>
      <c r="L7" s="242"/>
      <c r="M7" s="242"/>
    </row>
    <row r="8" spans="1:13" ht="18" customHeight="1">
      <c r="C8" s="243"/>
      <c r="D8" s="268"/>
      <c r="E8" s="530" t="s">
        <v>768</v>
      </c>
      <c r="F8" s="530"/>
      <c r="G8" s="530"/>
      <c r="H8" s="530"/>
      <c r="I8" s="530"/>
      <c r="J8" s="531"/>
      <c r="K8" s="10" t="s">
        <v>17</v>
      </c>
      <c r="L8" s="10" t="s">
        <v>769</v>
      </c>
      <c r="M8" s="10"/>
    </row>
    <row r="9" spans="1:13" ht="18" customHeight="1">
      <c r="C9" s="10" t="s">
        <v>770</v>
      </c>
      <c r="D9" s="10" t="s">
        <v>771</v>
      </c>
      <c r="E9" s="532" t="s">
        <v>772</v>
      </c>
      <c r="F9" s="533"/>
      <c r="G9" s="532" t="s">
        <v>773</v>
      </c>
      <c r="H9" s="533"/>
      <c r="I9" s="532" t="s">
        <v>774</v>
      </c>
      <c r="J9" s="533"/>
      <c r="K9" s="10" t="s">
        <v>18</v>
      </c>
      <c r="L9" s="10" t="s">
        <v>775</v>
      </c>
      <c r="M9" s="10" t="s">
        <v>245</v>
      </c>
    </row>
    <row r="10" spans="1:13" ht="18" customHeight="1">
      <c r="B10" s="4"/>
      <c r="C10" s="3"/>
      <c r="D10" s="11" t="s">
        <v>776</v>
      </c>
      <c r="E10" s="421" t="s">
        <v>777</v>
      </c>
      <c r="F10" s="421" t="s">
        <v>778</v>
      </c>
      <c r="G10" s="421" t="s">
        <v>777</v>
      </c>
      <c r="H10" s="421" t="s">
        <v>778</v>
      </c>
      <c r="I10" s="421" t="s">
        <v>777</v>
      </c>
      <c r="J10" s="421" t="s">
        <v>778</v>
      </c>
      <c r="K10" s="421" t="s">
        <v>779</v>
      </c>
      <c r="L10" s="421" t="s">
        <v>779</v>
      </c>
      <c r="M10" s="421" t="s">
        <v>246</v>
      </c>
    </row>
    <row r="11" spans="1:13" ht="18" customHeight="1">
      <c r="C11" s="244" t="s">
        <v>780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422" t="s">
        <v>247</v>
      </c>
      <c r="C12" s="269">
        <v>48</v>
      </c>
      <c r="D12" s="265">
        <v>7655</v>
      </c>
      <c r="E12" s="270">
        <v>750</v>
      </c>
      <c r="F12" s="270">
        <v>665</v>
      </c>
      <c r="G12" s="270">
        <v>1532</v>
      </c>
      <c r="H12" s="270">
        <v>1508</v>
      </c>
      <c r="I12" s="270">
        <v>1650</v>
      </c>
      <c r="J12" s="270">
        <v>1550</v>
      </c>
      <c r="K12" s="270">
        <v>3264</v>
      </c>
      <c r="L12" s="270">
        <v>3432</v>
      </c>
      <c r="M12" s="270">
        <v>418</v>
      </c>
    </row>
    <row r="13" spans="1:13" ht="18" customHeight="1">
      <c r="B13" s="422" t="s">
        <v>248</v>
      </c>
      <c r="C13" s="269">
        <v>48</v>
      </c>
      <c r="D13" s="265">
        <v>8015</v>
      </c>
      <c r="E13" s="270">
        <v>933</v>
      </c>
      <c r="F13" s="270">
        <v>888</v>
      </c>
      <c r="G13" s="270">
        <v>1508</v>
      </c>
      <c r="H13" s="270">
        <v>1489</v>
      </c>
      <c r="I13" s="270">
        <v>1617</v>
      </c>
      <c r="J13" s="270">
        <v>1580</v>
      </c>
      <c r="K13" s="270">
        <v>3376</v>
      </c>
      <c r="L13" s="270">
        <v>2904</v>
      </c>
      <c r="M13" s="270">
        <v>444</v>
      </c>
    </row>
    <row r="14" spans="1:13" ht="18" customHeight="1">
      <c r="B14" s="422" t="s">
        <v>249</v>
      </c>
      <c r="C14" s="269">
        <v>48</v>
      </c>
      <c r="D14" s="265">
        <v>8156</v>
      </c>
      <c r="E14" s="270">
        <v>1180</v>
      </c>
      <c r="F14" s="270">
        <v>1049</v>
      </c>
      <c r="G14" s="270">
        <v>1482</v>
      </c>
      <c r="H14" s="270">
        <v>1489</v>
      </c>
      <c r="I14" s="270">
        <v>1490</v>
      </c>
      <c r="J14" s="270">
        <v>1466</v>
      </c>
      <c r="K14" s="270">
        <v>3211</v>
      </c>
      <c r="L14" s="270">
        <v>3043</v>
      </c>
      <c r="M14" s="270">
        <v>468</v>
      </c>
    </row>
    <row r="15" spans="1:13" ht="18" customHeight="1">
      <c r="B15" s="422" t="s">
        <v>250</v>
      </c>
      <c r="C15" s="264">
        <v>48</v>
      </c>
      <c r="D15" s="265">
        <v>7724</v>
      </c>
      <c r="E15" s="265">
        <v>1099</v>
      </c>
      <c r="F15" s="265">
        <v>1081</v>
      </c>
      <c r="G15" s="265">
        <v>1347</v>
      </c>
      <c r="H15" s="265">
        <v>1344</v>
      </c>
      <c r="I15" s="265">
        <v>1443</v>
      </c>
      <c r="J15" s="265">
        <v>1410</v>
      </c>
      <c r="K15" s="265">
        <v>2789</v>
      </c>
      <c r="L15" s="265">
        <v>2801</v>
      </c>
      <c r="M15" s="270">
        <v>479</v>
      </c>
    </row>
    <row r="16" spans="1:13" ht="18" customHeight="1">
      <c r="B16" s="422" t="s">
        <v>254</v>
      </c>
      <c r="C16" s="264">
        <v>46</v>
      </c>
      <c r="D16" s="265">
        <v>6806</v>
      </c>
      <c r="E16" s="265">
        <v>1084</v>
      </c>
      <c r="F16" s="265">
        <v>1043</v>
      </c>
      <c r="G16" s="265">
        <v>1219</v>
      </c>
      <c r="H16" s="265">
        <v>1150</v>
      </c>
      <c r="I16" s="265">
        <v>1124</v>
      </c>
      <c r="J16" s="265">
        <v>1186</v>
      </c>
      <c r="K16" s="265">
        <v>2161</v>
      </c>
      <c r="L16" s="265">
        <v>2413</v>
      </c>
      <c r="M16" s="265">
        <v>474</v>
      </c>
    </row>
    <row r="17" spans="2:13" ht="36" customHeight="1">
      <c r="B17" s="422" t="s">
        <v>255</v>
      </c>
      <c r="C17" s="264">
        <v>46</v>
      </c>
      <c r="D17" s="265">
        <v>6852</v>
      </c>
      <c r="E17" s="265">
        <v>1086</v>
      </c>
      <c r="F17" s="265">
        <v>1079</v>
      </c>
      <c r="G17" s="265">
        <v>1169</v>
      </c>
      <c r="H17" s="265">
        <v>1129</v>
      </c>
      <c r="I17" s="265">
        <v>1231</v>
      </c>
      <c r="J17" s="265">
        <v>1158</v>
      </c>
      <c r="K17" s="265">
        <v>2104</v>
      </c>
      <c r="L17" s="265">
        <v>2298</v>
      </c>
      <c r="M17" s="265">
        <v>468</v>
      </c>
    </row>
    <row r="18" spans="2:13" ht="18" customHeight="1">
      <c r="B18" s="422" t="s">
        <v>256</v>
      </c>
      <c r="C18" s="264">
        <v>46</v>
      </c>
      <c r="D18" s="265">
        <v>6643</v>
      </c>
      <c r="E18" s="265">
        <v>981</v>
      </c>
      <c r="F18" s="265">
        <v>1040</v>
      </c>
      <c r="G18" s="265">
        <v>1152</v>
      </c>
      <c r="H18" s="265">
        <v>1148</v>
      </c>
      <c r="I18" s="265">
        <v>1190</v>
      </c>
      <c r="J18" s="265">
        <v>1132</v>
      </c>
      <c r="K18" s="265">
        <v>1946</v>
      </c>
      <c r="L18" s="265">
        <v>2403</v>
      </c>
      <c r="M18" s="265">
        <v>477</v>
      </c>
    </row>
    <row r="19" spans="2:13" ht="18" customHeight="1">
      <c r="B19" s="422" t="s">
        <v>257</v>
      </c>
      <c r="C19" s="264">
        <v>45</v>
      </c>
      <c r="D19" s="265">
        <v>6436</v>
      </c>
      <c r="E19" s="265">
        <v>1035</v>
      </c>
      <c r="F19" s="265">
        <v>953</v>
      </c>
      <c r="G19" s="265">
        <v>1043</v>
      </c>
      <c r="H19" s="265">
        <v>1121</v>
      </c>
      <c r="I19" s="265">
        <v>1142</v>
      </c>
      <c r="J19" s="265">
        <v>1142</v>
      </c>
      <c r="K19" s="265">
        <v>1855</v>
      </c>
      <c r="L19" s="265">
        <v>2281</v>
      </c>
      <c r="M19" s="265">
        <v>467</v>
      </c>
    </row>
    <row r="20" spans="2:13" ht="18" customHeight="1">
      <c r="B20" s="422" t="s">
        <v>258</v>
      </c>
      <c r="C20" s="250">
        <v>45</v>
      </c>
      <c r="D20" s="253">
        <v>6157</v>
      </c>
      <c r="E20" s="253">
        <v>950</v>
      </c>
      <c r="F20" s="253">
        <v>952</v>
      </c>
      <c r="G20" s="253">
        <v>1077</v>
      </c>
      <c r="H20" s="253">
        <v>984</v>
      </c>
      <c r="I20" s="253">
        <v>1068</v>
      </c>
      <c r="J20" s="253">
        <v>1126</v>
      </c>
      <c r="K20" s="253">
        <v>1723</v>
      </c>
      <c r="L20" s="253">
        <v>2251</v>
      </c>
      <c r="M20" s="253">
        <v>462</v>
      </c>
    </row>
    <row r="21" spans="2:13" ht="18" customHeight="1">
      <c r="B21" s="422" t="s">
        <v>259</v>
      </c>
      <c r="C21" s="250">
        <v>46</v>
      </c>
      <c r="D21" s="253">
        <v>6033</v>
      </c>
      <c r="E21" s="253">
        <v>994</v>
      </c>
      <c r="F21" s="253">
        <v>953</v>
      </c>
      <c r="G21" s="253">
        <v>994</v>
      </c>
      <c r="H21" s="253">
        <v>1010</v>
      </c>
      <c r="I21" s="253">
        <v>1087</v>
      </c>
      <c r="J21" s="253">
        <v>995</v>
      </c>
      <c r="K21" s="253">
        <v>1640</v>
      </c>
      <c r="L21" s="253">
        <v>2155</v>
      </c>
      <c r="M21" s="253">
        <v>440</v>
      </c>
    </row>
    <row r="22" spans="2:13" ht="36" customHeight="1">
      <c r="B22" s="260" t="s">
        <v>409</v>
      </c>
      <c r="C22" s="250">
        <v>46</v>
      </c>
      <c r="D22" s="253">
        <v>6033</v>
      </c>
      <c r="E22" s="253">
        <v>960</v>
      </c>
      <c r="F22" s="253">
        <v>982</v>
      </c>
      <c r="G22" s="253">
        <v>1054</v>
      </c>
      <c r="H22" s="253">
        <v>992</v>
      </c>
      <c r="I22" s="253">
        <v>1022</v>
      </c>
      <c r="J22" s="253">
        <v>1023</v>
      </c>
      <c r="K22" s="253">
        <v>1751</v>
      </c>
      <c r="L22" s="253">
        <v>2043</v>
      </c>
      <c r="M22" s="253">
        <v>444</v>
      </c>
    </row>
    <row r="23" spans="2:13" ht="18" customHeight="1">
      <c r="B23" s="260" t="s">
        <v>483</v>
      </c>
      <c r="C23" s="250">
        <v>46</v>
      </c>
      <c r="D23" s="251">
        <v>6054</v>
      </c>
      <c r="E23" s="251">
        <v>986</v>
      </c>
      <c r="F23" s="251">
        <v>973</v>
      </c>
      <c r="G23" s="251">
        <v>1005</v>
      </c>
      <c r="H23" s="251">
        <v>1023</v>
      </c>
      <c r="I23" s="251">
        <v>1057</v>
      </c>
      <c r="J23" s="251">
        <v>1010</v>
      </c>
      <c r="K23" s="251">
        <v>1648</v>
      </c>
      <c r="L23" s="251">
        <v>2060</v>
      </c>
      <c r="M23" s="251">
        <v>440</v>
      </c>
    </row>
    <row r="24" spans="2:13" ht="18" customHeight="1">
      <c r="B24" s="260" t="s">
        <v>484</v>
      </c>
      <c r="C24" s="250">
        <v>46</v>
      </c>
      <c r="D24" s="251">
        <v>5965</v>
      </c>
      <c r="E24" s="251">
        <v>960</v>
      </c>
      <c r="F24" s="251">
        <v>970</v>
      </c>
      <c r="G24" s="251">
        <v>1009</v>
      </c>
      <c r="H24" s="251">
        <v>996</v>
      </c>
      <c r="I24" s="251">
        <v>1006</v>
      </c>
      <c r="J24" s="251">
        <v>1024</v>
      </c>
      <c r="K24" s="251">
        <v>1632</v>
      </c>
      <c r="L24" s="251">
        <v>2014</v>
      </c>
      <c r="M24" s="251">
        <v>438</v>
      </c>
    </row>
    <row r="25" spans="2:13" ht="18" customHeight="1">
      <c r="B25" s="260" t="s">
        <v>566</v>
      </c>
      <c r="C25" s="250">
        <v>46</v>
      </c>
      <c r="D25" s="251">
        <v>5792</v>
      </c>
      <c r="E25" s="251">
        <v>916</v>
      </c>
      <c r="F25" s="251">
        <v>911</v>
      </c>
      <c r="G25" s="251">
        <v>993</v>
      </c>
      <c r="H25" s="251">
        <v>969</v>
      </c>
      <c r="I25" s="251">
        <v>989</v>
      </c>
      <c r="J25" s="251">
        <v>1014</v>
      </c>
      <c r="K25" s="251">
        <v>1385</v>
      </c>
      <c r="L25" s="251">
        <v>2007</v>
      </c>
      <c r="M25" s="251">
        <v>434</v>
      </c>
    </row>
    <row r="26" spans="2:13" ht="18" customHeight="1">
      <c r="B26" s="260" t="s">
        <v>579</v>
      </c>
      <c r="C26" s="250">
        <v>39</v>
      </c>
      <c r="D26" s="251">
        <v>4932</v>
      </c>
      <c r="E26" s="251">
        <v>799</v>
      </c>
      <c r="F26" s="251">
        <v>819</v>
      </c>
      <c r="G26" s="251">
        <v>801</v>
      </c>
      <c r="H26" s="251">
        <v>815</v>
      </c>
      <c r="I26" s="251">
        <v>857</v>
      </c>
      <c r="J26" s="251">
        <v>841</v>
      </c>
      <c r="K26" s="251">
        <v>1233</v>
      </c>
      <c r="L26" s="251">
        <v>2001</v>
      </c>
      <c r="M26" s="251">
        <v>365</v>
      </c>
    </row>
    <row r="27" spans="2:13" ht="36" customHeight="1">
      <c r="B27" s="422" t="s">
        <v>590</v>
      </c>
      <c r="C27" s="264">
        <v>36</v>
      </c>
      <c r="D27" s="265">
        <v>4593</v>
      </c>
      <c r="E27" s="265">
        <v>754</v>
      </c>
      <c r="F27" s="265">
        <v>799</v>
      </c>
      <c r="G27" s="265">
        <v>758</v>
      </c>
      <c r="H27" s="265">
        <v>785</v>
      </c>
      <c r="I27" s="265">
        <v>746</v>
      </c>
      <c r="J27" s="265">
        <v>751</v>
      </c>
      <c r="K27" s="265">
        <v>1217</v>
      </c>
      <c r="L27" s="265">
        <v>1702</v>
      </c>
      <c r="M27" s="270">
        <v>343</v>
      </c>
    </row>
    <row r="28" spans="2:13" ht="18" customHeight="1">
      <c r="B28" s="422" t="s">
        <v>613</v>
      </c>
      <c r="C28" s="264">
        <v>34</v>
      </c>
      <c r="D28" s="265">
        <v>4378</v>
      </c>
      <c r="E28" s="265">
        <v>731</v>
      </c>
      <c r="F28" s="265">
        <v>676</v>
      </c>
      <c r="G28" s="265">
        <v>702</v>
      </c>
      <c r="H28" s="265">
        <v>786</v>
      </c>
      <c r="I28" s="265">
        <v>736</v>
      </c>
      <c r="J28" s="265">
        <v>747</v>
      </c>
      <c r="K28" s="265">
        <v>1045</v>
      </c>
      <c r="L28" s="265">
        <v>1488</v>
      </c>
      <c r="M28" s="270">
        <v>329</v>
      </c>
    </row>
    <row r="29" spans="2:13" ht="18" customHeight="1">
      <c r="B29" s="422" t="s">
        <v>695</v>
      </c>
      <c r="C29" s="264">
        <v>33</v>
      </c>
      <c r="D29" s="265">
        <v>4234</v>
      </c>
      <c r="E29" s="265">
        <v>699</v>
      </c>
      <c r="F29" s="265">
        <v>679</v>
      </c>
      <c r="G29" s="265">
        <v>723</v>
      </c>
      <c r="H29" s="265">
        <v>672</v>
      </c>
      <c r="I29" s="265">
        <v>680</v>
      </c>
      <c r="J29" s="265">
        <v>781</v>
      </c>
      <c r="K29" s="265">
        <v>1070</v>
      </c>
      <c r="L29" s="265">
        <v>1487</v>
      </c>
      <c r="M29" s="270">
        <v>316</v>
      </c>
    </row>
    <row r="30" spans="2:13" ht="36" customHeight="1">
      <c r="B30" s="407" t="s">
        <v>19</v>
      </c>
      <c r="C30" s="247">
        <v>15</v>
      </c>
      <c r="D30" s="253">
        <v>2744</v>
      </c>
      <c r="E30" s="253">
        <v>444</v>
      </c>
      <c r="F30" s="253">
        <v>459</v>
      </c>
      <c r="G30" s="251">
        <v>467</v>
      </c>
      <c r="H30" s="251">
        <v>441</v>
      </c>
      <c r="I30" s="251">
        <v>449</v>
      </c>
      <c r="J30" s="251">
        <v>484</v>
      </c>
      <c r="K30" s="325">
        <v>675</v>
      </c>
      <c r="L30" s="253">
        <v>959</v>
      </c>
      <c r="M30" s="253">
        <v>198</v>
      </c>
    </row>
    <row r="31" spans="2:13" ht="18" customHeight="1">
      <c r="B31" s="407" t="s">
        <v>20</v>
      </c>
      <c r="C31" s="250">
        <v>1</v>
      </c>
      <c r="D31" s="253">
        <v>28</v>
      </c>
      <c r="E31" s="253">
        <v>2</v>
      </c>
      <c r="F31" s="253">
        <v>5</v>
      </c>
      <c r="G31" s="251">
        <v>4</v>
      </c>
      <c r="H31" s="251">
        <v>3</v>
      </c>
      <c r="I31" s="253">
        <v>4</v>
      </c>
      <c r="J31" s="253">
        <v>10</v>
      </c>
      <c r="K31" s="325">
        <v>6</v>
      </c>
      <c r="L31" s="253">
        <v>9</v>
      </c>
      <c r="M31" s="253">
        <v>3</v>
      </c>
    </row>
    <row r="32" spans="2:13" ht="18" customHeight="1">
      <c r="B32" s="407" t="s">
        <v>21</v>
      </c>
      <c r="C32" s="250">
        <v>0</v>
      </c>
      <c r="D32" s="253">
        <v>0</v>
      </c>
      <c r="E32" s="253">
        <v>0</v>
      </c>
      <c r="F32" s="253">
        <v>0</v>
      </c>
      <c r="G32" s="253">
        <v>0</v>
      </c>
      <c r="H32" s="253">
        <v>0</v>
      </c>
      <c r="I32" s="253">
        <v>0</v>
      </c>
      <c r="J32" s="253">
        <v>0</v>
      </c>
      <c r="K32" s="325">
        <v>0</v>
      </c>
      <c r="L32" s="253">
        <v>0</v>
      </c>
      <c r="M32" s="253">
        <v>0</v>
      </c>
    </row>
    <row r="33" spans="2:13" ht="18" customHeight="1">
      <c r="B33" s="407" t="s">
        <v>22</v>
      </c>
      <c r="C33" s="250">
        <v>2</v>
      </c>
      <c r="D33" s="253">
        <v>152</v>
      </c>
      <c r="E33" s="253">
        <v>21</v>
      </c>
      <c r="F33" s="253">
        <v>21</v>
      </c>
      <c r="G33" s="253">
        <v>23</v>
      </c>
      <c r="H33" s="253">
        <v>29</v>
      </c>
      <c r="I33" s="253">
        <v>20</v>
      </c>
      <c r="J33" s="253">
        <v>38</v>
      </c>
      <c r="K33" s="325">
        <v>33</v>
      </c>
      <c r="L33" s="253">
        <v>53</v>
      </c>
      <c r="M33" s="253">
        <v>12</v>
      </c>
    </row>
    <row r="34" spans="2:13" ht="18" customHeight="1">
      <c r="B34" s="407" t="s">
        <v>23</v>
      </c>
      <c r="C34" s="250">
        <v>2</v>
      </c>
      <c r="D34" s="253">
        <v>90</v>
      </c>
      <c r="E34" s="253">
        <v>12</v>
      </c>
      <c r="F34" s="253">
        <v>12</v>
      </c>
      <c r="G34" s="251">
        <v>19</v>
      </c>
      <c r="H34" s="251">
        <v>17</v>
      </c>
      <c r="I34" s="253">
        <v>17</v>
      </c>
      <c r="J34" s="253">
        <v>13</v>
      </c>
      <c r="K34" s="325">
        <v>6</v>
      </c>
      <c r="L34" s="253">
        <v>25</v>
      </c>
      <c r="M34" s="253">
        <v>10</v>
      </c>
    </row>
    <row r="35" spans="2:13" ht="18" customHeight="1">
      <c r="B35" s="407" t="s">
        <v>24</v>
      </c>
      <c r="C35" s="250">
        <v>4</v>
      </c>
      <c r="D35" s="253">
        <v>342</v>
      </c>
      <c r="E35" s="253">
        <v>55</v>
      </c>
      <c r="F35" s="253">
        <v>48</v>
      </c>
      <c r="G35" s="251">
        <v>60</v>
      </c>
      <c r="H35" s="251">
        <v>49</v>
      </c>
      <c r="I35" s="253">
        <v>55</v>
      </c>
      <c r="J35" s="253">
        <v>75</v>
      </c>
      <c r="K35" s="325">
        <v>80</v>
      </c>
      <c r="L35" s="253">
        <v>133</v>
      </c>
      <c r="M35" s="253">
        <v>30</v>
      </c>
    </row>
    <row r="36" spans="2:13" ht="18" customHeight="1">
      <c r="B36" s="407" t="s">
        <v>25</v>
      </c>
      <c r="C36" s="257">
        <v>0</v>
      </c>
      <c r="D36" s="257">
        <v>0</v>
      </c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325">
        <v>0</v>
      </c>
      <c r="L36" s="257">
        <v>0</v>
      </c>
      <c r="M36" s="257">
        <v>0</v>
      </c>
    </row>
    <row r="37" spans="2:13" ht="18" customHeight="1">
      <c r="B37" s="407" t="s">
        <v>260</v>
      </c>
      <c r="C37" s="232">
        <v>2</v>
      </c>
      <c r="D37" s="253">
        <v>135</v>
      </c>
      <c r="E37" s="253">
        <v>27</v>
      </c>
      <c r="F37" s="253">
        <v>25</v>
      </c>
      <c r="G37" s="253">
        <v>18</v>
      </c>
      <c r="H37" s="253">
        <v>24</v>
      </c>
      <c r="I37" s="253">
        <v>20</v>
      </c>
      <c r="J37" s="253">
        <v>21</v>
      </c>
      <c r="K37" s="325">
        <v>34</v>
      </c>
      <c r="L37" s="253">
        <v>42</v>
      </c>
      <c r="M37" s="253">
        <v>10</v>
      </c>
    </row>
    <row r="38" spans="2:13" ht="18" customHeight="1">
      <c r="B38" s="407" t="s">
        <v>261</v>
      </c>
      <c r="C38" s="250">
        <v>2</v>
      </c>
      <c r="D38" s="253">
        <v>476</v>
      </c>
      <c r="E38" s="253">
        <v>96</v>
      </c>
      <c r="F38" s="253">
        <v>60</v>
      </c>
      <c r="G38" s="253">
        <v>90</v>
      </c>
      <c r="H38" s="253">
        <v>71</v>
      </c>
      <c r="I38" s="253">
        <v>78</v>
      </c>
      <c r="J38" s="253">
        <v>81</v>
      </c>
      <c r="K38" s="325">
        <v>155</v>
      </c>
      <c r="L38" s="253">
        <v>170</v>
      </c>
      <c r="M38" s="253">
        <v>24</v>
      </c>
    </row>
    <row r="39" spans="2:13" ht="36" customHeight="1">
      <c r="B39" s="407" t="s">
        <v>262</v>
      </c>
      <c r="C39" s="257">
        <v>0</v>
      </c>
      <c r="D39" s="257">
        <v>0</v>
      </c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325">
        <v>0</v>
      </c>
      <c r="L39" s="257">
        <v>0</v>
      </c>
      <c r="M39" s="257">
        <v>0</v>
      </c>
    </row>
    <row r="40" spans="2:13" ht="36" customHeight="1">
      <c r="B40" s="407" t="s">
        <v>26</v>
      </c>
      <c r="C40" s="232">
        <v>1</v>
      </c>
      <c r="D40" s="255">
        <v>26</v>
      </c>
      <c r="E40" s="252">
        <v>5</v>
      </c>
      <c r="F40" s="255">
        <v>3</v>
      </c>
      <c r="G40" s="257">
        <v>8</v>
      </c>
      <c r="H40" s="255">
        <v>4</v>
      </c>
      <c r="I40" s="255">
        <v>0</v>
      </c>
      <c r="J40" s="255">
        <v>6</v>
      </c>
      <c r="K40" s="325">
        <v>6</v>
      </c>
      <c r="L40" s="255">
        <v>10</v>
      </c>
      <c r="M40" s="255">
        <v>5</v>
      </c>
    </row>
    <row r="41" spans="2:13" ht="18" customHeight="1">
      <c r="B41" s="407" t="s">
        <v>27</v>
      </c>
      <c r="C41" s="257">
        <v>0</v>
      </c>
      <c r="D41" s="257">
        <v>0</v>
      </c>
      <c r="E41" s="257">
        <v>0</v>
      </c>
      <c r="F41" s="257">
        <v>0</v>
      </c>
      <c r="G41" s="257">
        <v>0</v>
      </c>
      <c r="H41" s="257">
        <v>0</v>
      </c>
      <c r="I41" s="257">
        <v>0</v>
      </c>
      <c r="J41" s="257">
        <v>0</v>
      </c>
      <c r="K41" s="325">
        <v>0</v>
      </c>
      <c r="L41" s="257">
        <v>0</v>
      </c>
      <c r="M41" s="257">
        <v>0</v>
      </c>
    </row>
    <row r="42" spans="2:13" ht="18" customHeight="1">
      <c r="B42" s="407" t="s">
        <v>28</v>
      </c>
      <c r="C42" s="232">
        <v>1</v>
      </c>
      <c r="D42" s="253">
        <v>0</v>
      </c>
      <c r="E42" s="257">
        <v>0</v>
      </c>
      <c r="F42" s="257">
        <v>0</v>
      </c>
      <c r="G42" s="257">
        <v>0</v>
      </c>
      <c r="H42" s="253">
        <v>0</v>
      </c>
      <c r="I42" s="253">
        <v>0</v>
      </c>
      <c r="J42" s="253">
        <v>0</v>
      </c>
      <c r="K42" s="325">
        <v>0</v>
      </c>
      <c r="L42" s="253">
        <v>0</v>
      </c>
      <c r="M42" s="253">
        <v>0</v>
      </c>
    </row>
    <row r="43" spans="2:13" ht="36" customHeight="1">
      <c r="B43" s="407" t="s">
        <v>29</v>
      </c>
      <c r="C43" s="232">
        <v>1</v>
      </c>
      <c r="D43" s="253">
        <v>89</v>
      </c>
      <c r="E43" s="255">
        <v>14</v>
      </c>
      <c r="F43" s="255">
        <v>18</v>
      </c>
      <c r="G43" s="255">
        <v>6</v>
      </c>
      <c r="H43" s="255">
        <v>14</v>
      </c>
      <c r="I43" s="253">
        <v>12</v>
      </c>
      <c r="J43" s="253">
        <v>25</v>
      </c>
      <c r="K43" s="325">
        <v>21</v>
      </c>
      <c r="L43" s="253">
        <v>33</v>
      </c>
      <c r="M43" s="253">
        <v>11</v>
      </c>
    </row>
    <row r="44" spans="2:13" ht="18" customHeight="1">
      <c r="B44" s="407" t="s">
        <v>30</v>
      </c>
      <c r="C44" s="257">
        <v>0</v>
      </c>
      <c r="D44" s="257">
        <v>0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325">
        <v>0</v>
      </c>
      <c r="L44" s="257">
        <v>0</v>
      </c>
      <c r="M44" s="257">
        <v>0</v>
      </c>
    </row>
    <row r="45" spans="2:13" ht="18" customHeight="1">
      <c r="B45" s="407" t="s">
        <v>263</v>
      </c>
      <c r="C45" s="257">
        <v>0</v>
      </c>
      <c r="D45" s="257">
        <v>0</v>
      </c>
      <c r="E45" s="257">
        <v>0</v>
      </c>
      <c r="F45" s="257">
        <v>0</v>
      </c>
      <c r="G45" s="257">
        <v>0</v>
      </c>
      <c r="H45" s="257">
        <v>0</v>
      </c>
      <c r="I45" s="257">
        <v>0</v>
      </c>
      <c r="J45" s="257">
        <v>0</v>
      </c>
      <c r="K45" s="325">
        <v>0</v>
      </c>
      <c r="L45" s="257">
        <v>0</v>
      </c>
      <c r="M45" s="257">
        <v>0</v>
      </c>
    </row>
    <row r="46" spans="2:13" ht="36" customHeight="1">
      <c r="B46" s="407" t="s">
        <v>31</v>
      </c>
      <c r="C46" s="257">
        <v>0</v>
      </c>
      <c r="D46" s="257">
        <v>0</v>
      </c>
      <c r="E46" s="257">
        <v>0</v>
      </c>
      <c r="F46" s="257">
        <v>0</v>
      </c>
      <c r="G46" s="257">
        <v>0</v>
      </c>
      <c r="H46" s="257">
        <v>0</v>
      </c>
      <c r="I46" s="257">
        <v>0</v>
      </c>
      <c r="J46" s="257">
        <v>0</v>
      </c>
      <c r="K46" s="325">
        <v>0</v>
      </c>
      <c r="L46" s="257">
        <v>0</v>
      </c>
      <c r="M46" s="257">
        <v>0</v>
      </c>
    </row>
    <row r="47" spans="2:13" ht="18" customHeight="1">
      <c r="B47" s="407" t="s">
        <v>264</v>
      </c>
      <c r="C47" s="257">
        <v>0</v>
      </c>
      <c r="D47" s="257">
        <v>0</v>
      </c>
      <c r="E47" s="257">
        <v>0</v>
      </c>
      <c r="F47" s="257">
        <v>0</v>
      </c>
      <c r="G47" s="257">
        <v>0</v>
      </c>
      <c r="H47" s="257">
        <v>0</v>
      </c>
      <c r="I47" s="257">
        <v>0</v>
      </c>
      <c r="J47" s="257">
        <v>0</v>
      </c>
      <c r="K47" s="325">
        <v>0</v>
      </c>
      <c r="L47" s="257">
        <v>0</v>
      </c>
      <c r="M47" s="257">
        <v>0</v>
      </c>
    </row>
    <row r="48" spans="2:13" ht="18" customHeight="1">
      <c r="B48" s="407" t="s">
        <v>265</v>
      </c>
      <c r="C48" s="257">
        <v>0</v>
      </c>
      <c r="D48" s="257">
        <v>0</v>
      </c>
      <c r="E48" s="257">
        <v>0</v>
      </c>
      <c r="F48" s="257">
        <v>0</v>
      </c>
      <c r="G48" s="257">
        <v>0</v>
      </c>
      <c r="H48" s="257">
        <v>0</v>
      </c>
      <c r="I48" s="257">
        <v>0</v>
      </c>
      <c r="J48" s="257">
        <v>0</v>
      </c>
      <c r="K48" s="325">
        <v>0</v>
      </c>
      <c r="L48" s="257">
        <v>0</v>
      </c>
      <c r="M48" s="257">
        <v>0</v>
      </c>
    </row>
    <row r="49" spans="2:13" ht="18" customHeight="1">
      <c r="B49" s="407" t="s">
        <v>32</v>
      </c>
      <c r="C49" s="257">
        <v>0</v>
      </c>
      <c r="D49" s="257">
        <v>0</v>
      </c>
      <c r="E49" s="257">
        <v>0</v>
      </c>
      <c r="F49" s="257">
        <v>0</v>
      </c>
      <c r="G49" s="257">
        <v>0</v>
      </c>
      <c r="H49" s="257">
        <v>0</v>
      </c>
      <c r="I49" s="257">
        <v>0</v>
      </c>
      <c r="J49" s="257">
        <v>0</v>
      </c>
      <c r="K49" s="325">
        <v>0</v>
      </c>
      <c r="L49" s="257">
        <v>0</v>
      </c>
      <c r="M49" s="257">
        <v>0</v>
      </c>
    </row>
    <row r="50" spans="2:13" ht="18" customHeight="1">
      <c r="B50" s="407" t="s">
        <v>33</v>
      </c>
      <c r="C50" s="271">
        <v>1</v>
      </c>
      <c r="D50" s="252">
        <v>12</v>
      </c>
      <c r="E50" s="252">
        <v>2</v>
      </c>
      <c r="F50" s="252">
        <v>2</v>
      </c>
      <c r="G50" s="252">
        <v>4</v>
      </c>
      <c r="H50" s="252">
        <v>0</v>
      </c>
      <c r="I50" s="252">
        <v>2</v>
      </c>
      <c r="J50" s="252">
        <v>2</v>
      </c>
      <c r="K50" s="325">
        <v>2</v>
      </c>
      <c r="L50" s="252">
        <v>10</v>
      </c>
      <c r="M50" s="252">
        <v>3</v>
      </c>
    </row>
    <row r="51" spans="2:13" ht="18" customHeight="1">
      <c r="B51" s="407" t="s">
        <v>266</v>
      </c>
      <c r="C51" s="257">
        <v>0</v>
      </c>
      <c r="D51" s="257">
        <v>0</v>
      </c>
      <c r="E51" s="257">
        <v>0</v>
      </c>
      <c r="F51" s="257">
        <v>0</v>
      </c>
      <c r="G51" s="257">
        <v>0</v>
      </c>
      <c r="H51" s="257">
        <v>0</v>
      </c>
      <c r="I51" s="257">
        <v>0</v>
      </c>
      <c r="J51" s="257">
        <v>0</v>
      </c>
      <c r="K51" s="325">
        <v>0</v>
      </c>
      <c r="L51" s="257">
        <v>0</v>
      </c>
      <c r="M51" s="257">
        <v>0</v>
      </c>
    </row>
    <row r="52" spans="2:13" ht="36" customHeight="1">
      <c r="B52" s="407" t="s">
        <v>34</v>
      </c>
      <c r="C52" s="257">
        <v>0</v>
      </c>
      <c r="D52" s="257">
        <v>0</v>
      </c>
      <c r="E52" s="257">
        <v>0</v>
      </c>
      <c r="F52" s="257">
        <v>0</v>
      </c>
      <c r="G52" s="257">
        <v>0</v>
      </c>
      <c r="H52" s="257">
        <v>0</v>
      </c>
      <c r="I52" s="257">
        <v>0</v>
      </c>
      <c r="J52" s="257">
        <v>0</v>
      </c>
      <c r="K52" s="325">
        <v>0</v>
      </c>
      <c r="L52" s="257">
        <v>0</v>
      </c>
      <c r="M52" s="257">
        <v>0</v>
      </c>
    </row>
    <row r="53" spans="2:13" ht="18" customHeight="1">
      <c r="B53" s="407" t="s">
        <v>35</v>
      </c>
      <c r="C53" s="271">
        <v>1</v>
      </c>
      <c r="D53" s="252">
        <v>140</v>
      </c>
      <c r="E53" s="252">
        <v>21</v>
      </c>
      <c r="F53" s="252">
        <v>26</v>
      </c>
      <c r="G53" s="252">
        <v>24</v>
      </c>
      <c r="H53" s="252">
        <v>20</v>
      </c>
      <c r="I53" s="252">
        <v>23</v>
      </c>
      <c r="J53" s="252">
        <v>26</v>
      </c>
      <c r="K53" s="325">
        <v>52</v>
      </c>
      <c r="L53" s="252">
        <v>43</v>
      </c>
      <c r="M53" s="252">
        <v>10</v>
      </c>
    </row>
    <row r="54" spans="2:13" ht="18" customHeight="1">
      <c r="B54" s="407" t="s">
        <v>267</v>
      </c>
      <c r="C54" s="257">
        <v>0</v>
      </c>
      <c r="D54" s="257">
        <v>0</v>
      </c>
      <c r="E54" s="257">
        <v>0</v>
      </c>
      <c r="F54" s="257">
        <v>0</v>
      </c>
      <c r="G54" s="257">
        <v>0</v>
      </c>
      <c r="H54" s="257">
        <v>0</v>
      </c>
      <c r="I54" s="257">
        <v>0</v>
      </c>
      <c r="J54" s="257">
        <v>0</v>
      </c>
      <c r="K54" s="325">
        <v>0</v>
      </c>
      <c r="L54" s="257">
        <v>0</v>
      </c>
      <c r="M54" s="257">
        <v>0</v>
      </c>
    </row>
    <row r="55" spans="2:13" ht="36" customHeight="1">
      <c r="B55" s="407" t="s">
        <v>36</v>
      </c>
      <c r="C55" s="271">
        <v>0</v>
      </c>
      <c r="D55" s="252">
        <v>0</v>
      </c>
      <c r="E55" s="252">
        <v>0</v>
      </c>
      <c r="F55" s="252">
        <v>0</v>
      </c>
      <c r="G55" s="252">
        <v>0</v>
      </c>
      <c r="H55" s="252">
        <v>0</v>
      </c>
      <c r="I55" s="252">
        <v>0</v>
      </c>
      <c r="J55" s="252">
        <v>0</v>
      </c>
      <c r="K55" s="325">
        <v>0</v>
      </c>
      <c r="L55" s="252">
        <v>0</v>
      </c>
      <c r="M55" s="254">
        <v>0</v>
      </c>
    </row>
    <row r="56" spans="2:13" ht="18" customHeight="1">
      <c r="B56" s="407" t="s">
        <v>37</v>
      </c>
      <c r="C56" s="257">
        <v>0</v>
      </c>
      <c r="D56" s="257">
        <v>0</v>
      </c>
      <c r="E56" s="257">
        <v>0</v>
      </c>
      <c r="F56" s="257">
        <v>0</v>
      </c>
      <c r="G56" s="257">
        <v>0</v>
      </c>
      <c r="H56" s="257">
        <v>0</v>
      </c>
      <c r="I56" s="257">
        <v>0</v>
      </c>
      <c r="J56" s="257">
        <v>0</v>
      </c>
      <c r="K56" s="325">
        <v>0</v>
      </c>
      <c r="L56" s="257">
        <v>0</v>
      </c>
      <c r="M56" s="257">
        <v>0</v>
      </c>
    </row>
    <row r="57" spans="2:13" ht="18" customHeight="1">
      <c r="B57" s="407" t="s">
        <v>268</v>
      </c>
      <c r="C57" s="257">
        <v>0</v>
      </c>
      <c r="D57" s="257">
        <v>0</v>
      </c>
      <c r="E57" s="257">
        <v>0</v>
      </c>
      <c r="F57" s="257">
        <v>0</v>
      </c>
      <c r="G57" s="257">
        <v>0</v>
      </c>
      <c r="H57" s="257">
        <v>0</v>
      </c>
      <c r="I57" s="257">
        <v>0</v>
      </c>
      <c r="J57" s="257">
        <v>0</v>
      </c>
      <c r="K57" s="325">
        <v>0</v>
      </c>
      <c r="L57" s="257">
        <v>0</v>
      </c>
      <c r="M57" s="257">
        <v>0</v>
      </c>
    </row>
    <row r="58" spans="2:13" ht="18" customHeight="1">
      <c r="B58" s="407" t="s">
        <v>269</v>
      </c>
      <c r="C58" s="257">
        <v>0</v>
      </c>
      <c r="D58" s="257">
        <v>0</v>
      </c>
      <c r="E58" s="257">
        <v>0</v>
      </c>
      <c r="F58" s="257">
        <v>0</v>
      </c>
      <c r="G58" s="257">
        <v>0</v>
      </c>
      <c r="H58" s="257">
        <v>0</v>
      </c>
      <c r="I58" s="257">
        <v>0</v>
      </c>
      <c r="J58" s="257">
        <v>0</v>
      </c>
      <c r="K58" s="325">
        <v>0</v>
      </c>
      <c r="L58" s="257">
        <v>0</v>
      </c>
      <c r="M58" s="257">
        <v>0</v>
      </c>
    </row>
    <row r="59" spans="2:13" ht="18" customHeight="1">
      <c r="B59" s="407" t="s">
        <v>38</v>
      </c>
      <c r="C59" s="257">
        <v>0</v>
      </c>
      <c r="D59" s="257">
        <v>0</v>
      </c>
      <c r="E59" s="257">
        <v>0</v>
      </c>
      <c r="F59" s="257">
        <v>0</v>
      </c>
      <c r="G59" s="257">
        <v>0</v>
      </c>
      <c r="H59" s="257">
        <v>0</v>
      </c>
      <c r="I59" s="257">
        <v>0</v>
      </c>
      <c r="J59" s="257">
        <v>0</v>
      </c>
      <c r="K59" s="325">
        <v>0</v>
      </c>
      <c r="L59" s="257">
        <v>0</v>
      </c>
      <c r="M59" s="257">
        <v>0</v>
      </c>
    </row>
    <row r="60" spans="2:13" ht="18" customHeight="1" thickBot="1">
      <c r="B60" s="242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2:13" ht="18" customHeight="1">
      <c r="C61" s="260" t="s">
        <v>272</v>
      </c>
      <c r="D61" s="261"/>
      <c r="E61" s="261"/>
      <c r="F61" s="261"/>
      <c r="G61" s="261"/>
      <c r="H61" s="261"/>
      <c r="I61" s="261"/>
      <c r="J61" s="261"/>
      <c r="K61" s="261"/>
      <c r="L61" s="261"/>
      <c r="M61" s="261"/>
    </row>
    <row r="62" spans="2:13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</row>
    <row r="63" spans="2:13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</row>
    <row r="64" spans="2:13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</row>
    <row r="65" spans="1:13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</row>
    <row r="66" spans="1:13">
      <c r="A66" s="422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</row>
    <row r="67" spans="1:13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</row>
    <row r="68" spans="1:13"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</row>
    <row r="69" spans="1:13"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</row>
    <row r="70" spans="1:13"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</row>
    <row r="71" spans="1:13"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</row>
    <row r="72" spans="1:13"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</row>
    <row r="73" spans="1:13"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</row>
    <row r="74" spans="1:13"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</row>
    <row r="75" spans="1:13"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</row>
    <row r="76" spans="1:13"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</row>
    <row r="77" spans="1:13"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</row>
    <row r="78" spans="1:13"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</row>
    <row r="79" spans="1:13"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</row>
    <row r="80" spans="1:13"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</row>
    <row r="81" spans="3:13"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</row>
    <row r="82" spans="3:13"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</row>
    <row r="83" spans="3:13"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</row>
    <row r="84" spans="3:13"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</row>
    <row r="85" spans="3:13"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</row>
    <row r="86" spans="3:13"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</row>
    <row r="87" spans="3:13"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</row>
    <row r="88" spans="3:13"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</row>
    <row r="89" spans="3:13"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</row>
    <row r="90" spans="3:13"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</row>
    <row r="91" spans="3:13"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</row>
    <row r="92" spans="3:13"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</row>
    <row r="93" spans="3:13"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</row>
    <row r="94" spans="3:13"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</row>
    <row r="95" spans="3:13"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</row>
    <row r="96" spans="3:13"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</row>
    <row r="97" spans="3:13"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</row>
    <row r="98" spans="3:13"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</row>
    <row r="99" spans="3:13"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</row>
    <row r="100" spans="3:13"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</row>
    <row r="101" spans="3:13"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</row>
    <row r="102" spans="3:13"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</row>
    <row r="103" spans="3:13"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</row>
    <row r="104" spans="3:13"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</row>
    <row r="105" spans="3:13"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</row>
    <row r="106" spans="3:13"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</row>
    <row r="107" spans="3:13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</row>
    <row r="108" spans="3:13"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</row>
    <row r="109" spans="3:13"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</row>
    <row r="110" spans="3:13"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</row>
    <row r="111" spans="3:13"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</row>
    <row r="112" spans="3:13"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</row>
    <row r="113" spans="3:13"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</row>
    <row r="114" spans="3:13"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</row>
    <row r="115" spans="3:13"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</row>
    <row r="116" spans="3:13"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</row>
    <row r="117" spans="3:13"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</row>
    <row r="118" spans="3:13"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</row>
    <row r="119" spans="3:13"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</row>
    <row r="120" spans="3:13"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</row>
    <row r="121" spans="3:13"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</row>
    <row r="122" spans="3:13"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</row>
    <row r="123" spans="3:13"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</row>
    <row r="124" spans="3:13"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</row>
    <row r="125" spans="3:13"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</row>
    <row r="126" spans="3:13"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</row>
    <row r="127" spans="3:13"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</row>
    <row r="128" spans="3:13"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</row>
    <row r="129" spans="3:13"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</row>
    <row r="130" spans="3:13"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</row>
    <row r="131" spans="3:13"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</row>
    <row r="132" spans="3:13"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</row>
    <row r="133" spans="3:13"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</row>
    <row r="134" spans="3:13"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</row>
    <row r="135" spans="3:13"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</row>
    <row r="136" spans="3:13"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</row>
    <row r="137" spans="3:13"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</row>
    <row r="138" spans="3:13"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</row>
    <row r="139" spans="3:13"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</row>
    <row r="140" spans="3:13"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</row>
    <row r="141" spans="3:13"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</row>
    <row r="142" spans="3:13"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</row>
    <row r="143" spans="3:13"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</row>
    <row r="144" spans="3:13"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</row>
    <row r="145" spans="3:13"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</row>
    <row r="146" spans="3:13"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</row>
    <row r="147" spans="3:13"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</row>
    <row r="148" spans="3:13"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</row>
    <row r="149" spans="3:13"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</row>
    <row r="150" spans="3:13"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</row>
    <row r="151" spans="3:13"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</row>
    <row r="152" spans="3:13"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</row>
    <row r="153" spans="3:13"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</row>
    <row r="154" spans="3:13"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</row>
    <row r="155" spans="3:13"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</row>
    <row r="156" spans="3:13"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</row>
    <row r="157" spans="3:13"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</row>
    <row r="158" spans="3:13"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5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7"/>
  <sheetViews>
    <sheetView view="pageBreakPreview" zoomScale="75" zoomScaleNormal="100" zoomScaleSheetLayoutView="75" workbookViewId="0">
      <selection activeCell="J17" sqref="J17"/>
    </sheetView>
  </sheetViews>
  <sheetFormatPr defaultColWidth="10.875" defaultRowHeight="17.25"/>
  <cols>
    <col min="1" max="1" width="15.375" style="240" customWidth="1"/>
    <col min="2" max="2" width="22.375" style="240" customWidth="1"/>
    <col min="3" max="3" width="10" style="240" customWidth="1"/>
    <col min="4" max="4" width="11.75" style="240" customWidth="1"/>
    <col min="5" max="17" width="9.625" style="240" customWidth="1"/>
    <col min="18" max="16384" width="10.875" style="240"/>
  </cols>
  <sheetData>
    <row r="1" spans="1:17" ht="18" customHeight="1">
      <c r="A1" s="422"/>
    </row>
    <row r="6" spans="1:17" ht="18" customHeight="1">
      <c r="B6" s="524" t="s">
        <v>591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</row>
    <row r="7" spans="1:17" ht="18" customHeight="1" thickBot="1">
      <c r="B7" s="242"/>
      <c r="C7" s="23" t="s">
        <v>592</v>
      </c>
      <c r="D7" s="242"/>
      <c r="E7" s="242"/>
      <c r="F7" s="242"/>
      <c r="G7" s="242"/>
      <c r="H7" s="242"/>
      <c r="I7" s="242"/>
      <c r="J7" s="242"/>
      <c r="K7" s="242"/>
      <c r="L7" s="242"/>
      <c r="M7" s="40"/>
      <c r="N7" s="242"/>
      <c r="O7" s="242"/>
      <c r="P7" s="242"/>
      <c r="Q7" s="242"/>
    </row>
    <row r="8" spans="1:17" ht="18" customHeight="1">
      <c r="C8" s="243"/>
      <c r="D8" s="243"/>
      <c r="E8" s="262"/>
      <c r="F8" s="262"/>
      <c r="G8" s="262"/>
      <c r="H8" s="262" t="s">
        <v>593</v>
      </c>
      <c r="I8" s="262"/>
      <c r="J8" s="262"/>
      <c r="K8" s="4"/>
      <c r="L8" s="4"/>
      <c r="M8" s="5"/>
      <c r="N8" s="4"/>
      <c r="O8" s="4"/>
      <c r="P8" s="4"/>
      <c r="Q8" s="10"/>
    </row>
    <row r="9" spans="1:17" ht="18" customHeight="1">
      <c r="C9" s="10" t="s">
        <v>782</v>
      </c>
      <c r="D9" s="10" t="s">
        <v>783</v>
      </c>
      <c r="E9" s="534" t="s">
        <v>784</v>
      </c>
      <c r="F9" s="535"/>
      <c r="G9" s="534" t="s">
        <v>785</v>
      </c>
      <c r="H9" s="535"/>
      <c r="I9" s="534" t="s">
        <v>786</v>
      </c>
      <c r="J9" s="535"/>
      <c r="K9" s="532" t="s">
        <v>787</v>
      </c>
      <c r="L9" s="533"/>
      <c r="M9" s="532" t="s">
        <v>788</v>
      </c>
      <c r="N9" s="533"/>
      <c r="O9" s="532" t="s">
        <v>244</v>
      </c>
      <c r="P9" s="533"/>
      <c r="Q9" s="10" t="s">
        <v>245</v>
      </c>
    </row>
    <row r="10" spans="1:17" ht="18" customHeight="1">
      <c r="B10" s="4"/>
      <c r="C10" s="3"/>
      <c r="D10" s="11" t="s">
        <v>789</v>
      </c>
      <c r="E10" s="414" t="s">
        <v>790</v>
      </c>
      <c r="F10" s="414" t="s">
        <v>791</v>
      </c>
      <c r="G10" s="414" t="s">
        <v>790</v>
      </c>
      <c r="H10" s="414" t="s">
        <v>791</v>
      </c>
      <c r="I10" s="414" t="s">
        <v>790</v>
      </c>
      <c r="J10" s="414" t="s">
        <v>791</v>
      </c>
      <c r="K10" s="414" t="s">
        <v>790</v>
      </c>
      <c r="L10" s="414" t="s">
        <v>791</v>
      </c>
      <c r="M10" s="414" t="s">
        <v>790</v>
      </c>
      <c r="N10" s="414" t="s">
        <v>791</v>
      </c>
      <c r="O10" s="414" t="s">
        <v>790</v>
      </c>
      <c r="P10" s="414" t="s">
        <v>791</v>
      </c>
      <c r="Q10" s="421" t="s">
        <v>246</v>
      </c>
    </row>
    <row r="11" spans="1:17" ht="18" customHeight="1">
      <c r="C11" s="244" t="s">
        <v>792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406" t="s">
        <v>579</v>
      </c>
      <c r="C12" s="325">
        <f>U03B!C12+U03C!C12</f>
        <v>12</v>
      </c>
      <c r="D12" s="325">
        <f>U03B!D12+U03C!D12</f>
        <v>2301</v>
      </c>
      <c r="E12" s="325">
        <f>U03B!E12+U03C!E12</f>
        <v>32</v>
      </c>
      <c r="F12" s="325">
        <f>U03B!F12+U03C!F12</f>
        <v>33</v>
      </c>
      <c r="G12" s="325">
        <f>U03B!G12+U03C!G12</f>
        <v>118</v>
      </c>
      <c r="H12" s="325">
        <f>U03B!H12+U03C!H12</f>
        <v>96</v>
      </c>
      <c r="I12" s="325">
        <f>U03B!I12+U03C!I12</f>
        <v>152</v>
      </c>
      <c r="J12" s="325">
        <f>U03B!J12+U03C!J12</f>
        <v>143</v>
      </c>
      <c r="K12" s="325">
        <f>U03B!K12+U03C!K12</f>
        <v>291</v>
      </c>
      <c r="L12" s="325">
        <f>U03B!L12+U03C!L12</f>
        <v>302</v>
      </c>
      <c r="M12" s="325">
        <f>U03B!M12+U03C!M12</f>
        <v>298</v>
      </c>
      <c r="N12" s="325">
        <f>U03B!N12+U03C!N12</f>
        <v>278</v>
      </c>
      <c r="O12" s="325">
        <f>U03B!O12+U03C!O12</f>
        <v>281</v>
      </c>
      <c r="P12" s="325">
        <f>U03B!P12+U03C!P12</f>
        <v>277</v>
      </c>
      <c r="Q12" s="325">
        <f>U03B!Q12+U03C!Q12</f>
        <v>313</v>
      </c>
    </row>
    <row r="13" spans="1:17" ht="18" customHeight="1">
      <c r="B13" s="406" t="s">
        <v>590</v>
      </c>
      <c r="C13" s="325">
        <f>U03B!C13+U03C!C13</f>
        <v>18</v>
      </c>
      <c r="D13" s="325">
        <f>U03B!D13+U03C!D13</f>
        <v>3262</v>
      </c>
      <c r="E13" s="325">
        <f>U03B!E13+U03C!E13</f>
        <v>65</v>
      </c>
      <c r="F13" s="325">
        <f>U03B!F13+U03C!F13</f>
        <v>34</v>
      </c>
      <c r="G13" s="325">
        <f>U03B!G13+U03C!G13</f>
        <v>165</v>
      </c>
      <c r="H13" s="325">
        <f>U03B!H13+U03C!H13</f>
        <v>160</v>
      </c>
      <c r="I13" s="325">
        <f>U03B!I13+U03C!I13</f>
        <v>206</v>
      </c>
      <c r="J13" s="325">
        <f>U03B!J13+U03C!J13</f>
        <v>192</v>
      </c>
      <c r="K13" s="325">
        <f>U03B!K13+U03C!K13</f>
        <v>415</v>
      </c>
      <c r="L13" s="325">
        <f>U03B!L13+U03C!L13</f>
        <v>400</v>
      </c>
      <c r="M13" s="325">
        <f>U03B!M13+U03C!M13</f>
        <v>406</v>
      </c>
      <c r="N13" s="325">
        <f>U03B!N13+U03C!N13</f>
        <v>408</v>
      </c>
      <c r="O13" s="325">
        <f>U03B!O13+U03C!O13</f>
        <v>396</v>
      </c>
      <c r="P13" s="325">
        <f>U03B!P13+U03C!P13</f>
        <v>415</v>
      </c>
      <c r="Q13" s="325">
        <f>U03B!Q13+U03C!Q13</f>
        <v>462</v>
      </c>
    </row>
    <row r="14" spans="1:17" ht="18" customHeight="1">
      <c r="B14" s="406" t="s">
        <v>613</v>
      </c>
      <c r="C14" s="325">
        <f>U03B!C14+U03C!C14</f>
        <v>30</v>
      </c>
      <c r="D14" s="325">
        <f>U03B!D14+U03C!D14</f>
        <v>4916</v>
      </c>
      <c r="E14" s="325">
        <f>U03B!E14+U03C!E14</f>
        <v>84</v>
      </c>
      <c r="F14" s="325">
        <f>U03B!F14+U03C!F14</f>
        <v>86</v>
      </c>
      <c r="G14" s="325">
        <f>U03B!G14+U03C!G14</f>
        <v>299</v>
      </c>
      <c r="H14" s="325">
        <f>U03B!H14+U03C!H14</f>
        <v>290</v>
      </c>
      <c r="I14" s="325">
        <f>U03B!I14+U03C!I14</f>
        <v>335</v>
      </c>
      <c r="J14" s="325">
        <f>U03B!J14+U03C!J14</f>
        <v>332</v>
      </c>
      <c r="K14" s="325">
        <f>U03B!K14+U03C!K14</f>
        <v>586</v>
      </c>
      <c r="L14" s="325">
        <f>U03B!L14+U03C!L14</f>
        <v>579</v>
      </c>
      <c r="M14" s="325">
        <f>U03B!M14+U03C!M14</f>
        <v>597</v>
      </c>
      <c r="N14" s="325">
        <f>U03B!N14+U03C!N14</f>
        <v>558</v>
      </c>
      <c r="O14" s="325">
        <f>U03B!O14+U03C!O14</f>
        <v>575</v>
      </c>
      <c r="P14" s="325">
        <f>U03B!P14+U03C!P14</f>
        <v>595</v>
      </c>
      <c r="Q14" s="325">
        <f>U03B!Q14+U03C!Q14</f>
        <v>736</v>
      </c>
    </row>
    <row r="15" spans="1:17" ht="18" customHeight="1">
      <c r="B15" s="406" t="s">
        <v>695</v>
      </c>
      <c r="C15" s="325">
        <v>35</v>
      </c>
      <c r="D15" s="325">
        <v>5704</v>
      </c>
      <c r="E15" s="325">
        <v>103</v>
      </c>
      <c r="F15" s="325">
        <v>108</v>
      </c>
      <c r="G15" s="325">
        <v>364</v>
      </c>
      <c r="H15" s="325">
        <v>311</v>
      </c>
      <c r="I15" s="325">
        <v>439</v>
      </c>
      <c r="J15" s="325">
        <v>402</v>
      </c>
      <c r="K15" s="325">
        <v>642</v>
      </c>
      <c r="L15" s="325">
        <v>681</v>
      </c>
      <c r="M15" s="325">
        <v>660</v>
      </c>
      <c r="N15" s="325">
        <v>660</v>
      </c>
      <c r="O15" s="325">
        <v>684</v>
      </c>
      <c r="P15" s="325">
        <v>650</v>
      </c>
      <c r="Q15" s="325">
        <v>832</v>
      </c>
    </row>
    <row r="16" spans="1:17" ht="36" customHeight="1">
      <c r="B16" s="406" t="s">
        <v>19</v>
      </c>
      <c r="C16" s="325">
        <v>20</v>
      </c>
      <c r="D16" s="325">
        <v>3183</v>
      </c>
      <c r="E16" s="325">
        <v>64</v>
      </c>
      <c r="F16" s="325">
        <v>60</v>
      </c>
      <c r="G16" s="325">
        <v>213</v>
      </c>
      <c r="H16" s="325">
        <v>189</v>
      </c>
      <c r="I16" s="325">
        <v>247</v>
      </c>
      <c r="J16" s="325">
        <v>241</v>
      </c>
      <c r="K16" s="325">
        <v>351</v>
      </c>
      <c r="L16" s="325">
        <v>384</v>
      </c>
      <c r="M16" s="325">
        <v>355</v>
      </c>
      <c r="N16" s="325">
        <v>362</v>
      </c>
      <c r="O16" s="325">
        <v>364</v>
      </c>
      <c r="P16" s="325">
        <v>353</v>
      </c>
      <c r="Q16" s="325">
        <v>495</v>
      </c>
    </row>
    <row r="17" spans="2:17" ht="18" customHeight="1">
      <c r="B17" s="406" t="s">
        <v>20</v>
      </c>
      <c r="C17" s="325">
        <v>2</v>
      </c>
      <c r="D17" s="325">
        <v>448</v>
      </c>
      <c r="E17" s="325">
        <v>4</v>
      </c>
      <c r="F17" s="325">
        <v>11</v>
      </c>
      <c r="G17" s="325">
        <v>32</v>
      </c>
      <c r="H17" s="325">
        <v>19</v>
      </c>
      <c r="I17" s="325">
        <v>43</v>
      </c>
      <c r="J17" s="325">
        <v>30</v>
      </c>
      <c r="K17" s="325">
        <v>49</v>
      </c>
      <c r="L17" s="325">
        <v>52</v>
      </c>
      <c r="M17" s="325">
        <v>47</v>
      </c>
      <c r="N17" s="325">
        <v>53</v>
      </c>
      <c r="O17" s="325">
        <v>50</v>
      </c>
      <c r="P17" s="325">
        <v>58</v>
      </c>
      <c r="Q17" s="325">
        <v>44</v>
      </c>
    </row>
    <row r="18" spans="2:17" ht="18" customHeight="1">
      <c r="B18" s="406" t="s">
        <v>21</v>
      </c>
      <c r="C18" s="325">
        <v>3</v>
      </c>
      <c r="D18" s="325">
        <v>429</v>
      </c>
      <c r="E18" s="325">
        <v>5</v>
      </c>
      <c r="F18" s="325">
        <v>2</v>
      </c>
      <c r="G18" s="325">
        <v>15</v>
      </c>
      <c r="H18" s="325">
        <v>13</v>
      </c>
      <c r="I18" s="325">
        <v>12</v>
      </c>
      <c r="J18" s="325">
        <v>18</v>
      </c>
      <c r="K18" s="325">
        <v>47</v>
      </c>
      <c r="L18" s="325">
        <v>66</v>
      </c>
      <c r="M18" s="325">
        <v>56</v>
      </c>
      <c r="N18" s="325">
        <v>62</v>
      </c>
      <c r="O18" s="325">
        <v>72</v>
      </c>
      <c r="P18" s="325">
        <v>61</v>
      </c>
      <c r="Q18" s="325">
        <v>70</v>
      </c>
    </row>
    <row r="19" spans="2:17" ht="18" customHeight="1">
      <c r="B19" s="406" t="s">
        <v>22</v>
      </c>
      <c r="C19" s="325">
        <v>0</v>
      </c>
      <c r="D19" s="325">
        <v>0</v>
      </c>
      <c r="E19" s="325">
        <v>0</v>
      </c>
      <c r="F19" s="325">
        <v>0</v>
      </c>
      <c r="G19" s="325">
        <v>0</v>
      </c>
      <c r="H19" s="325">
        <v>0</v>
      </c>
      <c r="I19" s="325">
        <v>0</v>
      </c>
      <c r="J19" s="325">
        <v>0</v>
      </c>
      <c r="K19" s="325">
        <v>0</v>
      </c>
      <c r="L19" s="325">
        <v>0</v>
      </c>
      <c r="M19" s="325">
        <v>0</v>
      </c>
      <c r="N19" s="325">
        <v>0</v>
      </c>
      <c r="O19" s="325">
        <v>0</v>
      </c>
      <c r="P19" s="325">
        <v>0</v>
      </c>
      <c r="Q19" s="325">
        <v>0</v>
      </c>
    </row>
    <row r="20" spans="2:17" ht="18" customHeight="1">
      <c r="B20" s="406" t="s">
        <v>23</v>
      </c>
      <c r="C20" s="325">
        <v>0</v>
      </c>
      <c r="D20" s="325">
        <v>0</v>
      </c>
      <c r="E20" s="325">
        <v>0</v>
      </c>
      <c r="F20" s="325">
        <v>0</v>
      </c>
      <c r="G20" s="325">
        <v>0</v>
      </c>
      <c r="H20" s="325">
        <v>0</v>
      </c>
      <c r="I20" s="325">
        <v>0</v>
      </c>
      <c r="J20" s="325">
        <v>0</v>
      </c>
      <c r="K20" s="325">
        <v>0</v>
      </c>
      <c r="L20" s="325">
        <v>0</v>
      </c>
      <c r="M20" s="325">
        <v>0</v>
      </c>
      <c r="N20" s="325">
        <v>0</v>
      </c>
      <c r="O20" s="325">
        <v>0</v>
      </c>
      <c r="P20" s="325">
        <v>0</v>
      </c>
      <c r="Q20" s="325">
        <v>0</v>
      </c>
    </row>
    <row r="21" spans="2:17" ht="18" customHeight="1">
      <c r="B21" s="406" t="s">
        <v>24</v>
      </c>
      <c r="C21" s="325">
        <v>2</v>
      </c>
      <c r="D21" s="325">
        <v>435</v>
      </c>
      <c r="E21" s="325">
        <v>2</v>
      </c>
      <c r="F21" s="325">
        <v>6</v>
      </c>
      <c r="G21" s="325">
        <v>25</v>
      </c>
      <c r="H21" s="325">
        <v>15</v>
      </c>
      <c r="I21" s="325">
        <v>34</v>
      </c>
      <c r="J21" s="325">
        <v>30</v>
      </c>
      <c r="K21" s="325">
        <v>56</v>
      </c>
      <c r="L21" s="325">
        <v>49</v>
      </c>
      <c r="M21" s="325">
        <v>55</v>
      </c>
      <c r="N21" s="325">
        <v>54</v>
      </c>
      <c r="O21" s="325">
        <v>68</v>
      </c>
      <c r="P21" s="325">
        <v>41</v>
      </c>
      <c r="Q21" s="325">
        <v>53</v>
      </c>
    </row>
    <row r="22" spans="2:17" ht="18" customHeight="1">
      <c r="B22" s="406" t="s">
        <v>25</v>
      </c>
      <c r="C22" s="325">
        <v>0</v>
      </c>
      <c r="D22" s="325">
        <v>0</v>
      </c>
      <c r="E22" s="325">
        <v>0</v>
      </c>
      <c r="F22" s="325">
        <v>0</v>
      </c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5">
        <v>0</v>
      </c>
      <c r="N22" s="325">
        <v>0</v>
      </c>
      <c r="O22" s="325">
        <v>0</v>
      </c>
      <c r="P22" s="325">
        <v>0</v>
      </c>
      <c r="Q22" s="325">
        <v>0</v>
      </c>
    </row>
    <row r="23" spans="2:17" ht="18" customHeight="1">
      <c r="B23" s="406" t="s">
        <v>260</v>
      </c>
      <c r="C23" s="325">
        <v>2</v>
      </c>
      <c r="D23" s="325">
        <v>152</v>
      </c>
      <c r="E23" s="325">
        <v>4</v>
      </c>
      <c r="F23" s="325">
        <v>5</v>
      </c>
      <c r="G23" s="325">
        <v>10</v>
      </c>
      <c r="H23" s="325">
        <v>8</v>
      </c>
      <c r="I23" s="325">
        <v>13</v>
      </c>
      <c r="J23" s="325">
        <v>9</v>
      </c>
      <c r="K23" s="325">
        <v>21</v>
      </c>
      <c r="L23" s="325">
        <v>18</v>
      </c>
      <c r="M23" s="325">
        <v>15</v>
      </c>
      <c r="N23" s="325">
        <v>15</v>
      </c>
      <c r="O23" s="325">
        <v>16</v>
      </c>
      <c r="P23" s="325">
        <v>18</v>
      </c>
      <c r="Q23" s="325">
        <v>29</v>
      </c>
    </row>
    <row r="24" spans="2:17" ht="18" customHeight="1">
      <c r="B24" s="406" t="s">
        <v>261</v>
      </c>
      <c r="C24" s="325">
        <v>2</v>
      </c>
      <c r="D24" s="325">
        <v>357</v>
      </c>
      <c r="E24" s="325">
        <v>16</v>
      </c>
      <c r="F24" s="325">
        <v>12</v>
      </c>
      <c r="G24" s="325">
        <v>26</v>
      </c>
      <c r="H24" s="325">
        <v>25</v>
      </c>
      <c r="I24" s="325">
        <v>37</v>
      </c>
      <c r="J24" s="325">
        <v>20</v>
      </c>
      <c r="K24" s="325">
        <v>30</v>
      </c>
      <c r="L24" s="325">
        <v>40</v>
      </c>
      <c r="M24" s="325">
        <v>31</v>
      </c>
      <c r="N24" s="325">
        <v>49</v>
      </c>
      <c r="O24" s="325">
        <v>35</v>
      </c>
      <c r="P24" s="325">
        <v>36</v>
      </c>
      <c r="Q24" s="325">
        <v>58</v>
      </c>
    </row>
    <row r="25" spans="2:17" ht="36" customHeight="1">
      <c r="B25" s="406" t="s">
        <v>262</v>
      </c>
      <c r="C25" s="325">
        <v>0</v>
      </c>
      <c r="D25" s="325">
        <v>0</v>
      </c>
      <c r="E25" s="325">
        <v>0</v>
      </c>
      <c r="F25" s="325">
        <v>0</v>
      </c>
      <c r="G25" s="325">
        <v>0</v>
      </c>
      <c r="H25" s="325">
        <v>0</v>
      </c>
      <c r="I25" s="325">
        <v>0</v>
      </c>
      <c r="J25" s="325">
        <v>0</v>
      </c>
      <c r="K25" s="325">
        <v>0</v>
      </c>
      <c r="L25" s="325">
        <v>0</v>
      </c>
      <c r="M25" s="325">
        <v>0</v>
      </c>
      <c r="N25" s="325">
        <v>0</v>
      </c>
      <c r="O25" s="325">
        <v>0</v>
      </c>
      <c r="P25" s="325">
        <v>0</v>
      </c>
      <c r="Q25" s="325">
        <v>0</v>
      </c>
    </row>
    <row r="26" spans="2:17" ht="36" customHeight="1">
      <c r="B26" s="406" t="s">
        <v>26</v>
      </c>
      <c r="C26" s="325">
        <v>0</v>
      </c>
      <c r="D26" s="325">
        <v>0</v>
      </c>
      <c r="E26" s="325">
        <v>0</v>
      </c>
      <c r="F26" s="325">
        <v>0</v>
      </c>
      <c r="G26" s="325">
        <v>0</v>
      </c>
      <c r="H26" s="325">
        <v>0</v>
      </c>
      <c r="I26" s="325">
        <v>0</v>
      </c>
      <c r="J26" s="325">
        <v>0</v>
      </c>
      <c r="K26" s="325">
        <v>0</v>
      </c>
      <c r="L26" s="325">
        <v>0</v>
      </c>
      <c r="M26" s="325">
        <v>0</v>
      </c>
      <c r="N26" s="325">
        <v>0</v>
      </c>
      <c r="O26" s="325">
        <v>0</v>
      </c>
      <c r="P26" s="325">
        <v>0</v>
      </c>
      <c r="Q26" s="325">
        <v>0</v>
      </c>
    </row>
    <row r="27" spans="2:17" ht="18" customHeight="1">
      <c r="B27" s="406" t="s">
        <v>27</v>
      </c>
      <c r="C27" s="325">
        <v>0</v>
      </c>
      <c r="D27" s="325">
        <v>0</v>
      </c>
      <c r="E27" s="325">
        <v>0</v>
      </c>
      <c r="F27" s="325">
        <v>0</v>
      </c>
      <c r="G27" s="325">
        <v>0</v>
      </c>
      <c r="H27" s="325">
        <v>0</v>
      </c>
      <c r="I27" s="325">
        <v>0</v>
      </c>
      <c r="J27" s="325">
        <v>0</v>
      </c>
      <c r="K27" s="325">
        <v>0</v>
      </c>
      <c r="L27" s="325">
        <v>0</v>
      </c>
      <c r="M27" s="325">
        <v>0</v>
      </c>
      <c r="N27" s="325">
        <v>0</v>
      </c>
      <c r="O27" s="325">
        <v>0</v>
      </c>
      <c r="P27" s="325">
        <v>0</v>
      </c>
      <c r="Q27" s="325">
        <v>0</v>
      </c>
    </row>
    <row r="28" spans="2:17" ht="18" customHeight="1">
      <c r="B28" s="406" t="s">
        <v>28</v>
      </c>
      <c r="C28" s="325">
        <v>0</v>
      </c>
      <c r="D28" s="325">
        <v>0</v>
      </c>
      <c r="E28" s="325">
        <v>0</v>
      </c>
      <c r="F28" s="325">
        <v>0</v>
      </c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5">
        <v>0</v>
      </c>
      <c r="N28" s="325">
        <v>0</v>
      </c>
      <c r="O28" s="325">
        <v>0</v>
      </c>
      <c r="P28" s="325">
        <v>0</v>
      </c>
      <c r="Q28" s="325">
        <v>0</v>
      </c>
    </row>
    <row r="29" spans="2:17" ht="36" customHeight="1">
      <c r="B29" s="406" t="s">
        <v>29</v>
      </c>
      <c r="C29" s="325">
        <v>0</v>
      </c>
      <c r="D29" s="325">
        <v>0</v>
      </c>
      <c r="E29" s="325">
        <v>0</v>
      </c>
      <c r="F29" s="325">
        <v>0</v>
      </c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5">
        <v>0</v>
      </c>
      <c r="N29" s="325">
        <v>0</v>
      </c>
      <c r="O29" s="325">
        <v>0</v>
      </c>
      <c r="P29" s="325">
        <v>0</v>
      </c>
      <c r="Q29" s="325">
        <v>0</v>
      </c>
    </row>
    <row r="30" spans="2:17" ht="18" customHeight="1">
      <c r="B30" s="406" t="s">
        <v>30</v>
      </c>
      <c r="C30" s="325">
        <v>0</v>
      </c>
      <c r="D30" s="325">
        <v>0</v>
      </c>
      <c r="E30" s="325">
        <v>0</v>
      </c>
      <c r="F30" s="325">
        <v>0</v>
      </c>
      <c r="G30" s="325">
        <v>0</v>
      </c>
      <c r="H30" s="325">
        <v>0</v>
      </c>
      <c r="I30" s="325">
        <v>0</v>
      </c>
      <c r="J30" s="325">
        <v>0</v>
      </c>
      <c r="K30" s="325">
        <v>0</v>
      </c>
      <c r="L30" s="325">
        <v>0</v>
      </c>
      <c r="M30" s="325">
        <v>0</v>
      </c>
      <c r="N30" s="325">
        <v>0</v>
      </c>
      <c r="O30" s="325">
        <v>0</v>
      </c>
      <c r="P30" s="325">
        <v>0</v>
      </c>
      <c r="Q30" s="325">
        <v>0</v>
      </c>
    </row>
    <row r="31" spans="2:17" ht="18" customHeight="1">
      <c r="B31" s="406" t="s">
        <v>263</v>
      </c>
      <c r="C31" s="325">
        <v>0</v>
      </c>
      <c r="D31" s="325">
        <v>0</v>
      </c>
      <c r="E31" s="325">
        <v>0</v>
      </c>
      <c r="F31" s="325">
        <v>0</v>
      </c>
      <c r="G31" s="325">
        <v>0</v>
      </c>
      <c r="H31" s="325">
        <v>0</v>
      </c>
      <c r="I31" s="325">
        <v>0</v>
      </c>
      <c r="J31" s="325">
        <v>0</v>
      </c>
      <c r="K31" s="325">
        <v>0</v>
      </c>
      <c r="L31" s="325">
        <v>0</v>
      </c>
      <c r="M31" s="325">
        <v>0</v>
      </c>
      <c r="N31" s="325">
        <v>0</v>
      </c>
      <c r="O31" s="325">
        <v>0</v>
      </c>
      <c r="P31" s="325">
        <v>0</v>
      </c>
      <c r="Q31" s="325">
        <v>0</v>
      </c>
    </row>
    <row r="32" spans="2:17" ht="36" customHeight="1">
      <c r="B32" s="406" t="s">
        <v>31</v>
      </c>
      <c r="C32" s="325">
        <v>1</v>
      </c>
      <c r="D32" s="325">
        <v>146</v>
      </c>
      <c r="E32" s="325">
        <v>3</v>
      </c>
      <c r="F32" s="325">
        <v>1</v>
      </c>
      <c r="G32" s="325">
        <v>6</v>
      </c>
      <c r="H32" s="325">
        <v>6</v>
      </c>
      <c r="I32" s="325">
        <v>7</v>
      </c>
      <c r="J32" s="325">
        <v>7</v>
      </c>
      <c r="K32" s="325">
        <v>21</v>
      </c>
      <c r="L32" s="325">
        <v>21</v>
      </c>
      <c r="M32" s="325">
        <v>24</v>
      </c>
      <c r="N32" s="325">
        <v>15</v>
      </c>
      <c r="O32" s="325">
        <v>17</v>
      </c>
      <c r="P32" s="325">
        <v>18</v>
      </c>
      <c r="Q32" s="325">
        <v>23</v>
      </c>
    </row>
    <row r="33" spans="1:17" ht="18" customHeight="1">
      <c r="B33" s="406" t="s">
        <v>264</v>
      </c>
      <c r="C33" s="325">
        <v>0</v>
      </c>
      <c r="D33" s="325">
        <v>0</v>
      </c>
      <c r="E33" s="325">
        <v>0</v>
      </c>
      <c r="F33" s="325">
        <v>0</v>
      </c>
      <c r="G33" s="325">
        <v>0</v>
      </c>
      <c r="H33" s="325">
        <v>0</v>
      </c>
      <c r="I33" s="325">
        <v>0</v>
      </c>
      <c r="J33" s="325">
        <v>0</v>
      </c>
      <c r="K33" s="325">
        <v>0</v>
      </c>
      <c r="L33" s="325">
        <v>0</v>
      </c>
      <c r="M33" s="325">
        <v>0</v>
      </c>
      <c r="N33" s="325">
        <v>0</v>
      </c>
      <c r="O33" s="325">
        <v>0</v>
      </c>
      <c r="P33" s="325">
        <v>0</v>
      </c>
      <c r="Q33" s="325">
        <v>0</v>
      </c>
    </row>
    <row r="34" spans="1:17" ht="18" customHeight="1">
      <c r="B34" s="406" t="s">
        <v>265</v>
      </c>
      <c r="C34" s="325">
        <v>0</v>
      </c>
      <c r="D34" s="325">
        <v>0</v>
      </c>
      <c r="E34" s="325">
        <v>0</v>
      </c>
      <c r="F34" s="325">
        <v>0</v>
      </c>
      <c r="G34" s="325">
        <v>0</v>
      </c>
      <c r="H34" s="325">
        <v>0</v>
      </c>
      <c r="I34" s="325">
        <v>0</v>
      </c>
      <c r="J34" s="325">
        <v>0</v>
      </c>
      <c r="K34" s="325">
        <v>0</v>
      </c>
      <c r="L34" s="325">
        <v>0</v>
      </c>
      <c r="M34" s="325">
        <v>0</v>
      </c>
      <c r="N34" s="325">
        <v>0</v>
      </c>
      <c r="O34" s="325">
        <v>0</v>
      </c>
      <c r="P34" s="325">
        <v>0</v>
      </c>
      <c r="Q34" s="325">
        <v>0</v>
      </c>
    </row>
    <row r="35" spans="1:17" ht="18" customHeight="1">
      <c r="B35" s="406" t="s">
        <v>32</v>
      </c>
      <c r="C35" s="325">
        <v>1</v>
      </c>
      <c r="D35" s="325">
        <v>225</v>
      </c>
      <c r="E35" s="325">
        <v>0</v>
      </c>
      <c r="F35" s="325">
        <v>1</v>
      </c>
      <c r="G35" s="325">
        <v>9</v>
      </c>
      <c r="H35" s="325">
        <v>11</v>
      </c>
      <c r="I35" s="325">
        <v>14</v>
      </c>
      <c r="J35" s="325">
        <v>20</v>
      </c>
      <c r="K35" s="325">
        <v>27</v>
      </c>
      <c r="L35" s="325">
        <v>23</v>
      </c>
      <c r="M35" s="325">
        <v>33</v>
      </c>
      <c r="N35" s="325">
        <v>21</v>
      </c>
      <c r="O35" s="325">
        <v>33</v>
      </c>
      <c r="P35" s="325">
        <v>33</v>
      </c>
      <c r="Q35" s="325">
        <v>24</v>
      </c>
    </row>
    <row r="36" spans="1:17" ht="18" customHeight="1">
      <c r="B36" s="406" t="s">
        <v>33</v>
      </c>
      <c r="C36" s="325">
        <v>0</v>
      </c>
      <c r="D36" s="325">
        <v>0</v>
      </c>
      <c r="E36" s="325">
        <v>0</v>
      </c>
      <c r="F36" s="325">
        <v>0</v>
      </c>
      <c r="G36" s="325">
        <v>0</v>
      </c>
      <c r="H36" s="325">
        <v>0</v>
      </c>
      <c r="I36" s="325">
        <v>0</v>
      </c>
      <c r="J36" s="325">
        <v>0</v>
      </c>
      <c r="K36" s="325">
        <v>0</v>
      </c>
      <c r="L36" s="325">
        <v>0</v>
      </c>
      <c r="M36" s="325">
        <v>0</v>
      </c>
      <c r="N36" s="325">
        <v>0</v>
      </c>
      <c r="O36" s="325">
        <v>0</v>
      </c>
      <c r="P36" s="325">
        <v>0</v>
      </c>
      <c r="Q36" s="325">
        <v>0</v>
      </c>
    </row>
    <row r="37" spans="1:17" ht="18" customHeight="1">
      <c r="B37" s="406" t="s">
        <v>266</v>
      </c>
      <c r="C37" s="325">
        <v>0</v>
      </c>
      <c r="D37" s="325">
        <v>0</v>
      </c>
      <c r="E37" s="325">
        <v>0</v>
      </c>
      <c r="F37" s="325">
        <v>0</v>
      </c>
      <c r="G37" s="325">
        <v>0</v>
      </c>
      <c r="H37" s="325">
        <v>0</v>
      </c>
      <c r="I37" s="325">
        <v>0</v>
      </c>
      <c r="J37" s="325">
        <v>0</v>
      </c>
      <c r="K37" s="325">
        <v>0</v>
      </c>
      <c r="L37" s="325">
        <v>0</v>
      </c>
      <c r="M37" s="325">
        <v>0</v>
      </c>
      <c r="N37" s="325">
        <v>0</v>
      </c>
      <c r="O37" s="325">
        <v>0</v>
      </c>
      <c r="P37" s="325">
        <v>0</v>
      </c>
      <c r="Q37" s="325">
        <v>0</v>
      </c>
    </row>
    <row r="38" spans="1:17" ht="36" customHeight="1">
      <c r="B38" s="406" t="s">
        <v>34</v>
      </c>
      <c r="C38" s="325">
        <v>0</v>
      </c>
      <c r="D38" s="325">
        <v>0</v>
      </c>
      <c r="E38" s="325">
        <v>0</v>
      </c>
      <c r="F38" s="325">
        <v>0</v>
      </c>
      <c r="G38" s="325">
        <v>0</v>
      </c>
      <c r="H38" s="325">
        <v>0</v>
      </c>
      <c r="I38" s="325">
        <v>0</v>
      </c>
      <c r="J38" s="325">
        <v>0</v>
      </c>
      <c r="K38" s="325">
        <v>0</v>
      </c>
      <c r="L38" s="325">
        <v>0</v>
      </c>
      <c r="M38" s="325">
        <v>0</v>
      </c>
      <c r="N38" s="325">
        <v>0</v>
      </c>
      <c r="O38" s="325">
        <v>0</v>
      </c>
      <c r="P38" s="325">
        <v>0</v>
      </c>
      <c r="Q38" s="325">
        <v>0</v>
      </c>
    </row>
    <row r="39" spans="1:17" ht="18" customHeight="1">
      <c r="B39" s="406" t="s">
        <v>35</v>
      </c>
      <c r="C39" s="325">
        <v>0</v>
      </c>
      <c r="D39" s="325">
        <v>0</v>
      </c>
      <c r="E39" s="325">
        <v>0</v>
      </c>
      <c r="F39" s="325">
        <v>0</v>
      </c>
      <c r="G39" s="325">
        <v>0</v>
      </c>
      <c r="H39" s="325">
        <v>0</v>
      </c>
      <c r="I39" s="325">
        <v>0</v>
      </c>
      <c r="J39" s="325">
        <v>0</v>
      </c>
      <c r="K39" s="325">
        <v>0</v>
      </c>
      <c r="L39" s="325">
        <v>0</v>
      </c>
      <c r="M39" s="325">
        <v>0</v>
      </c>
      <c r="N39" s="325">
        <v>0</v>
      </c>
      <c r="O39" s="325">
        <v>0</v>
      </c>
      <c r="P39" s="325">
        <v>0</v>
      </c>
      <c r="Q39" s="325">
        <v>0</v>
      </c>
    </row>
    <row r="40" spans="1:17" ht="18" customHeight="1">
      <c r="B40" s="406" t="s">
        <v>267</v>
      </c>
      <c r="C40" s="325">
        <v>0</v>
      </c>
      <c r="D40" s="325">
        <v>0</v>
      </c>
      <c r="E40" s="325">
        <v>0</v>
      </c>
      <c r="F40" s="325">
        <v>0</v>
      </c>
      <c r="G40" s="325">
        <v>0</v>
      </c>
      <c r="H40" s="325">
        <v>0</v>
      </c>
      <c r="I40" s="325">
        <v>0</v>
      </c>
      <c r="J40" s="325">
        <v>0</v>
      </c>
      <c r="K40" s="325">
        <v>0</v>
      </c>
      <c r="L40" s="325">
        <v>0</v>
      </c>
      <c r="M40" s="325">
        <v>0</v>
      </c>
      <c r="N40" s="325">
        <v>0</v>
      </c>
      <c r="O40" s="325">
        <v>0</v>
      </c>
      <c r="P40" s="325">
        <v>0</v>
      </c>
      <c r="Q40" s="325">
        <v>0</v>
      </c>
    </row>
    <row r="41" spans="1:17" ht="36" customHeight="1">
      <c r="B41" s="406" t="s">
        <v>36</v>
      </c>
      <c r="C41" s="325">
        <v>0</v>
      </c>
      <c r="D41" s="325">
        <v>0</v>
      </c>
      <c r="E41" s="325">
        <v>0</v>
      </c>
      <c r="F41" s="325">
        <v>0</v>
      </c>
      <c r="G41" s="325">
        <v>0</v>
      </c>
      <c r="H41" s="325">
        <v>0</v>
      </c>
      <c r="I41" s="325">
        <v>0</v>
      </c>
      <c r="J41" s="325">
        <v>0</v>
      </c>
      <c r="K41" s="325">
        <v>0</v>
      </c>
      <c r="L41" s="325">
        <v>0</v>
      </c>
      <c r="M41" s="325">
        <v>0</v>
      </c>
      <c r="N41" s="325">
        <v>0</v>
      </c>
      <c r="O41" s="325">
        <v>0</v>
      </c>
      <c r="P41" s="325">
        <v>0</v>
      </c>
      <c r="Q41" s="325">
        <v>0</v>
      </c>
    </row>
    <row r="42" spans="1:17" ht="18" customHeight="1">
      <c r="B42" s="406" t="s">
        <v>37</v>
      </c>
      <c r="C42" s="325">
        <v>0</v>
      </c>
      <c r="D42" s="325">
        <v>0</v>
      </c>
      <c r="E42" s="325">
        <v>0</v>
      </c>
      <c r="F42" s="325">
        <v>0</v>
      </c>
      <c r="G42" s="325">
        <v>0</v>
      </c>
      <c r="H42" s="325">
        <v>0</v>
      </c>
      <c r="I42" s="325">
        <v>0</v>
      </c>
      <c r="J42" s="325">
        <v>0</v>
      </c>
      <c r="K42" s="325">
        <v>0</v>
      </c>
      <c r="L42" s="325">
        <v>0</v>
      </c>
      <c r="M42" s="325">
        <v>0</v>
      </c>
      <c r="N42" s="325">
        <v>0</v>
      </c>
      <c r="O42" s="325">
        <v>0</v>
      </c>
      <c r="P42" s="325">
        <v>0</v>
      </c>
      <c r="Q42" s="325">
        <v>0</v>
      </c>
    </row>
    <row r="43" spans="1:17" ht="18" customHeight="1">
      <c r="B43" s="406" t="s">
        <v>268</v>
      </c>
      <c r="C43" s="325">
        <v>0</v>
      </c>
      <c r="D43" s="325">
        <v>0</v>
      </c>
      <c r="E43" s="325">
        <v>0</v>
      </c>
      <c r="F43" s="325">
        <v>0</v>
      </c>
      <c r="G43" s="325">
        <v>0</v>
      </c>
      <c r="H43" s="325">
        <v>0</v>
      </c>
      <c r="I43" s="325">
        <v>0</v>
      </c>
      <c r="J43" s="325">
        <v>0</v>
      </c>
      <c r="K43" s="325">
        <v>0</v>
      </c>
      <c r="L43" s="325">
        <v>0</v>
      </c>
      <c r="M43" s="325">
        <v>0</v>
      </c>
      <c r="N43" s="325">
        <v>0</v>
      </c>
      <c r="O43" s="325">
        <v>0</v>
      </c>
      <c r="P43" s="325">
        <v>0</v>
      </c>
      <c r="Q43" s="325">
        <v>0</v>
      </c>
    </row>
    <row r="44" spans="1:17" ht="18" customHeight="1">
      <c r="B44" s="406" t="s">
        <v>269</v>
      </c>
      <c r="C44" s="325">
        <v>0</v>
      </c>
      <c r="D44" s="325">
        <v>0</v>
      </c>
      <c r="E44" s="325">
        <v>0</v>
      </c>
      <c r="F44" s="325">
        <v>0</v>
      </c>
      <c r="G44" s="325">
        <v>0</v>
      </c>
      <c r="H44" s="325">
        <v>0</v>
      </c>
      <c r="I44" s="325">
        <v>0</v>
      </c>
      <c r="J44" s="325">
        <v>0</v>
      </c>
      <c r="K44" s="325">
        <v>0</v>
      </c>
      <c r="L44" s="325">
        <v>0</v>
      </c>
      <c r="M44" s="325">
        <v>0</v>
      </c>
      <c r="N44" s="325">
        <v>0</v>
      </c>
      <c r="O44" s="325">
        <v>0</v>
      </c>
      <c r="P44" s="325">
        <v>0</v>
      </c>
      <c r="Q44" s="325">
        <v>0</v>
      </c>
    </row>
    <row r="45" spans="1:17" ht="18" customHeight="1">
      <c r="B45" s="406" t="s">
        <v>38</v>
      </c>
      <c r="C45" s="325">
        <v>2</v>
      </c>
      <c r="D45" s="325">
        <v>329</v>
      </c>
      <c r="E45" s="325">
        <v>5</v>
      </c>
      <c r="F45" s="325">
        <v>10</v>
      </c>
      <c r="G45" s="325">
        <v>28</v>
      </c>
      <c r="H45" s="325">
        <v>25</v>
      </c>
      <c r="I45" s="325">
        <v>32</v>
      </c>
      <c r="J45" s="325">
        <v>27</v>
      </c>
      <c r="K45" s="325">
        <v>40</v>
      </c>
      <c r="L45" s="325">
        <v>28</v>
      </c>
      <c r="M45" s="325">
        <v>44</v>
      </c>
      <c r="N45" s="325">
        <v>29</v>
      </c>
      <c r="O45" s="325">
        <v>29</v>
      </c>
      <c r="P45" s="325">
        <v>32</v>
      </c>
      <c r="Q45" s="325">
        <v>36</v>
      </c>
    </row>
    <row r="46" spans="1:17" ht="18" customHeight="1" thickBot="1">
      <c r="B46" s="7"/>
      <c r="C46" s="9" t="s">
        <v>793</v>
      </c>
      <c r="D46" s="9" t="s">
        <v>793</v>
      </c>
      <c r="E46" s="9"/>
      <c r="F46" s="9"/>
      <c r="G46" s="9"/>
      <c r="H46" s="9"/>
      <c r="I46" s="9"/>
      <c r="J46" s="9"/>
      <c r="K46" s="9" t="s">
        <v>793</v>
      </c>
      <c r="L46" s="9" t="s">
        <v>793</v>
      </c>
      <c r="M46" s="9" t="s">
        <v>793</v>
      </c>
      <c r="N46" s="9" t="s">
        <v>793</v>
      </c>
      <c r="O46" s="9" t="s">
        <v>793</v>
      </c>
      <c r="P46" s="9" t="s">
        <v>793</v>
      </c>
      <c r="Q46" s="9"/>
    </row>
    <row r="47" spans="1:17" ht="18" customHeight="1">
      <c r="A47" s="422"/>
      <c r="C47" s="261" t="s">
        <v>271</v>
      </c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</row>
    <row r="48" spans="1:17" ht="18" customHeight="1">
      <c r="A48" s="422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3:17" ht="18" customHeight="1"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3:17" ht="18" customHeight="1"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3:17" ht="18" customHeight="1"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3:17" ht="18" customHeight="1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3:17" ht="18" customHeight="1"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3:17" ht="18" customHeight="1"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3:17" ht="18" customHeight="1"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3:17" ht="18" customHeight="1"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3:17" ht="18" customHeight="1"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3:17" ht="18" customHeight="1"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3:17" ht="18" customHeight="1"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3:17" ht="18" customHeight="1"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3:17" ht="18" customHeight="1"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</row>
    <row r="62" spans="3:17" ht="18" customHeight="1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3:17" ht="18" customHeight="1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3:17" ht="18" customHeight="1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</row>
    <row r="65" spans="3:17" ht="18" customHeight="1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</row>
    <row r="66" spans="3:17" ht="18" customHeight="1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</row>
    <row r="67" spans="3:17" ht="18" customHeight="1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5"/>
  <pageMargins left="0.78740157480314965" right="0.78740157480314965" top="0.98425196850393704" bottom="0.98425196850393704" header="0.31496062992125984" footer="0.31496062992125984"/>
  <pageSetup paperSize="9" scale="4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7"/>
  <sheetViews>
    <sheetView view="pageBreakPreview" zoomScale="75" zoomScaleNormal="100" zoomScaleSheetLayoutView="75" workbookViewId="0">
      <selection activeCell="J17" sqref="J17"/>
    </sheetView>
  </sheetViews>
  <sheetFormatPr defaultColWidth="10.875" defaultRowHeight="17.25"/>
  <cols>
    <col min="1" max="1" width="13.375" style="240" customWidth="1"/>
    <col min="2" max="2" width="22.25" style="240" customWidth="1"/>
    <col min="3" max="3" width="10" style="240" customWidth="1"/>
    <col min="4" max="4" width="11.75" style="240" customWidth="1"/>
    <col min="5" max="17" width="9.625" style="240" customWidth="1"/>
    <col min="18" max="16384" width="10.875" style="240"/>
  </cols>
  <sheetData>
    <row r="1" spans="2:17" ht="18" customHeight="1">
      <c r="B1" s="422"/>
    </row>
    <row r="6" spans="2:17" ht="18" customHeight="1">
      <c r="B6" s="524" t="s">
        <v>591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</row>
    <row r="7" spans="2:17" ht="18" customHeight="1" thickBot="1">
      <c r="B7" s="242"/>
      <c r="C7" s="23" t="s">
        <v>594</v>
      </c>
      <c r="D7" s="242"/>
      <c r="E7" s="242"/>
      <c r="F7" s="242"/>
      <c r="G7" s="242"/>
      <c r="H7" s="242"/>
      <c r="I7" s="242"/>
      <c r="J7" s="242"/>
      <c r="K7" s="242"/>
      <c r="L7" s="242"/>
      <c r="M7" s="40"/>
      <c r="N7" s="242"/>
      <c r="O7" s="242"/>
      <c r="P7" s="242"/>
      <c r="Q7" s="242"/>
    </row>
    <row r="8" spans="2:17" ht="18" customHeight="1">
      <c r="C8" s="243"/>
      <c r="D8" s="243"/>
      <c r="E8" s="262"/>
      <c r="F8" s="262"/>
      <c r="G8" s="262"/>
      <c r="H8" s="262" t="s">
        <v>593</v>
      </c>
      <c r="I8" s="262"/>
      <c r="J8" s="262"/>
      <c r="K8" s="4"/>
      <c r="L8" s="4"/>
      <c r="M8" s="5"/>
      <c r="N8" s="4"/>
      <c r="O8" s="4"/>
      <c r="P8" s="4"/>
      <c r="Q8" s="10"/>
    </row>
    <row r="9" spans="2:17" ht="18" customHeight="1">
      <c r="C9" s="10" t="s">
        <v>782</v>
      </c>
      <c r="D9" s="10" t="s">
        <v>783</v>
      </c>
      <c r="E9" s="534" t="s">
        <v>784</v>
      </c>
      <c r="F9" s="535"/>
      <c r="G9" s="534" t="s">
        <v>785</v>
      </c>
      <c r="H9" s="535"/>
      <c r="I9" s="534" t="s">
        <v>786</v>
      </c>
      <c r="J9" s="535"/>
      <c r="K9" s="532" t="s">
        <v>787</v>
      </c>
      <c r="L9" s="533"/>
      <c r="M9" s="532" t="s">
        <v>788</v>
      </c>
      <c r="N9" s="533"/>
      <c r="O9" s="532" t="s">
        <v>244</v>
      </c>
      <c r="P9" s="533"/>
      <c r="Q9" s="10" t="s">
        <v>245</v>
      </c>
    </row>
    <row r="10" spans="2:17" ht="18" customHeight="1">
      <c r="B10" s="4"/>
      <c r="C10" s="3"/>
      <c r="D10" s="11" t="s">
        <v>789</v>
      </c>
      <c r="E10" s="414" t="s">
        <v>790</v>
      </c>
      <c r="F10" s="414" t="s">
        <v>791</v>
      </c>
      <c r="G10" s="414" t="s">
        <v>790</v>
      </c>
      <c r="H10" s="414" t="s">
        <v>791</v>
      </c>
      <c r="I10" s="414" t="s">
        <v>790</v>
      </c>
      <c r="J10" s="414" t="s">
        <v>791</v>
      </c>
      <c r="K10" s="414" t="s">
        <v>790</v>
      </c>
      <c r="L10" s="414" t="s">
        <v>791</v>
      </c>
      <c r="M10" s="414" t="s">
        <v>790</v>
      </c>
      <c r="N10" s="414" t="s">
        <v>791</v>
      </c>
      <c r="O10" s="414" t="s">
        <v>790</v>
      </c>
      <c r="P10" s="414" t="s">
        <v>791</v>
      </c>
      <c r="Q10" s="421" t="s">
        <v>246</v>
      </c>
    </row>
    <row r="11" spans="2:17" ht="18" customHeight="1">
      <c r="C11" s="244" t="s">
        <v>792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2:17" ht="18" customHeight="1">
      <c r="B12" s="406" t="s">
        <v>579</v>
      </c>
      <c r="C12" s="249">
        <v>2</v>
      </c>
      <c r="D12" s="249">
        <v>343</v>
      </c>
      <c r="E12" s="249">
        <v>1</v>
      </c>
      <c r="F12" s="249">
        <v>3</v>
      </c>
      <c r="G12" s="249">
        <v>13</v>
      </c>
      <c r="H12" s="249">
        <v>11</v>
      </c>
      <c r="I12" s="249">
        <v>20</v>
      </c>
      <c r="J12" s="249">
        <v>18</v>
      </c>
      <c r="K12" s="249">
        <v>38</v>
      </c>
      <c r="L12" s="249">
        <v>48</v>
      </c>
      <c r="M12" s="249">
        <v>43</v>
      </c>
      <c r="N12" s="249">
        <v>58</v>
      </c>
      <c r="O12" s="249">
        <v>45</v>
      </c>
      <c r="P12" s="249">
        <v>45</v>
      </c>
      <c r="Q12" s="249">
        <v>50</v>
      </c>
    </row>
    <row r="13" spans="2:17" ht="18" customHeight="1">
      <c r="B13" s="406" t="s">
        <v>590</v>
      </c>
      <c r="C13" s="249">
        <v>2</v>
      </c>
      <c r="D13" s="249">
        <v>337</v>
      </c>
      <c r="E13" s="249">
        <v>4</v>
      </c>
      <c r="F13" s="249">
        <v>1</v>
      </c>
      <c r="G13" s="249">
        <v>11</v>
      </c>
      <c r="H13" s="249">
        <v>10</v>
      </c>
      <c r="I13" s="249">
        <v>18</v>
      </c>
      <c r="J13" s="249">
        <v>23</v>
      </c>
      <c r="K13" s="249">
        <v>39</v>
      </c>
      <c r="L13" s="249">
        <v>35</v>
      </c>
      <c r="M13" s="249">
        <v>43</v>
      </c>
      <c r="N13" s="249">
        <v>52</v>
      </c>
      <c r="O13" s="249">
        <v>43</v>
      </c>
      <c r="P13" s="249">
        <v>58</v>
      </c>
      <c r="Q13" s="249">
        <v>52</v>
      </c>
    </row>
    <row r="14" spans="2:17" ht="18" customHeight="1">
      <c r="B14" s="406" t="s">
        <v>613</v>
      </c>
      <c r="C14" s="249">
        <v>3</v>
      </c>
      <c r="D14" s="249">
        <v>495</v>
      </c>
      <c r="E14" s="249">
        <v>7</v>
      </c>
      <c r="F14" s="249">
        <v>5</v>
      </c>
      <c r="G14" s="249">
        <v>22</v>
      </c>
      <c r="H14" s="249">
        <v>32</v>
      </c>
      <c r="I14" s="249">
        <v>29</v>
      </c>
      <c r="J14" s="249">
        <v>31</v>
      </c>
      <c r="K14" s="249">
        <v>62</v>
      </c>
      <c r="L14" s="249">
        <v>50</v>
      </c>
      <c r="M14" s="249">
        <v>54</v>
      </c>
      <c r="N14" s="249">
        <v>62</v>
      </c>
      <c r="O14" s="249">
        <v>64</v>
      </c>
      <c r="P14" s="249">
        <v>77</v>
      </c>
      <c r="Q14" s="249">
        <v>82</v>
      </c>
    </row>
    <row r="15" spans="2:17" ht="18" customHeight="1">
      <c r="B15" s="406" t="s">
        <v>695</v>
      </c>
      <c r="C15" s="249">
        <v>4</v>
      </c>
      <c r="D15" s="249">
        <v>764</v>
      </c>
      <c r="E15" s="249">
        <v>8</v>
      </c>
      <c r="F15" s="249">
        <v>16</v>
      </c>
      <c r="G15" s="249">
        <v>52</v>
      </c>
      <c r="H15" s="249">
        <v>35</v>
      </c>
      <c r="I15" s="249">
        <v>64</v>
      </c>
      <c r="J15" s="249">
        <v>52</v>
      </c>
      <c r="K15" s="249">
        <v>92</v>
      </c>
      <c r="L15" s="249">
        <v>87</v>
      </c>
      <c r="M15" s="249">
        <v>95</v>
      </c>
      <c r="N15" s="249">
        <v>87</v>
      </c>
      <c r="O15" s="249">
        <v>81</v>
      </c>
      <c r="P15" s="249">
        <v>95</v>
      </c>
      <c r="Q15" s="249">
        <v>91</v>
      </c>
    </row>
    <row r="16" spans="2:17" ht="36" customHeight="1">
      <c r="B16" s="406" t="s">
        <v>19</v>
      </c>
      <c r="C16" s="253">
        <v>0</v>
      </c>
      <c r="D16" s="325">
        <v>0</v>
      </c>
      <c r="E16" s="325">
        <v>0</v>
      </c>
      <c r="F16" s="325">
        <v>0</v>
      </c>
      <c r="G16" s="325">
        <v>0</v>
      </c>
      <c r="H16" s="325">
        <v>0</v>
      </c>
      <c r="I16" s="325">
        <v>0</v>
      </c>
      <c r="J16" s="325">
        <v>0</v>
      </c>
      <c r="K16" s="253">
        <v>0</v>
      </c>
      <c r="L16" s="253">
        <v>0</v>
      </c>
      <c r="M16" s="251">
        <v>0</v>
      </c>
      <c r="N16" s="251">
        <v>0</v>
      </c>
      <c r="O16" s="251">
        <v>0</v>
      </c>
      <c r="P16" s="251">
        <v>0</v>
      </c>
      <c r="Q16" s="253">
        <v>0</v>
      </c>
    </row>
    <row r="17" spans="2:17" ht="18" customHeight="1">
      <c r="B17" s="406" t="s">
        <v>20</v>
      </c>
      <c r="C17" s="253">
        <v>2</v>
      </c>
      <c r="D17" s="325">
        <v>448</v>
      </c>
      <c r="E17" s="325">
        <v>4</v>
      </c>
      <c r="F17" s="325">
        <v>11</v>
      </c>
      <c r="G17" s="325">
        <v>32</v>
      </c>
      <c r="H17" s="325">
        <v>19</v>
      </c>
      <c r="I17" s="325">
        <v>43</v>
      </c>
      <c r="J17" s="325">
        <v>30</v>
      </c>
      <c r="K17" s="253">
        <v>49</v>
      </c>
      <c r="L17" s="253">
        <v>52</v>
      </c>
      <c r="M17" s="251">
        <v>47</v>
      </c>
      <c r="N17" s="251">
        <v>53</v>
      </c>
      <c r="O17" s="253">
        <v>50</v>
      </c>
      <c r="P17" s="253">
        <v>58</v>
      </c>
      <c r="Q17" s="253">
        <v>44</v>
      </c>
    </row>
    <row r="18" spans="2:17" ht="18" customHeight="1">
      <c r="B18" s="406" t="s">
        <v>21</v>
      </c>
      <c r="C18" s="253">
        <v>0</v>
      </c>
      <c r="D18" s="325">
        <v>0</v>
      </c>
      <c r="E18" s="325">
        <v>0</v>
      </c>
      <c r="F18" s="325">
        <v>0</v>
      </c>
      <c r="G18" s="325">
        <v>0</v>
      </c>
      <c r="H18" s="325">
        <v>0</v>
      </c>
      <c r="I18" s="325">
        <v>0</v>
      </c>
      <c r="J18" s="325">
        <v>0</v>
      </c>
      <c r="K18" s="252">
        <v>0</v>
      </c>
      <c r="L18" s="252">
        <v>0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</row>
    <row r="19" spans="2:17" ht="18" customHeight="1">
      <c r="B19" s="406" t="s">
        <v>22</v>
      </c>
      <c r="C19" s="253">
        <v>0</v>
      </c>
      <c r="D19" s="325">
        <v>0</v>
      </c>
      <c r="E19" s="325">
        <v>0</v>
      </c>
      <c r="F19" s="325">
        <v>0</v>
      </c>
      <c r="G19" s="325">
        <v>0</v>
      </c>
      <c r="H19" s="325">
        <v>0</v>
      </c>
      <c r="I19" s="325">
        <v>0</v>
      </c>
      <c r="J19" s="325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253">
        <v>0</v>
      </c>
    </row>
    <row r="20" spans="2:17" ht="18" customHeight="1">
      <c r="B20" s="406" t="s">
        <v>23</v>
      </c>
      <c r="C20" s="253">
        <v>0</v>
      </c>
      <c r="D20" s="325">
        <v>0</v>
      </c>
      <c r="E20" s="325">
        <v>0</v>
      </c>
      <c r="F20" s="325">
        <v>0</v>
      </c>
      <c r="G20" s="325">
        <v>0</v>
      </c>
      <c r="H20" s="325">
        <v>0</v>
      </c>
      <c r="I20" s="325">
        <v>0</v>
      </c>
      <c r="J20" s="325">
        <v>0</v>
      </c>
      <c r="K20" s="253">
        <v>0</v>
      </c>
      <c r="L20" s="253">
        <v>0</v>
      </c>
      <c r="M20" s="251">
        <v>0</v>
      </c>
      <c r="N20" s="251">
        <v>0</v>
      </c>
      <c r="O20" s="253">
        <v>0</v>
      </c>
      <c r="P20" s="253">
        <v>0</v>
      </c>
      <c r="Q20" s="253">
        <v>0</v>
      </c>
    </row>
    <row r="21" spans="2:17" ht="18" customHeight="1">
      <c r="B21" s="406" t="s">
        <v>24</v>
      </c>
      <c r="C21" s="253">
        <v>0</v>
      </c>
      <c r="D21" s="325">
        <v>0</v>
      </c>
      <c r="E21" s="325">
        <v>0</v>
      </c>
      <c r="F21" s="325">
        <v>0</v>
      </c>
      <c r="G21" s="325">
        <v>0</v>
      </c>
      <c r="H21" s="325">
        <v>0</v>
      </c>
      <c r="I21" s="325">
        <v>0</v>
      </c>
      <c r="J21" s="325">
        <v>0</v>
      </c>
      <c r="K21" s="252">
        <v>0</v>
      </c>
      <c r="L21" s="252">
        <v>0</v>
      </c>
      <c r="M21" s="251">
        <v>0</v>
      </c>
      <c r="N21" s="251">
        <v>0</v>
      </c>
      <c r="O21" s="253">
        <v>0</v>
      </c>
      <c r="P21" s="253">
        <v>0</v>
      </c>
      <c r="Q21" s="253">
        <v>0</v>
      </c>
    </row>
    <row r="22" spans="2:17" ht="18" customHeight="1">
      <c r="B22" s="406" t="s">
        <v>25</v>
      </c>
      <c r="C22" s="253">
        <v>0</v>
      </c>
      <c r="D22" s="325">
        <v>0</v>
      </c>
      <c r="E22" s="325">
        <v>0</v>
      </c>
      <c r="F22" s="325">
        <v>0</v>
      </c>
      <c r="G22" s="325">
        <v>0</v>
      </c>
      <c r="H22" s="325">
        <v>0</v>
      </c>
      <c r="I22" s="325">
        <v>0</v>
      </c>
      <c r="J22" s="325">
        <v>0</v>
      </c>
      <c r="K22" s="252">
        <v>0</v>
      </c>
      <c r="L22" s="252">
        <v>0</v>
      </c>
      <c r="M22" s="252">
        <v>0</v>
      </c>
      <c r="N22" s="252">
        <v>0</v>
      </c>
      <c r="O22" s="253">
        <v>0</v>
      </c>
      <c r="P22" s="253">
        <v>0</v>
      </c>
      <c r="Q22" s="253">
        <v>0</v>
      </c>
    </row>
    <row r="23" spans="2:17" ht="18" customHeight="1">
      <c r="B23" s="406" t="s">
        <v>260</v>
      </c>
      <c r="C23" s="253">
        <v>0</v>
      </c>
      <c r="D23" s="325">
        <v>0</v>
      </c>
      <c r="E23" s="325">
        <v>0</v>
      </c>
      <c r="F23" s="325">
        <v>0</v>
      </c>
      <c r="G23" s="325">
        <v>0</v>
      </c>
      <c r="H23" s="325">
        <v>0</v>
      </c>
      <c r="I23" s="325">
        <v>0</v>
      </c>
      <c r="J23" s="325">
        <v>0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v>0</v>
      </c>
      <c r="Q23" s="253">
        <v>0</v>
      </c>
    </row>
    <row r="24" spans="2:17" ht="18" customHeight="1">
      <c r="B24" s="406" t="s">
        <v>261</v>
      </c>
      <c r="C24" s="253">
        <v>0</v>
      </c>
      <c r="D24" s="325">
        <v>0</v>
      </c>
      <c r="E24" s="325">
        <v>0</v>
      </c>
      <c r="F24" s="325">
        <v>0</v>
      </c>
      <c r="G24" s="325">
        <v>0</v>
      </c>
      <c r="H24" s="325">
        <v>0</v>
      </c>
      <c r="I24" s="325">
        <v>0</v>
      </c>
      <c r="J24" s="325">
        <v>0</v>
      </c>
      <c r="K24" s="252">
        <v>0</v>
      </c>
      <c r="L24" s="252">
        <v>0</v>
      </c>
      <c r="M24" s="252">
        <v>0</v>
      </c>
      <c r="N24" s="252">
        <v>0</v>
      </c>
      <c r="O24" s="252">
        <v>0</v>
      </c>
      <c r="P24" s="252">
        <v>0</v>
      </c>
      <c r="Q24" s="253">
        <v>0</v>
      </c>
    </row>
    <row r="25" spans="2:17" ht="36" customHeight="1">
      <c r="B25" s="406" t="s">
        <v>262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2">
        <v>0</v>
      </c>
      <c r="L25" s="252">
        <v>0</v>
      </c>
      <c r="M25" s="252">
        <v>0</v>
      </c>
      <c r="N25" s="252">
        <v>0</v>
      </c>
      <c r="O25" s="252">
        <v>0</v>
      </c>
      <c r="P25" s="252">
        <v>0</v>
      </c>
      <c r="Q25" s="253">
        <v>0</v>
      </c>
    </row>
    <row r="26" spans="2:17" ht="36" customHeight="1">
      <c r="B26" s="406" t="s">
        <v>26</v>
      </c>
      <c r="C26" s="253">
        <v>0</v>
      </c>
      <c r="D26" s="325">
        <v>0</v>
      </c>
      <c r="E26" s="325">
        <v>0</v>
      </c>
      <c r="F26" s="325">
        <v>0</v>
      </c>
      <c r="G26" s="325">
        <v>0</v>
      </c>
      <c r="H26" s="325">
        <v>0</v>
      </c>
      <c r="I26" s="325">
        <v>0</v>
      </c>
      <c r="J26" s="325">
        <v>0</v>
      </c>
      <c r="K26" s="252">
        <v>0</v>
      </c>
      <c r="L26" s="253">
        <v>0</v>
      </c>
      <c r="M26" s="253">
        <v>0</v>
      </c>
      <c r="N26" s="253">
        <v>0</v>
      </c>
      <c r="O26" s="253">
        <v>0</v>
      </c>
      <c r="P26" s="253">
        <v>0</v>
      </c>
      <c r="Q26" s="253">
        <v>0</v>
      </c>
    </row>
    <row r="27" spans="2:17" ht="18" customHeight="1">
      <c r="B27" s="406" t="s">
        <v>27</v>
      </c>
      <c r="C27" s="253">
        <v>0</v>
      </c>
      <c r="D27" s="325">
        <v>0</v>
      </c>
      <c r="E27" s="325">
        <v>0</v>
      </c>
      <c r="F27" s="325">
        <v>0</v>
      </c>
      <c r="G27" s="325">
        <v>0</v>
      </c>
      <c r="H27" s="325">
        <v>0</v>
      </c>
      <c r="I27" s="325">
        <v>0</v>
      </c>
      <c r="J27" s="325">
        <v>0</v>
      </c>
      <c r="K27" s="253">
        <v>0</v>
      </c>
      <c r="L27" s="253">
        <v>0</v>
      </c>
      <c r="M27" s="253">
        <v>0</v>
      </c>
      <c r="N27" s="253">
        <v>0</v>
      </c>
      <c r="O27" s="253">
        <v>0</v>
      </c>
      <c r="P27" s="253">
        <v>0</v>
      </c>
      <c r="Q27" s="253">
        <v>0</v>
      </c>
    </row>
    <row r="28" spans="2:17" ht="18" customHeight="1">
      <c r="B28" s="406" t="s">
        <v>28</v>
      </c>
      <c r="C28" s="253">
        <v>0</v>
      </c>
      <c r="D28" s="325">
        <v>0</v>
      </c>
      <c r="E28" s="325">
        <v>0</v>
      </c>
      <c r="F28" s="325">
        <v>0</v>
      </c>
      <c r="G28" s="325">
        <v>0</v>
      </c>
      <c r="H28" s="325">
        <v>0</v>
      </c>
      <c r="I28" s="325">
        <v>0</v>
      </c>
      <c r="J28" s="325">
        <v>0</v>
      </c>
      <c r="K28" s="249">
        <v>0</v>
      </c>
      <c r="L28" s="249">
        <v>0</v>
      </c>
      <c r="M28" s="249">
        <v>0</v>
      </c>
      <c r="N28" s="252">
        <v>0</v>
      </c>
      <c r="O28" s="252">
        <v>0</v>
      </c>
      <c r="P28" s="252">
        <v>0</v>
      </c>
      <c r="Q28" s="253">
        <v>0</v>
      </c>
    </row>
    <row r="29" spans="2:17" ht="36" customHeight="1">
      <c r="B29" s="406" t="s">
        <v>29</v>
      </c>
      <c r="C29" s="253">
        <v>0</v>
      </c>
      <c r="D29" s="325">
        <v>0</v>
      </c>
      <c r="E29" s="325">
        <v>0</v>
      </c>
      <c r="F29" s="325">
        <v>0</v>
      </c>
      <c r="G29" s="325">
        <v>0</v>
      </c>
      <c r="H29" s="325">
        <v>0</v>
      </c>
      <c r="I29" s="325">
        <v>0</v>
      </c>
      <c r="J29" s="325">
        <v>0</v>
      </c>
      <c r="K29" s="252">
        <v>0</v>
      </c>
      <c r="L29" s="252">
        <v>0</v>
      </c>
      <c r="M29" s="252">
        <v>0</v>
      </c>
      <c r="N29" s="252">
        <v>0</v>
      </c>
      <c r="O29" s="252">
        <v>0</v>
      </c>
      <c r="P29" s="252">
        <v>0</v>
      </c>
      <c r="Q29" s="253">
        <v>0</v>
      </c>
    </row>
    <row r="30" spans="2:17" ht="18" customHeight="1">
      <c r="B30" s="406" t="s">
        <v>30</v>
      </c>
      <c r="C30" s="253">
        <v>0</v>
      </c>
      <c r="D30" s="325">
        <v>0</v>
      </c>
      <c r="E30" s="325">
        <v>0</v>
      </c>
      <c r="F30" s="325">
        <v>0</v>
      </c>
      <c r="G30" s="325">
        <v>0</v>
      </c>
      <c r="H30" s="325">
        <v>0</v>
      </c>
      <c r="I30" s="325">
        <v>0</v>
      </c>
      <c r="J30" s="325">
        <v>0</v>
      </c>
      <c r="K30" s="252">
        <v>0</v>
      </c>
      <c r="L30" s="252">
        <v>0</v>
      </c>
      <c r="M30" s="252">
        <v>0</v>
      </c>
      <c r="N30" s="252">
        <v>0</v>
      </c>
      <c r="O30" s="252">
        <v>0</v>
      </c>
      <c r="P30" s="253">
        <v>0</v>
      </c>
      <c r="Q30" s="253">
        <v>0</v>
      </c>
    </row>
    <row r="31" spans="2:17" ht="18" customHeight="1">
      <c r="B31" s="406" t="s">
        <v>263</v>
      </c>
      <c r="C31" s="253">
        <v>0</v>
      </c>
      <c r="D31" s="249">
        <v>0</v>
      </c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  <c r="K31" s="252">
        <v>0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3">
        <v>0</v>
      </c>
    </row>
    <row r="32" spans="2:17" ht="36" customHeight="1">
      <c r="B32" s="406" t="s">
        <v>31</v>
      </c>
      <c r="C32" s="253">
        <v>1</v>
      </c>
      <c r="D32" s="253">
        <v>146</v>
      </c>
      <c r="E32" s="253">
        <v>3</v>
      </c>
      <c r="F32" s="253">
        <v>1</v>
      </c>
      <c r="G32" s="253">
        <v>6</v>
      </c>
      <c r="H32" s="253">
        <v>6</v>
      </c>
      <c r="I32" s="253">
        <v>7</v>
      </c>
      <c r="J32" s="253">
        <v>7</v>
      </c>
      <c r="K32" s="252">
        <v>21</v>
      </c>
      <c r="L32" s="252">
        <v>21</v>
      </c>
      <c r="M32" s="253">
        <v>24</v>
      </c>
      <c r="N32" s="253">
        <v>15</v>
      </c>
      <c r="O32" s="253">
        <v>17</v>
      </c>
      <c r="P32" s="253">
        <v>18</v>
      </c>
      <c r="Q32" s="253">
        <v>23</v>
      </c>
    </row>
    <row r="33" spans="1:17" ht="18" customHeight="1">
      <c r="B33" s="406" t="s">
        <v>264</v>
      </c>
      <c r="C33" s="253">
        <v>0</v>
      </c>
      <c r="D33" s="249">
        <v>0</v>
      </c>
      <c r="E33" s="249">
        <v>0</v>
      </c>
      <c r="F33" s="249">
        <v>0</v>
      </c>
      <c r="G33" s="249">
        <v>0</v>
      </c>
      <c r="H33" s="249">
        <v>0</v>
      </c>
      <c r="I33" s="249">
        <v>0</v>
      </c>
      <c r="J33" s="249">
        <v>0</v>
      </c>
      <c r="K33" s="252">
        <v>0</v>
      </c>
      <c r="L33" s="252">
        <v>0</v>
      </c>
      <c r="M33" s="252">
        <v>0</v>
      </c>
      <c r="N33" s="252">
        <v>0</v>
      </c>
      <c r="O33" s="252">
        <v>0</v>
      </c>
      <c r="P33" s="252">
        <v>0</v>
      </c>
      <c r="Q33" s="253">
        <v>0</v>
      </c>
    </row>
    <row r="34" spans="1:17" ht="18" customHeight="1">
      <c r="B34" s="406" t="s">
        <v>265</v>
      </c>
      <c r="C34" s="253">
        <v>0</v>
      </c>
      <c r="D34" s="249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  <c r="J34" s="249">
        <v>0</v>
      </c>
      <c r="K34" s="252">
        <v>0</v>
      </c>
      <c r="L34" s="252">
        <v>0</v>
      </c>
      <c r="M34" s="252">
        <v>0</v>
      </c>
      <c r="N34" s="252">
        <v>0</v>
      </c>
      <c r="O34" s="252">
        <v>0</v>
      </c>
      <c r="P34" s="252">
        <v>0</v>
      </c>
      <c r="Q34" s="253">
        <v>0</v>
      </c>
    </row>
    <row r="35" spans="1:17" ht="18" customHeight="1">
      <c r="B35" s="406" t="s">
        <v>32</v>
      </c>
      <c r="C35" s="253">
        <v>0</v>
      </c>
      <c r="D35" s="325">
        <v>0</v>
      </c>
      <c r="E35" s="325">
        <v>0</v>
      </c>
      <c r="F35" s="325">
        <v>0</v>
      </c>
      <c r="G35" s="325">
        <v>0</v>
      </c>
      <c r="H35" s="325">
        <v>0</v>
      </c>
      <c r="I35" s="325">
        <v>0</v>
      </c>
      <c r="J35" s="325">
        <v>0</v>
      </c>
      <c r="K35" s="252">
        <v>0</v>
      </c>
      <c r="L35" s="252">
        <v>0</v>
      </c>
      <c r="M35" s="253">
        <v>0</v>
      </c>
      <c r="N35" s="253">
        <v>0</v>
      </c>
      <c r="O35" s="253">
        <v>0</v>
      </c>
      <c r="P35" s="253">
        <v>0</v>
      </c>
      <c r="Q35" s="253">
        <v>0</v>
      </c>
    </row>
    <row r="36" spans="1:17" ht="18" customHeight="1">
      <c r="B36" s="406" t="s">
        <v>33</v>
      </c>
      <c r="C36" s="253">
        <v>0</v>
      </c>
      <c r="D36" s="325">
        <v>0</v>
      </c>
      <c r="E36" s="325">
        <v>0</v>
      </c>
      <c r="F36" s="325">
        <v>0</v>
      </c>
      <c r="G36" s="325">
        <v>0</v>
      </c>
      <c r="H36" s="325">
        <v>0</v>
      </c>
      <c r="I36" s="325">
        <v>0</v>
      </c>
      <c r="J36" s="325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</row>
    <row r="37" spans="1:17" ht="18" customHeight="1">
      <c r="B37" s="406" t="s">
        <v>266</v>
      </c>
      <c r="C37" s="253">
        <v>0</v>
      </c>
      <c r="D37" s="249">
        <v>0</v>
      </c>
      <c r="E37" s="249">
        <v>0</v>
      </c>
      <c r="F37" s="249">
        <v>0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</row>
    <row r="38" spans="1:17" ht="36" customHeight="1">
      <c r="B38" s="406" t="s">
        <v>34</v>
      </c>
      <c r="C38" s="434">
        <v>0</v>
      </c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252">
        <v>0</v>
      </c>
      <c r="L38" s="252">
        <v>0</v>
      </c>
      <c r="M38" s="253">
        <v>0</v>
      </c>
      <c r="N38" s="253">
        <v>0</v>
      </c>
      <c r="O38" s="253">
        <v>0</v>
      </c>
      <c r="P38" s="253">
        <v>0</v>
      </c>
      <c r="Q38" s="253">
        <v>0</v>
      </c>
    </row>
    <row r="39" spans="1:17" ht="18" customHeight="1">
      <c r="B39" s="406" t="s">
        <v>35</v>
      </c>
      <c r="C39" s="325">
        <v>0</v>
      </c>
      <c r="D39" s="325">
        <v>0</v>
      </c>
      <c r="E39" s="325">
        <v>0</v>
      </c>
      <c r="F39" s="325">
        <v>0</v>
      </c>
      <c r="G39" s="325">
        <v>0</v>
      </c>
      <c r="H39" s="325">
        <v>0</v>
      </c>
      <c r="I39" s="325">
        <v>0</v>
      </c>
      <c r="J39" s="325">
        <v>0</v>
      </c>
      <c r="K39" s="252">
        <v>0</v>
      </c>
      <c r="L39" s="252">
        <v>0</v>
      </c>
      <c r="M39" s="252">
        <v>0</v>
      </c>
      <c r="N39" s="252">
        <v>0</v>
      </c>
      <c r="O39" s="252">
        <v>0</v>
      </c>
      <c r="P39" s="252">
        <v>0</v>
      </c>
      <c r="Q39" s="253">
        <v>0</v>
      </c>
    </row>
    <row r="40" spans="1:17" ht="18" customHeight="1">
      <c r="B40" s="406" t="s">
        <v>267</v>
      </c>
      <c r="C40" s="253">
        <v>0</v>
      </c>
      <c r="D40" s="249">
        <v>0</v>
      </c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  <c r="K40" s="252">
        <v>0</v>
      </c>
      <c r="L40" s="252">
        <v>0</v>
      </c>
      <c r="M40" s="252">
        <v>0</v>
      </c>
      <c r="N40" s="252">
        <v>0</v>
      </c>
      <c r="O40" s="252">
        <v>0</v>
      </c>
      <c r="P40" s="252">
        <v>0</v>
      </c>
      <c r="Q40" s="253">
        <v>0</v>
      </c>
    </row>
    <row r="41" spans="1:17" ht="36" customHeight="1">
      <c r="B41" s="406" t="s">
        <v>36</v>
      </c>
      <c r="C41" s="325">
        <v>0</v>
      </c>
      <c r="D41" s="325">
        <v>0</v>
      </c>
      <c r="E41" s="325">
        <v>0</v>
      </c>
      <c r="F41" s="325">
        <v>0</v>
      </c>
      <c r="G41" s="325">
        <v>0</v>
      </c>
      <c r="H41" s="325">
        <v>0</v>
      </c>
      <c r="I41" s="325">
        <v>0</v>
      </c>
      <c r="J41" s="325">
        <v>0</v>
      </c>
      <c r="K41" s="252">
        <v>0</v>
      </c>
      <c r="L41" s="252">
        <v>0</v>
      </c>
      <c r="M41" s="252">
        <v>0</v>
      </c>
      <c r="N41" s="252">
        <v>0</v>
      </c>
      <c r="O41" s="252">
        <v>0</v>
      </c>
      <c r="P41" s="252">
        <v>0</v>
      </c>
      <c r="Q41" s="253">
        <v>0</v>
      </c>
    </row>
    <row r="42" spans="1:17" ht="18" customHeight="1">
      <c r="B42" s="406" t="s">
        <v>37</v>
      </c>
      <c r="C42" s="325">
        <v>0</v>
      </c>
      <c r="D42" s="325">
        <v>0</v>
      </c>
      <c r="E42" s="325">
        <v>0</v>
      </c>
      <c r="F42" s="325">
        <v>0</v>
      </c>
      <c r="G42" s="325">
        <v>0</v>
      </c>
      <c r="H42" s="325">
        <v>0</v>
      </c>
      <c r="I42" s="325">
        <v>0</v>
      </c>
      <c r="J42" s="325">
        <v>0</v>
      </c>
      <c r="K42" s="253">
        <v>0</v>
      </c>
      <c r="L42" s="253">
        <v>0</v>
      </c>
      <c r="M42" s="253">
        <v>0</v>
      </c>
      <c r="N42" s="253">
        <v>0</v>
      </c>
      <c r="O42" s="253">
        <v>0</v>
      </c>
      <c r="P42" s="253">
        <v>0</v>
      </c>
      <c r="Q42" s="253">
        <v>0</v>
      </c>
    </row>
    <row r="43" spans="1:17" ht="18" customHeight="1">
      <c r="B43" s="406" t="s">
        <v>268</v>
      </c>
      <c r="C43" s="253">
        <v>0</v>
      </c>
      <c r="D43" s="249">
        <v>0</v>
      </c>
      <c r="E43" s="249">
        <v>0</v>
      </c>
      <c r="F43" s="249">
        <v>0</v>
      </c>
      <c r="G43" s="249">
        <v>0</v>
      </c>
      <c r="H43" s="249">
        <v>0</v>
      </c>
      <c r="I43" s="249">
        <v>0</v>
      </c>
      <c r="J43" s="249">
        <v>0</v>
      </c>
      <c r="K43" s="252">
        <v>0</v>
      </c>
      <c r="L43" s="252">
        <v>0</v>
      </c>
      <c r="M43" s="252">
        <v>0</v>
      </c>
      <c r="N43" s="252">
        <v>0</v>
      </c>
      <c r="O43" s="252">
        <v>0</v>
      </c>
      <c r="P43" s="252">
        <v>0</v>
      </c>
      <c r="Q43" s="253">
        <v>0</v>
      </c>
    </row>
    <row r="44" spans="1:17" ht="18" customHeight="1">
      <c r="B44" s="406" t="s">
        <v>269</v>
      </c>
      <c r="C44" s="253">
        <v>0</v>
      </c>
      <c r="D44" s="249">
        <v>0</v>
      </c>
      <c r="E44" s="249">
        <v>0</v>
      </c>
      <c r="F44" s="249">
        <v>0</v>
      </c>
      <c r="G44" s="249">
        <v>0</v>
      </c>
      <c r="H44" s="249">
        <v>0</v>
      </c>
      <c r="I44" s="249">
        <v>0</v>
      </c>
      <c r="J44" s="249">
        <v>0</v>
      </c>
      <c r="K44" s="252">
        <v>0</v>
      </c>
      <c r="L44" s="252">
        <v>0</v>
      </c>
      <c r="M44" s="252">
        <v>0</v>
      </c>
      <c r="N44" s="252">
        <v>0</v>
      </c>
      <c r="O44" s="252">
        <v>0</v>
      </c>
      <c r="P44" s="252">
        <v>0</v>
      </c>
      <c r="Q44" s="253">
        <v>0</v>
      </c>
    </row>
    <row r="45" spans="1:17" ht="18" customHeight="1">
      <c r="B45" s="406" t="s">
        <v>38</v>
      </c>
      <c r="C45" s="325">
        <v>1</v>
      </c>
      <c r="D45" s="325">
        <v>170</v>
      </c>
      <c r="E45" s="325">
        <v>1</v>
      </c>
      <c r="F45" s="325">
        <v>4</v>
      </c>
      <c r="G45" s="325">
        <v>14</v>
      </c>
      <c r="H45" s="325">
        <v>10</v>
      </c>
      <c r="I45" s="325">
        <v>14</v>
      </c>
      <c r="J45" s="325">
        <v>15</v>
      </c>
      <c r="K45" s="253">
        <v>22</v>
      </c>
      <c r="L45" s="253">
        <v>14</v>
      </c>
      <c r="M45" s="253">
        <v>24</v>
      </c>
      <c r="N45" s="253">
        <v>19</v>
      </c>
      <c r="O45" s="253">
        <v>14</v>
      </c>
      <c r="P45" s="253">
        <v>19</v>
      </c>
      <c r="Q45" s="253">
        <v>24</v>
      </c>
    </row>
    <row r="46" spans="1:17" ht="18" customHeight="1" thickBot="1">
      <c r="B46" s="7"/>
      <c r="C46" s="9" t="s">
        <v>793</v>
      </c>
      <c r="D46" s="9" t="s">
        <v>793</v>
      </c>
      <c r="E46" s="9"/>
      <c r="F46" s="9"/>
      <c r="G46" s="9"/>
      <c r="H46" s="9"/>
      <c r="I46" s="9"/>
      <c r="J46" s="9"/>
      <c r="K46" s="9" t="s">
        <v>793</v>
      </c>
      <c r="L46" s="9" t="s">
        <v>793</v>
      </c>
      <c r="M46" s="9" t="s">
        <v>793</v>
      </c>
      <c r="N46" s="9" t="s">
        <v>793</v>
      </c>
      <c r="O46" s="9" t="s">
        <v>793</v>
      </c>
      <c r="P46" s="9" t="s">
        <v>793</v>
      </c>
      <c r="Q46" s="9"/>
    </row>
    <row r="47" spans="1:17" ht="18" customHeight="1">
      <c r="A47" s="422"/>
      <c r="C47" s="261" t="s">
        <v>271</v>
      </c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</row>
    <row r="48" spans="1:17" ht="18" customHeight="1">
      <c r="A48" s="422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3:17" ht="18" customHeight="1"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3:17" ht="18" customHeight="1"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3:17" ht="18" customHeight="1"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3:17" ht="18" customHeight="1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3:17" ht="18" customHeight="1"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3:17" ht="18" customHeight="1"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3:17" ht="18" customHeight="1"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3:17" ht="18" customHeight="1"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3:17" ht="18" customHeight="1"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3:17" ht="18" customHeight="1"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3:17" ht="18" customHeight="1"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3:17" ht="18" customHeight="1"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3:17" ht="18" customHeight="1"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</row>
    <row r="62" spans="3:17" ht="18" customHeight="1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3:17" ht="18" customHeight="1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3:17" ht="18" customHeight="1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</row>
    <row r="65" spans="3:17" ht="18" customHeight="1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</row>
    <row r="66" spans="3:17" ht="18" customHeight="1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</row>
    <row r="67" spans="3:17" ht="18" customHeight="1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5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7"/>
  <sheetViews>
    <sheetView view="pageBreakPreview" zoomScale="75" zoomScaleNormal="75" zoomScaleSheetLayoutView="75" workbookViewId="0">
      <selection activeCell="J17" sqref="J17"/>
    </sheetView>
  </sheetViews>
  <sheetFormatPr defaultColWidth="10.875" defaultRowHeight="17.25"/>
  <cols>
    <col min="1" max="1" width="13.375" style="240" customWidth="1"/>
    <col min="2" max="2" width="22.5" style="240" customWidth="1"/>
    <col min="3" max="3" width="10" style="240" customWidth="1"/>
    <col min="4" max="4" width="11.75" style="240" customWidth="1"/>
    <col min="5" max="17" width="9.625" style="240" customWidth="1"/>
    <col min="18" max="16384" width="10.875" style="240"/>
  </cols>
  <sheetData>
    <row r="1" spans="1:17" ht="18" customHeight="1">
      <c r="A1" s="422"/>
    </row>
    <row r="6" spans="1:17" ht="18" customHeight="1">
      <c r="B6" s="524" t="s">
        <v>591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</row>
    <row r="7" spans="1:17" ht="18" customHeight="1" thickBot="1">
      <c r="B7" s="242"/>
      <c r="C7" s="23" t="s">
        <v>595</v>
      </c>
      <c r="D7" s="242"/>
      <c r="E7" s="242"/>
      <c r="F7" s="242"/>
      <c r="G7" s="242"/>
      <c r="H7" s="242"/>
      <c r="I7" s="242"/>
      <c r="J7" s="242"/>
      <c r="K7" s="242"/>
      <c r="L7" s="242"/>
      <c r="M7" s="40"/>
      <c r="N7" s="242"/>
      <c r="O7" s="242"/>
      <c r="P7" s="242"/>
      <c r="Q7" s="242"/>
    </row>
    <row r="8" spans="1:17" ht="18" customHeight="1">
      <c r="C8" s="243"/>
      <c r="D8" s="243"/>
      <c r="E8" s="262"/>
      <c r="F8" s="262"/>
      <c r="G8" s="262"/>
      <c r="H8" s="262" t="s">
        <v>593</v>
      </c>
      <c r="I8" s="262"/>
      <c r="J8" s="262"/>
      <c r="K8" s="4"/>
      <c r="L8" s="4"/>
      <c r="M8" s="5"/>
      <c r="N8" s="4"/>
      <c r="O8" s="4"/>
      <c r="P8" s="4"/>
      <c r="Q8" s="10"/>
    </row>
    <row r="9" spans="1:17" ht="18" customHeight="1">
      <c r="C9" s="10" t="s">
        <v>794</v>
      </c>
      <c r="D9" s="10" t="s">
        <v>795</v>
      </c>
      <c r="E9" s="534" t="s">
        <v>796</v>
      </c>
      <c r="F9" s="535"/>
      <c r="G9" s="534" t="s">
        <v>797</v>
      </c>
      <c r="H9" s="535"/>
      <c r="I9" s="534" t="s">
        <v>798</v>
      </c>
      <c r="J9" s="535"/>
      <c r="K9" s="532" t="s">
        <v>799</v>
      </c>
      <c r="L9" s="533"/>
      <c r="M9" s="532" t="s">
        <v>800</v>
      </c>
      <c r="N9" s="533"/>
      <c r="O9" s="532" t="s">
        <v>244</v>
      </c>
      <c r="P9" s="533"/>
      <c r="Q9" s="10" t="s">
        <v>245</v>
      </c>
    </row>
    <row r="10" spans="1:17" ht="18" customHeight="1">
      <c r="B10" s="4"/>
      <c r="C10" s="3"/>
      <c r="D10" s="11" t="s">
        <v>801</v>
      </c>
      <c r="E10" s="414" t="s">
        <v>802</v>
      </c>
      <c r="F10" s="414" t="s">
        <v>803</v>
      </c>
      <c r="G10" s="414" t="s">
        <v>802</v>
      </c>
      <c r="H10" s="414" t="s">
        <v>803</v>
      </c>
      <c r="I10" s="414" t="s">
        <v>802</v>
      </c>
      <c r="J10" s="414" t="s">
        <v>803</v>
      </c>
      <c r="K10" s="414" t="s">
        <v>802</v>
      </c>
      <c r="L10" s="414" t="s">
        <v>803</v>
      </c>
      <c r="M10" s="414" t="s">
        <v>802</v>
      </c>
      <c r="N10" s="414" t="s">
        <v>803</v>
      </c>
      <c r="O10" s="414" t="s">
        <v>802</v>
      </c>
      <c r="P10" s="414" t="s">
        <v>803</v>
      </c>
      <c r="Q10" s="421" t="s">
        <v>246</v>
      </c>
    </row>
    <row r="11" spans="1:17" ht="18" customHeight="1">
      <c r="C11" s="244" t="s">
        <v>804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406" t="s">
        <v>579</v>
      </c>
      <c r="C12" s="249">
        <v>10</v>
      </c>
      <c r="D12" s="249">
        <v>1958</v>
      </c>
      <c r="E12" s="249">
        <v>31</v>
      </c>
      <c r="F12" s="249">
        <v>30</v>
      </c>
      <c r="G12" s="249">
        <v>105</v>
      </c>
      <c r="H12" s="249">
        <v>85</v>
      </c>
      <c r="I12" s="249">
        <v>132</v>
      </c>
      <c r="J12" s="249">
        <v>125</v>
      </c>
      <c r="K12" s="249">
        <v>253</v>
      </c>
      <c r="L12" s="249">
        <v>254</v>
      </c>
      <c r="M12" s="249">
        <v>255</v>
      </c>
      <c r="N12" s="249">
        <v>220</v>
      </c>
      <c r="O12" s="249">
        <v>236</v>
      </c>
      <c r="P12" s="249">
        <v>232</v>
      </c>
      <c r="Q12" s="249">
        <v>263</v>
      </c>
    </row>
    <row r="13" spans="1:17" ht="18" customHeight="1">
      <c r="B13" s="406" t="s">
        <v>590</v>
      </c>
      <c r="C13" s="249">
        <v>16</v>
      </c>
      <c r="D13" s="249">
        <v>2925</v>
      </c>
      <c r="E13" s="249">
        <v>61</v>
      </c>
      <c r="F13" s="249">
        <v>33</v>
      </c>
      <c r="G13" s="249">
        <v>154</v>
      </c>
      <c r="H13" s="249">
        <v>150</v>
      </c>
      <c r="I13" s="249">
        <v>188</v>
      </c>
      <c r="J13" s="249">
        <v>169</v>
      </c>
      <c r="K13" s="249">
        <v>376</v>
      </c>
      <c r="L13" s="249">
        <v>365</v>
      </c>
      <c r="M13" s="249">
        <v>363</v>
      </c>
      <c r="N13" s="249">
        <v>356</v>
      </c>
      <c r="O13" s="249">
        <v>353</v>
      </c>
      <c r="P13" s="249">
        <v>357</v>
      </c>
      <c r="Q13" s="249">
        <v>410</v>
      </c>
    </row>
    <row r="14" spans="1:17" ht="18" customHeight="1">
      <c r="B14" s="406" t="s">
        <v>613</v>
      </c>
      <c r="C14" s="249">
        <v>27</v>
      </c>
      <c r="D14" s="249">
        <v>4421</v>
      </c>
      <c r="E14" s="249">
        <v>77</v>
      </c>
      <c r="F14" s="249">
        <v>81</v>
      </c>
      <c r="G14" s="249">
        <v>277</v>
      </c>
      <c r="H14" s="249">
        <v>258</v>
      </c>
      <c r="I14" s="249">
        <v>306</v>
      </c>
      <c r="J14" s="249">
        <v>301</v>
      </c>
      <c r="K14" s="249">
        <v>524</v>
      </c>
      <c r="L14" s="249">
        <v>529</v>
      </c>
      <c r="M14" s="249">
        <v>543</v>
      </c>
      <c r="N14" s="249">
        <v>496</v>
      </c>
      <c r="O14" s="249">
        <v>511</v>
      </c>
      <c r="P14" s="249">
        <v>518</v>
      </c>
      <c r="Q14" s="249">
        <v>654</v>
      </c>
    </row>
    <row r="15" spans="1:17" ht="18" customHeight="1">
      <c r="B15" s="406" t="s">
        <v>695</v>
      </c>
      <c r="C15" s="249">
        <v>31</v>
      </c>
      <c r="D15" s="249">
        <v>4940</v>
      </c>
      <c r="E15" s="249">
        <v>95</v>
      </c>
      <c r="F15" s="249">
        <v>92</v>
      </c>
      <c r="G15" s="249">
        <v>312</v>
      </c>
      <c r="H15" s="249">
        <v>276</v>
      </c>
      <c r="I15" s="249">
        <v>375</v>
      </c>
      <c r="J15" s="249">
        <v>350</v>
      </c>
      <c r="K15" s="249">
        <v>550</v>
      </c>
      <c r="L15" s="249">
        <v>594</v>
      </c>
      <c r="M15" s="249">
        <v>565</v>
      </c>
      <c r="N15" s="249">
        <v>573</v>
      </c>
      <c r="O15" s="249">
        <v>603</v>
      </c>
      <c r="P15" s="249">
        <v>555</v>
      </c>
      <c r="Q15" s="249">
        <v>741</v>
      </c>
    </row>
    <row r="16" spans="1:17" ht="36" customHeight="1">
      <c r="B16" s="406" t="s">
        <v>19</v>
      </c>
      <c r="C16" s="253">
        <v>20</v>
      </c>
      <c r="D16" s="325">
        <v>3183</v>
      </c>
      <c r="E16" s="325">
        <v>64</v>
      </c>
      <c r="F16" s="325">
        <v>60</v>
      </c>
      <c r="G16" s="325">
        <v>213</v>
      </c>
      <c r="H16" s="325">
        <v>189</v>
      </c>
      <c r="I16" s="325">
        <v>247</v>
      </c>
      <c r="J16" s="325">
        <v>241</v>
      </c>
      <c r="K16" s="253">
        <v>351</v>
      </c>
      <c r="L16" s="253">
        <v>384</v>
      </c>
      <c r="M16" s="251">
        <v>355</v>
      </c>
      <c r="N16" s="251">
        <v>362</v>
      </c>
      <c r="O16" s="251">
        <v>364</v>
      </c>
      <c r="P16" s="251">
        <v>353</v>
      </c>
      <c r="Q16" s="253">
        <v>495</v>
      </c>
    </row>
    <row r="17" spans="2:17" ht="18" customHeight="1">
      <c r="B17" s="406" t="s">
        <v>20</v>
      </c>
      <c r="C17" s="253">
        <v>0</v>
      </c>
      <c r="D17" s="325">
        <v>0</v>
      </c>
      <c r="E17" s="325">
        <v>0</v>
      </c>
      <c r="F17" s="325">
        <v>0</v>
      </c>
      <c r="G17" s="325">
        <v>0</v>
      </c>
      <c r="H17" s="325">
        <v>0</v>
      </c>
      <c r="I17" s="325">
        <v>0</v>
      </c>
      <c r="J17" s="325">
        <v>0</v>
      </c>
      <c r="K17" s="253">
        <v>0</v>
      </c>
      <c r="L17" s="253">
        <v>0</v>
      </c>
      <c r="M17" s="251">
        <v>0</v>
      </c>
      <c r="N17" s="251">
        <v>0</v>
      </c>
      <c r="O17" s="253">
        <v>0</v>
      </c>
      <c r="P17" s="253">
        <v>0</v>
      </c>
      <c r="Q17" s="253">
        <v>0</v>
      </c>
    </row>
    <row r="18" spans="2:17" ht="18" customHeight="1">
      <c r="B18" s="406" t="s">
        <v>21</v>
      </c>
      <c r="C18" s="253">
        <v>3</v>
      </c>
      <c r="D18" s="325">
        <v>429</v>
      </c>
      <c r="E18" s="325">
        <v>5</v>
      </c>
      <c r="F18" s="325">
        <v>2</v>
      </c>
      <c r="G18" s="325">
        <v>15</v>
      </c>
      <c r="H18" s="325">
        <v>13</v>
      </c>
      <c r="I18" s="325">
        <v>12</v>
      </c>
      <c r="J18" s="325">
        <v>18</v>
      </c>
      <c r="K18" s="252">
        <v>47</v>
      </c>
      <c r="L18" s="252">
        <v>66</v>
      </c>
      <c r="M18" s="253">
        <v>56</v>
      </c>
      <c r="N18" s="253">
        <v>62</v>
      </c>
      <c r="O18" s="253">
        <v>72</v>
      </c>
      <c r="P18" s="253">
        <v>61</v>
      </c>
      <c r="Q18" s="253">
        <v>70</v>
      </c>
    </row>
    <row r="19" spans="2:17" ht="18" customHeight="1">
      <c r="B19" s="406" t="s">
        <v>22</v>
      </c>
      <c r="C19" s="253">
        <v>0</v>
      </c>
      <c r="D19" s="325">
        <v>0</v>
      </c>
      <c r="E19" s="325">
        <v>0</v>
      </c>
      <c r="F19" s="325">
        <v>0</v>
      </c>
      <c r="G19" s="325">
        <v>0</v>
      </c>
      <c r="H19" s="325">
        <v>0</v>
      </c>
      <c r="I19" s="325">
        <v>0</v>
      </c>
      <c r="J19" s="325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253">
        <v>0</v>
      </c>
    </row>
    <row r="20" spans="2:17" ht="18" customHeight="1">
      <c r="B20" s="406" t="s">
        <v>23</v>
      </c>
      <c r="C20" s="253">
        <v>0</v>
      </c>
      <c r="D20" s="325">
        <v>0</v>
      </c>
      <c r="E20" s="325">
        <v>0</v>
      </c>
      <c r="F20" s="325">
        <v>0</v>
      </c>
      <c r="G20" s="325">
        <v>0</v>
      </c>
      <c r="H20" s="325">
        <v>0</v>
      </c>
      <c r="I20" s="325">
        <v>0</v>
      </c>
      <c r="J20" s="325">
        <v>0</v>
      </c>
      <c r="K20" s="253">
        <v>0</v>
      </c>
      <c r="L20" s="253">
        <v>0</v>
      </c>
      <c r="M20" s="251">
        <v>0</v>
      </c>
      <c r="N20" s="251">
        <v>0</v>
      </c>
      <c r="O20" s="253">
        <v>0</v>
      </c>
      <c r="P20" s="253">
        <v>0</v>
      </c>
      <c r="Q20" s="253">
        <v>0</v>
      </c>
    </row>
    <row r="21" spans="2:17" ht="18" customHeight="1">
      <c r="B21" s="406" t="s">
        <v>24</v>
      </c>
      <c r="C21" s="253">
        <v>2</v>
      </c>
      <c r="D21" s="325">
        <v>435</v>
      </c>
      <c r="E21" s="325">
        <v>2</v>
      </c>
      <c r="F21" s="325">
        <v>6</v>
      </c>
      <c r="G21" s="325">
        <v>25</v>
      </c>
      <c r="H21" s="325">
        <v>15</v>
      </c>
      <c r="I21" s="325">
        <v>34</v>
      </c>
      <c r="J21" s="325">
        <v>30</v>
      </c>
      <c r="K21" s="252">
        <v>56</v>
      </c>
      <c r="L21" s="252">
        <v>49</v>
      </c>
      <c r="M21" s="251">
        <v>55</v>
      </c>
      <c r="N21" s="251">
        <v>54</v>
      </c>
      <c r="O21" s="253">
        <v>68</v>
      </c>
      <c r="P21" s="253">
        <v>41</v>
      </c>
      <c r="Q21" s="253">
        <v>53</v>
      </c>
    </row>
    <row r="22" spans="2:17" ht="18" customHeight="1">
      <c r="B22" s="406" t="s">
        <v>25</v>
      </c>
      <c r="C22" s="253">
        <v>0</v>
      </c>
      <c r="D22" s="325">
        <v>0</v>
      </c>
      <c r="E22" s="325">
        <v>0</v>
      </c>
      <c r="F22" s="325">
        <v>0</v>
      </c>
      <c r="G22" s="325">
        <v>0</v>
      </c>
      <c r="H22" s="325">
        <v>0</v>
      </c>
      <c r="I22" s="325">
        <v>0</v>
      </c>
      <c r="J22" s="325">
        <v>0</v>
      </c>
      <c r="K22" s="252">
        <v>0</v>
      </c>
      <c r="L22" s="252">
        <v>0</v>
      </c>
      <c r="M22" s="252">
        <v>0</v>
      </c>
      <c r="N22" s="252">
        <v>0</v>
      </c>
      <c r="O22" s="253">
        <v>0</v>
      </c>
      <c r="P22" s="253">
        <v>0</v>
      </c>
      <c r="Q22" s="253">
        <v>0</v>
      </c>
    </row>
    <row r="23" spans="2:17" ht="18" customHeight="1">
      <c r="B23" s="406" t="s">
        <v>260</v>
      </c>
      <c r="C23" s="253">
        <v>2</v>
      </c>
      <c r="D23" s="325">
        <v>152</v>
      </c>
      <c r="E23" s="325">
        <v>4</v>
      </c>
      <c r="F23" s="325">
        <v>5</v>
      </c>
      <c r="G23" s="325">
        <v>10</v>
      </c>
      <c r="H23" s="325">
        <v>8</v>
      </c>
      <c r="I23" s="325">
        <v>13</v>
      </c>
      <c r="J23" s="325">
        <v>9</v>
      </c>
      <c r="K23" s="252">
        <v>21</v>
      </c>
      <c r="L23" s="252">
        <v>18</v>
      </c>
      <c r="M23" s="252">
        <v>15</v>
      </c>
      <c r="N23" s="252">
        <v>15</v>
      </c>
      <c r="O23" s="252">
        <v>16</v>
      </c>
      <c r="P23" s="252">
        <v>18</v>
      </c>
      <c r="Q23" s="253">
        <v>29</v>
      </c>
    </row>
    <row r="24" spans="2:17" ht="18" customHeight="1">
      <c r="B24" s="406" t="s">
        <v>261</v>
      </c>
      <c r="C24" s="253">
        <v>2</v>
      </c>
      <c r="D24" s="325">
        <v>357</v>
      </c>
      <c r="E24" s="325">
        <v>16</v>
      </c>
      <c r="F24" s="325">
        <v>12</v>
      </c>
      <c r="G24" s="325">
        <v>26</v>
      </c>
      <c r="H24" s="325">
        <v>25</v>
      </c>
      <c r="I24" s="325">
        <v>37</v>
      </c>
      <c r="J24" s="325">
        <v>20</v>
      </c>
      <c r="K24" s="252">
        <v>30</v>
      </c>
      <c r="L24" s="252">
        <v>40</v>
      </c>
      <c r="M24" s="252">
        <v>31</v>
      </c>
      <c r="N24" s="252">
        <v>49</v>
      </c>
      <c r="O24" s="252">
        <v>35</v>
      </c>
      <c r="P24" s="252">
        <v>36</v>
      </c>
      <c r="Q24" s="253">
        <v>58</v>
      </c>
    </row>
    <row r="25" spans="2:17" ht="36" customHeight="1">
      <c r="B25" s="406" t="s">
        <v>262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2">
        <v>0</v>
      </c>
      <c r="L25" s="252">
        <v>0</v>
      </c>
      <c r="M25" s="252">
        <v>0</v>
      </c>
      <c r="N25" s="252">
        <v>0</v>
      </c>
      <c r="O25" s="252">
        <v>0</v>
      </c>
      <c r="P25" s="252">
        <v>0</v>
      </c>
      <c r="Q25" s="253">
        <v>0</v>
      </c>
    </row>
    <row r="26" spans="2:17" ht="36" customHeight="1">
      <c r="B26" s="406" t="s">
        <v>26</v>
      </c>
      <c r="C26" s="253">
        <v>0</v>
      </c>
      <c r="D26" s="325">
        <v>0</v>
      </c>
      <c r="E26" s="325">
        <v>0</v>
      </c>
      <c r="F26" s="325">
        <v>0</v>
      </c>
      <c r="G26" s="325">
        <v>0</v>
      </c>
      <c r="H26" s="325">
        <v>0</v>
      </c>
      <c r="I26" s="325">
        <v>0</v>
      </c>
      <c r="J26" s="325">
        <v>0</v>
      </c>
      <c r="K26" s="252">
        <v>0</v>
      </c>
      <c r="L26" s="253">
        <v>0</v>
      </c>
      <c r="M26" s="253">
        <v>0</v>
      </c>
      <c r="N26" s="253">
        <v>0</v>
      </c>
      <c r="O26" s="253">
        <v>0</v>
      </c>
      <c r="P26" s="253">
        <v>0</v>
      </c>
      <c r="Q26" s="253">
        <v>0</v>
      </c>
    </row>
    <row r="27" spans="2:17" ht="18" customHeight="1">
      <c r="B27" s="406" t="s">
        <v>27</v>
      </c>
      <c r="C27" s="253">
        <v>0</v>
      </c>
      <c r="D27" s="325">
        <v>0</v>
      </c>
      <c r="E27" s="325">
        <v>0</v>
      </c>
      <c r="F27" s="325">
        <v>0</v>
      </c>
      <c r="G27" s="325">
        <v>0</v>
      </c>
      <c r="H27" s="325">
        <v>0</v>
      </c>
      <c r="I27" s="325">
        <v>0</v>
      </c>
      <c r="J27" s="325">
        <v>0</v>
      </c>
      <c r="K27" s="253">
        <v>0</v>
      </c>
      <c r="L27" s="253">
        <v>0</v>
      </c>
      <c r="M27" s="253">
        <v>0</v>
      </c>
      <c r="N27" s="253">
        <v>0</v>
      </c>
      <c r="O27" s="253">
        <v>0</v>
      </c>
      <c r="P27" s="253">
        <v>0</v>
      </c>
      <c r="Q27" s="253">
        <v>0</v>
      </c>
    </row>
    <row r="28" spans="2:17" ht="18" customHeight="1">
      <c r="B28" s="406" t="s">
        <v>28</v>
      </c>
      <c r="C28" s="253">
        <v>0</v>
      </c>
      <c r="D28" s="325">
        <v>0</v>
      </c>
      <c r="E28" s="325">
        <v>0</v>
      </c>
      <c r="F28" s="325">
        <v>0</v>
      </c>
      <c r="G28" s="325">
        <v>0</v>
      </c>
      <c r="H28" s="325">
        <v>0</v>
      </c>
      <c r="I28" s="325">
        <v>0</v>
      </c>
      <c r="J28" s="325">
        <v>0</v>
      </c>
      <c r="K28" s="249">
        <v>0</v>
      </c>
      <c r="L28" s="249">
        <v>0</v>
      </c>
      <c r="M28" s="249">
        <v>0</v>
      </c>
      <c r="N28" s="252">
        <v>0</v>
      </c>
      <c r="O28" s="252">
        <v>0</v>
      </c>
      <c r="P28" s="252">
        <v>0</v>
      </c>
      <c r="Q28" s="253">
        <v>0</v>
      </c>
    </row>
    <row r="29" spans="2:17" ht="36" customHeight="1">
      <c r="B29" s="406" t="s">
        <v>29</v>
      </c>
      <c r="C29" s="253">
        <v>0</v>
      </c>
      <c r="D29" s="325">
        <v>0</v>
      </c>
      <c r="E29" s="325">
        <v>0</v>
      </c>
      <c r="F29" s="325">
        <v>0</v>
      </c>
      <c r="G29" s="325">
        <v>0</v>
      </c>
      <c r="H29" s="325">
        <v>0</v>
      </c>
      <c r="I29" s="325">
        <v>0</v>
      </c>
      <c r="J29" s="325">
        <v>0</v>
      </c>
      <c r="K29" s="252">
        <v>0</v>
      </c>
      <c r="L29" s="252">
        <v>0</v>
      </c>
      <c r="M29" s="252">
        <v>0</v>
      </c>
      <c r="N29" s="252">
        <v>0</v>
      </c>
      <c r="O29" s="252">
        <v>0</v>
      </c>
      <c r="P29" s="252">
        <v>0</v>
      </c>
      <c r="Q29" s="253">
        <v>0</v>
      </c>
    </row>
    <row r="30" spans="2:17" ht="18" customHeight="1">
      <c r="B30" s="406" t="s">
        <v>30</v>
      </c>
      <c r="C30" s="253">
        <v>0</v>
      </c>
      <c r="D30" s="325">
        <v>0</v>
      </c>
      <c r="E30" s="325">
        <v>0</v>
      </c>
      <c r="F30" s="325">
        <v>0</v>
      </c>
      <c r="G30" s="325">
        <v>0</v>
      </c>
      <c r="H30" s="325">
        <v>0</v>
      </c>
      <c r="I30" s="325">
        <v>0</v>
      </c>
      <c r="J30" s="325">
        <v>0</v>
      </c>
      <c r="K30" s="252">
        <v>0</v>
      </c>
      <c r="L30" s="252">
        <v>0</v>
      </c>
      <c r="M30" s="252">
        <v>0</v>
      </c>
      <c r="N30" s="252">
        <v>0</v>
      </c>
      <c r="O30" s="252">
        <v>0</v>
      </c>
      <c r="P30" s="253">
        <v>0</v>
      </c>
      <c r="Q30" s="253">
        <v>0</v>
      </c>
    </row>
    <row r="31" spans="2:17" ht="18" customHeight="1">
      <c r="B31" s="406" t="s">
        <v>263</v>
      </c>
      <c r="C31" s="253">
        <v>0</v>
      </c>
      <c r="D31" s="249">
        <v>0</v>
      </c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  <c r="K31" s="252">
        <v>0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3">
        <v>0</v>
      </c>
    </row>
    <row r="32" spans="2:17" ht="36" customHeight="1">
      <c r="B32" s="406" t="s">
        <v>31</v>
      </c>
      <c r="C32" s="253">
        <v>0</v>
      </c>
      <c r="D32" s="253">
        <v>0</v>
      </c>
      <c r="E32" s="253">
        <v>0</v>
      </c>
      <c r="F32" s="253">
        <v>0</v>
      </c>
      <c r="G32" s="253">
        <v>0</v>
      </c>
      <c r="H32" s="253">
        <v>0</v>
      </c>
      <c r="I32" s="253">
        <v>0</v>
      </c>
      <c r="J32" s="253">
        <v>0</v>
      </c>
      <c r="K32" s="252">
        <v>0</v>
      </c>
      <c r="L32" s="252">
        <v>0</v>
      </c>
      <c r="M32" s="253">
        <v>0</v>
      </c>
      <c r="N32" s="253">
        <v>0</v>
      </c>
      <c r="O32" s="253">
        <v>0</v>
      </c>
      <c r="P32" s="253">
        <v>0</v>
      </c>
      <c r="Q32" s="253">
        <v>0</v>
      </c>
    </row>
    <row r="33" spans="1:17" ht="18" customHeight="1">
      <c r="B33" s="406" t="s">
        <v>264</v>
      </c>
      <c r="C33" s="253">
        <v>0</v>
      </c>
      <c r="D33" s="249">
        <v>0</v>
      </c>
      <c r="E33" s="249">
        <v>0</v>
      </c>
      <c r="F33" s="249">
        <v>0</v>
      </c>
      <c r="G33" s="249">
        <v>0</v>
      </c>
      <c r="H33" s="249">
        <v>0</v>
      </c>
      <c r="I33" s="249">
        <v>0</v>
      </c>
      <c r="J33" s="249">
        <v>0</v>
      </c>
      <c r="K33" s="252">
        <v>0</v>
      </c>
      <c r="L33" s="252">
        <v>0</v>
      </c>
      <c r="M33" s="252">
        <v>0</v>
      </c>
      <c r="N33" s="252">
        <v>0</v>
      </c>
      <c r="O33" s="252">
        <v>0</v>
      </c>
      <c r="P33" s="252">
        <v>0</v>
      </c>
      <c r="Q33" s="253">
        <v>0</v>
      </c>
    </row>
    <row r="34" spans="1:17" ht="18" customHeight="1">
      <c r="B34" s="406" t="s">
        <v>265</v>
      </c>
      <c r="C34" s="253">
        <v>0</v>
      </c>
      <c r="D34" s="249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  <c r="J34" s="249">
        <v>0</v>
      </c>
      <c r="K34" s="252">
        <v>0</v>
      </c>
      <c r="L34" s="252">
        <v>0</v>
      </c>
      <c r="M34" s="252">
        <v>0</v>
      </c>
      <c r="N34" s="252">
        <v>0</v>
      </c>
      <c r="O34" s="252">
        <v>0</v>
      </c>
      <c r="P34" s="252">
        <v>0</v>
      </c>
      <c r="Q34" s="253">
        <v>0</v>
      </c>
    </row>
    <row r="35" spans="1:17" ht="18" customHeight="1">
      <c r="B35" s="406" t="s">
        <v>32</v>
      </c>
      <c r="C35" s="253">
        <v>1</v>
      </c>
      <c r="D35" s="325">
        <v>225</v>
      </c>
      <c r="E35" s="325">
        <v>0</v>
      </c>
      <c r="F35" s="325">
        <v>1</v>
      </c>
      <c r="G35" s="325">
        <v>9</v>
      </c>
      <c r="H35" s="325">
        <v>11</v>
      </c>
      <c r="I35" s="325">
        <v>14</v>
      </c>
      <c r="J35" s="325">
        <v>20</v>
      </c>
      <c r="K35" s="252">
        <v>27</v>
      </c>
      <c r="L35" s="252">
        <v>23</v>
      </c>
      <c r="M35" s="253">
        <v>33</v>
      </c>
      <c r="N35" s="253">
        <v>21</v>
      </c>
      <c r="O35" s="253">
        <v>33</v>
      </c>
      <c r="P35" s="253">
        <v>33</v>
      </c>
      <c r="Q35" s="253">
        <v>24</v>
      </c>
    </row>
    <row r="36" spans="1:17" ht="18" customHeight="1">
      <c r="B36" s="406" t="s">
        <v>33</v>
      </c>
      <c r="C36" s="253">
        <v>0</v>
      </c>
      <c r="D36" s="325">
        <v>0</v>
      </c>
      <c r="E36" s="325">
        <v>0</v>
      </c>
      <c r="F36" s="325">
        <v>0</v>
      </c>
      <c r="G36" s="325">
        <v>0</v>
      </c>
      <c r="H36" s="325">
        <v>0</v>
      </c>
      <c r="I36" s="325">
        <v>0</v>
      </c>
      <c r="J36" s="325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</row>
    <row r="37" spans="1:17" ht="18" customHeight="1">
      <c r="B37" s="406" t="s">
        <v>266</v>
      </c>
      <c r="C37" s="253">
        <v>0</v>
      </c>
      <c r="D37" s="249">
        <v>0</v>
      </c>
      <c r="E37" s="249">
        <v>0</v>
      </c>
      <c r="F37" s="249">
        <v>0</v>
      </c>
      <c r="G37" s="249">
        <v>0</v>
      </c>
      <c r="H37" s="249">
        <v>0</v>
      </c>
      <c r="I37" s="249">
        <v>0</v>
      </c>
      <c r="J37" s="249">
        <v>0</v>
      </c>
      <c r="K37" s="249">
        <v>0</v>
      </c>
      <c r="L37" s="249">
        <v>0</v>
      </c>
      <c r="M37" s="249">
        <v>0</v>
      </c>
      <c r="N37" s="249">
        <v>0</v>
      </c>
      <c r="O37" s="249">
        <v>0</v>
      </c>
      <c r="P37" s="249">
        <v>0</v>
      </c>
      <c r="Q37" s="249">
        <v>0</v>
      </c>
    </row>
    <row r="38" spans="1:17" ht="36" customHeight="1">
      <c r="B38" s="406" t="s">
        <v>34</v>
      </c>
      <c r="C38" s="434">
        <v>0</v>
      </c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252">
        <v>0</v>
      </c>
      <c r="L38" s="252">
        <v>0</v>
      </c>
      <c r="M38" s="253">
        <v>0</v>
      </c>
      <c r="N38" s="253">
        <v>0</v>
      </c>
      <c r="O38" s="253">
        <v>0</v>
      </c>
      <c r="P38" s="253">
        <v>0</v>
      </c>
      <c r="Q38" s="253">
        <v>0</v>
      </c>
    </row>
    <row r="39" spans="1:17" ht="18" customHeight="1">
      <c r="B39" s="406" t="s">
        <v>35</v>
      </c>
      <c r="C39" s="325">
        <v>0</v>
      </c>
      <c r="D39" s="325">
        <v>0</v>
      </c>
      <c r="E39" s="325">
        <v>0</v>
      </c>
      <c r="F39" s="325">
        <v>0</v>
      </c>
      <c r="G39" s="325">
        <v>0</v>
      </c>
      <c r="H39" s="325">
        <v>0</v>
      </c>
      <c r="I39" s="325">
        <v>0</v>
      </c>
      <c r="J39" s="325">
        <v>0</v>
      </c>
      <c r="K39" s="252">
        <v>0</v>
      </c>
      <c r="L39" s="252">
        <v>0</v>
      </c>
      <c r="M39" s="252">
        <v>0</v>
      </c>
      <c r="N39" s="252">
        <v>0</v>
      </c>
      <c r="O39" s="252">
        <v>0</v>
      </c>
      <c r="P39" s="252">
        <v>0</v>
      </c>
      <c r="Q39" s="253">
        <v>0</v>
      </c>
    </row>
    <row r="40" spans="1:17" ht="18" customHeight="1">
      <c r="B40" s="406" t="s">
        <v>267</v>
      </c>
      <c r="C40" s="253">
        <v>0</v>
      </c>
      <c r="D40" s="249">
        <v>0</v>
      </c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  <c r="K40" s="252">
        <v>0</v>
      </c>
      <c r="L40" s="252">
        <v>0</v>
      </c>
      <c r="M40" s="252">
        <v>0</v>
      </c>
      <c r="N40" s="252">
        <v>0</v>
      </c>
      <c r="O40" s="252">
        <v>0</v>
      </c>
      <c r="P40" s="252">
        <v>0</v>
      </c>
      <c r="Q40" s="253">
        <v>0</v>
      </c>
    </row>
    <row r="41" spans="1:17" ht="36" customHeight="1">
      <c r="B41" s="406" t="s">
        <v>36</v>
      </c>
      <c r="C41" s="325">
        <v>0</v>
      </c>
      <c r="D41" s="325">
        <v>0</v>
      </c>
      <c r="E41" s="325">
        <v>0</v>
      </c>
      <c r="F41" s="325">
        <v>0</v>
      </c>
      <c r="G41" s="325">
        <v>0</v>
      </c>
      <c r="H41" s="325">
        <v>0</v>
      </c>
      <c r="I41" s="325">
        <v>0</v>
      </c>
      <c r="J41" s="325">
        <v>0</v>
      </c>
      <c r="K41" s="252">
        <v>0</v>
      </c>
      <c r="L41" s="252">
        <v>0</v>
      </c>
      <c r="M41" s="252">
        <v>0</v>
      </c>
      <c r="N41" s="252">
        <v>0</v>
      </c>
      <c r="O41" s="252">
        <v>0</v>
      </c>
      <c r="P41" s="252">
        <v>0</v>
      </c>
      <c r="Q41" s="253">
        <v>0</v>
      </c>
    </row>
    <row r="42" spans="1:17" ht="18" customHeight="1">
      <c r="B42" s="406" t="s">
        <v>37</v>
      </c>
      <c r="C42" s="325">
        <v>0</v>
      </c>
      <c r="D42" s="325">
        <v>0</v>
      </c>
      <c r="E42" s="325">
        <v>0</v>
      </c>
      <c r="F42" s="325">
        <v>0</v>
      </c>
      <c r="G42" s="325">
        <v>0</v>
      </c>
      <c r="H42" s="325">
        <v>0</v>
      </c>
      <c r="I42" s="325">
        <v>0</v>
      </c>
      <c r="J42" s="325">
        <v>0</v>
      </c>
      <c r="K42" s="253">
        <v>0</v>
      </c>
      <c r="L42" s="253">
        <v>0</v>
      </c>
      <c r="M42" s="253">
        <v>0</v>
      </c>
      <c r="N42" s="253">
        <v>0</v>
      </c>
      <c r="O42" s="253">
        <v>0</v>
      </c>
      <c r="P42" s="253">
        <v>0</v>
      </c>
      <c r="Q42" s="253">
        <v>0</v>
      </c>
    </row>
    <row r="43" spans="1:17" ht="18" customHeight="1">
      <c r="B43" s="406" t="s">
        <v>268</v>
      </c>
      <c r="C43" s="253">
        <v>0</v>
      </c>
      <c r="D43" s="249">
        <v>0</v>
      </c>
      <c r="E43" s="249">
        <v>0</v>
      </c>
      <c r="F43" s="249">
        <v>0</v>
      </c>
      <c r="G43" s="249">
        <v>0</v>
      </c>
      <c r="H43" s="249">
        <v>0</v>
      </c>
      <c r="I43" s="249">
        <v>0</v>
      </c>
      <c r="J43" s="249">
        <v>0</v>
      </c>
      <c r="K43" s="252">
        <v>0</v>
      </c>
      <c r="L43" s="252">
        <v>0</v>
      </c>
      <c r="M43" s="252">
        <v>0</v>
      </c>
      <c r="N43" s="252">
        <v>0</v>
      </c>
      <c r="O43" s="252">
        <v>0</v>
      </c>
      <c r="P43" s="252">
        <v>0</v>
      </c>
      <c r="Q43" s="253">
        <v>0</v>
      </c>
    </row>
    <row r="44" spans="1:17" ht="18" customHeight="1">
      <c r="B44" s="406" t="s">
        <v>269</v>
      </c>
      <c r="C44" s="253">
        <v>0</v>
      </c>
      <c r="D44" s="249">
        <v>0</v>
      </c>
      <c r="E44" s="249">
        <v>0</v>
      </c>
      <c r="F44" s="249">
        <v>0</v>
      </c>
      <c r="G44" s="249">
        <v>0</v>
      </c>
      <c r="H44" s="249">
        <v>0</v>
      </c>
      <c r="I44" s="249">
        <v>0</v>
      </c>
      <c r="J44" s="249">
        <v>0</v>
      </c>
      <c r="K44" s="252">
        <v>0</v>
      </c>
      <c r="L44" s="252">
        <v>0</v>
      </c>
      <c r="M44" s="252">
        <v>0</v>
      </c>
      <c r="N44" s="252">
        <v>0</v>
      </c>
      <c r="O44" s="252">
        <v>0</v>
      </c>
      <c r="P44" s="252">
        <v>0</v>
      </c>
      <c r="Q44" s="253">
        <v>0</v>
      </c>
    </row>
    <row r="45" spans="1:17" ht="18" customHeight="1">
      <c r="B45" s="406" t="s">
        <v>38</v>
      </c>
      <c r="C45" s="325">
        <v>1</v>
      </c>
      <c r="D45" s="325">
        <v>159</v>
      </c>
      <c r="E45" s="325">
        <v>4</v>
      </c>
      <c r="F45" s="325">
        <v>6</v>
      </c>
      <c r="G45" s="325">
        <v>14</v>
      </c>
      <c r="H45" s="325">
        <v>15</v>
      </c>
      <c r="I45" s="325">
        <v>18</v>
      </c>
      <c r="J45" s="325">
        <v>12</v>
      </c>
      <c r="K45" s="253">
        <v>18</v>
      </c>
      <c r="L45" s="253">
        <v>14</v>
      </c>
      <c r="M45" s="253">
        <v>20</v>
      </c>
      <c r="N45" s="253">
        <v>10</v>
      </c>
      <c r="O45" s="253">
        <v>15</v>
      </c>
      <c r="P45" s="253">
        <v>13</v>
      </c>
      <c r="Q45" s="253">
        <v>12</v>
      </c>
    </row>
    <row r="46" spans="1:17" ht="18" customHeight="1" thickBot="1">
      <c r="B46" s="7"/>
      <c r="C46" s="9" t="s">
        <v>805</v>
      </c>
      <c r="D46" s="9" t="s">
        <v>805</v>
      </c>
      <c r="E46" s="9"/>
      <c r="F46" s="9"/>
      <c r="G46" s="9"/>
      <c r="H46" s="9"/>
      <c r="I46" s="9"/>
      <c r="J46" s="9"/>
      <c r="K46" s="9" t="s">
        <v>805</v>
      </c>
      <c r="L46" s="9" t="s">
        <v>805</v>
      </c>
      <c r="M46" s="9" t="s">
        <v>805</v>
      </c>
      <c r="N46" s="9" t="s">
        <v>805</v>
      </c>
      <c r="O46" s="9" t="s">
        <v>805</v>
      </c>
      <c r="P46" s="9" t="s">
        <v>805</v>
      </c>
      <c r="Q46" s="9"/>
    </row>
    <row r="47" spans="1:17" ht="18" customHeight="1">
      <c r="A47" s="422"/>
      <c r="C47" s="261" t="s">
        <v>271</v>
      </c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</row>
    <row r="48" spans="1:17" ht="18" customHeight="1">
      <c r="A48" s="422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3:17" ht="18" customHeight="1"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3:17" ht="18" customHeight="1"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3:17" ht="18" customHeight="1"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3:17" ht="18" customHeight="1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3:17" ht="18" customHeight="1"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3:17" ht="18" customHeight="1"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3:17" ht="18" customHeight="1"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3:17" ht="18" customHeight="1"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3:17" ht="18" customHeight="1"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3:17" ht="18" customHeight="1"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3:17" ht="18" customHeight="1"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3:17" ht="18" customHeight="1"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3:17" ht="18" customHeight="1"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</row>
    <row r="62" spans="3:17" ht="18" customHeight="1"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3:17" ht="18" customHeight="1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3:17" ht="18" customHeight="1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</row>
    <row r="65" spans="3:17" ht="18" customHeight="1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</row>
    <row r="66" spans="3:17" ht="18" customHeight="1"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</row>
    <row r="67" spans="3:17" ht="18" customHeight="1"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5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8"/>
  <sheetViews>
    <sheetView view="pageBreakPreview" topLeftCell="A28" zoomScale="75" zoomScaleNormal="75" zoomScaleSheetLayoutView="75" workbookViewId="0">
      <selection activeCell="F44" sqref="F44"/>
    </sheetView>
  </sheetViews>
  <sheetFormatPr defaultColWidth="12.125" defaultRowHeight="17.25"/>
  <cols>
    <col min="1" max="1" width="13.375" style="240" customWidth="1"/>
    <col min="2" max="2" width="22.625" style="240" customWidth="1"/>
    <col min="3" max="11" width="12.625" style="240" customWidth="1"/>
    <col min="12" max="16384" width="12.125" style="240"/>
  </cols>
  <sheetData>
    <row r="1" spans="1:11" ht="18" customHeight="1">
      <c r="A1" s="42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524" t="s">
        <v>806</v>
      </c>
      <c r="C6" s="524"/>
      <c r="D6" s="524"/>
      <c r="E6" s="524"/>
      <c r="F6" s="524"/>
      <c r="G6" s="524"/>
      <c r="H6" s="524"/>
      <c r="I6" s="524"/>
      <c r="J6" s="524"/>
      <c r="K6" s="524"/>
    </row>
    <row r="7" spans="1:11" ht="18" customHeight="1" thickBot="1">
      <c r="B7" s="242"/>
      <c r="C7" s="23" t="s">
        <v>530</v>
      </c>
      <c r="D7" s="242"/>
      <c r="E7" s="242"/>
      <c r="F7" s="242"/>
      <c r="G7" s="242"/>
      <c r="H7" s="242"/>
      <c r="I7" s="242"/>
      <c r="J7" s="242"/>
      <c r="K7" s="242"/>
    </row>
    <row r="8" spans="1:11" ht="18" customHeight="1">
      <c r="C8" s="243"/>
      <c r="D8" s="243"/>
      <c r="E8" s="5" t="s">
        <v>43</v>
      </c>
      <c r="F8" s="4"/>
      <c r="G8" s="4"/>
      <c r="H8" s="243"/>
      <c r="I8" s="5" t="s">
        <v>44</v>
      </c>
      <c r="J8" s="4"/>
      <c r="K8" s="4"/>
    </row>
    <row r="9" spans="1:11" ht="18" customHeight="1">
      <c r="C9" s="10" t="s">
        <v>807</v>
      </c>
      <c r="D9" s="10" t="s">
        <v>808</v>
      </c>
      <c r="E9" s="243"/>
      <c r="F9" s="268"/>
      <c r="G9" s="10" t="s">
        <v>273</v>
      </c>
      <c r="H9" s="10" t="s">
        <v>809</v>
      </c>
      <c r="I9" s="243"/>
      <c r="J9" s="243"/>
      <c r="K9" s="10" t="s">
        <v>273</v>
      </c>
    </row>
    <row r="10" spans="1:11" ht="18" customHeight="1">
      <c r="B10" s="4"/>
      <c r="C10" s="3"/>
      <c r="D10" s="421" t="s">
        <v>789</v>
      </c>
      <c r="E10" s="421" t="s">
        <v>810</v>
      </c>
      <c r="F10" s="421" t="s">
        <v>811</v>
      </c>
      <c r="G10" s="421" t="s">
        <v>274</v>
      </c>
      <c r="H10" s="421" t="s">
        <v>789</v>
      </c>
      <c r="I10" s="421" t="s">
        <v>810</v>
      </c>
      <c r="J10" s="421" t="s">
        <v>811</v>
      </c>
      <c r="K10" s="421" t="s">
        <v>274</v>
      </c>
    </row>
    <row r="11" spans="1:11" ht="18" customHeight="1">
      <c r="C11" s="244" t="s">
        <v>6</v>
      </c>
      <c r="D11" s="6" t="s">
        <v>45</v>
      </c>
      <c r="E11" s="6" t="s">
        <v>45</v>
      </c>
      <c r="F11" s="6" t="s">
        <v>45</v>
      </c>
      <c r="G11" s="6" t="s">
        <v>45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 ht="18" customHeight="1">
      <c r="B12" s="263" t="s">
        <v>247</v>
      </c>
      <c r="C12" s="269">
        <v>376</v>
      </c>
      <c r="D12" s="265">
        <v>3510</v>
      </c>
      <c r="E12" s="270">
        <v>3033</v>
      </c>
      <c r="F12" s="270">
        <v>239</v>
      </c>
      <c r="G12" s="270">
        <v>238</v>
      </c>
      <c r="H12" s="265">
        <v>96193</v>
      </c>
      <c r="I12" s="270">
        <v>92900</v>
      </c>
      <c r="J12" s="270">
        <v>2016</v>
      </c>
      <c r="K12" s="270">
        <v>1277</v>
      </c>
    </row>
    <row r="13" spans="1:11" ht="18" customHeight="1">
      <c r="B13" s="263" t="s">
        <v>248</v>
      </c>
      <c r="C13" s="269">
        <v>367</v>
      </c>
      <c r="D13" s="265">
        <v>3287</v>
      </c>
      <c r="E13" s="270">
        <v>2847</v>
      </c>
      <c r="F13" s="270">
        <v>199</v>
      </c>
      <c r="G13" s="270">
        <v>241</v>
      </c>
      <c r="H13" s="265">
        <v>80475</v>
      </c>
      <c r="I13" s="270">
        <v>78208</v>
      </c>
      <c r="J13" s="270">
        <v>1628</v>
      </c>
      <c r="K13" s="270">
        <v>639</v>
      </c>
    </row>
    <row r="14" spans="1:11" ht="18" customHeight="1">
      <c r="B14" s="263" t="s">
        <v>249</v>
      </c>
      <c r="C14" s="269">
        <v>355</v>
      </c>
      <c r="D14" s="265">
        <v>3196</v>
      </c>
      <c r="E14" s="270">
        <v>2794</v>
      </c>
      <c r="F14" s="270">
        <v>157</v>
      </c>
      <c r="G14" s="270">
        <v>245</v>
      </c>
      <c r="H14" s="265">
        <v>75323</v>
      </c>
      <c r="I14" s="270">
        <v>73556</v>
      </c>
      <c r="J14" s="270">
        <v>1204</v>
      </c>
      <c r="K14" s="270">
        <v>563</v>
      </c>
    </row>
    <row r="15" spans="1:11" ht="18" customHeight="1">
      <c r="B15" s="263" t="s">
        <v>250</v>
      </c>
      <c r="C15" s="264">
        <v>347</v>
      </c>
      <c r="D15" s="265">
        <v>2901</v>
      </c>
      <c r="E15" s="265">
        <v>2456</v>
      </c>
      <c r="F15" s="265">
        <v>177</v>
      </c>
      <c r="G15" s="265">
        <v>268</v>
      </c>
      <c r="H15" s="265">
        <v>65133</v>
      </c>
      <c r="I15" s="265">
        <v>63221</v>
      </c>
      <c r="J15" s="265">
        <v>1314</v>
      </c>
      <c r="K15" s="265">
        <v>598</v>
      </c>
    </row>
    <row r="16" spans="1:11" ht="18" customHeight="1">
      <c r="B16" s="263" t="s">
        <v>254</v>
      </c>
      <c r="C16" s="264">
        <v>316</v>
      </c>
      <c r="D16" s="265">
        <v>2688</v>
      </c>
      <c r="E16" s="265">
        <v>2208</v>
      </c>
      <c r="F16" s="265">
        <v>212</v>
      </c>
      <c r="G16" s="265">
        <v>268</v>
      </c>
      <c r="H16" s="265">
        <v>60322</v>
      </c>
      <c r="I16" s="265">
        <v>57908</v>
      </c>
      <c r="J16" s="265">
        <v>1756</v>
      </c>
      <c r="K16" s="265">
        <v>658</v>
      </c>
    </row>
    <row r="17" spans="2:29" ht="36" customHeight="1">
      <c r="B17" s="263" t="s">
        <v>255</v>
      </c>
      <c r="C17" s="264">
        <v>311</v>
      </c>
      <c r="D17" s="265">
        <v>2666</v>
      </c>
      <c r="E17" s="265">
        <v>2204</v>
      </c>
      <c r="F17" s="265">
        <v>195</v>
      </c>
      <c r="G17" s="265">
        <v>267</v>
      </c>
      <c r="H17" s="265">
        <v>59876</v>
      </c>
      <c r="I17" s="265">
        <v>57641</v>
      </c>
      <c r="J17" s="265">
        <v>1574</v>
      </c>
      <c r="K17" s="265">
        <v>661</v>
      </c>
    </row>
    <row r="18" spans="2:29" ht="18" customHeight="1">
      <c r="B18" s="263" t="s">
        <v>256</v>
      </c>
      <c r="C18" s="264">
        <v>310</v>
      </c>
      <c r="D18" s="265">
        <v>2641</v>
      </c>
      <c r="E18" s="265">
        <v>2169</v>
      </c>
      <c r="F18" s="265">
        <v>199</v>
      </c>
      <c r="G18" s="265">
        <v>273</v>
      </c>
      <c r="H18" s="265">
        <v>58989</v>
      </c>
      <c r="I18" s="265">
        <v>56758</v>
      </c>
      <c r="J18" s="265">
        <v>1545</v>
      </c>
      <c r="K18" s="265">
        <v>686</v>
      </c>
    </row>
    <row r="19" spans="2:29" ht="18" customHeight="1">
      <c r="B19" s="263" t="s">
        <v>257</v>
      </c>
      <c r="C19" s="264">
        <v>299</v>
      </c>
      <c r="D19" s="265">
        <v>2582</v>
      </c>
      <c r="E19" s="265">
        <v>2135</v>
      </c>
      <c r="F19" s="265">
        <v>180</v>
      </c>
      <c r="G19" s="265">
        <v>267</v>
      </c>
      <c r="H19" s="265">
        <v>58259</v>
      </c>
      <c r="I19" s="265">
        <v>56162</v>
      </c>
      <c r="J19" s="265">
        <v>1401</v>
      </c>
      <c r="K19" s="265">
        <v>696</v>
      </c>
    </row>
    <row r="20" spans="2:29" ht="18" customHeight="1">
      <c r="B20" s="263" t="s">
        <v>258</v>
      </c>
      <c r="C20" s="264">
        <v>291</v>
      </c>
      <c r="D20" s="265">
        <v>2544</v>
      </c>
      <c r="E20" s="265">
        <v>2105</v>
      </c>
      <c r="F20" s="265">
        <v>161</v>
      </c>
      <c r="G20" s="265">
        <v>278</v>
      </c>
      <c r="H20" s="265">
        <v>56892</v>
      </c>
      <c r="I20" s="265">
        <v>54940</v>
      </c>
      <c r="J20" s="265">
        <v>1205</v>
      </c>
      <c r="K20" s="265">
        <v>747</v>
      </c>
    </row>
    <row r="21" spans="2:29" ht="18" customHeight="1">
      <c r="B21" s="263" t="s">
        <v>259</v>
      </c>
      <c r="C21" s="264">
        <v>290</v>
      </c>
      <c r="D21" s="265">
        <v>2512</v>
      </c>
      <c r="E21" s="265">
        <v>2060</v>
      </c>
      <c r="F21" s="265">
        <v>163</v>
      </c>
      <c r="G21" s="265">
        <v>289</v>
      </c>
      <c r="H21" s="265">
        <v>55625</v>
      </c>
      <c r="I21" s="265">
        <v>53625</v>
      </c>
      <c r="J21" s="265">
        <v>1227</v>
      </c>
      <c r="K21" s="265">
        <v>773</v>
      </c>
    </row>
    <row r="22" spans="2:29" ht="36" customHeight="1">
      <c r="B22" s="263" t="s">
        <v>409</v>
      </c>
      <c r="C22" s="250">
        <v>286</v>
      </c>
      <c r="D22" s="253">
        <v>2484</v>
      </c>
      <c r="E22" s="253">
        <v>2030</v>
      </c>
      <c r="F22" s="253">
        <v>158</v>
      </c>
      <c r="G22" s="253">
        <v>296</v>
      </c>
      <c r="H22" s="253">
        <v>53912</v>
      </c>
      <c r="I22" s="253">
        <v>51925</v>
      </c>
      <c r="J22" s="253">
        <v>1161</v>
      </c>
      <c r="K22" s="253">
        <v>826</v>
      </c>
      <c r="X22" s="240" t="s">
        <v>46</v>
      </c>
      <c r="Z22" s="240">
        <v>58259</v>
      </c>
      <c r="AA22" s="240">
        <v>56162</v>
      </c>
      <c r="AB22" s="240">
        <v>1401</v>
      </c>
      <c r="AC22" s="240">
        <v>696</v>
      </c>
    </row>
    <row r="23" spans="2:29" ht="18" customHeight="1">
      <c r="B23" s="279" t="s">
        <v>483</v>
      </c>
      <c r="C23" s="250">
        <v>278</v>
      </c>
      <c r="D23" s="253">
        <v>2460</v>
      </c>
      <c r="E23" s="253">
        <v>2004</v>
      </c>
      <c r="F23" s="253">
        <v>143</v>
      </c>
      <c r="G23" s="253">
        <v>313</v>
      </c>
      <c r="H23" s="253">
        <v>52139</v>
      </c>
      <c r="I23" s="253">
        <v>50206</v>
      </c>
      <c r="J23" s="253">
        <v>1071</v>
      </c>
      <c r="K23" s="253">
        <v>862</v>
      </c>
    </row>
    <row r="24" spans="2:29" ht="18" customHeight="1">
      <c r="B24" s="279" t="s">
        <v>484</v>
      </c>
      <c r="C24" s="250">
        <v>272</v>
      </c>
      <c r="D24" s="253">
        <v>2416</v>
      </c>
      <c r="E24" s="253">
        <v>1962</v>
      </c>
      <c r="F24" s="253">
        <v>137</v>
      </c>
      <c r="G24" s="253">
        <v>317</v>
      </c>
      <c r="H24" s="253">
        <v>50662</v>
      </c>
      <c r="I24" s="253">
        <v>48686</v>
      </c>
      <c r="J24" s="253">
        <v>1075</v>
      </c>
      <c r="K24" s="253">
        <v>901</v>
      </c>
    </row>
    <row r="25" spans="2:29" ht="18" customHeight="1">
      <c r="B25" s="279" t="s">
        <v>566</v>
      </c>
      <c r="C25" s="250">
        <v>271</v>
      </c>
      <c r="D25" s="253">
        <v>2403</v>
      </c>
      <c r="E25" s="253">
        <v>1932</v>
      </c>
      <c r="F25" s="253">
        <v>138</v>
      </c>
      <c r="G25" s="253">
        <v>333</v>
      </c>
      <c r="H25" s="253">
        <v>49325</v>
      </c>
      <c r="I25" s="253">
        <v>47254</v>
      </c>
      <c r="J25" s="253">
        <v>1079</v>
      </c>
      <c r="K25" s="253">
        <v>992</v>
      </c>
    </row>
    <row r="26" spans="2:29" ht="18" customHeight="1">
      <c r="B26" s="279" t="s">
        <v>579</v>
      </c>
      <c r="C26" s="250">
        <v>268</v>
      </c>
      <c r="D26" s="253">
        <v>2396</v>
      </c>
      <c r="E26" s="253">
        <v>1905</v>
      </c>
      <c r="F26" s="253">
        <v>133</v>
      </c>
      <c r="G26" s="253">
        <v>358</v>
      </c>
      <c r="H26" s="253">
        <v>48488</v>
      </c>
      <c r="I26" s="253">
        <v>46331</v>
      </c>
      <c r="J26" s="253">
        <v>1047</v>
      </c>
      <c r="K26" s="253">
        <v>1110</v>
      </c>
    </row>
    <row r="27" spans="2:29" ht="36" customHeight="1">
      <c r="B27" s="263" t="s">
        <v>590</v>
      </c>
      <c r="C27" s="264">
        <v>267</v>
      </c>
      <c r="D27" s="265">
        <v>2378</v>
      </c>
      <c r="E27" s="265">
        <v>1849</v>
      </c>
      <c r="F27" s="265">
        <v>139</v>
      </c>
      <c r="G27" s="265">
        <v>390</v>
      </c>
      <c r="H27" s="265">
        <v>47469</v>
      </c>
      <c r="I27" s="265">
        <v>45018</v>
      </c>
      <c r="J27" s="265">
        <v>1168</v>
      </c>
      <c r="K27" s="265">
        <v>1283</v>
      </c>
    </row>
    <row r="28" spans="2:29" ht="18" customHeight="1">
      <c r="B28" s="263" t="s">
        <v>613</v>
      </c>
      <c r="C28" s="264">
        <v>260</v>
      </c>
      <c r="D28" s="265">
        <v>2362</v>
      </c>
      <c r="E28" s="265">
        <v>1821</v>
      </c>
      <c r="F28" s="265">
        <v>122</v>
      </c>
      <c r="G28" s="265">
        <v>419</v>
      </c>
      <c r="H28" s="265">
        <v>46351</v>
      </c>
      <c r="I28" s="265">
        <v>43911</v>
      </c>
      <c r="J28" s="265">
        <v>1019</v>
      </c>
      <c r="K28" s="265">
        <v>1421</v>
      </c>
    </row>
    <row r="29" spans="2:29" ht="18" customHeight="1">
      <c r="B29" s="263" t="s">
        <v>695</v>
      </c>
      <c r="C29" s="264">
        <v>255</v>
      </c>
      <c r="D29" s="265">
        <v>2345</v>
      </c>
      <c r="E29" s="265">
        <v>1789</v>
      </c>
      <c r="F29" s="265">
        <v>124</v>
      </c>
      <c r="G29" s="265">
        <v>432</v>
      </c>
      <c r="H29" s="265">
        <v>46029</v>
      </c>
      <c r="I29" s="265">
        <v>43394</v>
      </c>
      <c r="J29" s="265">
        <v>1047</v>
      </c>
      <c r="K29" s="265">
        <v>1588</v>
      </c>
    </row>
    <row r="30" spans="2:29" ht="18" customHeight="1" thickBot="1">
      <c r="B30" s="242"/>
      <c r="C30" s="273" t="s">
        <v>812</v>
      </c>
      <c r="D30" s="242"/>
      <c r="E30" s="242"/>
      <c r="F30" s="242"/>
      <c r="G30" s="242"/>
      <c r="H30" s="242"/>
      <c r="I30" s="242"/>
      <c r="J30" s="242"/>
      <c r="K30" s="242"/>
    </row>
    <row r="31" spans="2:29" ht="18" customHeight="1">
      <c r="C31" s="422" t="s">
        <v>272</v>
      </c>
    </row>
    <row r="32" spans="2:29" ht="18" customHeight="1">
      <c r="C32" s="422"/>
    </row>
    <row r="33" spans="2:11" ht="18" customHeight="1"/>
    <row r="34" spans="2:11" ht="18" customHeight="1" thickBot="1">
      <c r="B34" s="242"/>
      <c r="C34" s="23" t="s">
        <v>813</v>
      </c>
      <c r="D34" s="2"/>
      <c r="E34" s="242"/>
      <c r="F34" s="242"/>
      <c r="G34" s="242"/>
      <c r="H34" s="242"/>
      <c r="I34" s="242"/>
      <c r="J34" s="242"/>
      <c r="K34" s="2" t="s">
        <v>47</v>
      </c>
    </row>
    <row r="35" spans="2:11" ht="18" customHeight="1">
      <c r="C35" s="10" t="s">
        <v>809</v>
      </c>
      <c r="D35" s="4"/>
      <c r="E35" s="4"/>
      <c r="F35" s="5" t="s">
        <v>49</v>
      </c>
      <c r="G35" s="4"/>
      <c r="H35" s="4"/>
      <c r="I35" s="337"/>
      <c r="J35" s="436" t="s">
        <v>48</v>
      </c>
      <c r="K35" s="4"/>
    </row>
    <row r="36" spans="2:11" ht="18" customHeight="1">
      <c r="B36" s="4"/>
      <c r="C36" s="421" t="s">
        <v>789</v>
      </c>
      <c r="D36" s="421" t="s">
        <v>51</v>
      </c>
      <c r="E36" s="421" t="s">
        <v>52</v>
      </c>
      <c r="F36" s="421" t="s">
        <v>53</v>
      </c>
      <c r="G36" s="421" t="s">
        <v>54</v>
      </c>
      <c r="H36" s="421" t="s">
        <v>55</v>
      </c>
      <c r="I36" s="11" t="s">
        <v>56</v>
      </c>
      <c r="J36" s="421" t="s">
        <v>814</v>
      </c>
      <c r="K36" s="421" t="s">
        <v>50</v>
      </c>
    </row>
    <row r="37" spans="2:11" ht="18" customHeight="1">
      <c r="B37" s="167"/>
      <c r="C37" s="437"/>
      <c r="I37" s="313"/>
      <c r="J37" s="313"/>
    </row>
    <row r="38" spans="2:11" ht="18" customHeight="1">
      <c r="B38" s="398" t="s">
        <v>247</v>
      </c>
      <c r="C38" s="264">
        <v>96193</v>
      </c>
      <c r="D38" s="270">
        <v>14414</v>
      </c>
      <c r="E38" s="270">
        <v>14549</v>
      </c>
      <c r="F38" s="270">
        <v>15346</v>
      </c>
      <c r="G38" s="270">
        <v>16102</v>
      </c>
      <c r="H38" s="270">
        <v>17592</v>
      </c>
      <c r="I38" s="283">
        <v>18190</v>
      </c>
      <c r="J38" s="283">
        <v>5046</v>
      </c>
      <c r="K38" s="270">
        <v>2059</v>
      </c>
    </row>
    <row r="39" spans="2:11" ht="18" customHeight="1">
      <c r="B39" s="398" t="s">
        <v>248</v>
      </c>
      <c r="C39" s="264">
        <v>80475</v>
      </c>
      <c r="D39" s="270">
        <v>13044</v>
      </c>
      <c r="E39" s="270">
        <v>13224</v>
      </c>
      <c r="F39" s="270">
        <v>12775</v>
      </c>
      <c r="G39" s="270">
        <v>13400</v>
      </c>
      <c r="H39" s="270">
        <v>13604</v>
      </c>
      <c r="I39" s="283">
        <v>14428</v>
      </c>
      <c r="J39" s="283">
        <v>4758</v>
      </c>
      <c r="K39" s="270">
        <v>1811</v>
      </c>
    </row>
    <row r="40" spans="2:11" ht="18" customHeight="1">
      <c r="B40" s="398" t="s">
        <v>249</v>
      </c>
      <c r="C40" s="264">
        <v>75323</v>
      </c>
      <c r="D40" s="270">
        <v>11607</v>
      </c>
      <c r="E40" s="270">
        <v>12029</v>
      </c>
      <c r="F40" s="270">
        <v>12502</v>
      </c>
      <c r="G40" s="270">
        <v>12783</v>
      </c>
      <c r="H40" s="270">
        <v>12936</v>
      </c>
      <c r="I40" s="283">
        <v>13466</v>
      </c>
      <c r="J40" s="283">
        <v>4769</v>
      </c>
      <c r="K40" s="270">
        <v>1699</v>
      </c>
    </row>
    <row r="41" spans="2:11" ht="18" customHeight="1">
      <c r="B41" s="398" t="s">
        <v>250</v>
      </c>
      <c r="C41" s="264">
        <v>65133</v>
      </c>
      <c r="D41" s="265">
        <v>10180</v>
      </c>
      <c r="E41" s="265">
        <v>10611</v>
      </c>
      <c r="F41" s="265">
        <v>10663</v>
      </c>
      <c r="G41" s="265">
        <v>10938</v>
      </c>
      <c r="H41" s="265">
        <v>11092</v>
      </c>
      <c r="I41" s="267">
        <v>11649</v>
      </c>
      <c r="J41" s="267">
        <v>4445</v>
      </c>
      <c r="K41" s="265">
        <v>1600</v>
      </c>
    </row>
    <row r="42" spans="2:11" ht="18" customHeight="1">
      <c r="B42" s="398" t="s">
        <v>254</v>
      </c>
      <c r="C42" s="264">
        <v>60322</v>
      </c>
      <c r="D42" s="265">
        <v>9891</v>
      </c>
      <c r="E42" s="265">
        <v>9837</v>
      </c>
      <c r="F42" s="265">
        <v>10151</v>
      </c>
      <c r="G42" s="265">
        <v>9974</v>
      </c>
      <c r="H42" s="265">
        <v>10357</v>
      </c>
      <c r="I42" s="267">
        <v>10112</v>
      </c>
      <c r="J42" s="267">
        <v>4161</v>
      </c>
      <c r="K42" s="265">
        <v>1544</v>
      </c>
    </row>
    <row r="43" spans="2:11" ht="36" customHeight="1">
      <c r="B43" s="398" t="s">
        <v>255</v>
      </c>
      <c r="C43" s="264">
        <v>59876</v>
      </c>
      <c r="D43" s="265">
        <v>9704</v>
      </c>
      <c r="E43" s="265">
        <v>9877</v>
      </c>
      <c r="F43" s="265">
        <v>9838</v>
      </c>
      <c r="G43" s="265">
        <v>10126</v>
      </c>
      <c r="H43" s="265">
        <v>9977</v>
      </c>
      <c r="I43" s="267">
        <v>10354</v>
      </c>
      <c r="J43" s="267">
        <v>4128</v>
      </c>
      <c r="K43" s="265">
        <v>1519</v>
      </c>
    </row>
    <row r="44" spans="2:11" ht="18" customHeight="1">
      <c r="B44" s="398" t="s">
        <v>256</v>
      </c>
      <c r="C44" s="264">
        <v>58989</v>
      </c>
      <c r="D44" s="265">
        <v>9448</v>
      </c>
      <c r="E44" s="265">
        <v>9699</v>
      </c>
      <c r="F44" s="265">
        <v>9882</v>
      </c>
      <c r="G44" s="265">
        <v>9850</v>
      </c>
      <c r="H44" s="265">
        <v>10128</v>
      </c>
      <c r="I44" s="267">
        <v>9982</v>
      </c>
      <c r="J44" s="267">
        <v>4087</v>
      </c>
      <c r="K44" s="265">
        <v>1512</v>
      </c>
    </row>
    <row r="45" spans="2:11" ht="18" customHeight="1">
      <c r="B45" s="398" t="s">
        <v>257</v>
      </c>
      <c r="C45" s="264">
        <v>58259</v>
      </c>
      <c r="D45" s="270">
        <v>9304</v>
      </c>
      <c r="E45" s="270">
        <v>9434</v>
      </c>
      <c r="F45" s="270">
        <v>9672</v>
      </c>
      <c r="G45" s="270">
        <v>9887</v>
      </c>
      <c r="H45" s="270">
        <v>9845</v>
      </c>
      <c r="I45" s="283">
        <v>10117</v>
      </c>
      <c r="J45" s="283">
        <v>4039</v>
      </c>
      <c r="K45" s="270">
        <v>1480</v>
      </c>
    </row>
    <row r="46" spans="2:11" ht="18" customHeight="1">
      <c r="B46" s="398" t="s">
        <v>258</v>
      </c>
      <c r="C46" s="264">
        <v>56892</v>
      </c>
      <c r="D46" s="270">
        <v>8777</v>
      </c>
      <c r="E46" s="270">
        <v>9283</v>
      </c>
      <c r="F46" s="270">
        <v>9442</v>
      </c>
      <c r="G46" s="270">
        <v>9662</v>
      </c>
      <c r="H46" s="270">
        <v>9883</v>
      </c>
      <c r="I46" s="283">
        <v>9845</v>
      </c>
      <c r="J46" s="283">
        <v>3971</v>
      </c>
      <c r="K46" s="270">
        <v>1461</v>
      </c>
    </row>
    <row r="47" spans="2:11" ht="18" customHeight="1">
      <c r="B47" s="398" t="s">
        <v>259</v>
      </c>
      <c r="C47" s="264">
        <v>55625</v>
      </c>
      <c r="D47" s="270">
        <v>8607</v>
      </c>
      <c r="E47" s="270">
        <v>8772</v>
      </c>
      <c r="F47" s="270">
        <v>9277</v>
      </c>
      <c r="G47" s="270">
        <v>9436</v>
      </c>
      <c r="H47" s="270">
        <v>9646</v>
      </c>
      <c r="I47" s="283">
        <v>9887</v>
      </c>
      <c r="J47" s="283">
        <v>3933</v>
      </c>
      <c r="K47" s="270">
        <v>1442</v>
      </c>
    </row>
    <row r="48" spans="2:11" ht="36" customHeight="1">
      <c r="B48" s="398" t="s">
        <v>409</v>
      </c>
      <c r="C48" s="250">
        <v>53912</v>
      </c>
      <c r="D48" s="254">
        <v>8137</v>
      </c>
      <c r="E48" s="254">
        <v>8599</v>
      </c>
      <c r="F48" s="254">
        <v>8780</v>
      </c>
      <c r="G48" s="254">
        <v>9297</v>
      </c>
      <c r="H48" s="254">
        <v>9440</v>
      </c>
      <c r="I48" s="257">
        <v>9659</v>
      </c>
      <c r="J48" s="257">
        <v>3911</v>
      </c>
      <c r="K48" s="254">
        <v>1447</v>
      </c>
    </row>
    <row r="49" spans="2:11" ht="18" customHeight="1">
      <c r="B49" s="399" t="s">
        <v>483</v>
      </c>
      <c r="C49" s="250">
        <v>52139</v>
      </c>
      <c r="D49" s="254">
        <v>7897</v>
      </c>
      <c r="E49" s="254">
        <v>8124</v>
      </c>
      <c r="F49" s="254">
        <v>8617</v>
      </c>
      <c r="G49" s="254">
        <v>8776</v>
      </c>
      <c r="H49" s="254">
        <v>9299</v>
      </c>
      <c r="I49" s="257">
        <v>9426</v>
      </c>
      <c r="J49" s="257">
        <v>3881</v>
      </c>
      <c r="K49" s="254">
        <v>1450</v>
      </c>
    </row>
    <row r="50" spans="2:11" ht="18" customHeight="1">
      <c r="B50" s="399" t="s">
        <v>484</v>
      </c>
      <c r="C50" s="250">
        <v>50662</v>
      </c>
      <c r="D50" s="254">
        <v>7945</v>
      </c>
      <c r="E50" s="254">
        <v>7886</v>
      </c>
      <c r="F50" s="254">
        <v>8122</v>
      </c>
      <c r="G50" s="254">
        <v>8618</v>
      </c>
      <c r="H50" s="254">
        <v>8780</v>
      </c>
      <c r="I50" s="257">
        <v>9311</v>
      </c>
      <c r="J50" s="257">
        <v>3819</v>
      </c>
      <c r="K50" s="254">
        <v>1432</v>
      </c>
    </row>
    <row r="51" spans="2:11" ht="18" customHeight="1">
      <c r="B51" s="399" t="s">
        <v>566</v>
      </c>
      <c r="C51" s="250">
        <v>49325</v>
      </c>
      <c r="D51" s="254">
        <v>7960</v>
      </c>
      <c r="E51" s="254">
        <v>7956</v>
      </c>
      <c r="F51" s="254">
        <v>7895</v>
      </c>
      <c r="G51" s="254">
        <v>8117</v>
      </c>
      <c r="H51" s="254">
        <v>8621</v>
      </c>
      <c r="I51" s="257">
        <v>8776</v>
      </c>
      <c r="J51" s="257">
        <v>3794</v>
      </c>
      <c r="K51" s="254">
        <v>1446</v>
      </c>
    </row>
    <row r="52" spans="2:11" ht="18" customHeight="1">
      <c r="B52" s="399" t="s">
        <v>579</v>
      </c>
      <c r="C52" s="250">
        <v>48488</v>
      </c>
      <c r="D52" s="254">
        <v>7993</v>
      </c>
      <c r="E52" s="254">
        <v>7955</v>
      </c>
      <c r="F52" s="254">
        <v>7947</v>
      </c>
      <c r="G52" s="254">
        <v>7884</v>
      </c>
      <c r="H52" s="254">
        <v>8102</v>
      </c>
      <c r="I52" s="257">
        <v>8607</v>
      </c>
      <c r="J52" s="257">
        <v>3810</v>
      </c>
      <c r="K52" s="254">
        <v>1461</v>
      </c>
    </row>
    <row r="53" spans="2:11" ht="36" customHeight="1">
      <c r="B53" s="398" t="s">
        <v>590</v>
      </c>
      <c r="C53" s="264">
        <v>47469</v>
      </c>
      <c r="D53" s="265">
        <v>7632</v>
      </c>
      <c r="E53" s="265">
        <v>7974</v>
      </c>
      <c r="F53" s="265">
        <v>7950</v>
      </c>
      <c r="G53" s="265">
        <v>7933</v>
      </c>
      <c r="H53" s="265">
        <v>7881</v>
      </c>
      <c r="I53" s="267">
        <v>8099</v>
      </c>
      <c r="J53" s="267">
        <v>3832</v>
      </c>
      <c r="K53" s="265">
        <v>1473</v>
      </c>
    </row>
    <row r="54" spans="2:11" ht="18" customHeight="1">
      <c r="B54" s="398" t="s">
        <v>613</v>
      </c>
      <c r="C54" s="264">
        <v>46351</v>
      </c>
      <c r="D54" s="265">
        <v>7417</v>
      </c>
      <c r="E54" s="265">
        <v>7532</v>
      </c>
      <c r="F54" s="265">
        <v>7867</v>
      </c>
      <c r="G54" s="265">
        <v>7869</v>
      </c>
      <c r="H54" s="265">
        <v>7857</v>
      </c>
      <c r="I54" s="267">
        <v>7809</v>
      </c>
      <c r="J54" s="267">
        <v>3816</v>
      </c>
      <c r="K54" s="265">
        <v>1455</v>
      </c>
    </row>
    <row r="55" spans="2:11" ht="18" customHeight="1">
      <c r="B55" s="398" t="s">
        <v>695</v>
      </c>
      <c r="C55" s="264">
        <v>46029</v>
      </c>
      <c r="D55" s="265">
        <v>7498</v>
      </c>
      <c r="E55" s="265">
        <v>7416</v>
      </c>
      <c r="F55" s="265">
        <v>7536</v>
      </c>
      <c r="G55" s="265">
        <v>7866</v>
      </c>
      <c r="H55" s="265">
        <v>7862</v>
      </c>
      <c r="I55" s="267">
        <v>7851</v>
      </c>
      <c r="J55" s="267">
        <v>3845</v>
      </c>
      <c r="K55" s="265">
        <v>1490</v>
      </c>
    </row>
    <row r="56" spans="2:11" ht="18" customHeight="1" thickBot="1">
      <c r="B56" s="7"/>
      <c r="C56" s="273"/>
      <c r="D56" s="242"/>
      <c r="E56" s="242"/>
      <c r="F56" s="242"/>
      <c r="G56" s="242"/>
      <c r="H56" s="242"/>
      <c r="I56" s="242"/>
      <c r="J56" s="242"/>
      <c r="K56" s="242"/>
    </row>
    <row r="57" spans="2:11" ht="18" customHeight="1">
      <c r="C57" s="422" t="s">
        <v>272</v>
      </c>
    </row>
    <row r="58" spans="2:11" ht="18" customHeight="1"/>
  </sheetData>
  <sheetProtection selectLockedCells="1" selectUnlockedCells="1"/>
  <mergeCells count="1">
    <mergeCell ref="B6:K6"/>
  </mergeCells>
  <phoneticPr fontId="5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1"/>
  <sheetViews>
    <sheetView view="pageBreakPreview" topLeftCell="A34" zoomScale="75" zoomScaleNormal="75" workbookViewId="0">
      <selection activeCell="H17" sqref="H17"/>
    </sheetView>
  </sheetViews>
  <sheetFormatPr defaultColWidth="10.875" defaultRowHeight="17.25"/>
  <cols>
    <col min="1" max="1" width="13.375" style="240" customWidth="1"/>
    <col min="2" max="2" width="22.625" style="240" customWidth="1"/>
    <col min="3" max="12" width="12.125" style="240" customWidth="1"/>
    <col min="13" max="16384" width="10.875" style="240"/>
  </cols>
  <sheetData>
    <row r="1" spans="1:12" ht="18" customHeight="1">
      <c r="A1" s="422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536" t="s">
        <v>806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</row>
    <row r="7" spans="1:12" ht="18" customHeight="1" thickBot="1">
      <c r="B7" s="242"/>
      <c r="C7" s="23" t="s">
        <v>815</v>
      </c>
      <c r="D7" s="242"/>
      <c r="E7" s="2"/>
      <c r="F7" s="242"/>
      <c r="G7" s="242"/>
      <c r="H7" s="242"/>
      <c r="I7" s="242"/>
      <c r="J7" s="242"/>
      <c r="K7" s="242"/>
      <c r="L7" s="242"/>
    </row>
    <row r="8" spans="1:12" ht="18" customHeight="1">
      <c r="B8" s="34"/>
      <c r="C8" s="438"/>
      <c r="D8" s="537" t="s">
        <v>816</v>
      </c>
      <c r="E8" s="530"/>
      <c r="F8" s="531"/>
      <c r="G8" s="537" t="s">
        <v>817</v>
      </c>
      <c r="H8" s="530"/>
      <c r="I8" s="537" t="s">
        <v>818</v>
      </c>
      <c r="J8" s="531"/>
      <c r="K8" s="538" t="s">
        <v>819</v>
      </c>
      <c r="L8" s="538"/>
    </row>
    <row r="9" spans="1:12" ht="18" customHeight="1">
      <c r="B9" s="35"/>
      <c r="C9" s="11" t="s">
        <v>807</v>
      </c>
      <c r="D9" s="421" t="s">
        <v>59</v>
      </c>
      <c r="E9" s="421" t="s">
        <v>2</v>
      </c>
      <c r="F9" s="421" t="s">
        <v>3</v>
      </c>
      <c r="G9" s="421" t="s">
        <v>2</v>
      </c>
      <c r="H9" s="421" t="s">
        <v>3</v>
      </c>
      <c r="I9" s="421" t="s">
        <v>2</v>
      </c>
      <c r="J9" s="421" t="s">
        <v>3</v>
      </c>
      <c r="K9" s="421" t="s">
        <v>2</v>
      </c>
      <c r="L9" s="421" t="s">
        <v>3</v>
      </c>
    </row>
    <row r="10" spans="1:12" ht="18" customHeight="1">
      <c r="B10" s="167"/>
      <c r="C10" s="231" t="s">
        <v>6</v>
      </c>
      <c r="D10" s="439" t="s">
        <v>7</v>
      </c>
      <c r="E10" s="439" t="s">
        <v>7</v>
      </c>
      <c r="F10" s="439" t="s">
        <v>7</v>
      </c>
      <c r="G10" s="439" t="s">
        <v>7</v>
      </c>
      <c r="H10" s="439" t="s">
        <v>7</v>
      </c>
      <c r="I10" s="440" t="s">
        <v>542</v>
      </c>
      <c r="J10" s="440" t="s">
        <v>542</v>
      </c>
      <c r="K10" s="440" t="s">
        <v>542</v>
      </c>
      <c r="L10" s="440" t="s">
        <v>542</v>
      </c>
    </row>
    <row r="11" spans="1:12" s="17" customFormat="1" ht="18" customHeight="1">
      <c r="B11" s="441" t="s">
        <v>695</v>
      </c>
      <c r="C11" s="233">
        <v>255</v>
      </c>
      <c r="D11" s="234">
        <v>46029</v>
      </c>
      <c r="E11" s="234">
        <v>23372</v>
      </c>
      <c r="F11" s="234">
        <v>22657</v>
      </c>
      <c r="G11" s="234">
        <v>3694</v>
      </c>
      <c r="H11" s="234">
        <v>3804</v>
      </c>
      <c r="I11" s="239">
        <v>3772</v>
      </c>
      <c r="J11" s="239">
        <v>3644</v>
      </c>
      <c r="K11" s="239">
        <v>3889</v>
      </c>
      <c r="L11" s="239">
        <v>3647</v>
      </c>
    </row>
    <row r="12" spans="1:12" ht="36" customHeight="1">
      <c r="B12" s="407" t="s">
        <v>19</v>
      </c>
      <c r="C12" s="442">
        <v>54</v>
      </c>
      <c r="D12" s="443">
        <v>17742</v>
      </c>
      <c r="E12" s="443">
        <v>8957</v>
      </c>
      <c r="F12" s="443">
        <v>8785</v>
      </c>
      <c r="G12" s="443">
        <v>1452</v>
      </c>
      <c r="H12" s="443">
        <v>1517</v>
      </c>
      <c r="I12" s="443">
        <v>1440</v>
      </c>
      <c r="J12" s="443">
        <v>1425</v>
      </c>
      <c r="K12" s="443">
        <v>1473</v>
      </c>
      <c r="L12" s="443">
        <v>1411</v>
      </c>
    </row>
    <row r="13" spans="1:12" ht="18" customHeight="1">
      <c r="B13" s="407" t="s">
        <v>20</v>
      </c>
      <c r="C13" s="442">
        <v>15</v>
      </c>
      <c r="D13" s="443">
        <v>2129</v>
      </c>
      <c r="E13" s="443">
        <v>1084</v>
      </c>
      <c r="F13" s="443">
        <v>1045</v>
      </c>
      <c r="G13" s="443">
        <v>165</v>
      </c>
      <c r="H13" s="443">
        <v>172</v>
      </c>
      <c r="I13" s="443">
        <v>178</v>
      </c>
      <c r="J13" s="443">
        <v>166</v>
      </c>
      <c r="K13" s="443">
        <v>174</v>
      </c>
      <c r="L13" s="443">
        <v>160</v>
      </c>
    </row>
    <row r="14" spans="1:12" ht="18" customHeight="1">
      <c r="B14" s="407" t="s">
        <v>21</v>
      </c>
      <c r="C14" s="442">
        <v>16</v>
      </c>
      <c r="D14" s="443">
        <v>3075</v>
      </c>
      <c r="E14" s="443">
        <v>1567</v>
      </c>
      <c r="F14" s="443">
        <v>1508</v>
      </c>
      <c r="G14" s="443">
        <v>241</v>
      </c>
      <c r="H14" s="443">
        <v>239</v>
      </c>
      <c r="I14" s="443">
        <v>237</v>
      </c>
      <c r="J14" s="443">
        <v>232</v>
      </c>
      <c r="K14" s="443">
        <v>282</v>
      </c>
      <c r="L14" s="443">
        <v>210</v>
      </c>
    </row>
    <row r="15" spans="1:12" ht="18" customHeight="1">
      <c r="B15" s="407" t="s">
        <v>22</v>
      </c>
      <c r="C15" s="442">
        <v>7</v>
      </c>
      <c r="D15" s="443">
        <v>1281</v>
      </c>
      <c r="E15" s="443">
        <v>671</v>
      </c>
      <c r="F15" s="443">
        <v>610</v>
      </c>
      <c r="G15" s="443">
        <v>109</v>
      </c>
      <c r="H15" s="443">
        <v>108</v>
      </c>
      <c r="I15" s="443">
        <v>106</v>
      </c>
      <c r="J15" s="443">
        <v>89</v>
      </c>
      <c r="K15" s="443">
        <v>119</v>
      </c>
      <c r="L15" s="443">
        <v>108</v>
      </c>
    </row>
    <row r="16" spans="1:12" ht="18" customHeight="1">
      <c r="B16" s="407" t="s">
        <v>23</v>
      </c>
      <c r="C16" s="442">
        <v>6</v>
      </c>
      <c r="D16" s="443">
        <v>1097</v>
      </c>
      <c r="E16" s="443">
        <v>556</v>
      </c>
      <c r="F16" s="443">
        <v>541</v>
      </c>
      <c r="G16" s="443">
        <v>83</v>
      </c>
      <c r="H16" s="443">
        <v>82</v>
      </c>
      <c r="I16" s="443">
        <v>95</v>
      </c>
      <c r="J16" s="443">
        <v>91</v>
      </c>
      <c r="K16" s="443">
        <v>84</v>
      </c>
      <c r="L16" s="443">
        <v>102</v>
      </c>
    </row>
    <row r="17" spans="2:12" ht="18" customHeight="1">
      <c r="B17" s="407" t="s">
        <v>24</v>
      </c>
      <c r="C17" s="442">
        <v>25</v>
      </c>
      <c r="D17" s="443">
        <v>3684</v>
      </c>
      <c r="E17" s="443">
        <v>1807</v>
      </c>
      <c r="F17" s="443">
        <v>1877</v>
      </c>
      <c r="G17" s="443">
        <v>293</v>
      </c>
      <c r="H17" s="443">
        <v>301</v>
      </c>
      <c r="I17" s="443">
        <v>287</v>
      </c>
      <c r="J17" s="443">
        <v>293</v>
      </c>
      <c r="K17" s="443">
        <v>306</v>
      </c>
      <c r="L17" s="443">
        <v>324</v>
      </c>
    </row>
    <row r="18" spans="2:12" ht="18" customHeight="1">
      <c r="B18" s="407" t="s">
        <v>25</v>
      </c>
      <c r="C18" s="442">
        <v>5</v>
      </c>
      <c r="D18" s="443">
        <v>1325</v>
      </c>
      <c r="E18" s="443">
        <v>705</v>
      </c>
      <c r="F18" s="443">
        <v>620</v>
      </c>
      <c r="G18" s="443">
        <v>115</v>
      </c>
      <c r="H18" s="443">
        <v>92</v>
      </c>
      <c r="I18" s="443">
        <v>105</v>
      </c>
      <c r="J18" s="443">
        <v>112</v>
      </c>
      <c r="K18" s="443">
        <v>122</v>
      </c>
      <c r="L18" s="443">
        <v>86</v>
      </c>
    </row>
    <row r="19" spans="2:12" ht="18" customHeight="1">
      <c r="B19" s="407" t="s">
        <v>260</v>
      </c>
      <c r="C19" s="442">
        <v>18</v>
      </c>
      <c r="D19" s="443">
        <v>3024</v>
      </c>
      <c r="E19" s="443">
        <v>1542</v>
      </c>
      <c r="F19" s="443">
        <v>1482</v>
      </c>
      <c r="G19" s="443">
        <v>250</v>
      </c>
      <c r="H19" s="443">
        <v>237</v>
      </c>
      <c r="I19" s="443">
        <v>268</v>
      </c>
      <c r="J19" s="443">
        <v>243</v>
      </c>
      <c r="K19" s="443">
        <v>224</v>
      </c>
      <c r="L19" s="443">
        <v>245</v>
      </c>
    </row>
    <row r="20" spans="2:12" ht="18" customHeight="1">
      <c r="B20" s="407" t="s">
        <v>261</v>
      </c>
      <c r="C20" s="442">
        <v>6</v>
      </c>
      <c r="D20" s="443">
        <v>3092</v>
      </c>
      <c r="E20" s="443">
        <v>1597</v>
      </c>
      <c r="F20" s="443">
        <v>1495</v>
      </c>
      <c r="G20" s="443">
        <v>242</v>
      </c>
      <c r="H20" s="443">
        <v>250</v>
      </c>
      <c r="I20" s="443">
        <v>266</v>
      </c>
      <c r="J20" s="443">
        <v>250</v>
      </c>
      <c r="K20" s="443">
        <v>274</v>
      </c>
      <c r="L20" s="443">
        <v>260</v>
      </c>
    </row>
    <row r="21" spans="2:12" ht="36" customHeight="1">
      <c r="B21" s="407" t="s">
        <v>262</v>
      </c>
      <c r="C21" s="236">
        <v>5</v>
      </c>
      <c r="D21" s="444">
        <v>283</v>
      </c>
      <c r="E21" s="444">
        <v>145</v>
      </c>
      <c r="F21" s="444">
        <v>138</v>
      </c>
      <c r="G21" s="445">
        <v>22</v>
      </c>
      <c r="H21" s="445">
        <v>34</v>
      </c>
      <c r="I21" s="443">
        <v>28</v>
      </c>
      <c r="J21" s="443">
        <v>14</v>
      </c>
      <c r="K21" s="443">
        <v>33</v>
      </c>
      <c r="L21" s="443">
        <v>19</v>
      </c>
    </row>
    <row r="22" spans="2:12" ht="36" customHeight="1">
      <c r="B22" s="407" t="s">
        <v>26</v>
      </c>
      <c r="C22" s="442">
        <v>5</v>
      </c>
      <c r="D22" s="443">
        <v>705</v>
      </c>
      <c r="E22" s="443">
        <v>350</v>
      </c>
      <c r="F22" s="443">
        <v>355</v>
      </c>
      <c r="G22" s="443">
        <v>59</v>
      </c>
      <c r="H22" s="443">
        <v>64</v>
      </c>
      <c r="I22" s="443">
        <v>54</v>
      </c>
      <c r="J22" s="443">
        <v>57</v>
      </c>
      <c r="K22" s="443">
        <v>60</v>
      </c>
      <c r="L22" s="443">
        <v>56</v>
      </c>
    </row>
    <row r="23" spans="2:12" ht="18" customHeight="1">
      <c r="B23" s="407" t="s">
        <v>27</v>
      </c>
      <c r="C23" s="442">
        <v>3</v>
      </c>
      <c r="D23" s="443">
        <v>169</v>
      </c>
      <c r="E23" s="443">
        <v>90</v>
      </c>
      <c r="F23" s="443">
        <v>79</v>
      </c>
      <c r="G23" s="443">
        <v>11</v>
      </c>
      <c r="H23" s="443">
        <v>9</v>
      </c>
      <c r="I23" s="443">
        <v>18</v>
      </c>
      <c r="J23" s="443">
        <v>9</v>
      </c>
      <c r="K23" s="443">
        <v>15</v>
      </c>
      <c r="L23" s="443">
        <v>13</v>
      </c>
    </row>
    <row r="24" spans="2:12" ht="18" customHeight="1">
      <c r="B24" s="407" t="s">
        <v>28</v>
      </c>
      <c r="C24" s="442">
        <v>3</v>
      </c>
      <c r="D24" s="443">
        <v>98</v>
      </c>
      <c r="E24" s="443">
        <v>57</v>
      </c>
      <c r="F24" s="443">
        <v>41</v>
      </c>
      <c r="G24" s="443">
        <v>9</v>
      </c>
      <c r="H24" s="443">
        <v>6</v>
      </c>
      <c r="I24" s="443">
        <v>14</v>
      </c>
      <c r="J24" s="443">
        <v>13</v>
      </c>
      <c r="K24" s="443">
        <v>4</v>
      </c>
      <c r="L24" s="443">
        <v>6</v>
      </c>
    </row>
    <row r="25" spans="2:12" ht="36" customHeight="1">
      <c r="B25" s="407" t="s">
        <v>29</v>
      </c>
      <c r="C25" s="442">
        <v>5</v>
      </c>
      <c r="D25" s="443">
        <v>572</v>
      </c>
      <c r="E25" s="443">
        <v>303</v>
      </c>
      <c r="F25" s="443">
        <v>269</v>
      </c>
      <c r="G25" s="443">
        <v>64</v>
      </c>
      <c r="H25" s="443">
        <v>41</v>
      </c>
      <c r="I25" s="443">
        <v>52</v>
      </c>
      <c r="J25" s="443">
        <v>40</v>
      </c>
      <c r="K25" s="443">
        <v>40</v>
      </c>
      <c r="L25" s="443">
        <v>44</v>
      </c>
    </row>
    <row r="26" spans="2:12" ht="18" customHeight="1">
      <c r="B26" s="407" t="s">
        <v>30</v>
      </c>
      <c r="C26" s="442">
        <v>5</v>
      </c>
      <c r="D26" s="443">
        <v>386</v>
      </c>
      <c r="E26" s="443">
        <v>193</v>
      </c>
      <c r="F26" s="443">
        <v>193</v>
      </c>
      <c r="G26" s="443">
        <v>25</v>
      </c>
      <c r="H26" s="443">
        <v>28</v>
      </c>
      <c r="I26" s="443">
        <v>34</v>
      </c>
      <c r="J26" s="443">
        <v>27</v>
      </c>
      <c r="K26" s="443">
        <v>31</v>
      </c>
      <c r="L26" s="443">
        <v>33</v>
      </c>
    </row>
    <row r="27" spans="2:12" ht="18" customHeight="1">
      <c r="B27" s="407" t="s">
        <v>263</v>
      </c>
      <c r="C27" s="442">
        <v>14</v>
      </c>
      <c r="D27" s="443">
        <v>1360</v>
      </c>
      <c r="E27" s="443">
        <v>676</v>
      </c>
      <c r="F27" s="443">
        <v>684</v>
      </c>
      <c r="G27" s="443">
        <v>114</v>
      </c>
      <c r="H27" s="443">
        <v>116</v>
      </c>
      <c r="I27" s="443">
        <v>99</v>
      </c>
      <c r="J27" s="443">
        <v>107</v>
      </c>
      <c r="K27" s="443">
        <v>136</v>
      </c>
      <c r="L27" s="443">
        <v>108</v>
      </c>
    </row>
    <row r="28" spans="2:12" ht="36" customHeight="1">
      <c r="B28" s="407" t="s">
        <v>31</v>
      </c>
      <c r="C28" s="442">
        <v>2</v>
      </c>
      <c r="D28" s="443">
        <v>321</v>
      </c>
      <c r="E28" s="443">
        <v>139</v>
      </c>
      <c r="F28" s="443">
        <v>182</v>
      </c>
      <c r="G28" s="443">
        <v>27</v>
      </c>
      <c r="H28" s="443">
        <v>28</v>
      </c>
      <c r="I28" s="443">
        <v>24</v>
      </c>
      <c r="J28" s="443">
        <v>32</v>
      </c>
      <c r="K28" s="443">
        <v>18</v>
      </c>
      <c r="L28" s="443">
        <v>25</v>
      </c>
    </row>
    <row r="29" spans="2:12" ht="18" customHeight="1">
      <c r="B29" s="407" t="s">
        <v>264</v>
      </c>
      <c r="C29" s="442">
        <v>3</v>
      </c>
      <c r="D29" s="443">
        <v>487</v>
      </c>
      <c r="E29" s="443">
        <v>253</v>
      </c>
      <c r="F29" s="443">
        <v>234</v>
      </c>
      <c r="G29" s="443">
        <v>45</v>
      </c>
      <c r="H29" s="443">
        <v>44</v>
      </c>
      <c r="I29" s="443">
        <v>38</v>
      </c>
      <c r="J29" s="443">
        <v>37</v>
      </c>
      <c r="K29" s="443">
        <v>48</v>
      </c>
      <c r="L29" s="443">
        <v>37</v>
      </c>
    </row>
    <row r="30" spans="2:12" ht="18" customHeight="1">
      <c r="B30" s="407" t="s">
        <v>265</v>
      </c>
      <c r="C30" s="442">
        <v>3</v>
      </c>
      <c r="D30" s="443">
        <v>260</v>
      </c>
      <c r="E30" s="443">
        <v>140</v>
      </c>
      <c r="F30" s="443">
        <v>120</v>
      </c>
      <c r="G30" s="443">
        <v>20</v>
      </c>
      <c r="H30" s="443">
        <v>18</v>
      </c>
      <c r="I30" s="443">
        <v>20</v>
      </c>
      <c r="J30" s="443">
        <v>22</v>
      </c>
      <c r="K30" s="443">
        <v>20</v>
      </c>
      <c r="L30" s="443">
        <v>16</v>
      </c>
    </row>
    <row r="31" spans="2:12" ht="18" customHeight="1">
      <c r="B31" s="407" t="s">
        <v>32</v>
      </c>
      <c r="C31" s="442">
        <v>4</v>
      </c>
      <c r="D31" s="443">
        <v>418</v>
      </c>
      <c r="E31" s="443">
        <v>212</v>
      </c>
      <c r="F31" s="443">
        <v>206</v>
      </c>
      <c r="G31" s="443">
        <v>21</v>
      </c>
      <c r="H31" s="443">
        <v>33</v>
      </c>
      <c r="I31" s="443">
        <v>36</v>
      </c>
      <c r="J31" s="443">
        <v>34</v>
      </c>
      <c r="K31" s="443">
        <v>29</v>
      </c>
      <c r="L31" s="443">
        <v>31</v>
      </c>
    </row>
    <row r="32" spans="2:12" ht="18" customHeight="1">
      <c r="B32" s="407" t="s">
        <v>33</v>
      </c>
      <c r="C32" s="442">
        <v>5</v>
      </c>
      <c r="D32" s="443">
        <v>679</v>
      </c>
      <c r="E32" s="443">
        <v>346</v>
      </c>
      <c r="F32" s="443">
        <v>333</v>
      </c>
      <c r="G32" s="443">
        <v>29</v>
      </c>
      <c r="H32" s="443">
        <v>62</v>
      </c>
      <c r="I32" s="443">
        <v>63</v>
      </c>
      <c r="J32" s="443">
        <v>45</v>
      </c>
      <c r="K32" s="443">
        <v>64</v>
      </c>
      <c r="L32" s="443">
        <v>45</v>
      </c>
    </row>
    <row r="33" spans="2:16" ht="18" customHeight="1">
      <c r="B33" s="407" t="s">
        <v>266</v>
      </c>
      <c r="C33" s="442">
        <v>9</v>
      </c>
      <c r="D33" s="443">
        <v>490</v>
      </c>
      <c r="E33" s="443">
        <v>253</v>
      </c>
      <c r="F33" s="443">
        <v>237</v>
      </c>
      <c r="G33" s="443">
        <v>54</v>
      </c>
      <c r="H33" s="443">
        <v>45</v>
      </c>
      <c r="I33" s="443">
        <v>39</v>
      </c>
      <c r="J33" s="443">
        <v>40</v>
      </c>
      <c r="K33" s="443">
        <v>34</v>
      </c>
      <c r="L33" s="443">
        <v>41</v>
      </c>
    </row>
    <row r="34" spans="2:16" ht="36" customHeight="1">
      <c r="B34" s="407" t="s">
        <v>34</v>
      </c>
      <c r="C34" s="442">
        <v>10</v>
      </c>
      <c r="D34" s="443">
        <v>938</v>
      </c>
      <c r="E34" s="443">
        <v>467</v>
      </c>
      <c r="F34" s="443">
        <v>471</v>
      </c>
      <c r="G34" s="443">
        <v>63</v>
      </c>
      <c r="H34" s="443">
        <v>69</v>
      </c>
      <c r="I34" s="443">
        <v>69</v>
      </c>
      <c r="J34" s="443">
        <v>86</v>
      </c>
      <c r="K34" s="443">
        <v>82</v>
      </c>
      <c r="L34" s="443">
        <v>83</v>
      </c>
    </row>
    <row r="35" spans="2:16" ht="18" customHeight="1">
      <c r="B35" s="407" t="s">
        <v>35</v>
      </c>
      <c r="C35" s="442">
        <v>5</v>
      </c>
      <c r="D35" s="443">
        <v>903</v>
      </c>
      <c r="E35" s="443">
        <v>477</v>
      </c>
      <c r="F35" s="443">
        <v>426</v>
      </c>
      <c r="G35" s="443">
        <v>67</v>
      </c>
      <c r="H35" s="443">
        <v>75</v>
      </c>
      <c r="I35" s="443">
        <v>84</v>
      </c>
      <c r="J35" s="443">
        <v>70</v>
      </c>
      <c r="K35" s="443">
        <v>77</v>
      </c>
      <c r="L35" s="443">
        <v>72</v>
      </c>
    </row>
    <row r="36" spans="2:16" ht="18" customHeight="1">
      <c r="B36" s="407" t="s">
        <v>267</v>
      </c>
      <c r="C36" s="442">
        <v>2</v>
      </c>
      <c r="D36" s="443">
        <v>141</v>
      </c>
      <c r="E36" s="443">
        <v>85</v>
      </c>
      <c r="F36" s="443">
        <v>56</v>
      </c>
      <c r="G36" s="443">
        <v>10</v>
      </c>
      <c r="H36" s="443">
        <v>8</v>
      </c>
      <c r="I36" s="443">
        <v>10</v>
      </c>
      <c r="J36" s="443">
        <v>6</v>
      </c>
      <c r="K36" s="443">
        <v>16</v>
      </c>
      <c r="L36" s="443">
        <v>10</v>
      </c>
    </row>
    <row r="37" spans="2:16" ht="36" customHeight="1">
      <c r="B37" s="407" t="s">
        <v>36</v>
      </c>
      <c r="C37" s="442">
        <v>6</v>
      </c>
      <c r="D37" s="443">
        <v>593</v>
      </c>
      <c r="E37" s="443">
        <v>285</v>
      </c>
      <c r="F37" s="443">
        <v>308</v>
      </c>
      <c r="G37" s="443">
        <v>47</v>
      </c>
      <c r="H37" s="443">
        <v>49</v>
      </c>
      <c r="I37" s="443">
        <v>50</v>
      </c>
      <c r="J37" s="443">
        <v>48</v>
      </c>
      <c r="K37" s="443">
        <v>45</v>
      </c>
      <c r="L37" s="443">
        <v>49</v>
      </c>
    </row>
    <row r="38" spans="2:16" ht="18" customHeight="1">
      <c r="B38" s="407" t="s">
        <v>37</v>
      </c>
      <c r="C38" s="442">
        <v>1</v>
      </c>
      <c r="D38" s="443">
        <v>74</v>
      </c>
      <c r="E38" s="443">
        <v>45</v>
      </c>
      <c r="F38" s="443">
        <v>29</v>
      </c>
      <c r="G38" s="443">
        <v>6</v>
      </c>
      <c r="H38" s="446">
        <v>9</v>
      </c>
      <c r="I38" s="443">
        <v>4</v>
      </c>
      <c r="J38" s="446">
        <v>2</v>
      </c>
      <c r="K38" s="443">
        <v>9</v>
      </c>
      <c r="L38" s="446">
        <v>7</v>
      </c>
    </row>
    <row r="39" spans="2:16" ht="18" customHeight="1">
      <c r="B39" s="407" t="s">
        <v>268</v>
      </c>
      <c r="C39" s="442">
        <v>3</v>
      </c>
      <c r="D39" s="443">
        <v>94</v>
      </c>
      <c r="E39" s="443">
        <v>53</v>
      </c>
      <c r="F39" s="443">
        <v>41</v>
      </c>
      <c r="G39" s="443">
        <v>7</v>
      </c>
      <c r="H39" s="443">
        <v>6</v>
      </c>
      <c r="I39" s="443">
        <v>6</v>
      </c>
      <c r="J39" s="443">
        <v>7</v>
      </c>
      <c r="K39" s="443">
        <v>14</v>
      </c>
      <c r="L39" s="443">
        <v>3</v>
      </c>
    </row>
    <row r="40" spans="2:16" ht="18" customHeight="1">
      <c r="B40" s="407" t="s">
        <v>269</v>
      </c>
      <c r="C40" s="442">
        <v>1</v>
      </c>
      <c r="D40" s="443">
        <v>16</v>
      </c>
      <c r="E40" s="443">
        <v>3</v>
      </c>
      <c r="F40" s="443">
        <v>13</v>
      </c>
      <c r="G40" s="446">
        <v>0</v>
      </c>
      <c r="H40" s="446">
        <v>4</v>
      </c>
      <c r="I40" s="446">
        <v>2</v>
      </c>
      <c r="J40" s="446">
        <v>2</v>
      </c>
      <c r="K40" s="446">
        <v>1</v>
      </c>
      <c r="L40" s="446">
        <v>2</v>
      </c>
    </row>
    <row r="41" spans="2:16" ht="18" customHeight="1">
      <c r="B41" s="407" t="s">
        <v>38</v>
      </c>
      <c r="C41" s="442">
        <v>9</v>
      </c>
      <c r="D41" s="443">
        <v>593</v>
      </c>
      <c r="E41" s="443">
        <v>314</v>
      </c>
      <c r="F41" s="443">
        <v>279</v>
      </c>
      <c r="G41" s="443">
        <v>44</v>
      </c>
      <c r="H41" s="443">
        <v>58</v>
      </c>
      <c r="I41" s="443">
        <v>46</v>
      </c>
      <c r="J41" s="443">
        <v>45</v>
      </c>
      <c r="K41" s="443">
        <v>55</v>
      </c>
      <c r="L41" s="443">
        <v>41</v>
      </c>
    </row>
    <row r="42" spans="2:16" ht="18" customHeight="1" thickBot="1">
      <c r="B42" s="7"/>
      <c r="C42" s="8"/>
      <c r="D42" s="9"/>
      <c r="E42" s="9"/>
      <c r="F42" s="9"/>
      <c r="G42" s="9"/>
      <c r="H42" s="9"/>
      <c r="I42" s="9"/>
      <c r="J42" s="9"/>
      <c r="K42" s="9"/>
      <c r="L42" s="9"/>
    </row>
    <row r="43" spans="2:16" ht="18" customHeight="1">
      <c r="C43" s="260" t="s">
        <v>272</v>
      </c>
      <c r="D43" s="261"/>
      <c r="E43" s="261"/>
      <c r="F43" s="261"/>
      <c r="G43" s="261"/>
      <c r="H43" s="261"/>
      <c r="I43" s="261"/>
      <c r="J43" s="261"/>
      <c r="K43" s="261"/>
      <c r="L43" s="261"/>
    </row>
    <row r="44" spans="2:16" ht="18" customHeight="1">
      <c r="C44" s="261"/>
      <c r="D44" s="261"/>
      <c r="E44" s="261"/>
      <c r="F44" s="261"/>
      <c r="G44" s="261"/>
      <c r="H44" s="261"/>
      <c r="I44" s="261"/>
      <c r="J44" s="261"/>
      <c r="K44" s="261"/>
      <c r="L44" s="261"/>
    </row>
    <row r="45" spans="2:16" ht="18" customHeight="1">
      <c r="C45" s="261"/>
      <c r="D45" s="261"/>
      <c r="E45" s="261"/>
      <c r="F45" s="261"/>
      <c r="G45" s="261"/>
      <c r="H45" s="261"/>
      <c r="I45" s="261"/>
      <c r="J45" s="261"/>
      <c r="K45" s="261"/>
      <c r="L45" s="261"/>
    </row>
    <row r="46" spans="2:16"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17"/>
      <c r="N46" s="17"/>
      <c r="O46" s="17"/>
      <c r="P46" s="17"/>
    </row>
    <row r="47" spans="2:16">
      <c r="C47" s="261"/>
      <c r="D47" s="261"/>
      <c r="E47" s="261"/>
      <c r="F47" s="261"/>
      <c r="G47" s="261"/>
      <c r="H47" s="261"/>
      <c r="I47" s="261"/>
      <c r="J47" s="261"/>
      <c r="K47" s="261"/>
      <c r="L47" s="261"/>
    </row>
    <row r="48" spans="2:16">
      <c r="C48" s="261"/>
      <c r="D48" s="261"/>
      <c r="E48" s="261"/>
      <c r="F48" s="261"/>
      <c r="G48" s="261"/>
      <c r="H48" s="261"/>
      <c r="I48" s="261"/>
      <c r="J48" s="261"/>
      <c r="K48" s="261"/>
      <c r="L48" s="261"/>
    </row>
    <row r="49" spans="1:12">
      <c r="A49" s="422"/>
      <c r="C49" s="261"/>
      <c r="D49" s="261"/>
      <c r="E49" s="261"/>
      <c r="F49" s="261"/>
      <c r="G49" s="261"/>
      <c r="H49" s="261"/>
      <c r="I49" s="261"/>
      <c r="J49" s="261"/>
      <c r="K49" s="261"/>
      <c r="L49" s="261"/>
    </row>
    <row r="50" spans="1:12">
      <c r="A50" s="422"/>
      <c r="C50" s="261"/>
      <c r="D50" s="261"/>
      <c r="E50" s="261"/>
      <c r="F50" s="261"/>
      <c r="G50" s="261"/>
      <c r="H50" s="261"/>
      <c r="I50" s="261"/>
      <c r="J50" s="261"/>
      <c r="K50" s="261"/>
      <c r="L50" s="261"/>
    </row>
    <row r="51" spans="1:12">
      <c r="C51" s="261"/>
      <c r="D51" s="261"/>
      <c r="E51" s="261"/>
      <c r="F51" s="261"/>
      <c r="G51" s="261"/>
      <c r="H51" s="261"/>
      <c r="I51" s="261"/>
      <c r="J51" s="261"/>
      <c r="K51" s="261"/>
      <c r="L51" s="261"/>
    </row>
    <row r="52" spans="1:12">
      <c r="C52" s="261"/>
      <c r="D52" s="261"/>
      <c r="E52" s="261"/>
      <c r="F52" s="261"/>
      <c r="G52" s="261"/>
      <c r="H52" s="261"/>
      <c r="I52" s="261"/>
      <c r="J52" s="261"/>
      <c r="K52" s="261"/>
      <c r="L52" s="261"/>
    </row>
    <row r="53" spans="1:12">
      <c r="C53" s="261"/>
      <c r="D53" s="261"/>
      <c r="E53" s="261"/>
      <c r="F53" s="261"/>
      <c r="G53" s="261"/>
      <c r="H53" s="261"/>
      <c r="I53" s="261"/>
      <c r="J53" s="261"/>
      <c r="K53" s="261"/>
      <c r="L53" s="261"/>
    </row>
    <row r="54" spans="1:12">
      <c r="C54" s="261"/>
      <c r="D54" s="261"/>
      <c r="E54" s="261"/>
      <c r="F54" s="261"/>
      <c r="G54" s="261"/>
      <c r="H54" s="261"/>
      <c r="I54" s="261"/>
      <c r="J54" s="261"/>
      <c r="K54" s="261"/>
      <c r="L54" s="261"/>
    </row>
    <row r="55" spans="1:12">
      <c r="C55" s="261"/>
      <c r="D55" s="261"/>
      <c r="E55" s="261"/>
      <c r="F55" s="261"/>
      <c r="G55" s="261"/>
      <c r="H55" s="261"/>
      <c r="I55" s="261"/>
      <c r="J55" s="261"/>
      <c r="K55" s="261"/>
      <c r="L55" s="261"/>
    </row>
    <row r="56" spans="1:12">
      <c r="C56" s="261"/>
      <c r="D56" s="261"/>
      <c r="E56" s="261"/>
      <c r="F56" s="261"/>
      <c r="G56" s="261"/>
      <c r="H56" s="261"/>
      <c r="I56" s="261"/>
      <c r="J56" s="261"/>
      <c r="K56" s="261"/>
      <c r="L56" s="261"/>
    </row>
    <row r="57" spans="1:12">
      <c r="C57" s="261"/>
      <c r="D57" s="261"/>
      <c r="E57" s="261"/>
      <c r="F57" s="261"/>
      <c r="G57" s="261"/>
      <c r="H57" s="261"/>
      <c r="I57" s="261"/>
      <c r="J57" s="261"/>
      <c r="K57" s="261"/>
      <c r="L57" s="261"/>
    </row>
    <row r="58" spans="1:12">
      <c r="C58" s="261"/>
      <c r="D58" s="261"/>
      <c r="E58" s="261"/>
      <c r="F58" s="261"/>
      <c r="G58" s="261"/>
      <c r="H58" s="261"/>
      <c r="I58" s="261"/>
      <c r="J58" s="261"/>
      <c r="K58" s="261"/>
      <c r="L58" s="261"/>
    </row>
    <row r="59" spans="1:12">
      <c r="C59" s="261"/>
      <c r="D59" s="261"/>
      <c r="E59" s="261"/>
      <c r="F59" s="261"/>
      <c r="G59" s="261"/>
      <c r="H59" s="261"/>
      <c r="I59" s="261"/>
      <c r="J59" s="261"/>
      <c r="K59" s="261"/>
      <c r="L59" s="261"/>
    </row>
    <row r="60" spans="1:12">
      <c r="C60" s="261"/>
      <c r="D60" s="261"/>
      <c r="E60" s="261"/>
      <c r="F60" s="261"/>
      <c r="G60" s="261"/>
      <c r="H60" s="261"/>
      <c r="I60" s="261"/>
      <c r="J60" s="261"/>
      <c r="K60" s="261"/>
      <c r="L60" s="261"/>
    </row>
    <row r="61" spans="1:12">
      <c r="C61" s="261"/>
      <c r="D61" s="261"/>
      <c r="E61" s="261"/>
      <c r="F61" s="261"/>
      <c r="G61" s="261"/>
      <c r="H61" s="261"/>
      <c r="I61" s="261"/>
      <c r="J61" s="261"/>
      <c r="K61" s="261"/>
      <c r="L61" s="261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5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U14-15</vt:lpstr>
      <vt:lpstr>U16</vt:lpstr>
      <vt:lpstr>U17 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'U14-15'!Print_Area</vt:lpstr>
      <vt:lpstr>'U16'!Print_Area</vt:lpstr>
      <vt:lpstr>'U17 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140422</cp:lastModifiedBy>
  <cp:lastPrinted>2020-02-04T06:32:45Z</cp:lastPrinted>
  <dcterms:created xsi:type="dcterms:W3CDTF">2012-03-26T02:08:18Z</dcterms:created>
  <dcterms:modified xsi:type="dcterms:W3CDTF">2020-02-14T09:10:14Z</dcterms:modified>
</cp:coreProperties>
</file>