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45" yWindow="-90" windowWidth="11700" windowHeight="8775" tabRatio="706" activeTab="3"/>
  </bookViews>
  <sheets>
    <sheet name="Q01" sheetId="58" r:id="rId1"/>
    <sheet name="Q01続き" sheetId="59" r:id="rId2"/>
    <sheet name="Q1続き(2)" sheetId="60" r:id="rId3"/>
    <sheet name="Q02" sheetId="61" r:id="rId4"/>
    <sheet name="Q03" sheetId="62" r:id="rId5"/>
    <sheet name="Q03続き" sheetId="63" r:id="rId6"/>
    <sheet name="Q03続き(2)" sheetId="64" r:id="rId7"/>
    <sheet name="Q04" sheetId="65" r:id="rId8"/>
    <sheet name="Q05" sheetId="66" r:id="rId9"/>
  </sheets>
  <definedNames>
    <definedName name="_xlnm.Print_Area" localSheetId="0">'Q01'!$B$6:$M$68</definedName>
    <definedName name="_xlnm.Print_Area" localSheetId="1">Q01続き!$B$6:$M$72</definedName>
    <definedName name="_xlnm.Print_Area" localSheetId="3">'Q02'!$B$6:$N$61</definedName>
    <definedName name="_xlnm.Print_Area" localSheetId="4">'Q03'!$B$6:$K$71</definedName>
    <definedName name="_xlnm.Print_Area" localSheetId="5">Q03続き!$B$6:$K$73</definedName>
    <definedName name="_xlnm.Print_Area" localSheetId="6">'Q03続き(2)'!$B$6:$K$73</definedName>
    <definedName name="_xlnm.Print_Area" localSheetId="7">'Q04'!$B$6:$K$69</definedName>
    <definedName name="_xlnm.Print_Area" localSheetId="8">'Q05'!$B$6:$J$73</definedName>
    <definedName name="_xlnm.Print_Area" localSheetId="2">'Q1続き(2)'!$B$6:$M$72</definedName>
  </definedNames>
  <calcPr calcId="145621"/>
</workbook>
</file>

<file path=xl/calcChain.xml><?xml version="1.0" encoding="utf-8"?>
<calcChain xmlns="http://schemas.openxmlformats.org/spreadsheetml/2006/main">
  <c r="N57" i="61" l="1"/>
  <c r="M57" i="61"/>
  <c r="N56" i="61"/>
  <c r="M56" i="61"/>
  <c r="N55" i="61"/>
  <c r="M55" i="61"/>
  <c r="N53" i="61"/>
  <c r="M53" i="61"/>
  <c r="N52" i="61"/>
  <c r="M52" i="61"/>
  <c r="N51" i="61"/>
  <c r="M51" i="61"/>
  <c r="N50" i="61"/>
  <c r="M50" i="61"/>
  <c r="N48" i="61"/>
  <c r="M48" i="61"/>
  <c r="N47" i="61"/>
  <c r="M47" i="61"/>
  <c r="N46" i="61"/>
  <c r="M46" i="61"/>
  <c r="N44" i="61"/>
  <c r="M44" i="61"/>
  <c r="N43" i="61"/>
  <c r="M43" i="61"/>
  <c r="N42" i="61"/>
  <c r="M42" i="61"/>
  <c r="N40" i="61"/>
  <c r="M40" i="61"/>
  <c r="N39" i="61"/>
  <c r="M39" i="61"/>
  <c r="N38" i="61"/>
  <c r="M38" i="61"/>
  <c r="N36" i="61"/>
  <c r="M36" i="61"/>
  <c r="N35" i="61"/>
  <c r="M35" i="61"/>
  <c r="N34" i="61"/>
  <c r="M34" i="61"/>
  <c r="N32" i="61"/>
  <c r="M32" i="61"/>
  <c r="N31" i="61"/>
  <c r="M31" i="61"/>
  <c r="N30" i="61"/>
  <c r="M30" i="61"/>
  <c r="N28" i="61"/>
  <c r="M28" i="61"/>
  <c r="N27" i="61"/>
  <c r="M27" i="61"/>
  <c r="N26" i="61"/>
  <c r="N24" i="61"/>
  <c r="M24" i="61"/>
  <c r="N23" i="61"/>
  <c r="M23" i="61"/>
  <c r="N22" i="61"/>
  <c r="M22" i="61"/>
  <c r="L20" i="61"/>
  <c r="M20" i="61" s="1"/>
  <c r="M18" i="61"/>
  <c r="N20" i="61" l="1"/>
</calcChain>
</file>

<file path=xl/sharedStrings.xml><?xml version="1.0" encoding="utf-8"?>
<sst xmlns="http://schemas.openxmlformats.org/spreadsheetml/2006/main" count="959" uniqueCount="626">
  <si>
    <t>集計世帯数      (世帯)</t>
  </si>
  <si>
    <t>世帯人員         (人)</t>
  </si>
  <si>
    <t>有業人員         (人)</t>
  </si>
  <si>
    <t>世帯主平均年齢   (歳)</t>
  </si>
  <si>
    <t>円</t>
    <rPh sb="0" eb="1">
      <t>エン</t>
    </rPh>
    <phoneticPr fontId="3"/>
  </si>
  <si>
    <t>収入総額</t>
  </si>
  <si>
    <t>実収入</t>
  </si>
  <si>
    <t>経常収入</t>
  </si>
  <si>
    <t>勤め先収入</t>
  </si>
  <si>
    <t>世帯主収入</t>
  </si>
  <si>
    <t>　　定期収入</t>
  </si>
  <si>
    <t>　　臨時収入</t>
  </si>
  <si>
    <t>　　賞与</t>
  </si>
  <si>
    <t>世帯主の配偶者収入</t>
  </si>
  <si>
    <t>他の世帯員収入</t>
  </si>
  <si>
    <t>事業・内職収入</t>
  </si>
  <si>
    <t xml:space="preserve">家賃収入    </t>
  </si>
  <si>
    <t>他の事業収入</t>
  </si>
  <si>
    <t>内職収入</t>
  </si>
  <si>
    <t>他の経常収入</t>
  </si>
  <si>
    <t>財産収入</t>
  </si>
  <si>
    <t>社会保障給付</t>
  </si>
  <si>
    <t>仕送り金</t>
  </si>
  <si>
    <t>特別収入</t>
  </si>
  <si>
    <t>受贈金</t>
  </si>
  <si>
    <t>その他</t>
  </si>
  <si>
    <t>実収入以外の収入</t>
  </si>
  <si>
    <t>預貯金引出し</t>
  </si>
  <si>
    <t>保険取金</t>
  </si>
  <si>
    <t>有価証券売却</t>
  </si>
  <si>
    <t>土地家屋借入金</t>
  </si>
  <si>
    <t>他の借入金</t>
  </si>
  <si>
    <t>分割払購入借入金（月賦）</t>
  </si>
  <si>
    <t>一括払購入借入金（掛買）</t>
  </si>
  <si>
    <t>財産売却</t>
  </si>
  <si>
    <t>繰入金</t>
  </si>
  <si>
    <t>資料：総務省統計局「家計調査年報」</t>
    <rPh sb="5" eb="6">
      <t>ショウ</t>
    </rPh>
    <phoneticPr fontId="3"/>
  </si>
  <si>
    <t>実支出</t>
  </si>
  <si>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</si>
  <si>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</si>
  <si>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</si>
  <si>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</si>
  <si>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</si>
  <si>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</si>
  <si>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</si>
  <si>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</si>
  <si>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</si>
  <si>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菓子類</t>
  </si>
  <si>
    <t>調理食品</t>
  </si>
  <si>
    <t>飲料</t>
  </si>
  <si>
    <t>酒類</t>
  </si>
  <si>
    <t>外食</t>
  </si>
  <si>
    <t>住居</t>
  </si>
  <si>
    <t>家賃･地代</t>
  </si>
  <si>
    <t>設備修繕・維持</t>
  </si>
  <si>
    <t>　　設備材料</t>
  </si>
  <si>
    <t>　　工事他のｻ-ﾋﾞｽ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</si>
  <si>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</si>
  <si>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</si>
  <si>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</si>
  <si>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</si>
  <si>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</si>
  <si>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</si>
  <si>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</si>
  <si>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室内装備・装飾品</t>
  </si>
  <si>
    <t>寝具類</t>
  </si>
  <si>
    <t>家事雑貨</t>
  </si>
  <si>
    <t>家事用消耗品</t>
  </si>
  <si>
    <t>家事サ－ビス</t>
  </si>
  <si>
    <t>被服及び履物</t>
  </si>
  <si>
    <t>和服</t>
  </si>
  <si>
    <t>洋服</t>
  </si>
  <si>
    <t>シャツ・セ－タ－類</t>
  </si>
  <si>
    <t>下着類</t>
  </si>
  <si>
    <t>生地･糸類</t>
  </si>
  <si>
    <t>他の被服</t>
  </si>
  <si>
    <t>履物類</t>
  </si>
  <si>
    <t>被服関連サ－ビス</t>
  </si>
  <si>
    <t>保健医療</t>
  </si>
  <si>
    <t>医薬品</t>
  </si>
  <si>
    <t>健康保持用摂取品</t>
  </si>
  <si>
    <t>保健医療用品・器具</t>
  </si>
  <si>
    <t>保健医療サ－ビス</t>
  </si>
  <si>
    <t>単位：円</t>
  </si>
  <si>
    <t>交通通信</t>
  </si>
  <si>
    <t>交通</t>
  </si>
  <si>
    <t>自動車等関係費</t>
  </si>
  <si>
    <t>通信</t>
  </si>
  <si>
    <t>教育</t>
  </si>
  <si>
    <t>授業料等</t>
  </si>
  <si>
    <t>教科書・学習参考書</t>
  </si>
  <si>
    <t>補習教育</t>
  </si>
  <si>
    <t>教養娯楽</t>
  </si>
  <si>
    <t>教養娯楽用耐久財</t>
  </si>
  <si>
    <t>教養娯楽用品</t>
  </si>
  <si>
    <t>書籍・他の印刷物</t>
  </si>
  <si>
    <t>教養娯楽サ－ビス</t>
  </si>
  <si>
    <t>その他の消費支出</t>
  </si>
  <si>
    <t>諸雑費</t>
  </si>
  <si>
    <t>こづかい</t>
  </si>
  <si>
    <t>交際費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</si>
  <si>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</si>
  <si>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</si>
  <si>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</si>
  <si>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</si>
  <si>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</si>
  <si>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</si>
  <si>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実支出以外の支出</t>
  </si>
  <si>
    <t>預貯金</t>
  </si>
  <si>
    <t>保険掛金</t>
  </si>
  <si>
    <t>有価証券購入</t>
  </si>
  <si>
    <t>土地家屋借金返済</t>
  </si>
  <si>
    <t>他の借金返済</t>
  </si>
  <si>
    <t>分割払購入借入金返済</t>
  </si>
  <si>
    <t>一括払購入借入金返済</t>
  </si>
  <si>
    <t>財産購入</t>
  </si>
  <si>
    <t>繰越金</t>
  </si>
  <si>
    <t>現物総額</t>
  </si>
  <si>
    <t>可処分所得(実収入－非消費支出)</t>
  </si>
  <si>
    <t>貯蓄純増(預貯金及び保険)</t>
  </si>
  <si>
    <t>有価証券純購入</t>
  </si>
  <si>
    <t>平均消費性向:消費支出／可処分所得</t>
  </si>
  <si>
    <t>平均貯蓄率  :貯蓄純増／可処分所得</t>
  </si>
  <si>
    <t>エンゲル係数:食料費／消費支出</t>
  </si>
  <si>
    <t xml:space="preserve">  単位：円</t>
  </si>
  <si>
    <t xml:space="preserve"> </t>
  </si>
  <si>
    <t>対前年</t>
  </si>
  <si>
    <t>消費支出に</t>
  </si>
  <si>
    <t>増減率</t>
  </si>
  <si>
    <t>占める割合</t>
  </si>
  <si>
    <t>調査世帯数</t>
  </si>
  <si>
    <t>世帯人員</t>
  </si>
  <si>
    <t>有業人員</t>
  </si>
  <si>
    <t>世帯主平均年齢</t>
  </si>
  <si>
    <t>円</t>
  </si>
  <si>
    <t>％</t>
  </si>
  <si>
    <t>消費支出額計</t>
  </si>
  <si>
    <t>公共料金</t>
  </si>
  <si>
    <t>食塩</t>
  </si>
  <si>
    <t>学校給食</t>
  </si>
  <si>
    <t>公営家賃</t>
  </si>
  <si>
    <t>都市ガス代</t>
  </si>
  <si>
    <t>清掃代</t>
  </si>
  <si>
    <t>医科診療代</t>
  </si>
  <si>
    <t>入院料</t>
  </si>
  <si>
    <t>歯科診療代</t>
  </si>
  <si>
    <t>鉄道運賃</t>
  </si>
  <si>
    <t>鉄道通学定期代</t>
  </si>
  <si>
    <t>鉄道通勤定期代</t>
  </si>
  <si>
    <t>バス代</t>
  </si>
  <si>
    <t>バス通学定期代</t>
  </si>
  <si>
    <t>バス通勤定期代</t>
  </si>
  <si>
    <t>タクシ－代</t>
  </si>
  <si>
    <t>航空運賃</t>
  </si>
  <si>
    <t>郵便料</t>
  </si>
  <si>
    <t>電話通信料</t>
  </si>
  <si>
    <t>国公立小学校授業料等</t>
  </si>
  <si>
    <t>国公立中学校  〃</t>
  </si>
  <si>
    <t>国公立高校    〃</t>
  </si>
  <si>
    <t>国公立大学    〃</t>
  </si>
  <si>
    <t>放送受信料</t>
  </si>
  <si>
    <t>たばこ</t>
  </si>
  <si>
    <t xml:space="preserve"> 39X</t>
  </si>
  <si>
    <t>全国</t>
  </si>
  <si>
    <t>集計世帯数</t>
  </si>
  <si>
    <t>酢</t>
  </si>
  <si>
    <t>　（人）</t>
  </si>
  <si>
    <t>持ち家率</t>
  </si>
  <si>
    <t>　（％）</t>
  </si>
  <si>
    <t>年間収入</t>
  </si>
  <si>
    <t>（千円）</t>
  </si>
  <si>
    <t>他の調味料</t>
  </si>
  <si>
    <t>消費支出合計</t>
  </si>
  <si>
    <t>すし(弁当)</t>
    <rPh sb="3" eb="5">
      <t>ベントウ</t>
    </rPh>
    <phoneticPr fontId="3"/>
  </si>
  <si>
    <t xml:space="preserve">  ［品目別支出額］</t>
  </si>
  <si>
    <t>おにぎり･その他</t>
    <rPh sb="5" eb="8">
      <t>ソノタ</t>
    </rPh>
    <phoneticPr fontId="3"/>
  </si>
  <si>
    <t>他の主食的調理食品</t>
  </si>
  <si>
    <t>冷凍調理食品</t>
  </si>
  <si>
    <t>めん類</t>
  </si>
  <si>
    <t>他の穀類</t>
  </si>
  <si>
    <t>他の調理食品のその他</t>
  </si>
  <si>
    <t>生鮮魚介</t>
  </si>
  <si>
    <t>塩干魚介</t>
  </si>
  <si>
    <t>緑茶</t>
  </si>
  <si>
    <t>魚肉練製品</t>
  </si>
  <si>
    <t>紅茶</t>
  </si>
  <si>
    <t>他の魚介加工品</t>
  </si>
  <si>
    <t>他の茶葉</t>
    <rPh sb="3" eb="4">
      <t>ハ</t>
    </rPh>
    <phoneticPr fontId="3"/>
  </si>
  <si>
    <t>茶飲料</t>
    <rPh sb="0" eb="1">
      <t>チャ</t>
    </rPh>
    <rPh sb="1" eb="3">
      <t>インリョウ</t>
    </rPh>
    <phoneticPr fontId="3"/>
  </si>
  <si>
    <t>生鮮肉</t>
    <rPh sb="0" eb="2">
      <t>セイセン</t>
    </rPh>
    <rPh sb="2" eb="3">
      <t>ニク</t>
    </rPh>
    <phoneticPr fontId="3"/>
  </si>
  <si>
    <t>他の加工肉</t>
  </si>
  <si>
    <t>炭酸飲料</t>
  </si>
  <si>
    <t>乳酸菌飲料</t>
    <rPh sb="2" eb="3">
      <t>キン</t>
    </rPh>
    <phoneticPr fontId="3"/>
  </si>
  <si>
    <t>牛乳</t>
  </si>
  <si>
    <t>他の飲料のその他</t>
  </si>
  <si>
    <t>粉ミルク</t>
  </si>
  <si>
    <t>清酒</t>
  </si>
  <si>
    <t>焼ちゅう</t>
  </si>
  <si>
    <t>他の乳製品</t>
  </si>
  <si>
    <t>卵</t>
  </si>
  <si>
    <t>生鮮野菜</t>
  </si>
  <si>
    <t>他の酒</t>
  </si>
  <si>
    <t>豆類</t>
  </si>
  <si>
    <t>干しのり</t>
  </si>
  <si>
    <t>食事代</t>
  </si>
  <si>
    <t>わかめこんぶ</t>
  </si>
  <si>
    <t>喫茶代</t>
  </si>
  <si>
    <t>他の乾物・海藻</t>
    <rPh sb="2" eb="4">
      <t>カンブツ</t>
    </rPh>
    <rPh sb="5" eb="7">
      <t>カイソウ</t>
    </rPh>
    <phoneticPr fontId="3"/>
  </si>
  <si>
    <t>飲酒代</t>
  </si>
  <si>
    <t>豆腐</t>
  </si>
  <si>
    <t>油揚げ･がんもどき</t>
  </si>
  <si>
    <t>納豆</t>
  </si>
  <si>
    <t>家賃</t>
  </si>
  <si>
    <t>他の大豆製品</t>
  </si>
  <si>
    <t>地代</t>
  </si>
  <si>
    <t>設備器具</t>
  </si>
  <si>
    <t>こんにゃく</t>
  </si>
  <si>
    <t>修繕材料</t>
  </si>
  <si>
    <t>野菜の漬物</t>
  </si>
  <si>
    <t>修繕･維持工事費</t>
  </si>
  <si>
    <t>野菜・海藻のつくだ煮</t>
    <rPh sb="3" eb="5">
      <t>カイソウ</t>
    </rPh>
    <phoneticPr fontId="3"/>
  </si>
  <si>
    <t>他の野菜･海藻加工品</t>
    <rPh sb="5" eb="7">
      <t>カイソウ</t>
    </rPh>
    <phoneticPr fontId="3"/>
  </si>
  <si>
    <t>生鮮果物</t>
  </si>
  <si>
    <t>果物加工品</t>
  </si>
  <si>
    <t>灯油</t>
  </si>
  <si>
    <t>食用油</t>
  </si>
  <si>
    <t>他の光熱のその他</t>
  </si>
  <si>
    <t>しょう油</t>
  </si>
  <si>
    <t>炊事用電気器具</t>
  </si>
  <si>
    <t>砂糖</t>
  </si>
  <si>
    <t>電気冷蔵庫</t>
  </si>
  <si>
    <t>電気掃除機</t>
  </si>
  <si>
    <t>電気洗濯機･衣類乾燥機</t>
  </si>
  <si>
    <t>他の家事用耐久財</t>
  </si>
  <si>
    <t>男子用下着類</t>
  </si>
  <si>
    <t>婦人用下着類</t>
  </si>
  <si>
    <t>子供用下着類</t>
  </si>
  <si>
    <t>他の冷暖房用器具</t>
  </si>
  <si>
    <t>たんす</t>
  </si>
  <si>
    <t>男子用靴下</t>
  </si>
  <si>
    <t>婦人用靴下</t>
  </si>
  <si>
    <t>食器戸棚</t>
  </si>
  <si>
    <t>子供用靴下</t>
  </si>
  <si>
    <t>他の家具</t>
  </si>
  <si>
    <t>他の被服のその他</t>
  </si>
  <si>
    <t>照明器具</t>
  </si>
  <si>
    <t>室内装飾品</t>
  </si>
  <si>
    <t>運動靴</t>
  </si>
  <si>
    <t>敷物</t>
  </si>
  <si>
    <t>男子靴</t>
  </si>
  <si>
    <t>婦人靴</t>
  </si>
  <si>
    <t>他の室内装備品</t>
  </si>
  <si>
    <t>子供靴</t>
  </si>
  <si>
    <t>布団</t>
  </si>
  <si>
    <t>洗濯代</t>
  </si>
  <si>
    <t>毛布</t>
  </si>
  <si>
    <t>被服賃借料</t>
  </si>
  <si>
    <t>他の寝具類</t>
  </si>
  <si>
    <t>食卓用品</t>
  </si>
  <si>
    <t>台所用品</t>
  </si>
  <si>
    <t>他の家事雑貨</t>
  </si>
  <si>
    <t>保健用消耗品</t>
  </si>
  <si>
    <t>眼鏡</t>
  </si>
  <si>
    <t>台所･住居用洗剤</t>
  </si>
  <si>
    <t>他の保健医療用品･器具</t>
  </si>
  <si>
    <t>洗濯用洗剤</t>
  </si>
  <si>
    <t>医科診療代</t>
    <rPh sb="1" eb="2">
      <t>カ</t>
    </rPh>
    <phoneticPr fontId="3"/>
  </si>
  <si>
    <t>他の家事用消耗品</t>
  </si>
  <si>
    <t>出産入院料</t>
  </si>
  <si>
    <t>粗大ゴミの処分代</t>
    <rPh sb="0" eb="2">
      <t>ソダイ</t>
    </rPh>
    <rPh sb="5" eb="7">
      <t>ショブン</t>
    </rPh>
    <rPh sb="7" eb="8">
      <t>ダイ</t>
    </rPh>
    <phoneticPr fontId="3"/>
  </si>
  <si>
    <t>他の入院料</t>
  </si>
  <si>
    <t>他の清掃代</t>
    <rPh sb="0" eb="1">
      <t>タ</t>
    </rPh>
    <phoneticPr fontId="3"/>
  </si>
  <si>
    <t>整骨(接骨)・鍼灸院治療代</t>
    <rPh sb="0" eb="2">
      <t>セイコツ</t>
    </rPh>
    <rPh sb="3" eb="5">
      <t>セッコツ</t>
    </rPh>
    <rPh sb="7" eb="8">
      <t>ハリ</t>
    </rPh>
    <rPh sb="8" eb="9">
      <t>キュウ</t>
    </rPh>
    <rPh sb="9" eb="10">
      <t>イン</t>
    </rPh>
    <rPh sb="10" eb="13">
      <t>チリョウダイ</t>
    </rPh>
    <phoneticPr fontId="3"/>
  </si>
  <si>
    <t>家具･家事用品賃貸料</t>
  </si>
  <si>
    <t>男子用和服</t>
  </si>
  <si>
    <t>婦人用和服</t>
  </si>
  <si>
    <t>子供用和服</t>
  </si>
  <si>
    <t>背広服</t>
  </si>
  <si>
    <t>男子用上着</t>
  </si>
  <si>
    <t>男子用学校制服</t>
  </si>
  <si>
    <t>有料道路料</t>
    <rPh sb="0" eb="2">
      <t>ユウリョウ</t>
    </rPh>
    <rPh sb="2" eb="4">
      <t>ドウロ</t>
    </rPh>
    <rPh sb="4" eb="5">
      <t>リョウ</t>
    </rPh>
    <phoneticPr fontId="3"/>
  </si>
  <si>
    <t>他の男子用洋服</t>
  </si>
  <si>
    <t>他の交通</t>
  </si>
  <si>
    <t>婦人服</t>
  </si>
  <si>
    <t>自動車購入</t>
  </si>
  <si>
    <t>婦人用上着</t>
    <rPh sb="0" eb="3">
      <t>フジンヨウ</t>
    </rPh>
    <rPh sb="3" eb="5">
      <t>ウワギ</t>
    </rPh>
    <phoneticPr fontId="3"/>
  </si>
  <si>
    <t>自転車</t>
  </si>
  <si>
    <t>自動車等部品</t>
  </si>
  <si>
    <t>女子用学校制服</t>
  </si>
  <si>
    <t>自動車等関連用品</t>
  </si>
  <si>
    <t>他の婦人用洋服</t>
  </si>
  <si>
    <t>自動車整備費</t>
  </si>
  <si>
    <t>子供用洋服</t>
  </si>
  <si>
    <t>年極･月極駐車場借料</t>
    <rPh sb="0" eb="1">
      <t>ネン</t>
    </rPh>
    <rPh sb="1" eb="2">
      <t>キョク</t>
    </rPh>
    <rPh sb="3" eb="4">
      <t>ツキ</t>
    </rPh>
    <rPh sb="4" eb="5">
      <t>キョク</t>
    </rPh>
    <phoneticPr fontId="3"/>
  </si>
  <si>
    <t>他の駐車場借料</t>
    <rPh sb="0" eb="1">
      <t>タ</t>
    </rPh>
    <phoneticPr fontId="3"/>
  </si>
  <si>
    <t>自動車保険料</t>
  </si>
  <si>
    <t>固定電話通信料</t>
    <rPh sb="0" eb="2">
      <t>コテイ</t>
    </rPh>
    <phoneticPr fontId="3"/>
  </si>
  <si>
    <t>語学月謝</t>
  </si>
  <si>
    <t>移動電話通信料</t>
    <rPh sb="0" eb="2">
      <t>イドウ</t>
    </rPh>
    <phoneticPr fontId="3"/>
  </si>
  <si>
    <t>他の教育的月謝</t>
  </si>
  <si>
    <t>移動電話</t>
    <rPh sb="0" eb="2">
      <t>イドウ</t>
    </rPh>
    <phoneticPr fontId="3"/>
  </si>
  <si>
    <t>音楽月謝</t>
  </si>
  <si>
    <t>他の通信機器</t>
    <rPh sb="0" eb="1">
      <t>タ</t>
    </rPh>
    <rPh sb="2" eb="4">
      <t>ツウシン</t>
    </rPh>
    <rPh sb="4" eb="6">
      <t>キキ</t>
    </rPh>
    <phoneticPr fontId="3"/>
  </si>
  <si>
    <t>他の教養的月謝</t>
  </si>
  <si>
    <t>宅配便運送料</t>
  </si>
  <si>
    <t>他の運送料</t>
  </si>
  <si>
    <t>自動車教習料</t>
  </si>
  <si>
    <t>他の月謝額</t>
  </si>
  <si>
    <t>私立小学校    〃</t>
  </si>
  <si>
    <t>他の受信料</t>
    <rPh sb="0" eb="1">
      <t>タ</t>
    </rPh>
    <rPh sb="2" eb="5">
      <t>ジュシンリョウ</t>
    </rPh>
    <phoneticPr fontId="3"/>
  </si>
  <si>
    <t>映画演劇施設等入場料</t>
  </si>
  <si>
    <t>遊園地入場･乗物代</t>
  </si>
  <si>
    <t>私立幼稚園    〃</t>
  </si>
  <si>
    <t>諸会費</t>
  </si>
  <si>
    <t>教科書･学習参考教材</t>
  </si>
  <si>
    <t>教養娯楽賃借料</t>
  </si>
  <si>
    <t>幼児･小学校補習教育</t>
    <rPh sb="0" eb="2">
      <t>ヨウジ</t>
    </rPh>
    <rPh sb="3" eb="6">
      <t>ショウガッコウ</t>
    </rPh>
    <rPh sb="6" eb="8">
      <t>ホシュウ</t>
    </rPh>
    <rPh sb="8" eb="10">
      <t>キョウイク</t>
    </rPh>
    <phoneticPr fontId="3"/>
  </si>
  <si>
    <t>中学校補習教育</t>
    <rPh sb="0" eb="3">
      <t>チュウガッコウ</t>
    </rPh>
    <rPh sb="3" eb="5">
      <t>ホシュウ</t>
    </rPh>
    <rPh sb="5" eb="7">
      <t>キョウイク</t>
    </rPh>
    <phoneticPr fontId="3"/>
  </si>
  <si>
    <t>理髪料</t>
  </si>
  <si>
    <t>携帯型音楽･映像用機器</t>
    <rPh sb="0" eb="3">
      <t>ケイタイガタ</t>
    </rPh>
    <rPh sb="3" eb="5">
      <t>オンガク</t>
    </rPh>
    <rPh sb="6" eb="9">
      <t>エイゾウヨウ</t>
    </rPh>
    <rPh sb="9" eb="11">
      <t>キキ</t>
    </rPh>
    <phoneticPr fontId="3"/>
  </si>
  <si>
    <t>他の理美容代</t>
  </si>
  <si>
    <t>理美容用電気器具</t>
  </si>
  <si>
    <t>他の理美容用品</t>
  </si>
  <si>
    <t>整髪･養毛剤</t>
    <rPh sb="3" eb="5">
      <t>ヨウモウ</t>
    </rPh>
    <phoneticPr fontId="3"/>
  </si>
  <si>
    <t>化粧品</t>
  </si>
  <si>
    <t>書斎･学習用机･いす</t>
  </si>
  <si>
    <t>他の教養娯楽用耐久財</t>
  </si>
  <si>
    <t>傘</t>
  </si>
  <si>
    <t>教養娯楽用耐久財修理代</t>
    <rPh sb="4" eb="5">
      <t>ヨウ</t>
    </rPh>
    <phoneticPr fontId="3"/>
  </si>
  <si>
    <t>かばん類</t>
  </si>
  <si>
    <t>装身具</t>
  </si>
  <si>
    <t>耐久性文房具</t>
  </si>
  <si>
    <t>腕時計</t>
  </si>
  <si>
    <t>消耗性文房具</t>
  </si>
  <si>
    <t>他の身の回り用品</t>
  </si>
  <si>
    <t>他のがん具</t>
  </si>
  <si>
    <t>信仰･祭祀費</t>
  </si>
  <si>
    <t>祭具･墓石</t>
  </si>
  <si>
    <t>婚礼関係費</t>
  </si>
  <si>
    <t>葬儀関係費</t>
  </si>
  <si>
    <t>切り花</t>
  </si>
  <si>
    <t>他の冠婚葬祭費</t>
  </si>
  <si>
    <t>非貯蓄型保険料</t>
    <rPh sb="0" eb="1">
      <t>ヒ</t>
    </rPh>
    <rPh sb="1" eb="4">
      <t>チョチクガタ</t>
    </rPh>
    <rPh sb="4" eb="7">
      <t>ホケンリョウ</t>
    </rPh>
    <phoneticPr fontId="3"/>
  </si>
  <si>
    <t>他の愛がん動物･同用品</t>
  </si>
  <si>
    <t>寄付金</t>
  </si>
  <si>
    <t>電池</t>
  </si>
  <si>
    <t>他の教養娯楽用品</t>
  </si>
  <si>
    <t>世帯主こづかい</t>
  </si>
  <si>
    <t>教養娯楽用品修理代</t>
    <rPh sb="0" eb="2">
      <t>キョウヨウ</t>
    </rPh>
    <rPh sb="2" eb="4">
      <t>ゴラク</t>
    </rPh>
    <rPh sb="4" eb="6">
      <t>ヨウヒン</t>
    </rPh>
    <rPh sb="6" eb="9">
      <t>シュウリダイ</t>
    </rPh>
    <phoneticPr fontId="3"/>
  </si>
  <si>
    <t>他の世帯員こづかい</t>
  </si>
  <si>
    <t>新聞</t>
  </si>
  <si>
    <t>贈与金</t>
  </si>
  <si>
    <t>雑誌･週刊誌</t>
  </si>
  <si>
    <t>つきあい費</t>
  </si>
  <si>
    <t>書籍</t>
  </si>
  <si>
    <t>住宅関係負担費</t>
  </si>
  <si>
    <t>他の印刷物</t>
  </si>
  <si>
    <t>他の負担費</t>
  </si>
  <si>
    <t>国内遊学仕送り金</t>
  </si>
  <si>
    <t>宿泊料</t>
  </si>
  <si>
    <t>他の仕送り金</t>
  </si>
  <si>
    <t>うち、県内の 2人以上の普通世帯（全世帯）の調査結果である。</t>
  </si>
  <si>
    <t>弁当</t>
  </si>
  <si>
    <t>米</t>
  </si>
  <si>
    <t>みそ</t>
  </si>
  <si>
    <t xml:space="preserve">   単位：円</t>
  </si>
  <si>
    <t>他の履物</t>
  </si>
  <si>
    <t>　</t>
  </si>
  <si>
    <t>家具・家事用品修理代</t>
  </si>
  <si>
    <t>国公立高校　　〃</t>
  </si>
  <si>
    <t>楽器</t>
  </si>
  <si>
    <t xml:space="preserve">    1994</t>
  </si>
  <si>
    <t>世帯主の年齢 （歳）</t>
  </si>
  <si>
    <t>千円</t>
  </si>
  <si>
    <t xml:space="preserve">  資産合計（①＋②）</t>
  </si>
  <si>
    <t>①金融資産（貯蓄－負債）</t>
  </si>
  <si>
    <t xml:space="preserve">    貯蓄現在高</t>
  </si>
  <si>
    <t>　    金融機関</t>
  </si>
  <si>
    <t xml:space="preserve">        通貨性預貯金</t>
  </si>
  <si>
    <t xml:space="preserve">        定期性預貯金</t>
  </si>
  <si>
    <t xml:space="preserve">        金投資口座・金貯蓄口座</t>
  </si>
  <si>
    <t xml:space="preserve">        生命保険など</t>
  </si>
  <si>
    <t xml:space="preserve">        有価証券</t>
  </si>
  <si>
    <t>　    金融機関以外</t>
  </si>
  <si>
    <t xml:space="preserve">    負債現在高</t>
  </si>
  <si>
    <t xml:space="preserve">      うち住宅・土地のための負債</t>
  </si>
  <si>
    <t>②実物資産</t>
  </si>
  <si>
    <t xml:space="preserve">    住宅・宅地資産額</t>
  </si>
  <si>
    <t>　    現住居・現居住地</t>
  </si>
  <si>
    <t xml:space="preserve">        宅地</t>
  </si>
  <si>
    <t xml:space="preserve">          うち借地</t>
  </si>
  <si>
    <t xml:space="preserve">        住宅</t>
  </si>
  <si>
    <t>　    現住居以外・現居住地以外</t>
  </si>
  <si>
    <t xml:space="preserve">    耐久消費財資産額</t>
  </si>
  <si>
    <t>　　　うち自動車</t>
  </si>
  <si>
    <t xml:space="preserve">    ゴルフ会員権等の資産額</t>
    <rPh sb="14" eb="15">
      <t>ガク</t>
    </rPh>
    <phoneticPr fontId="3"/>
  </si>
  <si>
    <t>（参考）</t>
  </si>
  <si>
    <t xml:space="preserve">    宅地保有率（％）</t>
  </si>
  <si>
    <t>　　    現居住地</t>
  </si>
  <si>
    <t>　　    現居住地以外</t>
  </si>
  <si>
    <t xml:space="preserve">    住宅保有率（％）</t>
  </si>
  <si>
    <t>　　    現住居</t>
  </si>
  <si>
    <t>　　    現住居以外</t>
  </si>
  <si>
    <t>近畿</t>
    <rPh sb="0" eb="2">
      <t>キンキ</t>
    </rPh>
    <phoneticPr fontId="3"/>
  </si>
  <si>
    <t>全国</t>
    <rPh sb="0" eb="2">
      <t>ゼンコク</t>
    </rPh>
    <phoneticPr fontId="3"/>
  </si>
  <si>
    <t>世帯人員           （人）</t>
  </si>
  <si>
    <t>有業人員           （人）</t>
  </si>
  <si>
    <t>持ち家率           （％）</t>
  </si>
  <si>
    <t>世帯主の年齢       （歳）</t>
  </si>
  <si>
    <t>　（歳）</t>
    <rPh sb="2" eb="3">
      <t>トシ</t>
    </rPh>
    <phoneticPr fontId="2"/>
  </si>
  <si>
    <t>CATV受信料</t>
    <rPh sb="4" eb="7">
      <t>ジュシンリョウ</t>
    </rPh>
    <phoneticPr fontId="3"/>
  </si>
  <si>
    <t>調理パン</t>
    <rPh sb="0" eb="2">
      <t>チョウリ</t>
    </rPh>
    <phoneticPr fontId="2"/>
  </si>
  <si>
    <t>果実・野菜ジュース</t>
    <rPh sb="0" eb="2">
      <t>カジツ</t>
    </rPh>
    <rPh sb="3" eb="5">
      <t>ヤサイ</t>
    </rPh>
    <phoneticPr fontId="3"/>
  </si>
  <si>
    <t>ストーブ・温風ヒーター</t>
    <rPh sb="5" eb="7">
      <t>オンプウ</t>
    </rPh>
    <phoneticPr fontId="2"/>
  </si>
  <si>
    <t>食卓セット</t>
    <rPh sb="0" eb="2">
      <t>ショクタク</t>
    </rPh>
    <phoneticPr fontId="2"/>
  </si>
  <si>
    <t>ポリ袋・ラップ</t>
    <rPh sb="2" eb="3">
      <t>ブクロ</t>
    </rPh>
    <phoneticPr fontId="2"/>
  </si>
  <si>
    <t>男子用コート</t>
    <rPh sb="0" eb="3">
      <t>ダンシヨウ</t>
    </rPh>
    <phoneticPr fontId="2"/>
  </si>
  <si>
    <t>婦人用スラックス</t>
    <rPh sb="0" eb="3">
      <t>フジンヨウ</t>
    </rPh>
    <phoneticPr fontId="2"/>
  </si>
  <si>
    <t>婦人用コート</t>
    <rPh sb="0" eb="3">
      <t>フジンヨウ</t>
    </rPh>
    <phoneticPr fontId="2"/>
  </si>
  <si>
    <t>他の男子用シャツ</t>
    <rPh sb="0" eb="1">
      <t>タ</t>
    </rPh>
    <rPh sb="2" eb="4">
      <t>ダンシ</t>
    </rPh>
    <rPh sb="4" eb="5">
      <t>ヨウ</t>
    </rPh>
    <phoneticPr fontId="3"/>
  </si>
  <si>
    <t>男子用セーター</t>
    <rPh sb="0" eb="3">
      <t>ダンシヨウ</t>
    </rPh>
    <phoneticPr fontId="2"/>
  </si>
  <si>
    <t>他の婦人用シャツ</t>
    <rPh sb="0" eb="1">
      <t>ホカ</t>
    </rPh>
    <rPh sb="2" eb="5">
      <t>フジンヨウ</t>
    </rPh>
    <phoneticPr fontId="2"/>
  </si>
  <si>
    <t>婦人用セーター</t>
    <rPh sb="0" eb="3">
      <t>フジンヨウ</t>
    </rPh>
    <phoneticPr fontId="2"/>
  </si>
  <si>
    <t>子供用シャツ</t>
    <rPh sb="0" eb="3">
      <t>コドモヨウ</t>
    </rPh>
    <phoneticPr fontId="2"/>
  </si>
  <si>
    <t>子供用セーター</t>
    <rPh sb="0" eb="3">
      <t>コドモヨウ</t>
    </rPh>
    <phoneticPr fontId="2"/>
  </si>
  <si>
    <t>バス代</t>
    <rPh sb="2" eb="3">
      <t>ダイ</t>
    </rPh>
    <phoneticPr fontId="2"/>
  </si>
  <si>
    <t>タクシー代</t>
    <rPh sb="4" eb="5">
      <t>ダイ</t>
    </rPh>
    <phoneticPr fontId="2"/>
  </si>
  <si>
    <t>スポーツ用品</t>
    <rPh sb="4" eb="6">
      <t>ヨウヒン</t>
    </rPh>
    <phoneticPr fontId="3"/>
  </si>
  <si>
    <t>音楽･映像用未使用メディア</t>
    <rPh sb="0" eb="2">
      <t>オンガク</t>
    </rPh>
    <rPh sb="3" eb="6">
      <t>エイゾウヨウ</t>
    </rPh>
    <rPh sb="6" eb="9">
      <t>ミシヨウ</t>
    </rPh>
    <phoneticPr fontId="3"/>
  </si>
  <si>
    <t>音楽･映像収録済メディア</t>
    <rPh sb="0" eb="2">
      <t>オンガク</t>
    </rPh>
    <rPh sb="3" eb="5">
      <t>エイゾウ</t>
    </rPh>
    <rPh sb="5" eb="7">
      <t>シュウロク</t>
    </rPh>
    <rPh sb="7" eb="8">
      <t>スミ</t>
    </rPh>
    <phoneticPr fontId="3"/>
  </si>
  <si>
    <t>外国パック旅行費</t>
    <rPh sb="0" eb="2">
      <t>ガイコク</t>
    </rPh>
    <phoneticPr fontId="3"/>
  </si>
  <si>
    <t>スポーツ月謝</t>
    <rPh sb="4" eb="6">
      <t>ゲッシャ</t>
    </rPh>
    <phoneticPr fontId="2"/>
  </si>
  <si>
    <t>NHK放送受信料(BSも含む）</t>
    <rPh sb="12" eb="13">
      <t>フク</t>
    </rPh>
    <phoneticPr fontId="3"/>
  </si>
  <si>
    <t>インターネット接続料</t>
    <rPh sb="7" eb="10">
      <t>セツゾクリョウ</t>
    </rPh>
    <phoneticPr fontId="3"/>
  </si>
  <si>
    <t>和歌山市（総世帯）</t>
    <rPh sb="5" eb="6">
      <t>ソウ</t>
    </rPh>
    <phoneticPr fontId="2"/>
  </si>
  <si>
    <t>発泡酒・ﾋﾞｰﾙ風ｱﾙｺｰﾙ飲料</t>
    <rPh sb="0" eb="3">
      <t>ハッポウシュ</t>
    </rPh>
    <rPh sb="8" eb="9">
      <t>カゼ</t>
    </rPh>
    <rPh sb="14" eb="16">
      <t>インリョウ</t>
    </rPh>
    <phoneticPr fontId="3"/>
  </si>
  <si>
    <t>火災・地震保険料</t>
    <rPh sb="3" eb="5">
      <t>ジシン</t>
    </rPh>
    <phoneticPr fontId="2"/>
  </si>
  <si>
    <t>自動車以外の輸送機器保険料</t>
    <rPh sb="6" eb="8">
      <t>ユソウ</t>
    </rPh>
    <rPh sb="8" eb="10">
      <t>キキ</t>
    </rPh>
    <phoneticPr fontId="2"/>
  </si>
  <si>
    <t>自動車以外の輸送機器購入</t>
    <rPh sb="10" eb="12">
      <t>コウニュウ</t>
    </rPh>
    <phoneticPr fontId="2"/>
  </si>
  <si>
    <t>家事代行料</t>
    <rPh sb="0" eb="2">
      <t>カジ</t>
    </rPh>
    <rPh sb="2" eb="4">
      <t>ダイコウ</t>
    </rPh>
    <rPh sb="4" eb="5">
      <t>リョウ</t>
    </rPh>
    <phoneticPr fontId="2"/>
  </si>
  <si>
    <t>高校補修教材･予備校</t>
    <rPh sb="0" eb="2">
      <t>コウコウ</t>
    </rPh>
    <rPh sb="2" eb="4">
      <t>ホシュウ</t>
    </rPh>
    <rPh sb="4" eb="6">
      <t>キョウザイ</t>
    </rPh>
    <rPh sb="7" eb="9">
      <t>ヨビ</t>
    </rPh>
    <rPh sb="9" eb="10">
      <t>コウ</t>
    </rPh>
    <phoneticPr fontId="3"/>
  </si>
  <si>
    <t>テレビゲーム機</t>
    <rPh sb="6" eb="7">
      <t>キ</t>
    </rPh>
    <phoneticPr fontId="2"/>
  </si>
  <si>
    <t>動物病院</t>
    <rPh sb="0" eb="2">
      <t>ドウブツ</t>
    </rPh>
    <rPh sb="2" eb="4">
      <t>ビョウイン</t>
    </rPh>
    <phoneticPr fontId="3"/>
  </si>
  <si>
    <t>温泉･銭湯入浴料</t>
    <rPh sb="0" eb="2">
      <t>オンセン</t>
    </rPh>
    <rPh sb="3" eb="5">
      <t>セントウ</t>
    </rPh>
    <phoneticPr fontId="2"/>
  </si>
  <si>
    <t>温泉・銭湯入浴料</t>
    <rPh sb="0" eb="2">
      <t>オンセン</t>
    </rPh>
    <rPh sb="3" eb="5">
      <t>セントウ</t>
    </rPh>
    <phoneticPr fontId="2"/>
  </si>
  <si>
    <t>円</t>
    <rPh sb="0" eb="1">
      <t>エン</t>
    </rPh>
    <phoneticPr fontId="2"/>
  </si>
  <si>
    <t>注）</t>
    <rPh sb="0" eb="1">
      <t>チュウ</t>
    </rPh>
    <phoneticPr fontId="2"/>
  </si>
  <si>
    <t>注）世帯主が雇用者（役員を除く）の世帯</t>
    <rPh sb="0" eb="1">
      <t>チュウ</t>
    </rPh>
    <phoneticPr fontId="2"/>
  </si>
  <si>
    <t>…</t>
  </si>
  <si>
    <t>（注</t>
    <rPh sb="1" eb="2">
      <t>チュウ</t>
    </rPh>
    <phoneticPr fontId="2"/>
  </si>
  <si>
    <t>注）公共料金の品目は、総務省統計局「消費者物価指数」の商品・サ－ビス分類の</t>
    <rPh sb="0" eb="1">
      <t>チュウ</t>
    </rPh>
    <rPh sb="13" eb="14">
      <t>ショウ</t>
    </rPh>
    <phoneticPr fontId="3"/>
  </si>
  <si>
    <t>和歌山市</t>
    <rPh sb="0" eb="4">
      <t>ワカヤマシ</t>
    </rPh>
    <phoneticPr fontId="2"/>
  </si>
  <si>
    <t>和歌山県</t>
    <rPh sb="0" eb="4">
      <t>ワカヤマケン</t>
    </rPh>
    <phoneticPr fontId="2"/>
  </si>
  <si>
    <t>　（世帯）</t>
    <rPh sb="2" eb="4">
      <t>セタイ</t>
    </rPh>
    <phoneticPr fontId="2"/>
  </si>
  <si>
    <t>集計世帯数　　　　 （世帯）</t>
    <rPh sb="11" eb="13">
      <t>セタイ</t>
    </rPh>
    <phoneticPr fontId="2"/>
  </si>
  <si>
    <t>Ｑ-03 品目別１世帯当たり１か月間の支出－続き－</t>
    <rPh sb="17" eb="18">
      <t>アイダ</t>
    </rPh>
    <phoneticPr fontId="3"/>
  </si>
  <si>
    <t>和歌山県</t>
    <rPh sb="0" eb="3">
      <t>ワカヤマ</t>
    </rPh>
    <phoneticPr fontId="2"/>
  </si>
  <si>
    <t>（11月末現在，2人以上の一般世帯（全世帯））</t>
    <rPh sb="9" eb="12">
      <t>ニンイジョウ</t>
    </rPh>
    <rPh sb="13" eb="15">
      <t>イッパン</t>
    </rPh>
    <rPh sb="18" eb="21">
      <t>ゼンセタイ</t>
    </rPh>
    <phoneticPr fontId="2"/>
  </si>
  <si>
    <t>支出総額</t>
  </si>
  <si>
    <t>（平成26年(2014年)，2人以上の世帯）</t>
    <rPh sb="11" eb="12">
      <t>ネン</t>
    </rPh>
    <rPh sb="15" eb="18">
      <t>ニンイジョウ</t>
    </rPh>
    <phoneticPr fontId="2"/>
  </si>
  <si>
    <t>システムキッチン</t>
  </si>
  <si>
    <t>太陽熱温水器</t>
  </si>
  <si>
    <t>洗髪洗面化粧台</t>
  </si>
  <si>
    <t>温水洗浄便座</t>
  </si>
  <si>
    <t>床暖房</t>
  </si>
  <si>
    <t>太陽光発電システム</t>
  </si>
  <si>
    <t>高効率給湯器</t>
  </si>
  <si>
    <t>家庭用コージェネレーションシステム</t>
  </si>
  <si>
    <t>家庭用エネルギー管理システム</t>
  </si>
  <si>
    <t>家事用耐久財</t>
  </si>
  <si>
    <t>電子レンジ(電子オーブンレンジを含む)</t>
  </si>
  <si>
    <t>自動炊飯器(遠赤釜・ＩＨ型)</t>
  </si>
  <si>
    <t>冷蔵庫</t>
  </si>
  <si>
    <t>洗濯機</t>
  </si>
  <si>
    <t>ＩＨクッキングヒーター</t>
  </si>
  <si>
    <t>食器洗い機</t>
    <rPh sb="0" eb="2">
      <t>ショッキ</t>
    </rPh>
    <rPh sb="2" eb="3">
      <t>アラ</t>
    </rPh>
    <rPh sb="4" eb="5">
      <t>キ</t>
    </rPh>
    <phoneticPr fontId="1"/>
  </si>
  <si>
    <t>ホームベーカリー</t>
  </si>
  <si>
    <t>冷暖房・空調用器具</t>
    <rPh sb="4" eb="6">
      <t>クウチョウ</t>
    </rPh>
    <phoneticPr fontId="1"/>
  </si>
  <si>
    <t>ルームエアコン</t>
  </si>
  <si>
    <t>空気清浄機</t>
    <rPh sb="0" eb="2">
      <t>クウキ</t>
    </rPh>
    <rPh sb="2" eb="4">
      <t>セイジョウ</t>
    </rPh>
    <rPh sb="4" eb="5">
      <t>キ</t>
    </rPh>
    <phoneticPr fontId="1"/>
  </si>
  <si>
    <t>一般家具</t>
  </si>
  <si>
    <t>たんす(作り付けを除く)</t>
  </si>
  <si>
    <t>食堂セット(食卓と椅子のセット)</t>
  </si>
  <si>
    <t>食器戸棚(作り付けを除く)</t>
  </si>
  <si>
    <t>サイドボード･リビングボード</t>
  </si>
  <si>
    <t>鏡台(ドレッサー)</t>
  </si>
  <si>
    <t>ＬＥＤ照明器具(電球・蛍光灯を除く)</t>
  </si>
  <si>
    <t>ベッド･ソファーベッド(作り付けを除く)</t>
  </si>
  <si>
    <t>交通・通信</t>
  </si>
  <si>
    <t>自動車等</t>
  </si>
  <si>
    <t>自動車</t>
  </si>
  <si>
    <t>オートバイ・スクーター</t>
  </si>
  <si>
    <t>電動アシスト自転車</t>
    <rPh sb="0" eb="2">
      <t>デンドウ</t>
    </rPh>
    <rPh sb="6" eb="9">
      <t>ジテンシャ</t>
    </rPh>
    <phoneticPr fontId="1"/>
  </si>
  <si>
    <t>カーナビゲーションシステム</t>
  </si>
  <si>
    <t>通信機器</t>
  </si>
  <si>
    <t>スマートフォン</t>
  </si>
  <si>
    <t>携帯電話(PHSを含み，ｽﾏｰﾄﾌｫﾝを除く)</t>
    <rPh sb="0" eb="2">
      <t>ケイタイ</t>
    </rPh>
    <rPh sb="2" eb="4">
      <t>デンワ</t>
    </rPh>
    <rPh sb="9" eb="10">
      <t>フク</t>
    </rPh>
    <rPh sb="20" eb="21">
      <t>ノゾ</t>
    </rPh>
    <phoneticPr fontId="1"/>
  </si>
  <si>
    <t>テレビ</t>
  </si>
  <si>
    <t>ビデオレコーダー(DVD・ﾌﾞﾙｰﾚｲを含む)</t>
  </si>
  <si>
    <t>ﾎｰﾑｼｱﾀｰ(ﾌﾟﾛｼﾞｪｸﾀｰ,ｽｸﾘｰﾝ,ｽﾋﾟｰｶｰのｾｯﾄ)</t>
  </si>
  <si>
    <t>パソコン(デスクトップ型)</t>
  </si>
  <si>
    <t>パソコン(ノート型(ﾓﾊﾞｲﾙ・ﾈｯﾄﾌﾞｯｸを含む))</t>
  </si>
  <si>
    <t>タブレット端末</t>
  </si>
  <si>
    <t>カメラ</t>
  </si>
  <si>
    <t>ビデオカメラ</t>
  </si>
  <si>
    <t>ピアノ・電子ピアノ</t>
  </si>
  <si>
    <t>書斎･学習用机(ﾗｲﾃｨﾝｸﾞﾃﾞｽｸを含む)</t>
    <rPh sb="20" eb="21">
      <t>フク</t>
    </rPh>
    <phoneticPr fontId="1"/>
  </si>
  <si>
    <t>資料：総務省統計局「平成26年全国消費実態調査」</t>
    <rPh sb="5" eb="6">
      <t>ショウ</t>
    </rPh>
    <phoneticPr fontId="3"/>
  </si>
  <si>
    <t>資料：総務省統計局「全国消費実態調査報告」</t>
    <rPh sb="5" eb="6">
      <t>ショウ</t>
    </rPh>
    <phoneticPr fontId="3"/>
  </si>
  <si>
    <t>2015</t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</si>
  <si>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</si>
  <si>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</si>
  <si>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（平成26年(2014年)）</t>
    <rPh sb="11" eb="12">
      <t>ネン</t>
    </rPh>
    <phoneticPr fontId="2"/>
  </si>
  <si>
    <t>そうざい材料セット(宅配・宅配以外)</t>
    <rPh sb="4" eb="6">
      <t>ザイリョウ</t>
    </rPh>
    <rPh sb="10" eb="12">
      <t>タクハイ</t>
    </rPh>
    <rPh sb="13" eb="15">
      <t>タクハイ</t>
    </rPh>
    <rPh sb="15" eb="17">
      <t>イガイ</t>
    </rPh>
    <phoneticPr fontId="2"/>
  </si>
  <si>
    <t>資料：総務省統計局「平成26年全国消費実態調査報告」</t>
    <rPh sb="5" eb="6">
      <t>ショウ</t>
    </rPh>
    <phoneticPr fontId="3"/>
  </si>
  <si>
    <t>紙おむつ（大人・乳幼児）</t>
    <rPh sb="5" eb="7">
      <t>オトナ</t>
    </rPh>
    <rPh sb="8" eb="11">
      <t>ニュウヨウジ</t>
    </rPh>
    <phoneticPr fontId="2"/>
  </si>
  <si>
    <t>写真撮影・プリント代</t>
    <rPh sb="0" eb="2">
      <t>シャシン</t>
    </rPh>
    <rPh sb="2" eb="4">
      <t>サツエイ</t>
    </rPh>
    <rPh sb="9" eb="10">
      <t>ダイ</t>
    </rPh>
    <phoneticPr fontId="2"/>
  </si>
  <si>
    <t>パーマ・カット代</t>
    <rPh sb="7" eb="8">
      <t>ダイ</t>
    </rPh>
    <phoneticPr fontId="2"/>
  </si>
  <si>
    <t>訪問介護・通所サービス等費用</t>
    <rPh sb="0" eb="2">
      <t>ホウモン</t>
    </rPh>
    <rPh sb="2" eb="4">
      <t>カイゴ</t>
    </rPh>
    <rPh sb="5" eb="7">
      <t>ツウショ</t>
    </rPh>
    <rPh sb="11" eb="12">
      <t>トウ</t>
    </rPh>
    <rPh sb="12" eb="14">
      <t>ヒヨウ</t>
    </rPh>
    <phoneticPr fontId="3"/>
  </si>
  <si>
    <t>平成 6年</t>
  </si>
  <si>
    <t>平成11年</t>
  </si>
  <si>
    <t>平成16年</t>
  </si>
  <si>
    <t>平成21年</t>
  </si>
  <si>
    <t>2017</t>
  </si>
  <si>
    <t>2016</t>
  </si>
  <si>
    <t>平成29年</t>
  </si>
  <si>
    <t>平成28年</t>
  </si>
  <si>
    <t>←H26,H27　勤め先収入＋その他＝現物総額となっていなかったため、その他を調整</t>
    <rPh sb="9" eb="10">
      <t>ツト</t>
    </rPh>
    <rPh sb="11" eb="12">
      <t>サキ</t>
    </rPh>
    <rPh sb="12" eb="14">
      <t>シュウニュウ</t>
    </rPh>
    <rPh sb="17" eb="18">
      <t>タ</t>
    </rPh>
    <rPh sb="19" eb="21">
      <t>ゲンブツ</t>
    </rPh>
    <rPh sb="21" eb="23">
      <t>ソウガク</t>
    </rPh>
    <rPh sb="37" eb="38">
      <t>タ</t>
    </rPh>
    <rPh sb="39" eb="41">
      <t>チョウセイ</t>
    </rPh>
    <phoneticPr fontId="2"/>
  </si>
  <si>
    <t>平成29年</t>
    <rPh sb="0" eb="2">
      <t>ヘイセイ</t>
    </rPh>
    <rPh sb="4" eb="5">
      <t>ネン</t>
    </rPh>
    <phoneticPr fontId="2"/>
  </si>
  <si>
    <t>Ｑ　家  計</t>
    <phoneticPr fontId="2"/>
  </si>
  <si>
    <t>Ｑ-01 １世帯当たり年平均１か月間の収入と支出</t>
    <phoneticPr fontId="2"/>
  </si>
  <si>
    <t>和歌山市（勤労者世帯）</t>
    <phoneticPr fontId="2"/>
  </si>
  <si>
    <t>平成30年</t>
    <phoneticPr fontId="2"/>
  </si>
  <si>
    <t>2018</t>
    <phoneticPr fontId="2"/>
  </si>
  <si>
    <t>-</t>
  </si>
  <si>
    <t>Ｑ-01 １世帯当たり年平均１か月間の収入と支出－続き－</t>
    <phoneticPr fontId="2"/>
  </si>
  <si>
    <t>和歌山市（勤労者世帯）</t>
    <phoneticPr fontId="2"/>
  </si>
  <si>
    <t>平成30年</t>
    <rPh sb="0" eb="1">
      <t>ヘイセイ</t>
    </rPh>
    <rPh sb="3" eb="4">
      <t>ネン</t>
    </rPh>
    <phoneticPr fontId="2"/>
  </si>
  <si>
    <t>2018</t>
    <phoneticPr fontId="2"/>
  </si>
  <si>
    <t>Ｑ-01 １世帯当たり年平均１か月間の収入と支出－続き－</t>
    <phoneticPr fontId="2"/>
  </si>
  <si>
    <t>和歌山市（勤労者世帯）</t>
    <phoneticPr fontId="2"/>
  </si>
  <si>
    <t>平成30年</t>
    <phoneticPr fontId="2"/>
  </si>
  <si>
    <t>2018</t>
    <phoneticPr fontId="2"/>
  </si>
  <si>
    <t xml:space="preserve">         …</t>
  </si>
  <si>
    <t xml:space="preserve">          -</t>
  </si>
  <si>
    <t>　　Ｑ-02 １世帯当たり年間の公共料金支出内訳</t>
    <phoneticPr fontId="2"/>
  </si>
  <si>
    <t>平成30年</t>
    <rPh sb="0" eb="2">
      <t>ヘイセイ</t>
    </rPh>
    <rPh sb="4" eb="5">
      <t>ネン</t>
    </rPh>
    <phoneticPr fontId="2"/>
  </si>
  <si>
    <t>2018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</si>
  <si>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</si>
  <si>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</si>
  <si>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</si>
  <si>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 公共料金」に区分される品目を参考に選定</t>
    <phoneticPr fontId="2"/>
  </si>
  <si>
    <t>資料：総務省統計局「家計調査年報」（二人以上の世帯）</t>
    <rPh sb="5" eb="6">
      <t>ショウ</t>
    </rPh>
    <rPh sb="18" eb="20">
      <t>フタリ</t>
    </rPh>
    <rPh sb="20" eb="22">
      <t>イジョウ</t>
    </rPh>
    <rPh sb="23" eb="25">
      <t>セタイ</t>
    </rPh>
    <phoneticPr fontId="3"/>
  </si>
  <si>
    <t>Ｑ-03 品目別１世帯当たり１か月間の支出（全世帯）</t>
    <phoneticPr fontId="2"/>
  </si>
  <si>
    <t xml:space="preserve">  平成26年 9月から11月までの 3か月にわたり実施された「全国消費実態調査」の</t>
    <phoneticPr fontId="2"/>
  </si>
  <si>
    <t>全　国</t>
    <phoneticPr fontId="2"/>
  </si>
  <si>
    <t>全　国</t>
    <phoneticPr fontId="2"/>
  </si>
  <si>
    <t>ソース・ケチャップ</t>
    <phoneticPr fontId="2"/>
  </si>
  <si>
    <t>マヨネーズ・ドレッシング</t>
    <phoneticPr fontId="2"/>
  </si>
  <si>
    <t>ジャム</t>
    <phoneticPr fontId="2"/>
  </si>
  <si>
    <t xml:space="preserve">  （千円）</t>
    <phoneticPr fontId="2"/>
  </si>
  <si>
    <t>カレールウ</t>
    <phoneticPr fontId="2"/>
  </si>
  <si>
    <t>世帯主の年齢</t>
    <phoneticPr fontId="2"/>
  </si>
  <si>
    <t>パン</t>
    <phoneticPr fontId="2"/>
  </si>
  <si>
    <t>コーヒー・ココア</t>
    <phoneticPr fontId="2"/>
  </si>
  <si>
    <t>ハム・ソーセージ</t>
    <phoneticPr fontId="2"/>
  </si>
  <si>
    <t xml:space="preserve"> </t>
    <phoneticPr fontId="2"/>
  </si>
  <si>
    <t>ヨーグルト</t>
    <phoneticPr fontId="2"/>
  </si>
  <si>
    <t>バター・チーズ</t>
    <phoneticPr fontId="2"/>
  </si>
  <si>
    <t>ビール</t>
    <phoneticPr fontId="2"/>
  </si>
  <si>
    <t>ウィスキー</t>
    <phoneticPr fontId="2"/>
  </si>
  <si>
    <t>ワイン</t>
    <phoneticPr fontId="2"/>
  </si>
  <si>
    <t>都市ガス</t>
    <phoneticPr fontId="2"/>
  </si>
  <si>
    <t>プロパンガス</t>
    <phoneticPr fontId="2"/>
  </si>
  <si>
    <t>マーガリン</t>
    <phoneticPr fontId="2"/>
  </si>
  <si>
    <t>電子レンジ</t>
    <phoneticPr fontId="2"/>
  </si>
  <si>
    <t>炊事用ガス器具</t>
    <phoneticPr fontId="2"/>
  </si>
  <si>
    <t>エアコンディショナ</t>
    <phoneticPr fontId="2"/>
  </si>
  <si>
    <t>ネクタイ</t>
    <phoneticPr fontId="2"/>
  </si>
  <si>
    <t>カーテン</t>
    <phoneticPr fontId="2"/>
  </si>
  <si>
    <t>ベッド</t>
    <phoneticPr fontId="2"/>
  </si>
  <si>
    <t>ﾃｨｯｼｭ･ﾄｲﾚｯﾄﾍﾟｰﾊﾟｰ</t>
    <phoneticPr fontId="2"/>
  </si>
  <si>
    <t>コンタクトレンズ</t>
    <phoneticPr fontId="2"/>
  </si>
  <si>
    <t>他の保健医療サービス</t>
    <phoneticPr fontId="2"/>
  </si>
  <si>
    <t>バス通学定期代</t>
    <phoneticPr fontId="2"/>
  </si>
  <si>
    <t>バス通勤定期代</t>
    <phoneticPr fontId="2"/>
  </si>
  <si>
    <t>男子用ズボン</t>
    <phoneticPr fontId="2"/>
  </si>
  <si>
    <t>スカート</t>
    <phoneticPr fontId="2"/>
  </si>
  <si>
    <t>ガソリン</t>
    <phoneticPr fontId="2"/>
  </si>
  <si>
    <t>ワイシャツ</t>
    <phoneticPr fontId="2"/>
  </si>
  <si>
    <t>他の自動車等関連サービス</t>
    <phoneticPr fontId="2"/>
  </si>
  <si>
    <t>ブラウス</t>
    <phoneticPr fontId="2"/>
  </si>
  <si>
    <t>全　国</t>
    <phoneticPr fontId="2"/>
  </si>
  <si>
    <t>私立中学校　　〃</t>
    <phoneticPr fontId="2"/>
  </si>
  <si>
    <t>私立高校　　　〃</t>
    <phoneticPr fontId="2"/>
  </si>
  <si>
    <t>スポーツ観覧料</t>
    <phoneticPr fontId="2"/>
  </si>
  <si>
    <t>国公立大学　　〃</t>
    <phoneticPr fontId="2"/>
  </si>
  <si>
    <t>スポーツクラブ使用料</t>
    <phoneticPr fontId="2"/>
  </si>
  <si>
    <t>私立大学　　　〃</t>
    <phoneticPr fontId="2"/>
  </si>
  <si>
    <t>国公立幼稚園  〃</t>
    <phoneticPr fontId="2"/>
  </si>
  <si>
    <t>他の入場･ゲーム代</t>
    <phoneticPr fontId="2"/>
  </si>
  <si>
    <t>専修学校　　　〃</t>
    <phoneticPr fontId="2"/>
  </si>
  <si>
    <t>他の教養娯楽サービス</t>
    <phoneticPr fontId="2"/>
  </si>
  <si>
    <t>テレビ</t>
    <phoneticPr fontId="2"/>
  </si>
  <si>
    <t>ビデオレコーダー・プレイヤー</t>
    <phoneticPr fontId="2"/>
  </si>
  <si>
    <t>パソコン</t>
    <phoneticPr fontId="2"/>
  </si>
  <si>
    <t>カメラ</t>
    <phoneticPr fontId="2"/>
  </si>
  <si>
    <t>ビデオカメラ</t>
    <phoneticPr fontId="2"/>
  </si>
  <si>
    <t>シャンプー･歯磨</t>
    <phoneticPr fontId="2"/>
  </si>
  <si>
    <t>　</t>
    <phoneticPr fontId="3"/>
  </si>
  <si>
    <t>スポーツ用具</t>
    <phoneticPr fontId="2"/>
  </si>
  <si>
    <t>身の回り用品関連サービス</t>
    <phoneticPr fontId="2"/>
  </si>
  <si>
    <t>　</t>
    <phoneticPr fontId="2"/>
  </si>
  <si>
    <t>ペットフード</t>
    <phoneticPr fontId="2"/>
  </si>
  <si>
    <t>保育費用</t>
    <phoneticPr fontId="2"/>
  </si>
  <si>
    <t>園芸用品</t>
    <phoneticPr fontId="2"/>
  </si>
  <si>
    <t>国内パック旅行費</t>
    <phoneticPr fontId="2"/>
  </si>
  <si>
    <t>Ｑ-04 １世帯当たりの家計資産額</t>
    <phoneticPr fontId="2"/>
  </si>
  <si>
    <t>和歌山県</t>
    <phoneticPr fontId="2"/>
  </si>
  <si>
    <t>平成26年</t>
    <phoneticPr fontId="2"/>
  </si>
  <si>
    <t xml:space="preserve"> </t>
    <phoneticPr fontId="2"/>
  </si>
  <si>
    <t xml:space="preserve">  　　[再掲]年金貯蓄</t>
    <phoneticPr fontId="2"/>
  </si>
  <si>
    <t xml:space="preserve">    自動車保有台数（1000世帯当たり）</t>
    <phoneticPr fontId="2"/>
  </si>
  <si>
    <t>Ｑ-05 1000世帯当たりの主要耐久財の所有数量及び普及率</t>
    <phoneticPr fontId="2"/>
  </si>
  <si>
    <t>所有数量</t>
    <phoneticPr fontId="2"/>
  </si>
  <si>
    <t>普及率（％）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</si>
</sst>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176" formatCode="#,##0.0;\-#,##0.0"/>
    <numFmt numFmtId="177" formatCode="#,##0_ "/>
    <numFmt numFmtId="178" formatCode="0.00_ "/>
    <numFmt numFmtId="179" formatCode="0.0_ "/>
    <numFmt numFmtId="180" formatCode="0_);[Red]\(0\)"/>
    <numFmt numFmtId="181" formatCode="0.0_);[Red]\(0.0\)"/>
    <numFmt numFmtId="182" formatCode="#,##0.0_ "/>
    <numFmt numFmtId="183" formatCode="0_ "/>
    <numFmt numFmtId="184" formatCode="0.00_);[Red]\(0.00\)"/>
    <numFmt numFmtId="185" formatCode="#,##0_);[Red]\(#,##0\)"/>
    <numFmt numFmtId="186" formatCode="###,###,##0;&quot;-&quot;##,###,##0"/>
    <numFmt numFmtId="187" formatCode="##,###,##0.00;&quot;-&quot;#,###,##0.00"/>
    <numFmt numFmtId="188" formatCode="###,###,##0.0;&quot;-&quot;##,###,##0.0"/>
    <numFmt numFmtId="189" formatCode="#,###,###,##0;&quot; -&quot;###,###,##0"/>
    <numFmt numFmtId="190" formatCode="#,##0.0"/>
    <numFmt numFmtId="191" formatCode="#,##0.0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3" fillId="0" borderId="5" xfId="0" applyFont="1" applyBorder="1">
      <alignment vertical="center"/>
    </xf>
    <xf numFmtId="0" fontId="3" fillId="0" borderId="2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5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 applyProtection="1">
      <alignment horizontal="left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" xfId="0" applyFont="1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77" fontId="3" fillId="0" borderId="2" xfId="0" applyNumberFormat="1" applyFont="1" applyBorder="1" applyProtection="1">
      <alignment vertical="center"/>
    </xf>
    <xf numFmtId="177" fontId="3" fillId="0" borderId="0" xfId="0" applyNumberFormat="1" applyFont="1" applyProtection="1">
      <alignment vertical="center"/>
    </xf>
    <xf numFmtId="177" fontId="3" fillId="0" borderId="2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2" xfId="0" applyNumberFormat="1" applyFont="1" applyBorder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177" fontId="3" fillId="0" borderId="2" xfId="0" applyNumberFormat="1" applyFont="1" applyBorder="1" applyAlignment="1" applyProtection="1">
      <alignment horizontal="right"/>
    </xf>
    <xf numFmtId="177" fontId="3" fillId="0" borderId="0" xfId="0" applyNumberFormat="1" applyFont="1" applyBorder="1" applyAlignment="1" applyProtection="1">
      <alignment horizontal="right"/>
    </xf>
    <xf numFmtId="177" fontId="3" fillId="0" borderId="0" xfId="0" applyNumberFormat="1" applyFont="1" applyBorder="1">
      <alignment vertical="center"/>
    </xf>
    <xf numFmtId="177" fontId="3" fillId="0" borderId="0" xfId="0" applyNumberFormat="1" applyFont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10" xfId="0" applyNumberFormat="1" applyFont="1" applyBorder="1" applyProtection="1">
      <alignment vertical="center"/>
      <protection locked="0"/>
    </xf>
    <xf numFmtId="177" fontId="3" fillId="0" borderId="2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177" fontId="3" fillId="0" borderId="5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0" fontId="3" fillId="0" borderId="2" xfId="0" applyFont="1" applyBorder="1" applyAlignment="1" applyProtection="1">
      <alignment horizontal="center"/>
    </xf>
    <xf numFmtId="0" fontId="5" fillId="0" borderId="3" xfId="0" applyFont="1" applyBorder="1" applyProtection="1">
      <alignment vertical="center"/>
    </xf>
    <xf numFmtId="177" fontId="3" fillId="0" borderId="6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Alignment="1" applyProtection="1">
      <alignment horizontal="center"/>
    </xf>
    <xf numFmtId="0" fontId="3" fillId="0" borderId="6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177" fontId="3" fillId="0" borderId="0" xfId="0" applyNumberFormat="1" applyFont="1" applyAlignment="1" applyProtection="1">
      <alignment horizontal="center"/>
    </xf>
    <xf numFmtId="177" fontId="3" fillId="0" borderId="0" xfId="0" applyNumberFormat="1" applyFont="1" applyAlignment="1" applyProtection="1">
      <alignment horizontal="right"/>
    </xf>
    <xf numFmtId="177" fontId="3" fillId="0" borderId="1" xfId="0" applyNumberFormat="1" applyFont="1" applyBorder="1" applyAlignment="1" applyProtection="1">
      <alignment horizontal="left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right"/>
      <protection locked="0"/>
    </xf>
    <xf numFmtId="177" fontId="3" fillId="0" borderId="6" xfId="0" applyNumberFormat="1" applyFont="1" applyBorder="1" applyProtection="1">
      <alignment vertical="center"/>
      <protection locked="0"/>
    </xf>
    <xf numFmtId="177" fontId="3" fillId="0" borderId="1" xfId="0" applyNumberFormat="1" applyFont="1" applyBorder="1" applyProtection="1">
      <alignment vertical="center"/>
      <protection locked="0"/>
    </xf>
    <xf numFmtId="178" fontId="3" fillId="0" borderId="2" xfId="0" applyNumberFormat="1" applyFont="1" applyBorder="1" applyProtection="1">
      <alignment vertical="center"/>
      <protection locked="0"/>
    </xf>
    <xf numFmtId="178" fontId="3" fillId="0" borderId="0" xfId="0" applyNumberFormat="1" applyFont="1" applyProtection="1">
      <alignment vertical="center"/>
      <protection locked="0"/>
    </xf>
    <xf numFmtId="179" fontId="3" fillId="0" borderId="2" xfId="0" applyNumberFormat="1" applyFont="1" applyBorder="1" applyProtection="1">
      <alignment vertical="center"/>
      <protection locked="0"/>
    </xf>
    <xf numFmtId="179" fontId="3" fillId="0" borderId="0" xfId="0" applyNumberFormat="1" applyFont="1" applyProtection="1">
      <alignment vertical="center"/>
      <protection locked="0"/>
    </xf>
    <xf numFmtId="0" fontId="3" fillId="0" borderId="12" xfId="0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81" fontId="3" fillId="0" borderId="2" xfId="0" applyNumberFormat="1" applyFont="1" applyBorder="1" applyAlignment="1" applyProtection="1">
      <alignment horizontal="right"/>
      <protection locked="0"/>
    </xf>
    <xf numFmtId="181" fontId="3" fillId="0" borderId="0" xfId="0" applyNumberFormat="1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/>
    </xf>
    <xf numFmtId="176" fontId="3" fillId="0" borderId="5" xfId="0" applyNumberFormat="1" applyFont="1" applyBorder="1" applyProtection="1">
      <alignment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0" fontId="5" fillId="0" borderId="0" xfId="0" applyFont="1">
      <alignment vertical="center"/>
    </xf>
    <xf numFmtId="176" fontId="3" fillId="0" borderId="1" xfId="0" applyNumberFormat="1" applyFont="1" applyBorder="1" applyProtection="1">
      <alignment vertical="center"/>
      <protection locked="0"/>
    </xf>
    <xf numFmtId="178" fontId="3" fillId="0" borderId="0" xfId="0" applyNumberFormat="1" applyFont="1" applyBorder="1" applyProtection="1">
      <alignment vertical="center"/>
      <protection locked="0"/>
    </xf>
    <xf numFmtId="179" fontId="3" fillId="0" borderId="0" xfId="0" applyNumberFormat="1" applyFont="1" applyBorder="1" applyProtection="1">
      <alignment vertical="center"/>
      <protection locked="0"/>
    </xf>
    <xf numFmtId="177" fontId="3" fillId="0" borderId="0" xfId="0" quotePrefix="1" applyNumberFormat="1" applyFont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</xf>
    <xf numFmtId="0" fontId="3" fillId="0" borderId="15" xfId="0" applyFont="1" applyBorder="1" applyAlignment="1" applyProtection="1">
      <alignment horizontal="center"/>
    </xf>
    <xf numFmtId="183" fontId="3" fillId="0" borderId="0" xfId="0" applyNumberFormat="1" applyFont="1" applyBorder="1" applyProtection="1">
      <alignment vertical="center"/>
      <protection locked="0"/>
    </xf>
    <xf numFmtId="184" fontId="3" fillId="0" borderId="0" xfId="0" applyNumberFormat="1" applyFont="1" applyBorder="1" applyProtection="1">
      <alignment vertical="center"/>
      <protection locked="0"/>
    </xf>
    <xf numFmtId="184" fontId="3" fillId="0" borderId="0" xfId="0" applyNumberFormat="1" applyFont="1" applyProtection="1">
      <alignment vertical="center"/>
      <protection locked="0"/>
    </xf>
    <xf numFmtId="181" fontId="3" fillId="0" borderId="0" xfId="0" applyNumberFormat="1" applyFont="1" applyBorder="1" applyProtection="1">
      <alignment vertical="center"/>
      <protection locked="0"/>
    </xf>
    <xf numFmtId="180" fontId="3" fillId="0" borderId="0" xfId="0" applyNumberFormat="1" applyFont="1" applyProtection="1">
      <alignment vertical="center"/>
      <protection locked="0"/>
    </xf>
    <xf numFmtId="179" fontId="3" fillId="0" borderId="0" xfId="0" applyNumberFormat="1" applyFont="1" applyProtection="1">
      <alignment vertical="center"/>
    </xf>
    <xf numFmtId="0" fontId="3" fillId="0" borderId="7" xfId="0" applyFont="1" applyBorder="1" applyAlignment="1" applyProtection="1">
      <alignment horizontal="center"/>
    </xf>
    <xf numFmtId="178" fontId="3" fillId="0" borderId="0" xfId="0" applyNumberFormat="1" applyFont="1" applyProtection="1">
      <alignment vertical="center"/>
    </xf>
    <xf numFmtId="178" fontId="3" fillId="0" borderId="10" xfId="0" applyNumberFormat="1" applyFont="1" applyBorder="1" applyProtection="1">
      <alignment vertical="center"/>
      <protection locked="0"/>
    </xf>
    <xf numFmtId="179" fontId="3" fillId="0" borderId="10" xfId="0" applyNumberFormat="1" applyFont="1" applyBorder="1" applyProtection="1">
      <alignment vertical="center"/>
      <protection locked="0"/>
    </xf>
    <xf numFmtId="177" fontId="3" fillId="0" borderId="9" xfId="0" applyNumberFormat="1" applyFont="1" applyBorder="1">
      <alignment vertical="center"/>
    </xf>
    <xf numFmtId="177" fontId="5" fillId="0" borderId="2" xfId="0" applyNumberFormat="1" applyFont="1" applyBorder="1" applyProtection="1">
      <alignment vertical="center"/>
    </xf>
    <xf numFmtId="177" fontId="5" fillId="0" borderId="0" xfId="0" applyNumberFormat="1" applyFont="1" applyBorder="1" applyProtection="1">
      <alignment vertical="center"/>
    </xf>
    <xf numFmtId="177" fontId="5" fillId="0" borderId="0" xfId="0" applyNumberFormat="1" applyFont="1" applyProtection="1">
      <alignment vertical="center"/>
    </xf>
    <xf numFmtId="177" fontId="5" fillId="0" borderId="0" xfId="0" applyNumberFormat="1" applyFont="1" applyBorder="1" applyProtection="1">
      <alignment vertical="center"/>
      <protection locked="0"/>
    </xf>
    <xf numFmtId="177" fontId="5" fillId="0" borderId="0" xfId="0" applyNumberFormat="1" applyFont="1" applyProtection="1">
      <alignment vertical="center"/>
      <protection locked="0"/>
    </xf>
    <xf numFmtId="0" fontId="5" fillId="0" borderId="3" xfId="0" applyFont="1" applyBorder="1">
      <alignment vertical="center"/>
    </xf>
    <xf numFmtId="0" fontId="5" fillId="0" borderId="3" xfId="0" applyFont="1" applyBorder="1" applyAlignment="1" applyProtection="1">
      <alignment horizontal="left"/>
    </xf>
    <xf numFmtId="179" fontId="5" fillId="0" borderId="0" xfId="0" applyNumberFormat="1" applyFont="1" applyProtection="1">
      <alignment vertical="center"/>
    </xf>
    <xf numFmtId="177" fontId="3" fillId="0" borderId="16" xfId="0" applyNumberFormat="1" applyFont="1" applyBorder="1">
      <alignment vertical="center"/>
    </xf>
    <xf numFmtId="177" fontId="5" fillId="0" borderId="0" xfId="0" applyNumberFormat="1" applyFont="1" applyAlignment="1" applyProtection="1">
      <alignment horizontal="right"/>
      <protection locked="0"/>
    </xf>
    <xf numFmtId="183" fontId="3" fillId="0" borderId="2" xfId="0" applyNumberFormat="1" applyFont="1" applyBorder="1" applyProtection="1">
      <alignment vertical="center"/>
      <protection locked="0"/>
    </xf>
    <xf numFmtId="184" fontId="3" fillId="0" borderId="2" xfId="0" applyNumberFormat="1" applyFont="1" applyBorder="1" applyProtection="1">
      <alignment vertical="center"/>
      <protection locked="0"/>
    </xf>
    <xf numFmtId="181" fontId="3" fillId="0" borderId="2" xfId="0" applyNumberFormat="1" applyFont="1" applyBorder="1" applyProtection="1">
      <alignment vertical="center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177" fontId="3" fillId="0" borderId="10" xfId="0" applyNumberFormat="1" applyFont="1" applyBorder="1">
      <alignment vertical="center"/>
    </xf>
    <xf numFmtId="182" fontId="3" fillId="0" borderId="0" xfId="0" applyNumberFormat="1" applyFont="1" applyProtection="1">
      <alignment vertical="center"/>
      <protection locked="0"/>
    </xf>
    <xf numFmtId="182" fontId="3" fillId="0" borderId="2" xfId="0" applyNumberFormat="1" applyFont="1" applyBorder="1" applyProtection="1">
      <alignment vertical="center"/>
      <protection locked="0"/>
    </xf>
    <xf numFmtId="177" fontId="3" fillId="0" borderId="0" xfId="0" applyNumberFormat="1" applyFont="1" applyAlignment="1" applyProtection="1">
      <alignment horizontal="right" vertical="center"/>
      <protection locked="0"/>
    </xf>
    <xf numFmtId="185" fontId="5" fillId="0" borderId="0" xfId="0" applyNumberFormat="1" applyFont="1" applyBorder="1" applyProtection="1">
      <alignment vertical="center"/>
    </xf>
    <xf numFmtId="185" fontId="3" fillId="0" borderId="0" xfId="0" applyNumberFormat="1" applyFont="1" applyBorder="1" applyProtection="1">
      <alignment vertical="center"/>
    </xf>
    <xf numFmtId="185" fontId="3" fillId="0" borderId="0" xfId="0" applyNumberFormat="1" applyFont="1" applyBorder="1" applyProtection="1">
      <alignment vertical="center"/>
      <protection locked="0"/>
    </xf>
    <xf numFmtId="185" fontId="5" fillId="0" borderId="0" xfId="0" applyNumberFormat="1" applyFont="1" applyBorder="1" applyProtection="1">
      <alignment vertical="center"/>
      <protection locked="0"/>
    </xf>
    <xf numFmtId="186" fontId="3" fillId="0" borderId="0" xfId="0" applyNumberFormat="1" applyFont="1" applyFill="1" applyBorder="1" applyAlignment="1">
      <alignment horizontal="right" vertical="center"/>
    </xf>
    <xf numFmtId="187" fontId="3" fillId="0" borderId="0" xfId="2" applyNumberFormat="1" applyFont="1" applyFill="1" applyBorder="1" applyAlignment="1">
      <alignment horizontal="right"/>
    </xf>
    <xf numFmtId="187" fontId="3" fillId="0" borderId="0" xfId="2" applyNumberFormat="1" applyFont="1" applyFill="1" applyBorder="1" applyAlignment="1">
      <alignment horizontal="right" vertical="center"/>
    </xf>
    <xf numFmtId="188" fontId="3" fillId="0" borderId="0" xfId="2" applyNumberFormat="1" applyFont="1" applyFill="1" applyBorder="1" applyAlignment="1">
      <alignment horizontal="right" vertical="center"/>
    </xf>
    <xf numFmtId="186" fontId="3" fillId="0" borderId="0" xfId="0" applyNumberFormat="1" applyFont="1" applyFill="1" applyBorder="1" applyAlignment="1">
      <alignment horizontal="right"/>
    </xf>
    <xf numFmtId="188" fontId="3" fillId="0" borderId="3" xfId="2" applyNumberFormat="1" applyFont="1" applyFill="1" applyBorder="1" applyAlignment="1">
      <alignment horizontal="right" vertical="center"/>
    </xf>
    <xf numFmtId="186" fontId="5" fillId="0" borderId="0" xfId="0" applyNumberFormat="1" applyFont="1" applyFill="1" applyBorder="1" applyAlignment="1">
      <alignment horizontal="right"/>
    </xf>
    <xf numFmtId="189" fontId="3" fillId="0" borderId="0" xfId="0" applyNumberFormat="1" applyFont="1" applyFill="1" applyBorder="1" applyAlignment="1">
      <alignment horizontal="right" vertical="center"/>
    </xf>
    <xf numFmtId="0" fontId="3" fillId="0" borderId="5" xfId="0" applyFont="1" applyBorder="1" applyProtection="1">
      <alignment vertical="center"/>
      <protection locked="0"/>
    </xf>
    <xf numFmtId="38" fontId="3" fillId="0" borderId="0" xfId="1" applyFont="1" applyFill="1" applyAlignment="1">
      <alignment horizontal="right"/>
    </xf>
    <xf numFmtId="4" fontId="3" fillId="0" borderId="0" xfId="1" applyNumberFormat="1" applyFont="1" applyFill="1" applyAlignment="1">
      <alignment horizontal="right"/>
    </xf>
    <xf numFmtId="190" fontId="3" fillId="0" borderId="0" xfId="1" applyNumberFormat="1" applyFont="1" applyFill="1" applyAlignment="1">
      <alignment horizontal="right"/>
    </xf>
    <xf numFmtId="191" fontId="3" fillId="0" borderId="0" xfId="0" applyNumberFormat="1" applyFont="1">
      <alignment vertical="center"/>
    </xf>
    <xf numFmtId="0" fontId="5" fillId="0" borderId="10" xfId="0" applyFont="1" applyBorder="1" applyProtection="1">
      <alignment vertical="center"/>
    </xf>
    <xf numFmtId="0" fontId="5" fillId="0" borderId="10" xfId="0" applyFont="1" applyBorder="1">
      <alignment vertical="center"/>
    </xf>
    <xf numFmtId="0" fontId="3" fillId="0" borderId="10" xfId="0" applyFont="1" applyBorder="1">
      <alignment vertical="center"/>
    </xf>
    <xf numFmtId="41" fontId="5" fillId="0" borderId="2" xfId="0" applyNumberFormat="1" applyFont="1" applyBorder="1" applyAlignment="1" applyProtection="1">
      <alignment horizontal="right"/>
    </xf>
    <xf numFmtId="41" fontId="5" fillId="0" borderId="0" xfId="0" applyNumberFormat="1" applyFont="1" applyBorder="1" applyAlignment="1" applyProtection="1">
      <alignment horizontal="right"/>
    </xf>
    <xf numFmtId="41" fontId="5" fillId="0" borderId="10" xfId="0" applyNumberFormat="1" applyFont="1" applyBorder="1" applyAlignment="1" applyProtection="1">
      <alignment horizontal="right"/>
    </xf>
    <xf numFmtId="41" fontId="3" fillId="0" borderId="2" xfId="0" applyNumberFormat="1" applyFont="1" applyBorder="1" applyAlignment="1" applyProtection="1">
      <alignment horizontal="right"/>
    </xf>
    <xf numFmtId="41" fontId="3" fillId="0" borderId="0" xfId="0" applyNumberFormat="1" applyFont="1" applyBorder="1" applyAlignment="1" applyProtection="1">
      <alignment horizontal="right"/>
    </xf>
    <xf numFmtId="41" fontId="3" fillId="0" borderId="10" xfId="0" applyNumberFormat="1" applyFont="1" applyBorder="1" applyAlignment="1" applyProtection="1">
      <alignment horizontal="right"/>
    </xf>
    <xf numFmtId="0" fontId="3" fillId="0" borderId="16" xfId="0" applyFont="1" applyBorder="1">
      <alignment vertical="center"/>
    </xf>
    <xf numFmtId="0" fontId="3" fillId="0" borderId="10" xfId="0" applyFont="1" applyBorder="1" applyProtection="1">
      <alignment vertical="center"/>
    </xf>
    <xf numFmtId="177" fontId="3" fillId="0" borderId="1" xfId="0" applyNumberFormat="1" applyFont="1" applyBorder="1" applyAlignment="1" applyProtection="1">
      <alignment horizontal="right"/>
    </xf>
    <xf numFmtId="41" fontId="5" fillId="0" borderId="2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0" fontId="3" fillId="0" borderId="14" xfId="0" applyFont="1" applyBorder="1" applyAlignment="1" applyProtection="1">
      <alignment horizontal="center"/>
    </xf>
    <xf numFmtId="38" fontId="5" fillId="0" borderId="0" xfId="1" applyFont="1" applyFill="1" applyAlignment="1">
      <alignment horizontal="right"/>
    </xf>
    <xf numFmtId="41" fontId="3" fillId="0" borderId="0" xfId="0" applyNumberFormat="1" applyFont="1" applyAlignment="1" applyProtection="1">
      <alignment horizontal="right"/>
    </xf>
    <xf numFmtId="41" fontId="3" fillId="0" borderId="2" xfId="0" applyNumberFormat="1" applyFont="1" applyBorder="1" applyAlignment="1" applyProtection="1">
      <alignment horizontal="right"/>
      <protection locked="0"/>
    </xf>
    <xf numFmtId="41" fontId="3" fillId="0" borderId="10" xfId="0" applyNumberFormat="1" applyFont="1" applyFill="1" applyBorder="1" applyAlignment="1">
      <alignment horizontal="right"/>
    </xf>
    <xf numFmtId="41" fontId="3" fillId="0" borderId="10" xfId="0" applyNumberFormat="1" applyFont="1" applyBorder="1" applyAlignment="1" applyProtection="1">
      <alignment horizontal="right"/>
      <protection locked="0"/>
    </xf>
    <xf numFmtId="41" fontId="5" fillId="0" borderId="0" xfId="0" applyNumberFormat="1" applyFont="1" applyBorder="1" applyAlignment="1" applyProtection="1">
      <alignment horizontal="right"/>
      <protection locked="0"/>
    </xf>
    <xf numFmtId="41" fontId="5" fillId="0" borderId="5" xfId="0" applyNumberFormat="1" applyFont="1" applyBorder="1" applyAlignment="1" applyProtection="1">
      <alignment horizontal="right"/>
      <protection locked="0"/>
    </xf>
    <xf numFmtId="41" fontId="5" fillId="0" borderId="3" xfId="0" applyNumberFormat="1" applyFont="1" applyBorder="1" applyAlignment="1" applyProtection="1">
      <alignment horizontal="right"/>
      <protection locked="0"/>
    </xf>
    <xf numFmtId="41" fontId="5" fillId="0" borderId="16" xfId="0" applyNumberFormat="1" applyFont="1" applyBorder="1" applyAlignment="1" applyProtection="1">
      <alignment horizontal="right"/>
      <protection locked="0"/>
    </xf>
    <xf numFmtId="41" fontId="3" fillId="0" borderId="2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0" xfId="0" applyNumberFormat="1" applyFont="1" applyBorder="1">
      <alignment vertical="center"/>
    </xf>
    <xf numFmtId="41" fontId="3" fillId="0" borderId="5" xfId="0" applyNumberFormat="1" applyFont="1" applyBorder="1">
      <alignment vertical="center"/>
    </xf>
    <xf numFmtId="41" fontId="3" fillId="0" borderId="3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3" fillId="0" borderId="0" xfId="0" applyNumberFormat="1" applyFont="1" applyBorder="1" applyProtection="1">
      <alignment vertical="center"/>
    </xf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/>
    </xf>
    <xf numFmtId="41" fontId="5" fillId="0" borderId="3" xfId="0" applyNumberFormat="1" applyFont="1" applyFill="1" applyBorder="1" applyAlignment="1">
      <alignment horizontal="right"/>
    </xf>
    <xf numFmtId="41" fontId="3" fillId="0" borderId="7" xfId="0" applyNumberFormat="1" applyFont="1" applyFill="1" applyBorder="1" applyAlignment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Alignment="1" applyProtection="1">
      <alignment horizontal="left"/>
    </xf>
    <xf numFmtId="177" fontId="3" fillId="0" borderId="0" xfId="0" applyNumberFormat="1" applyFont="1" applyAlignment="1" applyProtection="1"/>
    <xf numFmtId="177" fontId="3" fillId="0" borderId="10" xfId="0" applyNumberFormat="1" applyFont="1" applyBorder="1" applyAlignment="1" applyProtection="1"/>
    <xf numFmtId="49" fontId="3" fillId="0" borderId="4" xfId="0" quotePrefix="1" applyNumberFormat="1" applyFont="1" applyBorder="1" applyAlignment="1" applyProtection="1">
      <alignment horizontal="center"/>
    </xf>
    <xf numFmtId="49" fontId="3" fillId="0" borderId="5" xfId="0" quotePrefix="1" applyNumberFormat="1" applyFont="1" applyBorder="1" applyAlignment="1" applyProtection="1">
      <alignment horizontal="center"/>
    </xf>
    <xf numFmtId="49" fontId="3" fillId="0" borderId="15" xfId="0" applyNumberFormat="1" applyFont="1" applyBorder="1" applyAlignment="1" applyProtection="1">
      <alignment horizontal="center"/>
    </xf>
    <xf numFmtId="49" fontId="3" fillId="0" borderId="0" xfId="0" quotePrefix="1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180" fontId="3" fillId="0" borderId="5" xfId="0" applyNumberFormat="1" applyFont="1" applyBorder="1" applyAlignment="1" applyProtection="1">
      <alignment horizontal="center"/>
    </xf>
    <xf numFmtId="0" fontId="3" fillId="0" borderId="5" xfId="0" applyNumberFormat="1" applyFont="1" applyBorder="1" applyAlignment="1" applyProtection="1">
      <alignment horizontal="center"/>
    </xf>
    <xf numFmtId="177" fontId="3" fillId="0" borderId="11" xfId="0" applyNumberFormat="1" applyFont="1" applyBorder="1" applyAlignment="1" applyProtection="1">
      <alignment horizontal="right"/>
    </xf>
    <xf numFmtId="177" fontId="5" fillId="0" borderId="10" xfId="0" applyNumberFormat="1" applyFont="1" applyBorder="1" applyProtection="1">
      <alignment vertical="center"/>
    </xf>
    <xf numFmtId="177" fontId="3" fillId="0" borderId="10" xfId="0" applyNumberFormat="1" applyFont="1" applyBorder="1" applyProtection="1">
      <alignment vertical="center"/>
    </xf>
    <xf numFmtId="177" fontId="3" fillId="0" borderId="21" xfId="0" applyNumberFormat="1" applyFont="1" applyBorder="1">
      <alignment vertical="center"/>
    </xf>
    <xf numFmtId="181" fontId="3" fillId="0" borderId="10" xfId="0" applyNumberFormat="1" applyFont="1" applyBorder="1" applyProtection="1">
      <alignment vertical="center"/>
      <protection locked="0"/>
    </xf>
    <xf numFmtId="0" fontId="3" fillId="0" borderId="8" xfId="0" applyFont="1" applyBorder="1" applyAlignment="1" applyProtection="1"/>
    <xf numFmtId="176" fontId="3" fillId="0" borderId="4" xfId="0" applyNumberFormat="1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176" fontId="3" fillId="0" borderId="6" xfId="0" applyNumberFormat="1" applyFont="1" applyBorder="1" applyProtection="1">
      <alignment vertical="center"/>
      <protection locked="0"/>
    </xf>
    <xf numFmtId="41" fontId="3" fillId="0" borderId="2" xfId="0" quotePrefix="1" applyNumberFormat="1" applyFont="1" applyFill="1" applyBorder="1" applyAlignment="1" applyProtection="1">
      <alignment horizontal="right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vertical="center" shrinkToFit="1"/>
    </xf>
    <xf numFmtId="177" fontId="3" fillId="0" borderId="2" xfId="0" applyNumberFormat="1" applyFont="1" applyBorder="1" applyAlignment="1" applyProtection="1">
      <alignment horizontal="right" vertical="center"/>
      <protection locked="0"/>
    </xf>
    <xf numFmtId="177" fontId="3" fillId="0" borderId="10" xfId="0" applyNumberFormat="1" applyFont="1" applyBorder="1" applyAlignment="1" applyProtection="1">
      <alignment horizontal="right" vertical="center"/>
      <protection locked="0"/>
    </xf>
    <xf numFmtId="182" fontId="3" fillId="0" borderId="2" xfId="0" applyNumberFormat="1" applyFont="1" applyBorder="1" applyAlignment="1" applyProtection="1">
      <alignment horizontal="right" vertical="center"/>
      <protection locked="0"/>
    </xf>
    <xf numFmtId="182" fontId="3" fillId="0" borderId="0" xfId="0" applyNumberFormat="1" applyFont="1" applyAlignment="1" applyProtection="1">
      <alignment horizontal="right"/>
    </xf>
    <xf numFmtId="182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shrinkToFit="1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shrinkToFit="1"/>
    </xf>
    <xf numFmtId="189" fontId="3" fillId="0" borderId="10" xfId="0" applyNumberFormat="1" applyFont="1" applyFill="1" applyBorder="1" applyAlignment="1">
      <alignment horizontal="right" vertical="center"/>
    </xf>
    <xf numFmtId="187" fontId="3" fillId="0" borderId="10" xfId="2" applyNumberFormat="1" applyFont="1" applyFill="1" applyBorder="1" applyAlignment="1">
      <alignment horizontal="right"/>
    </xf>
    <xf numFmtId="187" fontId="3" fillId="0" borderId="10" xfId="2" applyNumberFormat="1" applyFont="1" applyFill="1" applyBorder="1" applyAlignment="1">
      <alignment horizontal="right" vertical="center"/>
    </xf>
    <xf numFmtId="188" fontId="3" fillId="0" borderId="10" xfId="2" applyNumberFormat="1" applyFont="1" applyFill="1" applyBorder="1" applyAlignment="1">
      <alignment horizontal="right" vertical="center"/>
    </xf>
    <xf numFmtId="0" fontId="3" fillId="0" borderId="8" xfId="0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right"/>
    </xf>
    <xf numFmtId="38" fontId="3" fillId="0" borderId="0" xfId="3" applyFont="1">
      <alignment vertical="center"/>
    </xf>
    <xf numFmtId="177" fontId="3" fillId="0" borderId="3" xfId="0" applyNumberFormat="1" applyFont="1" applyBorder="1" applyProtection="1">
      <alignment vertical="center"/>
      <protection locked="0"/>
    </xf>
    <xf numFmtId="182" fontId="3" fillId="0" borderId="0" xfId="0" applyNumberFormat="1" applyFont="1" applyBorder="1" applyAlignment="1" applyProtection="1">
      <alignment horizontal="right"/>
      <protection locked="0"/>
    </xf>
    <xf numFmtId="182" fontId="3" fillId="0" borderId="0" xfId="2" applyNumberFormat="1" applyFont="1" applyFill="1" applyBorder="1" applyAlignment="1">
      <alignment horizontal="right"/>
    </xf>
    <xf numFmtId="182" fontId="3" fillId="0" borderId="0" xfId="0" applyNumberFormat="1" applyFont="1" applyFill="1" applyBorder="1" applyAlignment="1">
      <alignment horizontal="right"/>
    </xf>
    <xf numFmtId="182" fontId="3" fillId="0" borderId="0" xfId="0" applyNumberFormat="1" applyFont="1" applyBorder="1" applyAlignment="1" applyProtection="1">
      <protection locked="0"/>
    </xf>
    <xf numFmtId="182" fontId="3" fillId="0" borderId="0" xfId="2" applyNumberFormat="1" applyFont="1" applyFill="1" applyBorder="1" applyAlignment="1">
      <alignment horizontal="right" vertical="center"/>
    </xf>
    <xf numFmtId="182" fontId="3" fillId="0" borderId="2" xfId="0" applyNumberFormat="1" applyFont="1" applyBorder="1" applyProtection="1">
      <alignment vertical="center"/>
    </xf>
    <xf numFmtId="182" fontId="3" fillId="0" borderId="0" xfId="0" applyNumberFormat="1" applyFont="1" applyBorder="1" applyProtection="1">
      <alignment vertical="center"/>
    </xf>
    <xf numFmtId="182" fontId="3" fillId="0" borderId="10" xfId="0" applyNumberFormat="1" applyFont="1" applyBorder="1" applyProtection="1">
      <alignment vertical="center"/>
    </xf>
    <xf numFmtId="177" fontId="8" fillId="0" borderId="0" xfId="0" applyNumberFormat="1" applyFont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Fill="1" applyAlignment="1">
      <alignment horizontal="right" vertic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0" xfId="0" applyNumberFormat="1" applyFont="1" applyBorder="1" applyAlignment="1" applyProtection="1">
      <alignment horizontal="center"/>
    </xf>
    <xf numFmtId="177" fontId="5" fillId="0" borderId="0" xfId="0" applyNumberFormat="1" applyFont="1" applyAlignment="1" applyProtection="1">
      <alignment horizontal="center"/>
    </xf>
    <xf numFmtId="177" fontId="3" fillId="0" borderId="1" xfId="0" applyNumberFormat="1" applyFont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177" fontId="3" fillId="0" borderId="10" xfId="0" applyNumberFormat="1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</cellXfs>
  <cellStyles count="4">
    <cellStyle name="桁区切り" xfId="3" builtinId="6"/>
    <cellStyle name="桁区切り 2" xfId="1"/>
    <cellStyle name="標準" xfId="0" builtinId="0"/>
    <cellStyle name="標準_A1000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V69"/>
  <sheetViews>
    <sheetView view="pageBreakPreview" zoomScale="75" zoomScaleNormal="75" workbookViewId="0">
      <selection activeCell="I32" sqref="I32"/>
    </sheetView>
  </sheetViews>
  <sheetFormatPr defaultColWidth="13.375" defaultRowHeight="17.25"/>
  <cols>
    <col min="1" max="1" width="13.375" style="2" customWidth="1"/>
    <col min="2" max="5" width="5.5" style="2" customWidth="1"/>
    <col min="6" max="6" width="10.5" style="2" customWidth="1"/>
    <col min="7" max="7" width="14.75" style="2" customWidth="1"/>
    <col min="8" max="13" width="15.25" style="2" customWidth="1"/>
    <col min="14" max="16384" width="13.375" style="2"/>
  </cols>
  <sheetData>
    <row r="1" spans="1:22">
      <c r="A1" s="1"/>
    </row>
    <row r="6" spans="1:22" ht="28.5">
      <c r="B6" s="226" t="s">
        <v>529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</row>
    <row r="7" spans="1:22" ht="17.25" customHeight="1">
      <c r="I7" s="3"/>
    </row>
    <row r="8" spans="1:22">
      <c r="B8" s="227" t="s">
        <v>530</v>
      </c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</row>
    <row r="9" spans="1:22" ht="18" thickBo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O9" s="17"/>
      <c r="P9" s="17"/>
      <c r="Q9" s="17"/>
      <c r="R9" s="17"/>
      <c r="S9" s="17"/>
      <c r="T9" s="17"/>
      <c r="U9" s="17"/>
      <c r="V9" s="17"/>
    </row>
    <row r="10" spans="1:22">
      <c r="H10" s="6"/>
      <c r="K10" s="46"/>
      <c r="L10" s="100"/>
      <c r="M10" s="100" t="s">
        <v>446</v>
      </c>
      <c r="O10" s="17"/>
      <c r="P10" s="17"/>
      <c r="Q10" s="17"/>
      <c r="R10" s="17"/>
      <c r="S10" s="17"/>
      <c r="T10" s="17"/>
      <c r="U10" s="17"/>
      <c r="V10" s="17"/>
    </row>
    <row r="11" spans="1:22">
      <c r="H11" s="228" t="s">
        <v>434</v>
      </c>
      <c r="I11" s="229"/>
      <c r="J11" s="229"/>
      <c r="K11" s="228" t="s">
        <v>531</v>
      </c>
      <c r="L11" s="229"/>
      <c r="M11" s="229"/>
      <c r="O11" s="17"/>
      <c r="P11" s="17"/>
      <c r="Q11" s="17"/>
      <c r="R11" s="17"/>
      <c r="S11" s="17"/>
      <c r="T11" s="17"/>
      <c r="U11" s="17"/>
      <c r="V11" s="17"/>
    </row>
    <row r="12" spans="1:22">
      <c r="H12" s="169" t="s">
        <v>526</v>
      </c>
      <c r="I12" s="169" t="s">
        <v>525</v>
      </c>
      <c r="J12" s="169" t="s">
        <v>532</v>
      </c>
      <c r="K12" s="169" t="s">
        <v>526</v>
      </c>
      <c r="L12" s="169" t="s">
        <v>525</v>
      </c>
      <c r="M12" s="169" t="s">
        <v>532</v>
      </c>
      <c r="O12" s="172"/>
      <c r="P12" s="172"/>
      <c r="Q12" s="172"/>
      <c r="R12" s="172"/>
      <c r="S12" s="173"/>
      <c r="T12" s="174"/>
      <c r="U12" s="17"/>
      <c r="V12" s="17"/>
    </row>
    <row r="13" spans="1:22">
      <c r="B13" s="7"/>
      <c r="C13" s="7"/>
      <c r="D13" s="7"/>
      <c r="E13" s="7"/>
      <c r="F13" s="7"/>
      <c r="G13" s="7"/>
      <c r="H13" s="170" t="s">
        <v>524</v>
      </c>
      <c r="I13" s="170" t="s">
        <v>523</v>
      </c>
      <c r="J13" s="170" t="s">
        <v>533</v>
      </c>
      <c r="K13" s="170" t="s">
        <v>524</v>
      </c>
      <c r="L13" s="170" t="s">
        <v>523</v>
      </c>
      <c r="M13" s="170" t="s">
        <v>533</v>
      </c>
      <c r="O13" s="174"/>
      <c r="P13" s="17"/>
      <c r="Q13" s="17"/>
      <c r="R13" s="17"/>
      <c r="S13" s="17"/>
      <c r="T13" s="17"/>
      <c r="U13" s="17"/>
      <c r="V13" s="17"/>
    </row>
    <row r="14" spans="1:22">
      <c r="H14" s="6"/>
      <c r="K14" s="6"/>
      <c r="L14" s="17"/>
      <c r="O14" s="17"/>
      <c r="P14" s="17"/>
      <c r="Q14" s="17"/>
      <c r="R14" s="17"/>
      <c r="S14" s="17"/>
      <c r="T14" s="17"/>
      <c r="U14" s="17"/>
      <c r="V14" s="17"/>
    </row>
    <row r="15" spans="1:22">
      <c r="D15" s="1" t="s">
        <v>0</v>
      </c>
      <c r="H15" s="97">
        <v>95</v>
      </c>
      <c r="I15" s="117">
        <v>100</v>
      </c>
      <c r="J15" s="204">
        <v>99</v>
      </c>
      <c r="K15" s="76">
        <v>37</v>
      </c>
      <c r="L15" s="110">
        <v>39</v>
      </c>
      <c r="M15" s="110">
        <v>38</v>
      </c>
      <c r="O15" s="110"/>
      <c r="P15" s="17"/>
      <c r="Q15" s="17"/>
      <c r="R15" s="17"/>
      <c r="S15" s="17"/>
      <c r="T15" s="17"/>
      <c r="U15" s="17"/>
      <c r="V15" s="17"/>
    </row>
    <row r="16" spans="1:22">
      <c r="D16" s="1" t="s">
        <v>1</v>
      </c>
      <c r="H16" s="98">
        <v>2.52</v>
      </c>
      <c r="I16" s="111">
        <v>2.48</v>
      </c>
      <c r="J16" s="205">
        <v>2.19</v>
      </c>
      <c r="K16" s="77">
        <v>3.05</v>
      </c>
      <c r="L16" s="111">
        <v>3.3</v>
      </c>
      <c r="M16" s="111">
        <v>2.44</v>
      </c>
      <c r="O16" s="111"/>
      <c r="P16" s="17"/>
      <c r="Q16" s="17"/>
      <c r="R16" s="17"/>
      <c r="S16" s="17"/>
      <c r="T16" s="17"/>
      <c r="U16" s="17"/>
      <c r="V16" s="17"/>
    </row>
    <row r="17" spans="2:15">
      <c r="D17" s="1" t="s">
        <v>2</v>
      </c>
      <c r="H17" s="98">
        <v>0.96</v>
      </c>
      <c r="I17" s="112">
        <v>0.85</v>
      </c>
      <c r="J17" s="206">
        <v>0.95</v>
      </c>
      <c r="K17" s="77">
        <v>1.51</v>
      </c>
      <c r="L17" s="112">
        <v>1.49</v>
      </c>
      <c r="M17" s="112">
        <v>1.39</v>
      </c>
      <c r="O17" s="112"/>
    </row>
    <row r="18" spans="2:15">
      <c r="D18" s="1" t="s">
        <v>3</v>
      </c>
      <c r="H18" s="99">
        <v>62.7</v>
      </c>
      <c r="I18" s="113">
        <v>63.8</v>
      </c>
      <c r="J18" s="207">
        <v>61.5</v>
      </c>
      <c r="K18" s="79">
        <v>51.5</v>
      </c>
      <c r="L18" s="113">
        <v>49.7</v>
      </c>
      <c r="M18" s="113">
        <v>48.2</v>
      </c>
      <c r="O18" s="113"/>
    </row>
    <row r="19" spans="2:15">
      <c r="B19" s="7"/>
      <c r="C19" s="7"/>
      <c r="D19" s="7"/>
      <c r="E19" s="7"/>
      <c r="F19" s="7"/>
      <c r="G19" s="7"/>
      <c r="H19" s="11"/>
      <c r="I19" s="7"/>
      <c r="J19" s="7"/>
      <c r="K19" s="118"/>
      <c r="L19" s="7"/>
      <c r="M19" s="115"/>
      <c r="O19" s="113"/>
    </row>
    <row r="20" spans="2:15">
      <c r="H20" s="12" t="s">
        <v>4</v>
      </c>
      <c r="I20" s="13" t="s">
        <v>4</v>
      </c>
      <c r="J20" s="208" t="s">
        <v>4</v>
      </c>
      <c r="K20" s="209" t="s">
        <v>445</v>
      </c>
      <c r="L20" s="74" t="s">
        <v>445</v>
      </c>
      <c r="M20" s="113" t="s">
        <v>445</v>
      </c>
      <c r="O20" s="113"/>
    </row>
    <row r="21" spans="2:15" s="69" customFormat="1">
      <c r="B21" s="4" t="s">
        <v>5</v>
      </c>
      <c r="C21" s="14"/>
      <c r="D21" s="14"/>
      <c r="E21" s="14"/>
      <c r="F21" s="14"/>
      <c r="G21" s="123"/>
      <c r="H21" s="127" t="s">
        <v>448</v>
      </c>
      <c r="I21" s="127" t="s">
        <v>448</v>
      </c>
      <c r="J21" s="128" t="s">
        <v>448</v>
      </c>
      <c r="K21" s="106">
        <v>840326</v>
      </c>
      <c r="L21" s="116">
        <v>898389</v>
      </c>
      <c r="M21" s="116">
        <v>777708</v>
      </c>
      <c r="O21" s="114"/>
    </row>
    <row r="22" spans="2:15">
      <c r="B22" s="1"/>
      <c r="C22" s="15"/>
      <c r="D22" s="15"/>
      <c r="E22" s="15"/>
      <c r="F22" s="15"/>
      <c r="G22" s="15"/>
      <c r="H22" s="129"/>
      <c r="I22" s="140"/>
      <c r="J22" s="131"/>
      <c r="K22" s="107"/>
      <c r="L22" s="116"/>
      <c r="O22" s="114"/>
    </row>
    <row r="23" spans="2:15" s="69" customFormat="1">
      <c r="C23" s="4" t="s">
        <v>6</v>
      </c>
      <c r="G23" s="124"/>
      <c r="H23" s="127" t="s">
        <v>448</v>
      </c>
      <c r="I23" s="127" t="s">
        <v>448</v>
      </c>
      <c r="J23" s="128" t="s">
        <v>448</v>
      </c>
      <c r="K23" s="106">
        <v>452600</v>
      </c>
      <c r="L23" s="116">
        <v>492014</v>
      </c>
      <c r="M23" s="116">
        <v>461896</v>
      </c>
      <c r="O23" s="114"/>
    </row>
    <row r="24" spans="2:15">
      <c r="C24" s="1"/>
      <c r="H24" s="129"/>
      <c r="I24" s="140"/>
      <c r="J24" s="131"/>
      <c r="K24" s="107"/>
      <c r="L24" s="114"/>
      <c r="O24" s="114"/>
    </row>
    <row r="25" spans="2:15">
      <c r="D25" s="1" t="s">
        <v>7</v>
      </c>
      <c r="G25" s="125"/>
      <c r="H25" s="129" t="s">
        <v>448</v>
      </c>
      <c r="I25" s="130" t="s">
        <v>448</v>
      </c>
      <c r="J25" s="131" t="s">
        <v>448</v>
      </c>
      <c r="K25" s="107">
        <v>449441</v>
      </c>
      <c r="L25" s="114">
        <v>485576</v>
      </c>
      <c r="M25" s="114">
        <v>455871</v>
      </c>
      <c r="O25" s="114"/>
    </row>
    <row r="26" spans="2:15">
      <c r="D26" s="1"/>
      <c r="H26" s="129"/>
      <c r="I26" s="140"/>
      <c r="J26" s="131"/>
      <c r="K26" s="107"/>
      <c r="L26" s="114"/>
      <c r="M26" s="114"/>
      <c r="O26" s="114"/>
    </row>
    <row r="27" spans="2:15">
      <c r="E27" s="1" t="s">
        <v>8</v>
      </c>
      <c r="H27" s="129" t="s">
        <v>448</v>
      </c>
      <c r="I27" s="130" t="s">
        <v>448</v>
      </c>
      <c r="J27" s="131" t="s">
        <v>448</v>
      </c>
      <c r="K27" s="107">
        <v>430780</v>
      </c>
      <c r="L27" s="114">
        <v>466557</v>
      </c>
      <c r="M27" s="114">
        <v>427921</v>
      </c>
      <c r="O27" s="114"/>
    </row>
    <row r="28" spans="2:15">
      <c r="E28" s="1"/>
      <c r="H28" s="129"/>
      <c r="I28" s="140"/>
      <c r="J28" s="131"/>
      <c r="K28" s="107"/>
      <c r="L28" s="114"/>
      <c r="O28" s="114"/>
    </row>
    <row r="29" spans="2:15">
      <c r="F29" s="1" t="s">
        <v>9</v>
      </c>
      <c r="H29" s="129" t="s">
        <v>448</v>
      </c>
      <c r="I29" s="130" t="s">
        <v>448</v>
      </c>
      <c r="J29" s="131" t="s">
        <v>448</v>
      </c>
      <c r="K29" s="107">
        <v>392130</v>
      </c>
      <c r="L29" s="110">
        <v>421627</v>
      </c>
      <c r="M29" s="210">
        <v>398703</v>
      </c>
      <c r="O29" s="110"/>
    </row>
    <row r="30" spans="2:15">
      <c r="F30" s="1" t="s">
        <v>10</v>
      </c>
      <c r="H30" s="129" t="s">
        <v>448</v>
      </c>
      <c r="I30" s="130" t="s">
        <v>448</v>
      </c>
      <c r="J30" s="131" t="s">
        <v>448</v>
      </c>
      <c r="K30" s="108">
        <v>342463</v>
      </c>
      <c r="L30" s="110">
        <v>348928</v>
      </c>
      <c r="M30" s="114">
        <v>340542</v>
      </c>
      <c r="O30" s="110"/>
    </row>
    <row r="31" spans="2:15">
      <c r="F31" s="1" t="s">
        <v>11</v>
      </c>
      <c r="H31" s="129" t="s">
        <v>448</v>
      </c>
      <c r="I31" s="130" t="s">
        <v>448</v>
      </c>
      <c r="J31" s="131" t="s">
        <v>448</v>
      </c>
      <c r="K31" s="108">
        <v>2217</v>
      </c>
      <c r="L31" s="110">
        <v>1962</v>
      </c>
      <c r="M31" s="114">
        <v>1889</v>
      </c>
      <c r="O31" s="110"/>
    </row>
    <row r="32" spans="2:15">
      <c r="F32" s="1" t="s">
        <v>12</v>
      </c>
      <c r="H32" s="129" t="s">
        <v>448</v>
      </c>
      <c r="I32" s="130" t="s">
        <v>448</v>
      </c>
      <c r="J32" s="131" t="s">
        <v>448</v>
      </c>
      <c r="K32" s="108">
        <v>47450</v>
      </c>
      <c r="L32" s="110">
        <v>70736</v>
      </c>
      <c r="M32" s="114">
        <v>56273</v>
      </c>
      <c r="O32" s="110"/>
    </row>
    <row r="33" spans="4:15">
      <c r="F33" s="1"/>
      <c r="H33" s="141"/>
      <c r="I33" s="137"/>
      <c r="J33" s="143"/>
      <c r="K33" s="108"/>
      <c r="L33" s="110"/>
      <c r="M33" s="110"/>
      <c r="O33" s="110"/>
    </row>
    <row r="34" spans="4:15">
      <c r="F34" s="1" t="s">
        <v>13</v>
      </c>
      <c r="H34" s="129" t="s">
        <v>448</v>
      </c>
      <c r="I34" s="130" t="s">
        <v>448</v>
      </c>
      <c r="J34" s="131" t="s">
        <v>448</v>
      </c>
      <c r="K34" s="108">
        <v>38083</v>
      </c>
      <c r="L34" s="114">
        <v>37534</v>
      </c>
      <c r="M34" s="110">
        <v>25288</v>
      </c>
      <c r="O34" s="114"/>
    </row>
    <row r="35" spans="4:15">
      <c r="F35" s="1" t="s">
        <v>14</v>
      </c>
      <c r="H35" s="129" t="s">
        <v>448</v>
      </c>
      <c r="I35" s="130" t="s">
        <v>448</v>
      </c>
      <c r="J35" s="131" t="s">
        <v>448</v>
      </c>
      <c r="K35" s="108">
        <v>567</v>
      </c>
      <c r="L35" s="114">
        <v>7396</v>
      </c>
      <c r="M35" s="110">
        <v>3930</v>
      </c>
      <c r="O35" s="114"/>
    </row>
    <row r="36" spans="4:15">
      <c r="F36" s="1"/>
      <c r="H36" s="141"/>
      <c r="I36" s="137"/>
      <c r="J36" s="143"/>
      <c r="K36" s="108"/>
      <c r="L36" s="114"/>
      <c r="M36" s="110"/>
      <c r="O36" s="114"/>
    </row>
    <row r="37" spans="4:15">
      <c r="E37" s="1" t="s">
        <v>15</v>
      </c>
      <c r="H37" s="129" t="s">
        <v>448</v>
      </c>
      <c r="I37" s="130" t="s">
        <v>448</v>
      </c>
      <c r="J37" s="131" t="s">
        <v>448</v>
      </c>
      <c r="K37" s="107">
        <v>1124</v>
      </c>
      <c r="L37" s="114">
        <v>329</v>
      </c>
      <c r="M37" s="110">
        <v>868</v>
      </c>
      <c r="O37" s="114"/>
    </row>
    <row r="38" spans="4:15">
      <c r="F38" s="1" t="s">
        <v>16</v>
      </c>
      <c r="H38" s="129" t="s">
        <v>448</v>
      </c>
      <c r="I38" s="130" t="s">
        <v>448</v>
      </c>
      <c r="J38" s="131" t="s">
        <v>448</v>
      </c>
      <c r="K38" s="108">
        <v>0</v>
      </c>
      <c r="L38" s="110">
        <v>329</v>
      </c>
      <c r="M38" s="110">
        <v>418</v>
      </c>
      <c r="O38" s="110"/>
    </row>
    <row r="39" spans="4:15">
      <c r="F39" s="1" t="s">
        <v>17</v>
      </c>
      <c r="H39" s="129" t="s">
        <v>448</v>
      </c>
      <c r="I39" s="130" t="s">
        <v>448</v>
      </c>
      <c r="J39" s="131" t="s">
        <v>448</v>
      </c>
      <c r="K39" s="156">
        <v>939</v>
      </c>
      <c r="L39" s="225" t="s">
        <v>534</v>
      </c>
      <c r="M39" s="110">
        <v>28</v>
      </c>
      <c r="O39" s="110"/>
    </row>
    <row r="40" spans="4:15">
      <c r="F40" s="1" t="s">
        <v>18</v>
      </c>
      <c r="H40" s="129" t="s">
        <v>448</v>
      </c>
      <c r="I40" s="130" t="s">
        <v>448</v>
      </c>
      <c r="J40" s="131" t="s">
        <v>448</v>
      </c>
      <c r="K40" s="108">
        <v>184</v>
      </c>
      <c r="L40" s="110">
        <v>0</v>
      </c>
      <c r="M40" s="114">
        <v>422</v>
      </c>
      <c r="O40" s="110"/>
    </row>
    <row r="41" spans="4:15">
      <c r="F41" s="1"/>
      <c r="H41" s="141"/>
      <c r="I41" s="137"/>
      <c r="J41" s="143"/>
      <c r="K41" s="108"/>
      <c r="L41" s="110"/>
      <c r="M41" s="114"/>
      <c r="O41" s="110"/>
    </row>
    <row r="42" spans="4:15">
      <c r="E42" s="1" t="s">
        <v>19</v>
      </c>
      <c r="H42" s="129" t="s">
        <v>448</v>
      </c>
      <c r="I42" s="130" t="s">
        <v>448</v>
      </c>
      <c r="J42" s="131" t="s">
        <v>448</v>
      </c>
      <c r="K42" s="108">
        <v>17538</v>
      </c>
      <c r="L42" s="114">
        <v>18690</v>
      </c>
      <c r="M42" s="114">
        <v>27082</v>
      </c>
      <c r="O42" s="114"/>
    </row>
    <row r="43" spans="4:15">
      <c r="F43" s="1" t="s">
        <v>20</v>
      </c>
      <c r="H43" s="129" t="s">
        <v>448</v>
      </c>
      <c r="I43" s="130" t="s">
        <v>448</v>
      </c>
      <c r="J43" s="131" t="s">
        <v>448</v>
      </c>
      <c r="K43" s="108">
        <v>418</v>
      </c>
      <c r="L43" s="110">
        <v>57</v>
      </c>
      <c r="M43" s="114">
        <v>290</v>
      </c>
      <c r="O43" s="110"/>
    </row>
    <row r="44" spans="4:15">
      <c r="F44" s="1" t="s">
        <v>21</v>
      </c>
      <c r="H44" s="129" t="s">
        <v>448</v>
      </c>
      <c r="I44" s="130" t="s">
        <v>448</v>
      </c>
      <c r="J44" s="131" t="s">
        <v>448</v>
      </c>
      <c r="K44" s="108">
        <v>17041</v>
      </c>
      <c r="L44" s="110">
        <v>17964</v>
      </c>
      <c r="M44" s="114">
        <v>26793</v>
      </c>
      <c r="O44" s="110"/>
    </row>
    <row r="45" spans="4:15">
      <c r="F45" s="1" t="s">
        <v>22</v>
      </c>
      <c r="H45" s="129" t="s">
        <v>448</v>
      </c>
      <c r="I45" s="130" t="s">
        <v>448</v>
      </c>
      <c r="J45" s="131" t="s">
        <v>448</v>
      </c>
      <c r="K45" s="108">
        <v>79</v>
      </c>
      <c r="L45" s="110">
        <v>669</v>
      </c>
      <c r="M45" s="225" t="s">
        <v>534</v>
      </c>
      <c r="O45" s="110"/>
    </row>
    <row r="46" spans="4:15">
      <c r="F46" s="1"/>
      <c r="H46" s="141"/>
      <c r="I46" s="137"/>
      <c r="J46" s="143"/>
      <c r="K46" s="108"/>
      <c r="L46" s="110"/>
      <c r="M46" s="110"/>
      <c r="O46" s="110"/>
    </row>
    <row r="47" spans="4:15">
      <c r="D47" s="1" t="s">
        <v>23</v>
      </c>
      <c r="H47" s="129" t="s">
        <v>448</v>
      </c>
      <c r="I47" s="130" t="s">
        <v>448</v>
      </c>
      <c r="J47" s="131" t="s">
        <v>448</v>
      </c>
      <c r="K47" s="107">
        <v>3159</v>
      </c>
      <c r="L47" s="114">
        <v>6438</v>
      </c>
      <c r="M47" s="110">
        <v>6025</v>
      </c>
      <c r="O47" s="114"/>
    </row>
    <row r="48" spans="4:15">
      <c r="E48" s="1" t="s">
        <v>24</v>
      </c>
      <c r="H48" s="129" t="s">
        <v>448</v>
      </c>
      <c r="I48" s="130" t="s">
        <v>448</v>
      </c>
      <c r="J48" s="131" t="s">
        <v>448</v>
      </c>
      <c r="K48" s="108">
        <v>1504</v>
      </c>
      <c r="L48" s="110">
        <v>2265</v>
      </c>
      <c r="M48" s="110">
        <v>1337</v>
      </c>
      <c r="O48" s="110"/>
    </row>
    <row r="49" spans="3:15">
      <c r="E49" s="1" t="s">
        <v>25</v>
      </c>
      <c r="H49" s="129" t="s">
        <v>448</v>
      </c>
      <c r="I49" s="130" t="s">
        <v>448</v>
      </c>
      <c r="J49" s="131" t="s">
        <v>448</v>
      </c>
      <c r="K49" s="108">
        <v>1655</v>
      </c>
      <c r="L49" s="110">
        <v>4174</v>
      </c>
      <c r="M49" s="114">
        <v>4687</v>
      </c>
      <c r="O49" s="110"/>
    </row>
    <row r="50" spans="3:15">
      <c r="E50" s="1"/>
      <c r="H50" s="141"/>
      <c r="I50" s="137"/>
      <c r="J50" s="143"/>
      <c r="K50" s="108"/>
      <c r="L50" s="110"/>
      <c r="M50" s="110"/>
      <c r="O50" s="110"/>
    </row>
    <row r="51" spans="3:15" s="69" customFormat="1">
      <c r="C51" s="4" t="s">
        <v>26</v>
      </c>
      <c r="H51" s="126" t="s">
        <v>448</v>
      </c>
      <c r="I51" s="127" t="s">
        <v>448</v>
      </c>
      <c r="J51" s="128" t="s">
        <v>448</v>
      </c>
      <c r="K51" s="106">
        <v>326173</v>
      </c>
      <c r="L51" s="116">
        <v>341693</v>
      </c>
      <c r="M51" s="116">
        <v>261464</v>
      </c>
      <c r="O51" s="114"/>
    </row>
    <row r="52" spans="3:15">
      <c r="C52" s="1"/>
      <c r="H52" s="129"/>
      <c r="I52" s="140"/>
      <c r="J52" s="131"/>
      <c r="K52" s="107"/>
      <c r="L52" s="114"/>
      <c r="M52" s="114"/>
      <c r="O52" s="114"/>
    </row>
    <row r="53" spans="3:15">
      <c r="D53" s="1" t="s">
        <v>27</v>
      </c>
      <c r="H53" s="129" t="s">
        <v>448</v>
      </c>
      <c r="I53" s="130" t="s">
        <v>448</v>
      </c>
      <c r="J53" s="131" t="s">
        <v>448</v>
      </c>
      <c r="K53" s="108">
        <v>299445</v>
      </c>
      <c r="L53" s="114">
        <v>301774</v>
      </c>
      <c r="M53" s="114">
        <v>234244</v>
      </c>
      <c r="O53" s="114"/>
    </row>
    <row r="54" spans="3:15">
      <c r="D54" s="1" t="s">
        <v>28</v>
      </c>
      <c r="H54" s="129" t="s">
        <v>448</v>
      </c>
      <c r="I54" s="130" t="s">
        <v>448</v>
      </c>
      <c r="J54" s="131" t="s">
        <v>448</v>
      </c>
      <c r="K54" s="108">
        <v>3026</v>
      </c>
      <c r="L54" s="114">
        <v>2163</v>
      </c>
      <c r="M54" s="114">
        <v>2643</v>
      </c>
      <c r="O54" s="114"/>
    </row>
    <row r="55" spans="3:15">
      <c r="D55" s="1" t="s">
        <v>29</v>
      </c>
      <c r="H55" s="129" t="s">
        <v>448</v>
      </c>
      <c r="I55" s="130" t="s">
        <v>448</v>
      </c>
      <c r="J55" s="131" t="s">
        <v>448</v>
      </c>
      <c r="K55" s="158">
        <v>0</v>
      </c>
      <c r="L55" s="225" t="s">
        <v>534</v>
      </c>
      <c r="M55" s="225" t="s">
        <v>534</v>
      </c>
      <c r="O55" s="114"/>
    </row>
    <row r="56" spans="3:15">
      <c r="D56" s="1" t="s">
        <v>30</v>
      </c>
      <c r="H56" s="129" t="s">
        <v>448</v>
      </c>
      <c r="I56" s="130" t="s">
        <v>448</v>
      </c>
      <c r="J56" s="131" t="s">
        <v>448</v>
      </c>
      <c r="K56" s="108">
        <v>0</v>
      </c>
      <c r="L56" s="225" t="s">
        <v>534</v>
      </c>
      <c r="M56" s="225" t="s">
        <v>534</v>
      </c>
      <c r="O56" s="110"/>
    </row>
    <row r="57" spans="3:15">
      <c r="D57" s="1"/>
      <c r="H57" s="141"/>
      <c r="I57" s="137"/>
      <c r="J57" s="143"/>
      <c r="K57" s="108"/>
      <c r="L57" s="110"/>
      <c r="M57" s="110"/>
      <c r="O57" s="110"/>
    </row>
    <row r="58" spans="3:15">
      <c r="D58" s="1" t="s">
        <v>31</v>
      </c>
      <c r="H58" s="129" t="s">
        <v>448</v>
      </c>
      <c r="I58" s="130" t="s">
        <v>448</v>
      </c>
      <c r="J58" s="131" t="s">
        <v>448</v>
      </c>
      <c r="K58" s="108">
        <v>0</v>
      </c>
      <c r="L58" s="225" t="s">
        <v>534</v>
      </c>
      <c r="M58" s="110">
        <v>170</v>
      </c>
      <c r="O58" s="110"/>
    </row>
    <row r="59" spans="3:15">
      <c r="D59" s="1" t="s">
        <v>32</v>
      </c>
      <c r="H59" s="129" t="s">
        <v>448</v>
      </c>
      <c r="I59" s="130" t="s">
        <v>448</v>
      </c>
      <c r="J59" s="131" t="s">
        <v>448</v>
      </c>
      <c r="K59" s="108">
        <v>827</v>
      </c>
      <c r="L59" s="110">
        <v>9441</v>
      </c>
      <c r="M59" s="110">
        <v>706</v>
      </c>
      <c r="O59" s="110"/>
    </row>
    <row r="60" spans="3:15">
      <c r="D60" s="1" t="s">
        <v>33</v>
      </c>
      <c r="H60" s="129" t="s">
        <v>448</v>
      </c>
      <c r="I60" s="130" t="s">
        <v>448</v>
      </c>
      <c r="J60" s="131" t="s">
        <v>448</v>
      </c>
      <c r="K60" s="108">
        <v>22802</v>
      </c>
      <c r="L60" s="110">
        <v>28278</v>
      </c>
      <c r="M60" s="110">
        <v>23547</v>
      </c>
      <c r="O60" s="110"/>
    </row>
    <row r="61" spans="3:15">
      <c r="D61" s="1"/>
      <c r="H61" s="141"/>
      <c r="I61" s="137"/>
      <c r="J61" s="143"/>
      <c r="K61" s="108"/>
      <c r="L61" s="110"/>
      <c r="M61" s="110"/>
      <c r="O61" s="110"/>
    </row>
    <row r="62" spans="3:15">
      <c r="D62" s="1" t="s">
        <v>34</v>
      </c>
      <c r="H62" s="129" t="s">
        <v>448</v>
      </c>
      <c r="I62" s="130" t="s">
        <v>448</v>
      </c>
      <c r="J62" s="131" t="s">
        <v>448</v>
      </c>
      <c r="K62" s="158">
        <v>0</v>
      </c>
      <c r="L62" s="225" t="s">
        <v>534</v>
      </c>
      <c r="M62" s="225" t="s">
        <v>534</v>
      </c>
      <c r="O62" s="114"/>
    </row>
    <row r="63" spans="3:15">
      <c r="D63" s="1" t="s">
        <v>25</v>
      </c>
      <c r="H63" s="129" t="s">
        <v>448</v>
      </c>
      <c r="I63" s="130" t="s">
        <v>448</v>
      </c>
      <c r="J63" s="131" t="s">
        <v>448</v>
      </c>
      <c r="K63" s="108">
        <v>72</v>
      </c>
      <c r="L63" s="110">
        <v>37</v>
      </c>
      <c r="M63" s="110">
        <v>155</v>
      </c>
      <c r="O63" s="110"/>
    </row>
    <row r="64" spans="3:15">
      <c r="D64" s="1"/>
      <c r="H64" s="141"/>
      <c r="I64" s="137"/>
      <c r="J64" s="143"/>
      <c r="K64" s="108"/>
      <c r="L64" s="110"/>
      <c r="M64" s="110"/>
      <c r="O64" s="110"/>
    </row>
    <row r="65" spans="1:15" s="69" customFormat="1">
      <c r="C65" s="4" t="s">
        <v>35</v>
      </c>
      <c r="H65" s="126" t="s">
        <v>448</v>
      </c>
      <c r="I65" s="127" t="s">
        <v>448</v>
      </c>
      <c r="J65" s="128" t="s">
        <v>448</v>
      </c>
      <c r="K65" s="109">
        <v>61553</v>
      </c>
      <c r="L65" s="116">
        <v>64681</v>
      </c>
      <c r="M65" s="116">
        <v>54348</v>
      </c>
      <c r="O65" s="114"/>
    </row>
    <row r="66" spans="1:15" ht="18" thickBot="1">
      <c r="B66" s="5"/>
      <c r="C66" s="5"/>
      <c r="D66" s="5"/>
      <c r="E66" s="5"/>
      <c r="F66" s="5"/>
      <c r="G66" s="5"/>
      <c r="H66" s="16"/>
      <c r="I66" s="5"/>
      <c r="J66" s="21"/>
      <c r="K66" s="5"/>
      <c r="L66" s="5"/>
      <c r="M66" s="5"/>
    </row>
    <row r="67" spans="1:15">
      <c r="A67" s="1"/>
      <c r="H67" s="1" t="s">
        <v>447</v>
      </c>
    </row>
    <row r="68" spans="1:15">
      <c r="F68" s="1"/>
      <c r="H68" s="1" t="s">
        <v>36</v>
      </c>
    </row>
    <row r="69" spans="1:15">
      <c r="A69" s="1"/>
    </row>
  </sheetData>
  <mergeCells count="4">
    <mergeCell ref="B6:M6"/>
    <mergeCell ref="B8:M8"/>
    <mergeCell ref="H11:J11"/>
    <mergeCell ref="K11:M11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74"/>
  <sheetViews>
    <sheetView view="pageBreakPreview" topLeftCell="B1" zoomScaleNormal="75" zoomScaleSheetLayoutView="100" workbookViewId="0">
      <selection activeCell="H12" sqref="H12"/>
    </sheetView>
  </sheetViews>
  <sheetFormatPr defaultColWidth="13.375" defaultRowHeight="17.25"/>
  <cols>
    <col min="1" max="1" width="13.375" style="2" customWidth="1"/>
    <col min="2" max="5" width="5.5" style="2" customWidth="1"/>
    <col min="6" max="6" width="10.5" style="2" customWidth="1"/>
    <col min="7" max="7" width="14.75" style="2" customWidth="1"/>
    <col min="8" max="13" width="15.25" style="2" customWidth="1"/>
    <col min="14" max="16384" width="13.375" style="2"/>
  </cols>
  <sheetData>
    <row r="1" spans="1:14">
      <c r="A1" s="1"/>
    </row>
    <row r="6" spans="1:14">
      <c r="B6" s="227" t="s">
        <v>535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</row>
    <row r="7" spans="1:14" ht="18" thickBot="1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22" t="s">
        <v>124</v>
      </c>
      <c r="N7" s="17"/>
    </row>
    <row r="8" spans="1:14">
      <c r="H8" s="6"/>
      <c r="K8" s="6"/>
      <c r="M8" s="100" t="s">
        <v>446</v>
      </c>
    </row>
    <row r="9" spans="1:14">
      <c r="H9" s="228" t="s">
        <v>434</v>
      </c>
      <c r="I9" s="229"/>
      <c r="J9" s="229"/>
      <c r="K9" s="228" t="s">
        <v>536</v>
      </c>
      <c r="L9" s="229"/>
      <c r="M9" s="229"/>
    </row>
    <row r="10" spans="1:14">
      <c r="H10" s="169" t="s">
        <v>526</v>
      </c>
      <c r="I10" s="169" t="s">
        <v>525</v>
      </c>
      <c r="J10" s="169" t="s">
        <v>537</v>
      </c>
      <c r="K10" s="169" t="s">
        <v>526</v>
      </c>
      <c r="L10" s="169" t="s">
        <v>525</v>
      </c>
      <c r="M10" s="169" t="s">
        <v>537</v>
      </c>
    </row>
    <row r="11" spans="1:14">
      <c r="B11" s="7"/>
      <c r="C11" s="7"/>
      <c r="D11" s="7"/>
      <c r="E11" s="7"/>
      <c r="F11" s="7"/>
      <c r="G11" s="7"/>
      <c r="H11" s="170" t="s">
        <v>524</v>
      </c>
      <c r="I11" s="170" t="s">
        <v>523</v>
      </c>
      <c r="J11" s="170" t="s">
        <v>538</v>
      </c>
      <c r="K11" s="170" t="s">
        <v>524</v>
      </c>
      <c r="L11" s="170" t="s">
        <v>523</v>
      </c>
      <c r="M11" s="170" t="s">
        <v>538</v>
      </c>
    </row>
    <row r="12" spans="1:14">
      <c r="H12" s="8"/>
      <c r="I12" s="19"/>
      <c r="J12" s="20"/>
    </row>
    <row r="13" spans="1:14" s="69" customFormat="1">
      <c r="B13" s="4" t="s">
        <v>458</v>
      </c>
      <c r="C13" s="14"/>
      <c r="D13" s="14"/>
      <c r="E13" s="14"/>
      <c r="F13" s="14"/>
      <c r="G13" s="14"/>
      <c r="H13" s="126" t="s">
        <v>448</v>
      </c>
      <c r="I13" s="127" t="s">
        <v>448</v>
      </c>
      <c r="J13" s="128" t="s">
        <v>448</v>
      </c>
      <c r="K13" s="89">
        <v>840326</v>
      </c>
      <c r="L13" s="127">
        <v>898389</v>
      </c>
      <c r="M13" s="127">
        <v>777708</v>
      </c>
    </row>
    <row r="14" spans="1:14">
      <c r="B14" s="1"/>
      <c r="C14" s="15"/>
      <c r="D14" s="15"/>
      <c r="E14" s="15"/>
      <c r="F14" s="15"/>
      <c r="G14" s="15"/>
      <c r="H14" s="129"/>
      <c r="I14" s="130"/>
      <c r="J14" s="131"/>
      <c r="K14" s="26"/>
      <c r="L14" s="130"/>
      <c r="M14" s="130"/>
    </row>
    <row r="15" spans="1:14" s="69" customFormat="1">
      <c r="C15" s="4" t="s">
        <v>37</v>
      </c>
      <c r="H15" s="126" t="s">
        <v>448</v>
      </c>
      <c r="I15" s="127" t="s">
        <v>448</v>
      </c>
      <c r="J15" s="128" t="s">
        <v>448</v>
      </c>
      <c r="K15" s="89">
        <v>345021</v>
      </c>
      <c r="L15" s="127">
        <v>370490</v>
      </c>
      <c r="M15" s="127">
        <v>292199</v>
      </c>
    </row>
    <row r="16" spans="1:14">
      <c r="D16" s="1" t="s">
        <v>38</v>
      </c>
      <c r="H16" s="25">
        <v>226588</v>
      </c>
      <c r="I16" s="34">
        <v>214731</v>
      </c>
      <c r="J16" s="182">
        <v>194545</v>
      </c>
      <c r="K16" s="26">
        <v>264173</v>
      </c>
      <c r="L16" s="34">
        <v>273260</v>
      </c>
      <c r="M16" s="34">
        <v>209575</v>
      </c>
    </row>
    <row r="17" spans="5:13">
      <c r="E17" s="1" t="s">
        <v>39</v>
      </c>
      <c r="H17" s="25">
        <v>60423</v>
      </c>
      <c r="I17" s="34">
        <v>60529</v>
      </c>
      <c r="J17" s="182">
        <v>59309</v>
      </c>
      <c r="K17" s="35">
        <v>65914</v>
      </c>
      <c r="L17" s="34">
        <v>69198</v>
      </c>
      <c r="M17" s="34">
        <v>60414</v>
      </c>
    </row>
    <row r="18" spans="5:13">
      <c r="F18" s="1" t="s">
        <v>40</v>
      </c>
      <c r="H18" s="29">
        <v>5540</v>
      </c>
      <c r="I18" s="36">
        <v>5563</v>
      </c>
      <c r="J18" s="37">
        <v>5166</v>
      </c>
      <c r="K18" s="30">
        <v>6039</v>
      </c>
      <c r="L18" s="36">
        <v>6674</v>
      </c>
      <c r="M18" s="36">
        <v>5151</v>
      </c>
    </row>
    <row r="19" spans="5:13">
      <c r="F19" s="1" t="s">
        <v>41</v>
      </c>
      <c r="H19" s="29">
        <v>5598</v>
      </c>
      <c r="I19" s="36">
        <v>5892</v>
      </c>
      <c r="J19" s="37">
        <v>4760</v>
      </c>
      <c r="K19" s="30">
        <v>4818</v>
      </c>
      <c r="L19" s="36">
        <v>5048</v>
      </c>
      <c r="M19" s="36">
        <v>3359</v>
      </c>
    </row>
    <row r="20" spans="5:13">
      <c r="F20" s="1"/>
      <c r="H20" s="29"/>
      <c r="I20" s="36"/>
      <c r="J20" s="125"/>
      <c r="K20" s="29"/>
      <c r="L20" s="36"/>
      <c r="M20" s="36"/>
    </row>
    <row r="21" spans="5:13">
      <c r="F21" s="1" t="s">
        <v>42</v>
      </c>
      <c r="H21" s="29">
        <v>7461</v>
      </c>
      <c r="I21" s="36">
        <v>7960</v>
      </c>
      <c r="J21" s="37">
        <v>6793</v>
      </c>
      <c r="K21" s="30">
        <v>7956</v>
      </c>
      <c r="L21" s="36">
        <v>9399</v>
      </c>
      <c r="M21" s="36">
        <v>6324</v>
      </c>
    </row>
    <row r="22" spans="5:13">
      <c r="F22" s="1" t="s">
        <v>43</v>
      </c>
      <c r="H22" s="29">
        <v>3235</v>
      </c>
      <c r="I22" s="36">
        <v>3201</v>
      </c>
      <c r="J22" s="37">
        <v>3165</v>
      </c>
      <c r="K22" s="30">
        <v>3436</v>
      </c>
      <c r="L22" s="36">
        <v>3346</v>
      </c>
      <c r="M22" s="36">
        <v>2562</v>
      </c>
    </row>
    <row r="23" spans="5:13">
      <c r="F23" s="1" t="s">
        <v>44</v>
      </c>
      <c r="H23" s="29">
        <v>7124</v>
      </c>
      <c r="I23" s="36">
        <v>7269</v>
      </c>
      <c r="J23" s="37">
        <v>6149</v>
      </c>
      <c r="K23" s="30">
        <v>7287</v>
      </c>
      <c r="L23" s="36">
        <v>7086</v>
      </c>
      <c r="M23" s="36">
        <v>4846</v>
      </c>
    </row>
    <row r="24" spans="5:13">
      <c r="F24" s="1" t="s">
        <v>45</v>
      </c>
      <c r="H24" s="29">
        <v>2219</v>
      </c>
      <c r="I24" s="36">
        <v>2243</v>
      </c>
      <c r="J24" s="37">
        <v>2019</v>
      </c>
      <c r="K24" s="30">
        <v>1904</v>
      </c>
      <c r="L24" s="36">
        <v>1641</v>
      </c>
      <c r="M24" s="36">
        <v>1102</v>
      </c>
    </row>
    <row r="25" spans="5:13">
      <c r="F25" s="1" t="s">
        <v>46</v>
      </c>
      <c r="H25" s="29">
        <v>2861</v>
      </c>
      <c r="I25" s="36">
        <v>2854</v>
      </c>
      <c r="J25" s="37">
        <v>2675</v>
      </c>
      <c r="K25" s="30">
        <v>3091</v>
      </c>
      <c r="L25" s="36">
        <v>3067</v>
      </c>
      <c r="M25" s="36">
        <v>2450</v>
      </c>
    </row>
    <row r="26" spans="5:13">
      <c r="F26" s="1"/>
      <c r="H26" s="29"/>
      <c r="I26" s="36"/>
      <c r="J26" s="37"/>
      <c r="K26" s="30"/>
      <c r="L26" s="36"/>
      <c r="M26" s="36"/>
    </row>
    <row r="27" spans="5:13">
      <c r="F27" s="1" t="s">
        <v>47</v>
      </c>
      <c r="H27" s="29">
        <v>4125</v>
      </c>
      <c r="I27" s="36">
        <v>4080</v>
      </c>
      <c r="J27" s="37">
        <v>3800</v>
      </c>
      <c r="K27" s="30">
        <v>4641</v>
      </c>
      <c r="L27" s="36">
        <v>5207</v>
      </c>
      <c r="M27" s="36">
        <v>3685</v>
      </c>
    </row>
    <row r="28" spans="5:13">
      <c r="F28" s="1" t="s">
        <v>48</v>
      </c>
      <c r="H28" s="29">
        <v>7580</v>
      </c>
      <c r="I28" s="36">
        <v>7540</v>
      </c>
      <c r="J28" s="37">
        <v>6953</v>
      </c>
      <c r="K28" s="30">
        <v>7911</v>
      </c>
      <c r="L28" s="36">
        <v>8161</v>
      </c>
      <c r="M28" s="36">
        <v>6973</v>
      </c>
    </row>
    <row r="29" spans="5:13">
      <c r="F29" s="1" t="s">
        <v>49</v>
      </c>
      <c r="H29" s="29">
        <v>3323</v>
      </c>
      <c r="I29" s="36">
        <v>3492</v>
      </c>
      <c r="J29" s="37">
        <v>3717</v>
      </c>
      <c r="K29" s="30">
        <v>3645</v>
      </c>
      <c r="L29" s="36">
        <v>4086</v>
      </c>
      <c r="M29" s="36">
        <v>3977</v>
      </c>
    </row>
    <row r="30" spans="5:13">
      <c r="F30" s="1" t="s">
        <v>50</v>
      </c>
      <c r="H30" s="29">
        <v>2467</v>
      </c>
      <c r="I30" s="36">
        <v>2709</v>
      </c>
      <c r="J30" s="37">
        <v>2459</v>
      </c>
      <c r="K30" s="30">
        <v>2934</v>
      </c>
      <c r="L30" s="36">
        <v>2922</v>
      </c>
      <c r="M30" s="36">
        <v>2090</v>
      </c>
    </row>
    <row r="31" spans="5:13">
      <c r="F31" s="1" t="s">
        <v>51</v>
      </c>
      <c r="H31" s="29">
        <v>8892</v>
      </c>
      <c r="I31" s="36">
        <v>7726</v>
      </c>
      <c r="J31" s="37">
        <v>11653</v>
      </c>
      <c r="K31" s="30">
        <v>12251</v>
      </c>
      <c r="L31" s="36">
        <v>12562</v>
      </c>
      <c r="M31" s="36">
        <v>17896</v>
      </c>
    </row>
    <row r="32" spans="5:13">
      <c r="F32" s="1"/>
      <c r="H32" s="29"/>
      <c r="I32" s="36"/>
      <c r="J32" s="37"/>
      <c r="K32" s="30"/>
      <c r="L32" s="36"/>
      <c r="M32" s="36"/>
    </row>
    <row r="33" spans="5:13">
      <c r="E33" s="1" t="s">
        <v>52</v>
      </c>
      <c r="H33" s="25">
        <v>13091</v>
      </c>
      <c r="I33" s="34">
        <v>11615</v>
      </c>
      <c r="J33" s="37">
        <v>10069</v>
      </c>
      <c r="K33" s="26">
        <v>16474</v>
      </c>
      <c r="L33" s="34">
        <v>20375</v>
      </c>
      <c r="M33" s="34">
        <v>12262</v>
      </c>
    </row>
    <row r="34" spans="5:13">
      <c r="F34" s="1" t="s">
        <v>53</v>
      </c>
      <c r="H34" s="29">
        <v>4875</v>
      </c>
      <c r="I34" s="36">
        <v>3171</v>
      </c>
      <c r="J34" s="182">
        <v>7680</v>
      </c>
      <c r="K34" s="30">
        <v>8486</v>
      </c>
      <c r="L34" s="36">
        <v>3776</v>
      </c>
      <c r="M34" s="36">
        <v>10789</v>
      </c>
    </row>
    <row r="35" spans="5:13">
      <c r="F35" s="1" t="s">
        <v>54</v>
      </c>
      <c r="H35" s="29">
        <v>8215</v>
      </c>
      <c r="I35" s="36">
        <v>8444</v>
      </c>
      <c r="J35" s="37">
        <v>2389</v>
      </c>
      <c r="K35" s="26">
        <v>7989</v>
      </c>
      <c r="L35" s="36">
        <v>16599</v>
      </c>
      <c r="M35" s="36">
        <v>1473</v>
      </c>
    </row>
    <row r="36" spans="5:13">
      <c r="F36" s="1" t="s">
        <v>55</v>
      </c>
      <c r="H36" s="29">
        <v>2815</v>
      </c>
      <c r="I36" s="36">
        <v>3387</v>
      </c>
      <c r="J36" s="37">
        <v>777</v>
      </c>
      <c r="K36" s="30">
        <v>4693</v>
      </c>
      <c r="L36" s="36">
        <v>6973</v>
      </c>
      <c r="M36" s="36">
        <v>532</v>
      </c>
    </row>
    <row r="37" spans="5:13">
      <c r="F37" s="1" t="s">
        <v>56</v>
      </c>
      <c r="H37" s="29">
        <v>5400</v>
      </c>
      <c r="I37" s="36">
        <v>5057</v>
      </c>
      <c r="J37" s="37">
        <v>1612</v>
      </c>
      <c r="K37" s="30">
        <v>3295</v>
      </c>
      <c r="L37" s="36">
        <v>9626</v>
      </c>
      <c r="M37" s="36">
        <v>941</v>
      </c>
    </row>
    <row r="38" spans="5:13">
      <c r="F38" s="1"/>
      <c r="H38" s="29"/>
      <c r="I38" s="36"/>
      <c r="J38" s="37"/>
      <c r="K38" s="30"/>
      <c r="L38" s="36"/>
      <c r="M38" s="36"/>
    </row>
    <row r="39" spans="5:13">
      <c r="E39" s="1" t="s">
        <v>57</v>
      </c>
      <c r="H39" s="25">
        <v>18024</v>
      </c>
      <c r="I39" s="34">
        <v>19177</v>
      </c>
      <c r="J39" s="37">
        <v>17582</v>
      </c>
      <c r="K39" s="26">
        <v>18064</v>
      </c>
      <c r="L39" s="34">
        <v>20544</v>
      </c>
      <c r="M39" s="36">
        <v>16406</v>
      </c>
    </row>
    <row r="40" spans="5:13">
      <c r="F40" s="1" t="s">
        <v>58</v>
      </c>
      <c r="H40" s="29">
        <v>9868</v>
      </c>
      <c r="I40" s="36">
        <v>10169</v>
      </c>
      <c r="J40" s="37">
        <v>9748</v>
      </c>
      <c r="K40" s="30">
        <v>9668</v>
      </c>
      <c r="L40" s="36">
        <v>11144</v>
      </c>
      <c r="M40" s="34">
        <v>8851</v>
      </c>
    </row>
    <row r="41" spans="5:13">
      <c r="F41" s="1" t="s">
        <v>59</v>
      </c>
      <c r="H41" s="29">
        <v>3594</v>
      </c>
      <c r="I41" s="36">
        <v>3553</v>
      </c>
      <c r="J41" s="182">
        <v>3372</v>
      </c>
      <c r="K41" s="30">
        <v>3447</v>
      </c>
      <c r="L41" s="36">
        <v>3391</v>
      </c>
      <c r="M41" s="36">
        <v>3649</v>
      </c>
    </row>
    <row r="42" spans="5:13">
      <c r="F42" s="1" t="s">
        <v>60</v>
      </c>
      <c r="H42" s="29">
        <v>550</v>
      </c>
      <c r="I42" s="36">
        <v>737</v>
      </c>
      <c r="J42" s="37">
        <v>660</v>
      </c>
      <c r="K42" s="30">
        <v>529</v>
      </c>
      <c r="L42" s="36">
        <v>535</v>
      </c>
      <c r="M42" s="36">
        <v>337</v>
      </c>
    </row>
    <row r="43" spans="5:13">
      <c r="F43" s="1" t="s">
        <v>61</v>
      </c>
      <c r="H43" s="29">
        <v>4012</v>
      </c>
      <c r="I43" s="36">
        <v>4719</v>
      </c>
      <c r="J43" s="37">
        <v>3802</v>
      </c>
      <c r="K43" s="30">
        <v>4420</v>
      </c>
      <c r="L43" s="36">
        <v>5474</v>
      </c>
      <c r="M43" s="36">
        <v>3568</v>
      </c>
    </row>
    <row r="44" spans="5:13">
      <c r="F44" s="1"/>
      <c r="H44" s="29"/>
      <c r="I44" s="36"/>
      <c r="J44" s="37"/>
      <c r="K44" s="30"/>
      <c r="L44" s="36"/>
      <c r="M44" s="36"/>
    </row>
    <row r="45" spans="5:13">
      <c r="E45" s="1" t="s">
        <v>62</v>
      </c>
      <c r="H45" s="25">
        <v>9774</v>
      </c>
      <c r="I45" s="34">
        <v>8058</v>
      </c>
      <c r="J45" s="37">
        <v>5988</v>
      </c>
      <c r="K45" s="26">
        <v>10462</v>
      </c>
      <c r="L45" s="34">
        <v>10518</v>
      </c>
      <c r="M45" s="34">
        <v>5434</v>
      </c>
    </row>
    <row r="46" spans="5:13">
      <c r="F46" s="1" t="s">
        <v>63</v>
      </c>
      <c r="H46" s="29">
        <v>3585</v>
      </c>
      <c r="I46" s="36">
        <v>2253</v>
      </c>
      <c r="J46" s="182">
        <v>1498</v>
      </c>
      <c r="K46" s="30">
        <v>3503</v>
      </c>
      <c r="L46" s="36">
        <v>2906</v>
      </c>
      <c r="M46" s="36">
        <v>830</v>
      </c>
    </row>
    <row r="47" spans="5:13">
      <c r="F47" s="1" t="s">
        <v>64</v>
      </c>
      <c r="H47" s="29">
        <v>381</v>
      </c>
      <c r="I47" s="36">
        <v>374</v>
      </c>
      <c r="J47" s="37">
        <v>380</v>
      </c>
      <c r="K47" s="30">
        <v>389</v>
      </c>
      <c r="L47" s="36">
        <v>493</v>
      </c>
      <c r="M47" s="36">
        <v>257</v>
      </c>
    </row>
    <row r="48" spans="5:13">
      <c r="F48" s="1" t="s">
        <v>65</v>
      </c>
      <c r="H48" s="29">
        <v>689</v>
      </c>
      <c r="I48" s="36">
        <v>596</v>
      </c>
      <c r="J48" s="37">
        <v>209</v>
      </c>
      <c r="K48" s="30">
        <v>564</v>
      </c>
      <c r="L48" s="36">
        <v>1097</v>
      </c>
      <c r="M48" s="36">
        <v>235</v>
      </c>
    </row>
    <row r="49" spans="5:13">
      <c r="F49" s="1"/>
      <c r="H49" s="29"/>
      <c r="I49" s="36"/>
      <c r="J49" s="37"/>
      <c r="K49" s="30"/>
      <c r="L49" s="36"/>
      <c r="M49" s="36"/>
    </row>
    <row r="50" spans="5:13">
      <c r="F50" s="1" t="s">
        <v>66</v>
      </c>
      <c r="H50" s="29">
        <v>1557</v>
      </c>
      <c r="I50" s="36">
        <v>1442</v>
      </c>
      <c r="J50" s="37">
        <v>1262</v>
      </c>
      <c r="K50" s="30">
        <v>1853</v>
      </c>
      <c r="L50" s="36">
        <v>2292</v>
      </c>
      <c r="M50" s="36">
        <v>1248</v>
      </c>
    </row>
    <row r="51" spans="5:13">
      <c r="F51" s="1" t="s">
        <v>67</v>
      </c>
      <c r="H51" s="29">
        <v>2110</v>
      </c>
      <c r="I51" s="36">
        <v>2178</v>
      </c>
      <c r="J51" s="37">
        <v>2016</v>
      </c>
      <c r="K51" s="30">
        <v>2425</v>
      </c>
      <c r="L51" s="36">
        <v>2678</v>
      </c>
      <c r="M51" s="36">
        <v>2135</v>
      </c>
    </row>
    <row r="52" spans="5:13">
      <c r="F52" s="1" t="s">
        <v>68</v>
      </c>
      <c r="H52" s="29">
        <v>1451</v>
      </c>
      <c r="I52" s="36">
        <v>1215</v>
      </c>
      <c r="J52" s="37">
        <v>623</v>
      </c>
      <c r="K52" s="30">
        <v>1728</v>
      </c>
      <c r="L52" s="36">
        <v>1052</v>
      </c>
      <c r="M52" s="36">
        <v>730</v>
      </c>
    </row>
    <row r="53" spans="5:13">
      <c r="F53" s="1"/>
      <c r="H53" s="29"/>
      <c r="I53" s="36"/>
      <c r="J53" s="37"/>
      <c r="K53" s="30"/>
      <c r="L53" s="36"/>
      <c r="M53" s="36"/>
    </row>
    <row r="54" spans="5:13">
      <c r="E54" s="1" t="s">
        <v>69</v>
      </c>
      <c r="H54" s="25">
        <v>8184</v>
      </c>
      <c r="I54" s="34">
        <v>7918</v>
      </c>
      <c r="J54" s="37">
        <v>6364</v>
      </c>
      <c r="K54" s="30">
        <v>12093</v>
      </c>
      <c r="L54" s="34">
        <v>11906</v>
      </c>
      <c r="M54" s="34">
        <v>7336</v>
      </c>
    </row>
    <row r="55" spans="5:13">
      <c r="F55" s="1" t="s">
        <v>70</v>
      </c>
      <c r="H55" s="29">
        <v>36</v>
      </c>
      <c r="I55" s="36">
        <v>30</v>
      </c>
      <c r="J55" s="182">
        <v>35</v>
      </c>
      <c r="K55" s="30">
        <v>82</v>
      </c>
      <c r="L55" s="36">
        <v>59</v>
      </c>
      <c r="M55" s="36">
        <v>9</v>
      </c>
    </row>
    <row r="56" spans="5:13">
      <c r="F56" s="1" t="s">
        <v>71</v>
      </c>
      <c r="H56" s="29">
        <v>2911</v>
      </c>
      <c r="I56" s="36">
        <v>3023</v>
      </c>
      <c r="J56" s="37">
        <v>2275</v>
      </c>
      <c r="K56" s="30">
        <v>4624</v>
      </c>
      <c r="L56" s="36">
        <v>4981</v>
      </c>
      <c r="M56" s="36">
        <v>2977</v>
      </c>
    </row>
    <row r="57" spans="5:13">
      <c r="F57" s="1" t="s">
        <v>72</v>
      </c>
      <c r="H57" s="29">
        <v>1663</v>
      </c>
      <c r="I57" s="36">
        <v>1690</v>
      </c>
      <c r="J57" s="37">
        <v>1408</v>
      </c>
      <c r="K57" s="30">
        <v>2137</v>
      </c>
      <c r="L57" s="36">
        <v>2116</v>
      </c>
      <c r="M57" s="36">
        <v>1365</v>
      </c>
    </row>
    <row r="58" spans="5:13">
      <c r="F58" s="1" t="s">
        <v>73</v>
      </c>
      <c r="H58" s="29">
        <v>849</v>
      </c>
      <c r="I58" s="36">
        <v>817</v>
      </c>
      <c r="J58" s="37">
        <v>697</v>
      </c>
      <c r="K58" s="30">
        <v>1104</v>
      </c>
      <c r="L58" s="36">
        <v>1105</v>
      </c>
      <c r="M58" s="36">
        <v>682</v>
      </c>
    </row>
    <row r="59" spans="5:13">
      <c r="F59" s="1"/>
      <c r="H59" s="29"/>
      <c r="I59" s="36"/>
      <c r="J59" s="37"/>
      <c r="K59" s="30"/>
      <c r="L59" s="36"/>
      <c r="M59" s="36"/>
    </row>
    <row r="60" spans="5:13">
      <c r="F60" s="1" t="s">
        <v>74</v>
      </c>
      <c r="H60" s="29">
        <v>157</v>
      </c>
      <c r="I60" s="36">
        <v>92</v>
      </c>
      <c r="J60" s="37">
        <v>70</v>
      </c>
      <c r="K60" s="30">
        <v>132</v>
      </c>
      <c r="L60" s="36">
        <v>148</v>
      </c>
      <c r="M60" s="36">
        <v>39</v>
      </c>
    </row>
    <row r="61" spans="5:13">
      <c r="F61" s="1" t="s">
        <v>75</v>
      </c>
      <c r="H61" s="29">
        <v>671</v>
      </c>
      <c r="I61" s="36">
        <v>677</v>
      </c>
      <c r="J61" s="37">
        <v>554</v>
      </c>
      <c r="K61" s="30">
        <v>884</v>
      </c>
      <c r="L61" s="36">
        <v>994</v>
      </c>
      <c r="M61" s="36">
        <v>581</v>
      </c>
    </row>
    <row r="62" spans="5:13">
      <c r="F62" s="1" t="s">
        <v>76</v>
      </c>
      <c r="H62" s="29">
        <v>1309</v>
      </c>
      <c r="I62" s="36">
        <v>1197</v>
      </c>
      <c r="J62" s="37">
        <v>904</v>
      </c>
      <c r="K62" s="30">
        <v>2163</v>
      </c>
      <c r="L62" s="36">
        <v>1927</v>
      </c>
      <c r="M62" s="36">
        <v>1110</v>
      </c>
    </row>
    <row r="63" spans="5:13">
      <c r="F63" s="1" t="s">
        <v>77</v>
      </c>
      <c r="H63" s="29">
        <v>588</v>
      </c>
      <c r="I63" s="36">
        <v>391</v>
      </c>
      <c r="J63" s="37">
        <v>421</v>
      </c>
      <c r="K63" s="30">
        <v>967</v>
      </c>
      <c r="L63" s="36">
        <v>575</v>
      </c>
      <c r="M63" s="36">
        <v>574</v>
      </c>
    </row>
    <row r="64" spans="5:13">
      <c r="F64" s="1"/>
      <c r="H64" s="29"/>
      <c r="I64" s="36"/>
      <c r="J64" s="37"/>
      <c r="K64" s="30"/>
      <c r="L64" s="36"/>
      <c r="M64" s="36"/>
    </row>
    <row r="65" spans="1:13">
      <c r="E65" s="1" t="s">
        <v>78</v>
      </c>
      <c r="H65" s="25">
        <v>11976</v>
      </c>
      <c r="I65" s="34">
        <v>8791</v>
      </c>
      <c r="J65" s="182">
        <v>9332</v>
      </c>
      <c r="K65" s="30">
        <v>12708</v>
      </c>
      <c r="L65" s="34">
        <v>7708</v>
      </c>
      <c r="M65" s="34">
        <v>9153</v>
      </c>
    </row>
    <row r="66" spans="1:13">
      <c r="F66" s="1" t="s">
        <v>79</v>
      </c>
      <c r="H66" s="29">
        <v>1816</v>
      </c>
      <c r="I66" s="36">
        <v>1825</v>
      </c>
      <c r="J66" s="37">
        <v>1824</v>
      </c>
      <c r="K66" s="30">
        <v>1559</v>
      </c>
      <c r="L66" s="36">
        <v>1526</v>
      </c>
      <c r="M66" s="36">
        <v>1719</v>
      </c>
    </row>
    <row r="67" spans="1:13">
      <c r="F67" s="1" t="s">
        <v>80</v>
      </c>
      <c r="H67" s="29">
        <v>1027</v>
      </c>
      <c r="I67" s="36">
        <v>895</v>
      </c>
      <c r="J67" s="37">
        <v>848</v>
      </c>
      <c r="K67" s="30">
        <v>780</v>
      </c>
      <c r="L67" s="36">
        <v>646</v>
      </c>
      <c r="M67" s="36">
        <v>607</v>
      </c>
    </row>
    <row r="68" spans="1:13">
      <c r="F68" s="1" t="s">
        <v>81</v>
      </c>
      <c r="H68" s="29">
        <v>1550</v>
      </c>
      <c r="I68" s="36">
        <v>1742</v>
      </c>
      <c r="J68" s="37">
        <v>1085</v>
      </c>
      <c r="K68" s="30">
        <v>1850</v>
      </c>
      <c r="L68" s="36">
        <v>1567</v>
      </c>
      <c r="M68" s="36">
        <v>1058</v>
      </c>
    </row>
    <row r="69" spans="1:13">
      <c r="F69" s="1" t="s">
        <v>82</v>
      </c>
      <c r="H69" s="29">
        <v>7584</v>
      </c>
      <c r="I69" s="36">
        <v>4328</v>
      </c>
      <c r="J69" s="37">
        <v>5574</v>
      </c>
      <c r="K69" s="30">
        <v>8518</v>
      </c>
      <c r="L69" s="36">
        <v>3969</v>
      </c>
      <c r="M69" s="36">
        <v>5769</v>
      </c>
    </row>
    <row r="70" spans="1:13" ht="18" thickBot="1">
      <c r="B70" s="5"/>
      <c r="C70" s="5"/>
      <c r="D70" s="5"/>
      <c r="E70" s="5"/>
      <c r="F70" s="5"/>
      <c r="G70" s="5"/>
      <c r="H70" s="16"/>
      <c r="I70" s="5"/>
      <c r="J70" s="21"/>
      <c r="K70" s="5"/>
      <c r="L70" s="5"/>
      <c r="M70" s="5"/>
    </row>
    <row r="71" spans="1:13">
      <c r="A71" s="1"/>
      <c r="H71" s="1" t="s">
        <v>447</v>
      </c>
    </row>
    <row r="72" spans="1:13">
      <c r="F72" s="1"/>
      <c r="H72" s="1" t="s">
        <v>36</v>
      </c>
    </row>
    <row r="73" spans="1:13">
      <c r="A73" s="1"/>
    </row>
    <row r="74" spans="1:13">
      <c r="A74" s="1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81"/>
  <sheetViews>
    <sheetView view="pageBreakPreview" topLeftCell="B1" zoomScaleNormal="75" zoomScaleSheetLayoutView="100" workbookViewId="0">
      <selection activeCell="N57" sqref="N57"/>
    </sheetView>
  </sheetViews>
  <sheetFormatPr defaultColWidth="13.375" defaultRowHeight="17.25"/>
  <cols>
    <col min="1" max="1" width="13.375" style="2" customWidth="1"/>
    <col min="2" max="5" width="5.5" style="2" customWidth="1"/>
    <col min="6" max="6" width="10.5" style="2" customWidth="1"/>
    <col min="7" max="7" width="14.75" style="2" customWidth="1"/>
    <col min="8" max="13" width="15.25" style="2" customWidth="1"/>
    <col min="14" max="14" width="13.375" style="163"/>
    <col min="15" max="16384" width="13.375" style="2"/>
  </cols>
  <sheetData>
    <row r="1" spans="1:13">
      <c r="A1" s="1"/>
    </row>
    <row r="6" spans="1:13">
      <c r="B6" s="227" t="s">
        <v>539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</row>
    <row r="7" spans="1:13" ht="18" thickBot="1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22" t="s">
        <v>83</v>
      </c>
    </row>
    <row r="8" spans="1:13">
      <c r="H8" s="46"/>
      <c r="I8" s="100"/>
      <c r="J8" s="101"/>
      <c r="K8" s="46"/>
      <c r="L8" s="100"/>
      <c r="M8" s="100" t="s">
        <v>446</v>
      </c>
    </row>
    <row r="9" spans="1:13">
      <c r="H9" s="228" t="s">
        <v>434</v>
      </c>
      <c r="I9" s="229"/>
      <c r="J9" s="229"/>
      <c r="K9" s="228" t="s">
        <v>540</v>
      </c>
      <c r="L9" s="229"/>
      <c r="M9" s="229"/>
    </row>
    <row r="10" spans="1:13">
      <c r="H10" s="169" t="s">
        <v>526</v>
      </c>
      <c r="I10" s="169" t="s">
        <v>525</v>
      </c>
      <c r="J10" s="169" t="s">
        <v>541</v>
      </c>
      <c r="K10" s="169" t="s">
        <v>526</v>
      </c>
      <c r="L10" s="169" t="s">
        <v>525</v>
      </c>
      <c r="M10" s="169" t="s">
        <v>541</v>
      </c>
    </row>
    <row r="11" spans="1:13">
      <c r="B11" s="7"/>
      <c r="C11" s="7"/>
      <c r="D11" s="7"/>
      <c r="E11" s="7"/>
      <c r="F11" s="7"/>
      <c r="G11" s="7"/>
      <c r="H11" s="170" t="s">
        <v>524</v>
      </c>
      <c r="I11" s="170" t="s">
        <v>523</v>
      </c>
      <c r="J11" s="170" t="s">
        <v>542</v>
      </c>
      <c r="K11" s="170" t="s">
        <v>524</v>
      </c>
      <c r="L11" s="170" t="s">
        <v>523</v>
      </c>
      <c r="M11" s="170" t="s">
        <v>542</v>
      </c>
    </row>
    <row r="12" spans="1:13">
      <c r="H12" s="8"/>
      <c r="I12" s="19"/>
      <c r="J12" s="20"/>
      <c r="K12" s="19"/>
      <c r="L12" s="19"/>
      <c r="M12" s="36"/>
    </row>
    <row r="13" spans="1:13">
      <c r="E13" s="1" t="s">
        <v>84</v>
      </c>
      <c r="H13" s="148">
        <v>23721</v>
      </c>
      <c r="I13" s="155">
        <v>26886</v>
      </c>
      <c r="J13" s="142">
        <v>22833</v>
      </c>
      <c r="K13" s="154">
        <v>33580</v>
      </c>
      <c r="L13" s="155">
        <v>42477</v>
      </c>
      <c r="M13" s="36">
        <v>28724</v>
      </c>
    </row>
    <row r="14" spans="1:13">
      <c r="F14" s="1" t="s">
        <v>85</v>
      </c>
      <c r="H14" s="148">
        <v>3236</v>
      </c>
      <c r="I14" s="155">
        <v>2639</v>
      </c>
      <c r="J14" s="142">
        <v>2164</v>
      </c>
      <c r="K14" s="156">
        <v>4421</v>
      </c>
      <c r="L14" s="155">
        <v>4276</v>
      </c>
      <c r="M14" s="36">
        <v>2702</v>
      </c>
    </row>
    <row r="15" spans="1:13">
      <c r="F15" s="1" t="s">
        <v>86</v>
      </c>
      <c r="H15" s="148">
        <v>11761</v>
      </c>
      <c r="I15" s="158">
        <v>14546</v>
      </c>
      <c r="J15" s="157">
        <v>11700</v>
      </c>
      <c r="K15" s="156">
        <v>16564</v>
      </c>
      <c r="L15" s="158">
        <v>23187</v>
      </c>
      <c r="M15" s="36">
        <v>14843</v>
      </c>
    </row>
    <row r="16" spans="1:13">
      <c r="F16" s="1" t="s">
        <v>87</v>
      </c>
      <c r="H16" s="148">
        <v>8724</v>
      </c>
      <c r="I16" s="155">
        <v>9701</v>
      </c>
      <c r="J16" s="142">
        <v>8968</v>
      </c>
      <c r="K16" s="156">
        <v>12595</v>
      </c>
      <c r="L16" s="155">
        <v>15014</v>
      </c>
      <c r="M16" s="36">
        <v>11179</v>
      </c>
    </row>
    <row r="17" spans="5:13">
      <c r="F17" s="1"/>
      <c r="H17" s="148"/>
      <c r="I17" s="155"/>
      <c r="J17" s="142"/>
      <c r="K17" s="156"/>
      <c r="L17" s="155"/>
      <c r="M17" s="36"/>
    </row>
    <row r="18" spans="5:13">
      <c r="E18" s="1" t="s">
        <v>88</v>
      </c>
      <c r="H18" s="148">
        <v>5783</v>
      </c>
      <c r="I18" s="155">
        <v>4331</v>
      </c>
      <c r="J18" s="142">
        <v>2654</v>
      </c>
      <c r="K18" s="154">
        <v>13715</v>
      </c>
      <c r="L18" s="155">
        <v>12063</v>
      </c>
      <c r="M18" s="36">
        <v>6347</v>
      </c>
    </row>
    <row r="19" spans="5:13">
      <c r="F19" s="1" t="s">
        <v>89</v>
      </c>
      <c r="H19" s="129" t="s">
        <v>448</v>
      </c>
      <c r="I19" s="130" t="s">
        <v>448</v>
      </c>
      <c r="J19" s="130" t="s">
        <v>448</v>
      </c>
      <c r="K19" s="129" t="s">
        <v>448</v>
      </c>
      <c r="L19" s="130" t="s">
        <v>543</v>
      </c>
      <c r="M19" s="130" t="s">
        <v>543</v>
      </c>
    </row>
    <row r="20" spans="5:13">
      <c r="F20" s="1" t="s">
        <v>90</v>
      </c>
      <c r="H20" s="129" t="s">
        <v>448</v>
      </c>
      <c r="I20" s="130" t="s">
        <v>448</v>
      </c>
      <c r="J20" s="130" t="s">
        <v>448</v>
      </c>
      <c r="K20" s="129" t="s">
        <v>448</v>
      </c>
      <c r="L20" s="130" t="s">
        <v>543</v>
      </c>
      <c r="M20" s="130" t="s">
        <v>543</v>
      </c>
    </row>
    <row r="21" spans="5:13">
      <c r="F21" s="1" t="s">
        <v>91</v>
      </c>
      <c r="H21" s="129" t="s">
        <v>448</v>
      </c>
      <c r="I21" s="130" t="s">
        <v>448</v>
      </c>
      <c r="J21" s="130" t="s">
        <v>448</v>
      </c>
      <c r="K21" s="129" t="s">
        <v>448</v>
      </c>
      <c r="L21" s="130" t="s">
        <v>543</v>
      </c>
      <c r="M21" s="130" t="s">
        <v>543</v>
      </c>
    </row>
    <row r="22" spans="5:13">
      <c r="F22" s="1"/>
      <c r="H22" s="191"/>
      <c r="I22" s="155"/>
      <c r="J22" s="142"/>
      <c r="K22" s="192"/>
      <c r="L22" s="155"/>
      <c r="M22" s="36"/>
    </row>
    <row r="23" spans="5:13">
      <c r="E23" s="1" t="s">
        <v>92</v>
      </c>
      <c r="H23" s="148">
        <v>22391</v>
      </c>
      <c r="I23" s="155">
        <v>20865</v>
      </c>
      <c r="J23" s="142">
        <v>18885</v>
      </c>
      <c r="K23" s="154">
        <v>27774</v>
      </c>
      <c r="L23" s="155">
        <v>27571</v>
      </c>
      <c r="M23" s="36">
        <v>19149</v>
      </c>
    </row>
    <row r="24" spans="5:13">
      <c r="F24" s="1" t="s">
        <v>93</v>
      </c>
      <c r="H24" s="148">
        <v>1229</v>
      </c>
      <c r="I24" s="155">
        <v>784</v>
      </c>
      <c r="J24" s="142">
        <v>819</v>
      </c>
      <c r="K24" s="156">
        <v>1944</v>
      </c>
      <c r="L24" s="155">
        <v>1812</v>
      </c>
      <c r="M24" s="36">
        <v>488</v>
      </c>
    </row>
    <row r="25" spans="5:13">
      <c r="F25" s="1" t="s">
        <v>94</v>
      </c>
      <c r="H25" s="148">
        <v>5099</v>
      </c>
      <c r="I25" s="158">
        <v>4512</v>
      </c>
      <c r="J25" s="157">
        <v>4041</v>
      </c>
      <c r="K25" s="156">
        <v>6521</v>
      </c>
      <c r="L25" s="158">
        <v>5733</v>
      </c>
      <c r="M25" s="36">
        <v>4574</v>
      </c>
    </row>
    <row r="26" spans="5:13">
      <c r="F26" s="1"/>
      <c r="H26" s="148"/>
      <c r="I26" s="158"/>
      <c r="J26" s="157"/>
      <c r="K26" s="156"/>
      <c r="L26" s="158"/>
      <c r="M26" s="36"/>
    </row>
    <row r="27" spans="5:13">
      <c r="F27" s="1" t="s">
        <v>95</v>
      </c>
      <c r="H27" s="148">
        <v>3492</v>
      </c>
      <c r="I27" s="158">
        <v>3254</v>
      </c>
      <c r="J27" s="157">
        <v>2909</v>
      </c>
      <c r="K27" s="156">
        <v>3871</v>
      </c>
      <c r="L27" s="158">
        <v>3263</v>
      </c>
      <c r="M27" s="36">
        <v>2322</v>
      </c>
    </row>
    <row r="28" spans="5:13">
      <c r="F28" s="1" t="s">
        <v>96</v>
      </c>
      <c r="H28" s="148">
        <v>12570</v>
      </c>
      <c r="I28" s="155">
        <v>12314</v>
      </c>
      <c r="J28" s="157">
        <v>11117</v>
      </c>
      <c r="K28" s="156">
        <v>15438</v>
      </c>
      <c r="L28" s="155">
        <v>16763</v>
      </c>
      <c r="M28" s="36">
        <v>11766</v>
      </c>
    </row>
    <row r="29" spans="5:13">
      <c r="F29" s="1"/>
      <c r="H29" s="148"/>
      <c r="I29" s="155"/>
      <c r="J29" s="142"/>
      <c r="K29" s="156"/>
      <c r="L29" s="155"/>
      <c r="M29" s="36"/>
    </row>
    <row r="30" spans="5:13">
      <c r="E30" s="1" t="s">
        <v>97</v>
      </c>
      <c r="H30" s="148">
        <v>53221</v>
      </c>
      <c r="I30" s="155">
        <v>46561</v>
      </c>
      <c r="J30" s="142">
        <v>41529</v>
      </c>
      <c r="K30" s="154">
        <v>53389</v>
      </c>
      <c r="L30" s="155">
        <v>50900</v>
      </c>
      <c r="M30" s="36">
        <v>44351</v>
      </c>
    </row>
    <row r="31" spans="5:13">
      <c r="F31" s="1" t="s">
        <v>98</v>
      </c>
      <c r="H31" s="148">
        <v>22576</v>
      </c>
      <c r="I31" s="155">
        <v>18028</v>
      </c>
      <c r="J31" s="142">
        <v>17733</v>
      </c>
      <c r="K31" s="156">
        <v>19669</v>
      </c>
      <c r="L31" s="155">
        <v>20007</v>
      </c>
      <c r="M31" s="36">
        <v>19198</v>
      </c>
    </row>
    <row r="32" spans="5:13">
      <c r="F32" s="1" t="s">
        <v>99</v>
      </c>
      <c r="H32" s="148">
        <v>5260</v>
      </c>
      <c r="I32" s="155">
        <v>5141</v>
      </c>
      <c r="J32" s="142">
        <v>4780</v>
      </c>
      <c r="K32" s="156">
        <v>8390</v>
      </c>
      <c r="L32" s="155">
        <v>9127</v>
      </c>
      <c r="M32" s="36">
        <v>7531</v>
      </c>
    </row>
    <row r="33" spans="3:15">
      <c r="F33" s="1" t="s">
        <v>100</v>
      </c>
      <c r="H33" s="148">
        <v>20995</v>
      </c>
      <c r="I33" s="155">
        <v>19569</v>
      </c>
      <c r="J33" s="142">
        <v>17063</v>
      </c>
      <c r="K33" s="156">
        <v>17632</v>
      </c>
      <c r="L33" s="155">
        <v>16305</v>
      </c>
      <c r="M33" s="36">
        <v>14183</v>
      </c>
    </row>
    <row r="34" spans="3:15">
      <c r="F34" s="1" t="s">
        <v>22</v>
      </c>
      <c r="H34" s="148">
        <v>4390</v>
      </c>
      <c r="I34" s="155">
        <v>3823</v>
      </c>
      <c r="J34" s="142">
        <v>1953</v>
      </c>
      <c r="K34" s="156">
        <v>7698</v>
      </c>
      <c r="L34" s="155">
        <v>5461</v>
      </c>
      <c r="M34" s="36">
        <v>3438</v>
      </c>
    </row>
    <row r="35" spans="3:15">
      <c r="F35" s="1"/>
      <c r="H35" s="148"/>
      <c r="I35" s="149"/>
      <c r="J35" s="150"/>
      <c r="K35" s="156"/>
      <c r="L35" s="155"/>
      <c r="M35" s="36"/>
    </row>
    <row r="36" spans="3:15">
      <c r="D36" s="1" t="s">
        <v>101</v>
      </c>
      <c r="H36" s="129" t="s">
        <v>448</v>
      </c>
      <c r="I36" s="130" t="s">
        <v>448</v>
      </c>
      <c r="J36" s="131" t="s">
        <v>448</v>
      </c>
      <c r="K36" s="130">
        <v>80847</v>
      </c>
      <c r="L36" s="155">
        <v>97230</v>
      </c>
      <c r="M36" s="36">
        <v>82624</v>
      </c>
    </row>
    <row r="37" spans="3:15">
      <c r="E37" s="1" t="s">
        <v>102</v>
      </c>
      <c r="H37" s="141" t="s">
        <v>448</v>
      </c>
      <c r="I37" s="136" t="s">
        <v>448</v>
      </c>
      <c r="J37" s="131" t="s">
        <v>448</v>
      </c>
      <c r="K37" s="136">
        <v>10702</v>
      </c>
      <c r="L37" s="158">
        <v>15533</v>
      </c>
      <c r="M37" s="36">
        <v>14715</v>
      </c>
    </row>
    <row r="38" spans="3:15">
      <c r="E38" s="1" t="s">
        <v>103</v>
      </c>
      <c r="H38" s="141" t="s">
        <v>448</v>
      </c>
      <c r="I38" s="136" t="s">
        <v>448</v>
      </c>
      <c r="J38" s="131" t="s">
        <v>448</v>
      </c>
      <c r="K38" s="136">
        <v>16406</v>
      </c>
      <c r="L38" s="158">
        <v>19555</v>
      </c>
      <c r="M38" s="36">
        <v>17612</v>
      </c>
    </row>
    <row r="39" spans="3:15">
      <c r="E39" s="1" t="s">
        <v>104</v>
      </c>
      <c r="H39" s="129" t="s">
        <v>448</v>
      </c>
      <c r="I39" s="130" t="s">
        <v>448</v>
      </c>
      <c r="J39" s="131" t="s">
        <v>448</v>
      </c>
      <c r="K39" s="136">
        <v>6377</v>
      </c>
      <c r="L39" s="158">
        <v>8138</v>
      </c>
      <c r="M39" s="36">
        <v>3589</v>
      </c>
    </row>
    <row r="40" spans="3:15">
      <c r="E40" s="1" t="s">
        <v>105</v>
      </c>
      <c r="H40" s="141" t="s">
        <v>448</v>
      </c>
      <c r="I40" s="136" t="s">
        <v>448</v>
      </c>
      <c r="J40" s="131" t="s">
        <v>448</v>
      </c>
      <c r="K40" s="136">
        <v>47356</v>
      </c>
      <c r="L40" s="155">
        <v>53959</v>
      </c>
      <c r="M40" s="36">
        <v>46701</v>
      </c>
    </row>
    <row r="41" spans="3:15">
      <c r="E41" s="1" t="s">
        <v>106</v>
      </c>
      <c r="H41" s="141" t="s">
        <v>448</v>
      </c>
      <c r="I41" s="136" t="s">
        <v>448</v>
      </c>
      <c r="J41" s="131" t="s">
        <v>448</v>
      </c>
      <c r="K41" s="136">
        <v>7</v>
      </c>
      <c r="L41" s="158">
        <v>45</v>
      </c>
      <c r="M41" s="36">
        <v>7</v>
      </c>
    </row>
    <row r="42" spans="3:15">
      <c r="E42" s="1"/>
      <c r="H42" s="141"/>
      <c r="I42" s="136"/>
      <c r="J42" s="143"/>
      <c r="K42" s="136"/>
      <c r="L42" s="158"/>
      <c r="M42" s="36"/>
    </row>
    <row r="43" spans="3:15" s="69" customFormat="1">
      <c r="C43" s="4" t="s">
        <v>107</v>
      </c>
      <c r="H43" s="135" t="s">
        <v>448</v>
      </c>
      <c r="I43" s="144" t="s">
        <v>448</v>
      </c>
      <c r="J43" s="131" t="s">
        <v>448</v>
      </c>
      <c r="K43" s="127">
        <v>438099</v>
      </c>
      <c r="L43" s="159">
        <v>471432</v>
      </c>
      <c r="M43" s="90">
        <v>440137</v>
      </c>
      <c r="N43" s="164"/>
      <c r="O43" s="2"/>
    </row>
    <row r="44" spans="3:15">
      <c r="D44" s="1" t="s">
        <v>108</v>
      </c>
      <c r="H44" s="141" t="s">
        <v>448</v>
      </c>
      <c r="I44" s="136" t="s">
        <v>448</v>
      </c>
      <c r="J44" s="131" t="s">
        <v>448</v>
      </c>
      <c r="K44" s="136">
        <v>364900</v>
      </c>
      <c r="L44" s="155">
        <v>386127</v>
      </c>
      <c r="M44" s="36">
        <v>382203</v>
      </c>
    </row>
    <row r="45" spans="3:15">
      <c r="D45" s="1" t="s">
        <v>109</v>
      </c>
      <c r="H45" s="141" t="s">
        <v>448</v>
      </c>
      <c r="I45" s="136" t="s">
        <v>448</v>
      </c>
      <c r="J45" s="131" t="s">
        <v>448</v>
      </c>
      <c r="K45" s="136">
        <v>19062</v>
      </c>
      <c r="L45" s="155">
        <v>19151</v>
      </c>
      <c r="M45" s="36">
        <v>12447</v>
      </c>
    </row>
    <row r="46" spans="3:15">
      <c r="D46" s="1" t="s">
        <v>110</v>
      </c>
      <c r="H46" s="141" t="s">
        <v>448</v>
      </c>
      <c r="I46" s="136" t="s">
        <v>448</v>
      </c>
      <c r="J46" s="131" t="s">
        <v>448</v>
      </c>
      <c r="K46" s="136">
        <v>1255</v>
      </c>
      <c r="L46" s="155">
        <v>1319</v>
      </c>
      <c r="M46" s="36">
        <v>395</v>
      </c>
    </row>
    <row r="47" spans="3:15">
      <c r="D47" s="1" t="s">
        <v>111</v>
      </c>
      <c r="H47" s="141" t="s">
        <v>448</v>
      </c>
      <c r="I47" s="136" t="s">
        <v>448</v>
      </c>
      <c r="J47" s="131" t="s">
        <v>448</v>
      </c>
      <c r="K47" s="136">
        <v>30038</v>
      </c>
      <c r="L47" s="158">
        <v>33348</v>
      </c>
      <c r="M47" s="36">
        <v>22350</v>
      </c>
    </row>
    <row r="48" spans="3:15">
      <c r="D48" s="1"/>
      <c r="H48" s="141"/>
      <c r="I48" s="136"/>
      <c r="J48" s="143"/>
      <c r="K48" s="136"/>
      <c r="L48" s="158"/>
      <c r="M48" s="36"/>
    </row>
    <row r="49" spans="2:15">
      <c r="D49" s="1" t="s">
        <v>112</v>
      </c>
      <c r="H49" s="141" t="s">
        <v>448</v>
      </c>
      <c r="I49" s="136" t="s">
        <v>448</v>
      </c>
      <c r="J49" s="131" t="s">
        <v>448</v>
      </c>
      <c r="K49" s="136">
        <v>777</v>
      </c>
      <c r="L49" s="158">
        <v>1659</v>
      </c>
      <c r="M49" s="36">
        <v>1469</v>
      </c>
    </row>
    <row r="50" spans="2:15">
      <c r="D50" s="1" t="s">
        <v>113</v>
      </c>
      <c r="H50" s="141" t="s">
        <v>448</v>
      </c>
      <c r="I50" s="136" t="s">
        <v>448</v>
      </c>
      <c r="J50" s="131" t="s">
        <v>448</v>
      </c>
      <c r="K50" s="136">
        <v>2540</v>
      </c>
      <c r="L50" s="155">
        <v>7437</v>
      </c>
      <c r="M50" s="36">
        <v>2638</v>
      </c>
      <c r="O50" s="69"/>
    </row>
    <row r="51" spans="2:15">
      <c r="D51" s="1" t="s">
        <v>114</v>
      </c>
      <c r="H51" s="141" t="s">
        <v>448</v>
      </c>
      <c r="I51" s="136" t="s">
        <v>448</v>
      </c>
      <c r="J51" s="131" t="s">
        <v>448</v>
      </c>
      <c r="K51" s="136">
        <v>19143</v>
      </c>
      <c r="L51" s="158">
        <v>21741</v>
      </c>
      <c r="M51" s="36">
        <v>13726</v>
      </c>
    </row>
    <row r="52" spans="2:15">
      <c r="D52" s="1"/>
      <c r="H52" s="141"/>
      <c r="I52" s="136"/>
      <c r="J52" s="143"/>
      <c r="K52" s="136"/>
      <c r="L52" s="158"/>
      <c r="M52" s="36"/>
    </row>
    <row r="53" spans="2:15">
      <c r="D53" s="1" t="s">
        <v>115</v>
      </c>
      <c r="H53" s="141" t="s">
        <v>448</v>
      </c>
      <c r="I53" s="136" t="s">
        <v>448</v>
      </c>
      <c r="J53" s="131" t="s">
        <v>448</v>
      </c>
      <c r="K53" s="136">
        <v>0</v>
      </c>
      <c r="L53" s="158" t="s">
        <v>544</v>
      </c>
      <c r="M53" s="224">
        <v>3216</v>
      </c>
    </row>
    <row r="54" spans="2:15">
      <c r="D54" s="1" t="s">
        <v>25</v>
      </c>
      <c r="H54" s="141" t="s">
        <v>448</v>
      </c>
      <c r="I54" s="136" t="s">
        <v>448</v>
      </c>
      <c r="J54" s="131" t="s">
        <v>448</v>
      </c>
      <c r="K54" s="136">
        <v>385</v>
      </c>
      <c r="L54" s="158">
        <v>650</v>
      </c>
      <c r="M54" s="36">
        <v>1691</v>
      </c>
    </row>
    <row r="55" spans="2:15">
      <c r="C55" s="69" t="s">
        <v>116</v>
      </c>
      <c r="D55" s="4"/>
      <c r="E55" s="69"/>
      <c r="F55" s="69"/>
      <c r="G55" s="69"/>
      <c r="H55" s="135" t="s">
        <v>448</v>
      </c>
      <c r="I55" s="144" t="s">
        <v>448</v>
      </c>
      <c r="J55" s="131" t="s">
        <v>448</v>
      </c>
      <c r="K55" s="144">
        <v>57205</v>
      </c>
      <c r="L55" s="165">
        <v>56467</v>
      </c>
      <c r="M55" s="90">
        <v>45372</v>
      </c>
    </row>
    <row r="56" spans="2:15" s="69" customFormat="1">
      <c r="B56" s="92"/>
      <c r="C56" s="93"/>
      <c r="D56" s="92"/>
      <c r="E56" s="92"/>
      <c r="F56" s="92"/>
      <c r="G56" s="92"/>
      <c r="H56" s="145"/>
      <c r="I56" s="146"/>
      <c r="J56" s="147"/>
      <c r="K56" s="146"/>
      <c r="L56" s="160"/>
      <c r="M56" s="211"/>
      <c r="N56" s="164"/>
      <c r="O56" s="2"/>
    </row>
    <row r="57" spans="2:15">
      <c r="H57" s="148"/>
      <c r="I57" s="149"/>
      <c r="J57" s="150"/>
      <c r="K57" s="149"/>
      <c r="L57" s="155"/>
      <c r="M57" s="36"/>
    </row>
    <row r="58" spans="2:15" s="69" customFormat="1">
      <c r="B58" s="4" t="s">
        <v>117</v>
      </c>
      <c r="H58" s="135" t="s">
        <v>448</v>
      </c>
      <c r="I58" s="144" t="s">
        <v>448</v>
      </c>
      <c r="J58" s="131" t="s">
        <v>448</v>
      </c>
      <c r="K58" s="144">
        <v>3919</v>
      </c>
      <c r="L58" s="159">
        <v>3374</v>
      </c>
      <c r="M58" s="130" t="s">
        <v>543</v>
      </c>
      <c r="N58" s="164"/>
      <c r="O58" s="2"/>
    </row>
    <row r="59" spans="2:15">
      <c r="B59" s="17"/>
      <c r="C59" s="24" t="s">
        <v>8</v>
      </c>
      <c r="D59" s="17"/>
      <c r="E59" s="17"/>
      <c r="F59" s="17"/>
      <c r="G59" s="17"/>
      <c r="H59" s="141" t="s">
        <v>448</v>
      </c>
      <c r="I59" s="136" t="s">
        <v>448</v>
      </c>
      <c r="J59" s="131" t="s">
        <v>448</v>
      </c>
      <c r="K59" s="136">
        <v>205</v>
      </c>
      <c r="L59" s="155">
        <v>832</v>
      </c>
      <c r="M59" s="130" t="s">
        <v>543</v>
      </c>
    </row>
    <row r="60" spans="2:15">
      <c r="C60" s="1" t="s">
        <v>25</v>
      </c>
      <c r="H60" s="141" t="s">
        <v>448</v>
      </c>
      <c r="I60" s="136" t="s">
        <v>448</v>
      </c>
      <c r="J60" s="131" t="s">
        <v>448</v>
      </c>
      <c r="K60" s="136">
        <v>3715</v>
      </c>
      <c r="L60" s="158">
        <v>2542</v>
      </c>
      <c r="M60" s="130" t="s">
        <v>543</v>
      </c>
      <c r="N60" s="163" t="s">
        <v>527</v>
      </c>
    </row>
    <row r="61" spans="2:15">
      <c r="B61" s="7"/>
      <c r="C61" s="7"/>
      <c r="D61" s="7"/>
      <c r="E61" s="7"/>
      <c r="F61" s="7"/>
      <c r="G61" s="7"/>
      <c r="H61" s="151"/>
      <c r="I61" s="152"/>
      <c r="J61" s="153"/>
      <c r="K61" s="152"/>
      <c r="L61" s="158"/>
      <c r="M61" s="36"/>
    </row>
    <row r="62" spans="2:15">
      <c r="H62" s="148"/>
      <c r="I62" s="149"/>
      <c r="J62" s="150"/>
      <c r="K62" s="149"/>
      <c r="L62" s="161"/>
      <c r="M62" s="161"/>
    </row>
    <row r="63" spans="2:15">
      <c r="B63" s="1" t="s">
        <v>118</v>
      </c>
      <c r="H63" s="141" t="s">
        <v>448</v>
      </c>
      <c r="I63" s="136" t="s">
        <v>448</v>
      </c>
      <c r="J63" s="131" t="s">
        <v>448</v>
      </c>
      <c r="K63" s="136">
        <v>371752</v>
      </c>
      <c r="L63" s="155">
        <v>394784</v>
      </c>
      <c r="M63" s="155">
        <v>379272</v>
      </c>
      <c r="O63" s="69"/>
    </row>
    <row r="64" spans="2:15">
      <c r="B64" s="1" t="s">
        <v>119</v>
      </c>
      <c r="H64" s="141" t="s">
        <v>448</v>
      </c>
      <c r="I64" s="136" t="s">
        <v>448</v>
      </c>
      <c r="J64" s="131" t="s">
        <v>448</v>
      </c>
      <c r="K64" s="136">
        <v>81491</v>
      </c>
      <c r="L64" s="158">
        <v>101341</v>
      </c>
      <c r="M64" s="158">
        <v>157764</v>
      </c>
    </row>
    <row r="65" spans="1:15">
      <c r="B65" s="1" t="s">
        <v>120</v>
      </c>
      <c r="H65" s="141" t="s">
        <v>448</v>
      </c>
      <c r="I65" s="136" t="s">
        <v>448</v>
      </c>
      <c r="J65" s="131" t="s">
        <v>448</v>
      </c>
      <c r="K65" s="136">
        <v>1255</v>
      </c>
      <c r="L65" s="155">
        <v>1319</v>
      </c>
      <c r="M65" s="155">
        <v>395</v>
      </c>
      <c r="O65" s="69"/>
    </row>
    <row r="66" spans="1:15">
      <c r="B66" s="1"/>
      <c r="H66" s="141"/>
      <c r="I66" s="136"/>
      <c r="J66" s="143"/>
      <c r="K66" s="136"/>
      <c r="L66" s="155"/>
      <c r="M66" s="155"/>
    </row>
    <row r="67" spans="1:15">
      <c r="B67" s="1" t="s">
        <v>121</v>
      </c>
      <c r="H67" s="141" t="s">
        <v>448</v>
      </c>
      <c r="I67" s="136" t="s">
        <v>448</v>
      </c>
      <c r="J67" s="131" t="s">
        <v>448</v>
      </c>
      <c r="K67" s="212">
        <v>71.099999999999994</v>
      </c>
      <c r="L67" s="213">
        <v>69.2</v>
      </c>
      <c r="M67" s="214">
        <v>55.3</v>
      </c>
    </row>
    <row r="68" spans="1:15">
      <c r="B68" s="1" t="s">
        <v>122</v>
      </c>
      <c r="H68" s="141" t="s">
        <v>448</v>
      </c>
      <c r="I68" s="136" t="s">
        <v>448</v>
      </c>
      <c r="J68" s="131" t="s">
        <v>448</v>
      </c>
      <c r="K68" s="215">
        <v>21.9</v>
      </c>
      <c r="L68" s="216">
        <v>25.7</v>
      </c>
      <c r="M68" s="213">
        <v>41.6</v>
      </c>
    </row>
    <row r="69" spans="1:15">
      <c r="B69" s="1" t="s">
        <v>123</v>
      </c>
      <c r="H69" s="217">
        <v>26.7</v>
      </c>
      <c r="I69" s="218">
        <v>28.2</v>
      </c>
      <c r="J69" s="219">
        <v>30.5</v>
      </c>
      <c r="K69" s="215">
        <v>25</v>
      </c>
      <c r="L69" s="213">
        <v>25.3</v>
      </c>
      <c r="M69" s="216">
        <v>28.8</v>
      </c>
    </row>
    <row r="70" spans="1:15" ht="18" thickBot="1">
      <c r="B70" s="5"/>
      <c r="C70" s="5"/>
      <c r="D70" s="5"/>
      <c r="E70" s="5"/>
      <c r="F70" s="5"/>
      <c r="G70" s="5"/>
      <c r="H70" s="16"/>
      <c r="I70" s="5"/>
      <c r="J70" s="21"/>
      <c r="K70" s="5"/>
      <c r="L70" s="5"/>
      <c r="M70" s="5"/>
    </row>
    <row r="71" spans="1:15">
      <c r="A71" s="1"/>
      <c r="H71" s="1" t="s">
        <v>447</v>
      </c>
    </row>
    <row r="72" spans="1:15">
      <c r="H72" s="1" t="s">
        <v>36</v>
      </c>
    </row>
    <row r="73" spans="1:15">
      <c r="A73" s="1"/>
    </row>
    <row r="79" spans="1:15">
      <c r="O79" s="69"/>
    </row>
    <row r="81" spans="15:15">
      <c r="O81" s="69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7"/>
  <sheetViews>
    <sheetView tabSelected="1" view="pageLayout" topLeftCell="B1" zoomScaleNormal="75" zoomScaleSheetLayoutView="75" workbookViewId="0">
      <selection activeCell="L2" sqref="L2"/>
    </sheetView>
  </sheetViews>
  <sheetFormatPr defaultColWidth="13.375" defaultRowHeight="17.25"/>
  <cols>
    <col min="1" max="1" width="15" style="2" customWidth="1"/>
    <col min="2" max="2" width="2.625" style="2" customWidth="1"/>
    <col min="3" max="4" width="5.875" style="2" customWidth="1"/>
    <col min="5" max="5" width="6.25" style="2" customWidth="1"/>
    <col min="6" max="6" width="6.5" style="2" customWidth="1"/>
    <col min="7" max="7" width="12.875" style="2" customWidth="1"/>
    <col min="8" max="8" width="7.625" style="2" customWidth="1"/>
    <col min="9" max="9" width="17.625" style="2" customWidth="1"/>
    <col min="10" max="12" width="17.625" style="2" bestFit="1" customWidth="1"/>
    <col min="13" max="13" width="13.625" style="2" customWidth="1"/>
    <col min="14" max="14" width="14.875" style="2" bestFit="1" customWidth="1"/>
    <col min="15" max="15" width="13.375" style="2"/>
    <col min="16" max="16" width="13.75" style="2" bestFit="1" customWidth="1"/>
    <col min="17" max="16384" width="13.375" style="2"/>
  </cols>
  <sheetData>
    <row r="1" spans="1:17">
      <c r="A1" s="1"/>
    </row>
    <row r="6" spans="1:17">
      <c r="B6" s="230" t="s">
        <v>545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</row>
    <row r="7" spans="1:17" ht="18" thickBot="1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7">
      <c r="B8" s="17"/>
      <c r="C8" s="17"/>
      <c r="D8" s="17"/>
      <c r="E8" s="17"/>
      <c r="F8" s="17"/>
      <c r="G8" s="17"/>
      <c r="H8" s="101"/>
      <c r="I8" s="231" t="s">
        <v>451</v>
      </c>
      <c r="J8" s="232"/>
      <c r="K8" s="232"/>
      <c r="L8" s="232"/>
      <c r="M8" s="232"/>
      <c r="N8" s="232"/>
    </row>
    <row r="9" spans="1:17">
      <c r="I9" s="175" t="s">
        <v>510</v>
      </c>
      <c r="J9" s="175" t="s">
        <v>511</v>
      </c>
      <c r="K9" s="175" t="s">
        <v>528</v>
      </c>
      <c r="L9" s="138" t="s">
        <v>546</v>
      </c>
      <c r="M9" s="138" t="s">
        <v>126</v>
      </c>
      <c r="N9" s="66" t="s">
        <v>127</v>
      </c>
    </row>
    <row r="10" spans="1:17">
      <c r="B10" s="43"/>
      <c r="C10" s="7"/>
      <c r="D10" s="7"/>
      <c r="E10" s="7"/>
      <c r="F10" s="7"/>
      <c r="G10" s="43"/>
      <c r="H10" s="43"/>
      <c r="I10" s="176" t="s">
        <v>509</v>
      </c>
      <c r="J10" s="170" t="s">
        <v>524</v>
      </c>
      <c r="K10" s="176" t="s">
        <v>523</v>
      </c>
      <c r="L10" s="171" t="s">
        <v>547</v>
      </c>
      <c r="M10" s="75" t="s">
        <v>128</v>
      </c>
      <c r="N10" s="222" t="s">
        <v>129</v>
      </c>
    </row>
    <row r="11" spans="1:17">
      <c r="B11" s="14"/>
      <c r="G11" s="14"/>
      <c r="H11" s="20"/>
      <c r="I11" s="74"/>
      <c r="J11" s="13"/>
      <c r="K11" s="13"/>
      <c r="L11" s="13"/>
    </row>
    <row r="12" spans="1:17">
      <c r="D12" s="1" t="s">
        <v>130</v>
      </c>
      <c r="G12" s="1" t="s">
        <v>453</v>
      </c>
      <c r="H12" s="125"/>
      <c r="I12" s="80">
        <v>89</v>
      </c>
      <c r="J12" s="80">
        <v>88</v>
      </c>
      <c r="K12" s="119">
        <v>93</v>
      </c>
      <c r="L12" s="119">
        <v>92</v>
      </c>
      <c r="M12" s="140">
        <v>0</v>
      </c>
      <c r="N12" s="140">
        <v>0</v>
      </c>
    </row>
    <row r="13" spans="1:17">
      <c r="D13" s="1" t="s">
        <v>131</v>
      </c>
      <c r="G13" s="1" t="s">
        <v>166</v>
      </c>
      <c r="H13" s="125"/>
      <c r="I13" s="78">
        <v>2.86</v>
      </c>
      <c r="J13" s="78">
        <v>2.89</v>
      </c>
      <c r="K13" s="120">
        <v>2.89</v>
      </c>
      <c r="L13" s="120">
        <v>2.72</v>
      </c>
      <c r="M13" s="140">
        <v>0</v>
      </c>
      <c r="N13" s="140">
        <v>0</v>
      </c>
    </row>
    <row r="14" spans="1:17">
      <c r="D14" s="1" t="s">
        <v>132</v>
      </c>
      <c r="G14" s="1" t="s">
        <v>166</v>
      </c>
      <c r="H14" s="125"/>
      <c r="I14" s="78">
        <v>1.1399999999999999</v>
      </c>
      <c r="J14" s="78">
        <v>1.1200000000000001</v>
      </c>
      <c r="K14" s="120">
        <v>1.05</v>
      </c>
      <c r="L14" s="120">
        <v>1.1100000000000001</v>
      </c>
      <c r="M14" s="140">
        <v>0</v>
      </c>
      <c r="N14" s="140">
        <v>0</v>
      </c>
      <c r="P14" s="94" t="s">
        <v>548</v>
      </c>
      <c r="Q14" s="94" t="s">
        <v>548</v>
      </c>
    </row>
    <row r="15" spans="1:17">
      <c r="D15" s="1" t="s">
        <v>133</v>
      </c>
      <c r="G15" s="28" t="s">
        <v>409</v>
      </c>
      <c r="H15" s="125"/>
      <c r="I15" s="65">
        <v>60.7</v>
      </c>
      <c r="J15" s="65">
        <v>61</v>
      </c>
      <c r="K15" s="121">
        <v>61.6</v>
      </c>
      <c r="L15" s="121">
        <v>63.3</v>
      </c>
      <c r="M15" s="140">
        <v>0</v>
      </c>
      <c r="N15" s="140">
        <v>0</v>
      </c>
    </row>
    <row r="16" spans="1:17">
      <c r="B16" s="7"/>
      <c r="C16" s="7"/>
      <c r="D16" s="7"/>
      <c r="E16" s="7"/>
      <c r="F16" s="7"/>
      <c r="G16" s="7"/>
      <c r="H16" s="132"/>
      <c r="I16" s="7"/>
      <c r="J16" s="7"/>
      <c r="K16" s="7"/>
      <c r="L16" s="7"/>
      <c r="M16" s="7"/>
      <c r="N16" s="7"/>
    </row>
    <row r="17" spans="3:16">
      <c r="H17" s="125"/>
      <c r="I17" s="13" t="s">
        <v>4</v>
      </c>
      <c r="J17" s="13" t="s">
        <v>4</v>
      </c>
      <c r="K17" s="13" t="s">
        <v>4</v>
      </c>
      <c r="L17" s="13" t="s">
        <v>4</v>
      </c>
      <c r="M17" s="13" t="s">
        <v>135</v>
      </c>
      <c r="N17" s="13" t="s">
        <v>135</v>
      </c>
    </row>
    <row r="18" spans="3:16" s="69" customFormat="1">
      <c r="C18" s="4" t="s">
        <v>136</v>
      </c>
      <c r="E18" s="14"/>
      <c r="F18" s="14"/>
      <c r="G18" s="14"/>
      <c r="H18" s="123"/>
      <c r="I18" s="91">
        <v>3341867</v>
      </c>
      <c r="J18" s="91">
        <v>2966917</v>
      </c>
      <c r="K18" s="139">
        <v>2866887</v>
      </c>
      <c r="L18" s="139">
        <v>2698241</v>
      </c>
      <c r="M18" s="94">
        <f>(L18-K18)/K18*100</f>
        <v>-5.8825478646350557</v>
      </c>
      <c r="N18" s="94">
        <v>100</v>
      </c>
    </row>
    <row r="19" spans="3:16">
      <c r="H19" s="125"/>
      <c r="I19" s="28"/>
      <c r="J19" s="28"/>
      <c r="M19" s="81"/>
      <c r="N19" s="81"/>
    </row>
    <row r="20" spans="3:16">
      <c r="D20" s="1" t="s">
        <v>137</v>
      </c>
      <c r="E20" s="15"/>
      <c r="F20" s="15" t="s">
        <v>449</v>
      </c>
      <c r="G20" s="15"/>
      <c r="H20" s="133"/>
      <c r="I20" s="26">
        <v>448667</v>
      </c>
      <c r="J20" s="26">
        <v>456689</v>
      </c>
      <c r="K20" s="26">
        <v>416249</v>
      </c>
      <c r="L20" s="26">
        <f>SUM(L22:L57)</f>
        <v>438617</v>
      </c>
      <c r="M20" s="81">
        <f>(L20-K20)/K20*100</f>
        <v>5.3737066034993477</v>
      </c>
      <c r="N20" s="83">
        <f>L20/L$18*100</f>
        <v>16.255664338359693</v>
      </c>
      <c r="P20" s="122" t="s">
        <v>549</v>
      </c>
    </row>
    <row r="21" spans="3:16">
      <c r="D21" s="1"/>
      <c r="E21" s="15"/>
      <c r="F21" s="15"/>
      <c r="G21" s="15"/>
      <c r="H21" s="133"/>
      <c r="I21" s="26"/>
      <c r="J21" s="26"/>
      <c r="M21" s="81"/>
      <c r="N21" s="81"/>
    </row>
    <row r="22" spans="3:16">
      <c r="D22" s="15">
        <v>102</v>
      </c>
      <c r="E22" s="1" t="s">
        <v>363</v>
      </c>
      <c r="H22" s="125"/>
      <c r="I22" s="30">
        <v>26369</v>
      </c>
      <c r="J22" s="30">
        <v>24964</v>
      </c>
      <c r="K22" s="30">
        <v>22948</v>
      </c>
      <c r="L22" s="30">
        <v>25865</v>
      </c>
      <c r="M22" s="81">
        <f t="shared" ref="M22:M24" si="0">(L22-K22)/K22*100</f>
        <v>12.711347394108419</v>
      </c>
      <c r="N22" s="83">
        <f t="shared" ref="N22:N24" si="1">L22/L$18*100</f>
        <v>0.95858746494475477</v>
      </c>
      <c r="P22" s="28"/>
    </row>
    <row r="23" spans="3:16">
      <c r="D23" s="15">
        <v>322</v>
      </c>
      <c r="E23" s="1" t="s">
        <v>138</v>
      </c>
      <c r="H23" s="125"/>
      <c r="I23" s="30">
        <v>537</v>
      </c>
      <c r="J23" s="30">
        <v>646</v>
      </c>
      <c r="K23" s="30">
        <v>373</v>
      </c>
      <c r="L23" s="30">
        <v>379</v>
      </c>
      <c r="M23" s="81">
        <f t="shared" si="0"/>
        <v>1.6085790884718498</v>
      </c>
      <c r="N23" s="83">
        <f t="shared" si="1"/>
        <v>1.4046187868318658E-2</v>
      </c>
    </row>
    <row r="24" spans="3:16">
      <c r="D24" s="1" t="s">
        <v>162</v>
      </c>
      <c r="E24" s="1" t="s">
        <v>139</v>
      </c>
      <c r="H24" s="125"/>
      <c r="I24" s="30">
        <v>7060</v>
      </c>
      <c r="J24" s="30">
        <v>6863</v>
      </c>
      <c r="K24" s="30">
        <v>5126</v>
      </c>
      <c r="L24" s="30">
        <v>5309</v>
      </c>
      <c r="M24" s="81">
        <f t="shared" si="0"/>
        <v>3.5700351150994929</v>
      </c>
      <c r="N24" s="83">
        <f t="shared" si="1"/>
        <v>0.19675781370159301</v>
      </c>
    </row>
    <row r="25" spans="3:16">
      <c r="D25" s="1"/>
      <c r="E25" s="1"/>
      <c r="H25" s="125"/>
      <c r="I25" s="30"/>
      <c r="J25" s="30"/>
      <c r="K25" s="30"/>
      <c r="L25" s="30"/>
      <c r="M25" s="81"/>
      <c r="N25" s="83"/>
    </row>
    <row r="26" spans="3:16">
      <c r="D26" s="15">
        <v>403</v>
      </c>
      <c r="E26" s="1" t="s">
        <v>140</v>
      </c>
      <c r="H26" s="125"/>
      <c r="I26" s="30">
        <v>0</v>
      </c>
      <c r="J26" s="30">
        <v>0</v>
      </c>
      <c r="K26" s="30">
        <v>2564</v>
      </c>
      <c r="L26" s="30">
        <v>4072</v>
      </c>
      <c r="M26" s="140">
        <v>0</v>
      </c>
      <c r="N26" s="83">
        <f t="shared" ref="N26:N28" si="2">L26/L$18*100</f>
        <v>0.1509131319255767</v>
      </c>
    </row>
    <row r="27" spans="3:16">
      <c r="D27" s="15">
        <v>430</v>
      </c>
      <c r="E27" s="1" t="s">
        <v>58</v>
      </c>
      <c r="H27" s="125"/>
      <c r="I27" s="30">
        <v>144495</v>
      </c>
      <c r="J27" s="30">
        <v>127857</v>
      </c>
      <c r="K27" s="30">
        <v>135551</v>
      </c>
      <c r="L27" s="30">
        <v>140004</v>
      </c>
      <c r="M27" s="81">
        <f>(L27-K27)/K27*100</f>
        <v>3.2851104012511891</v>
      </c>
      <c r="N27" s="83">
        <f t="shared" si="2"/>
        <v>5.1887136842113071</v>
      </c>
    </row>
    <row r="28" spans="3:16">
      <c r="D28" s="15">
        <v>431</v>
      </c>
      <c r="E28" s="1" t="s">
        <v>141</v>
      </c>
      <c r="H28" s="125"/>
      <c r="I28" s="30">
        <v>22740</v>
      </c>
      <c r="J28" s="30">
        <v>26982</v>
      </c>
      <c r="K28" s="30">
        <v>23073</v>
      </c>
      <c r="L28" s="30">
        <v>23975</v>
      </c>
      <c r="M28" s="81">
        <f t="shared" ref="M28" si="3">(L28-K28)/K28*100</f>
        <v>3.9093312529796731</v>
      </c>
      <c r="N28" s="83">
        <f t="shared" si="2"/>
        <v>0.88854183151171451</v>
      </c>
    </row>
    <row r="29" spans="3:16">
      <c r="D29" s="15"/>
      <c r="E29" s="1"/>
      <c r="H29" s="125"/>
      <c r="I29" s="30"/>
      <c r="J29" s="30"/>
      <c r="K29" s="30"/>
      <c r="L29" s="30"/>
      <c r="M29" s="81"/>
      <c r="N29" s="83"/>
    </row>
    <row r="30" spans="3:16">
      <c r="D30" s="15">
        <v>440</v>
      </c>
      <c r="E30" s="1" t="s">
        <v>61</v>
      </c>
      <c r="H30" s="125"/>
      <c r="I30" s="30">
        <v>48283</v>
      </c>
      <c r="J30" s="30">
        <v>53801</v>
      </c>
      <c r="K30" s="30">
        <v>63062</v>
      </c>
      <c r="L30" s="30">
        <v>57450</v>
      </c>
      <c r="M30" s="81">
        <f t="shared" ref="M30:M32" si="4">(L30-K30)/K30*100</f>
        <v>-8.8991785861533099</v>
      </c>
      <c r="N30" s="83">
        <f t="shared" ref="N30:N32" si="5">L30/L$18*100</f>
        <v>2.1291648892741608</v>
      </c>
    </row>
    <row r="31" spans="3:16">
      <c r="D31" s="15">
        <v>541</v>
      </c>
      <c r="E31" s="1" t="s">
        <v>142</v>
      </c>
      <c r="H31" s="125"/>
      <c r="I31" s="30">
        <v>14951</v>
      </c>
      <c r="J31" s="30">
        <v>15258</v>
      </c>
      <c r="K31" s="30">
        <v>10520</v>
      </c>
      <c r="L31" s="30">
        <v>6047</v>
      </c>
      <c r="M31" s="81">
        <f t="shared" si="4"/>
        <v>-42.519011406844101</v>
      </c>
      <c r="N31" s="83">
        <f t="shared" si="5"/>
        <v>0.22410896580401826</v>
      </c>
    </row>
    <row r="32" spans="3:16">
      <c r="D32" s="15">
        <v>720</v>
      </c>
      <c r="E32" s="1" t="s">
        <v>143</v>
      </c>
      <c r="H32" s="125"/>
      <c r="I32" s="30">
        <v>40671</v>
      </c>
      <c r="J32" s="30">
        <v>51204</v>
      </c>
      <c r="K32" s="30">
        <v>29479</v>
      </c>
      <c r="L32" s="30">
        <v>45482</v>
      </c>
      <c r="M32" s="81">
        <f t="shared" si="4"/>
        <v>54.286101970894542</v>
      </c>
      <c r="N32" s="83">
        <f t="shared" si="5"/>
        <v>1.6856166665616599</v>
      </c>
    </row>
    <row r="33" spans="4:14">
      <c r="D33" s="15"/>
      <c r="E33" s="1"/>
      <c r="H33" s="125"/>
      <c r="I33" s="30"/>
      <c r="J33" s="30"/>
      <c r="K33" s="30"/>
      <c r="L33" s="30"/>
      <c r="M33" s="81"/>
      <c r="N33" s="83"/>
    </row>
    <row r="34" spans="4:14">
      <c r="D34" s="15">
        <v>721</v>
      </c>
      <c r="E34" s="1" t="s">
        <v>144</v>
      </c>
      <c r="H34" s="125"/>
      <c r="I34" s="30">
        <v>10570</v>
      </c>
      <c r="J34" s="30">
        <v>13962</v>
      </c>
      <c r="K34" s="30">
        <v>5323</v>
      </c>
      <c r="L34" s="30">
        <v>21831</v>
      </c>
      <c r="M34" s="81">
        <f t="shared" ref="M34:M36" si="6">(L34-K34)/K34*100</f>
        <v>310.12586887093744</v>
      </c>
      <c r="N34" s="83">
        <f t="shared" ref="N34:N36" si="7">L34/L$18*100</f>
        <v>0.80908265792418099</v>
      </c>
    </row>
    <row r="35" spans="4:14">
      <c r="D35" s="15">
        <v>722</v>
      </c>
      <c r="E35" s="1" t="s">
        <v>145</v>
      </c>
      <c r="H35" s="125"/>
      <c r="I35" s="30">
        <v>18956</v>
      </c>
      <c r="J35" s="30">
        <v>15692</v>
      </c>
      <c r="K35" s="30">
        <v>9207</v>
      </c>
      <c r="L35" s="30">
        <v>11279</v>
      </c>
      <c r="M35" s="81">
        <f t="shared" si="6"/>
        <v>22.504616053003147</v>
      </c>
      <c r="N35" s="83">
        <f t="shared" si="7"/>
        <v>0.4180130685138948</v>
      </c>
    </row>
    <row r="36" spans="4:14">
      <c r="D36" s="15">
        <v>730</v>
      </c>
      <c r="E36" s="1" t="s">
        <v>146</v>
      </c>
      <c r="H36" s="125"/>
      <c r="I36" s="30">
        <v>16633</v>
      </c>
      <c r="J36" s="30">
        <v>18673</v>
      </c>
      <c r="K36" s="30">
        <v>17478</v>
      </c>
      <c r="L36" s="30">
        <v>11279</v>
      </c>
      <c r="M36" s="81">
        <f t="shared" si="6"/>
        <v>-35.46744478773315</v>
      </c>
      <c r="N36" s="83">
        <f t="shared" si="7"/>
        <v>0.4180130685138948</v>
      </c>
    </row>
    <row r="37" spans="4:14">
      <c r="D37" s="15"/>
      <c r="E37" s="1"/>
      <c r="H37" s="125"/>
      <c r="I37" s="30"/>
      <c r="J37" s="30"/>
      <c r="K37" s="30"/>
      <c r="L37" s="30"/>
      <c r="M37" s="81"/>
      <c r="N37" s="83"/>
    </row>
    <row r="38" spans="4:14">
      <c r="D38" s="15">
        <v>731</v>
      </c>
      <c r="E38" s="1" t="s">
        <v>147</v>
      </c>
      <c r="H38" s="125"/>
      <c r="I38" s="30">
        <v>1803</v>
      </c>
      <c r="J38" s="30">
        <v>2657</v>
      </c>
      <c r="K38" s="30">
        <v>1863</v>
      </c>
      <c r="L38" s="30">
        <v>189</v>
      </c>
      <c r="M38" s="81">
        <f t="shared" ref="M38:M40" si="8">(L38-K38)/K38*100</f>
        <v>-89.85507246376811</v>
      </c>
      <c r="N38" s="83">
        <f t="shared" ref="N38:N40" si="9">L38/L$18*100</f>
        <v>7.0045633433040268E-3</v>
      </c>
    </row>
    <row r="39" spans="4:14">
      <c r="D39" s="15">
        <v>732</v>
      </c>
      <c r="E39" s="1" t="s">
        <v>148</v>
      </c>
      <c r="H39" s="125"/>
      <c r="I39" s="30">
        <v>3476</v>
      </c>
      <c r="J39" s="30">
        <v>4145</v>
      </c>
      <c r="K39" s="30">
        <v>1051</v>
      </c>
      <c r="L39" s="30">
        <v>3809</v>
      </c>
      <c r="M39" s="81">
        <f t="shared" si="8"/>
        <v>262.41674595623215</v>
      </c>
      <c r="N39" s="83">
        <f t="shared" si="9"/>
        <v>0.14116604113568804</v>
      </c>
    </row>
    <row r="40" spans="4:14">
      <c r="D40" s="15">
        <v>733</v>
      </c>
      <c r="E40" s="1" t="s">
        <v>149</v>
      </c>
      <c r="H40" s="125"/>
      <c r="I40" s="30">
        <v>2267</v>
      </c>
      <c r="J40" s="30">
        <v>1943</v>
      </c>
      <c r="K40" s="30">
        <v>1100</v>
      </c>
      <c r="L40" s="30">
        <v>1740</v>
      </c>
      <c r="M40" s="81">
        <f t="shared" si="8"/>
        <v>58.18181818181818</v>
      </c>
      <c r="N40" s="83">
        <f t="shared" si="9"/>
        <v>6.4486456176449769E-2</v>
      </c>
    </row>
    <row r="41" spans="4:14">
      <c r="D41" s="15"/>
      <c r="E41" s="1"/>
      <c r="H41" s="125"/>
      <c r="I41" s="30"/>
      <c r="J41" s="30"/>
      <c r="K41" s="30"/>
      <c r="L41" s="30"/>
      <c r="M41" s="81"/>
      <c r="N41" s="83"/>
    </row>
    <row r="42" spans="4:14">
      <c r="D42" s="15">
        <v>734</v>
      </c>
      <c r="E42" s="1" t="s">
        <v>150</v>
      </c>
      <c r="H42" s="125"/>
      <c r="I42" s="30">
        <v>187</v>
      </c>
      <c r="J42" s="30">
        <v>388</v>
      </c>
      <c r="K42" s="30">
        <v>946</v>
      </c>
      <c r="L42" s="30">
        <v>135</v>
      </c>
      <c r="M42" s="81">
        <f t="shared" ref="M42:M44" si="10">(L42-K42)/K42*100</f>
        <v>-85.729386892177601</v>
      </c>
      <c r="N42" s="83">
        <f t="shared" ref="N42:N44" si="11">L42/L$18*100</f>
        <v>5.0032595309314476E-3</v>
      </c>
    </row>
    <row r="43" spans="4:14">
      <c r="D43" s="15">
        <v>735</v>
      </c>
      <c r="E43" s="1" t="s">
        <v>151</v>
      </c>
      <c r="H43" s="125"/>
      <c r="I43" s="30">
        <v>146</v>
      </c>
      <c r="J43" s="30">
        <v>174</v>
      </c>
      <c r="K43" s="30">
        <v>97</v>
      </c>
      <c r="L43" s="30">
        <v>186</v>
      </c>
      <c r="M43" s="81">
        <f t="shared" si="10"/>
        <v>91.75257731958763</v>
      </c>
      <c r="N43" s="83">
        <f t="shared" si="11"/>
        <v>6.8933797981722165E-3</v>
      </c>
    </row>
    <row r="44" spans="4:14">
      <c r="D44" s="15">
        <v>736</v>
      </c>
      <c r="E44" s="1" t="s">
        <v>152</v>
      </c>
      <c r="H44" s="125"/>
      <c r="I44" s="30">
        <v>4065</v>
      </c>
      <c r="J44" s="30">
        <v>3843</v>
      </c>
      <c r="K44" s="30">
        <v>3990</v>
      </c>
      <c r="L44" s="30">
        <v>4321</v>
      </c>
      <c r="M44" s="81">
        <f t="shared" si="10"/>
        <v>8.2957393483709279</v>
      </c>
      <c r="N44" s="83">
        <f t="shared" si="11"/>
        <v>0.16014136617151692</v>
      </c>
    </row>
    <row r="45" spans="4:14">
      <c r="D45" s="15"/>
      <c r="E45" s="1"/>
      <c r="H45" s="125"/>
      <c r="I45" s="30"/>
      <c r="J45" s="30"/>
      <c r="K45" s="30"/>
      <c r="L45" s="30"/>
      <c r="M45" s="81"/>
      <c r="N45" s="83"/>
    </row>
    <row r="46" spans="4:14">
      <c r="D46" s="15">
        <v>737</v>
      </c>
      <c r="E46" s="1" t="s">
        <v>153</v>
      </c>
      <c r="H46" s="125"/>
      <c r="I46" s="30">
        <v>5618</v>
      </c>
      <c r="J46" s="30">
        <v>2651</v>
      </c>
      <c r="K46" s="30">
        <v>1516</v>
      </c>
      <c r="L46" s="30">
        <v>2350</v>
      </c>
      <c r="M46" s="81">
        <f t="shared" ref="M46:M48" si="12">(L46-K46)/K46*100</f>
        <v>55.01319261213721</v>
      </c>
      <c r="N46" s="83">
        <f t="shared" ref="N46:N48" si="13">L46/L$18*100</f>
        <v>8.7093777019917787E-2</v>
      </c>
    </row>
    <row r="47" spans="4:14">
      <c r="D47" s="15">
        <v>760</v>
      </c>
      <c r="E47" s="1" t="s">
        <v>154</v>
      </c>
      <c r="H47" s="125"/>
      <c r="I47" s="30">
        <v>3909</v>
      </c>
      <c r="J47" s="30">
        <v>3555</v>
      </c>
      <c r="K47" s="30">
        <v>3393</v>
      </c>
      <c r="L47" s="30">
        <v>3002</v>
      </c>
      <c r="M47" s="81">
        <f t="shared" si="12"/>
        <v>-11.523725316828765</v>
      </c>
      <c r="N47" s="83">
        <f t="shared" si="13"/>
        <v>0.11125766749523117</v>
      </c>
    </row>
    <row r="48" spans="4:14">
      <c r="D48" s="15">
        <v>762</v>
      </c>
      <c r="E48" s="1" t="s">
        <v>155</v>
      </c>
      <c r="H48" s="125"/>
      <c r="I48" s="30">
        <v>22359</v>
      </c>
      <c r="J48" s="30">
        <v>21827</v>
      </c>
      <c r="K48" s="30">
        <v>21057</v>
      </c>
      <c r="L48" s="30">
        <v>20260</v>
      </c>
      <c r="M48" s="81">
        <f t="shared" si="12"/>
        <v>-3.7849646198413827</v>
      </c>
      <c r="N48" s="83">
        <f t="shared" si="13"/>
        <v>0.75085954145682321</v>
      </c>
    </row>
    <row r="49" spans="1:14">
      <c r="D49" s="15"/>
      <c r="E49" s="1"/>
      <c r="H49" s="125"/>
      <c r="I49" s="30"/>
      <c r="J49" s="30"/>
      <c r="K49" s="30"/>
      <c r="L49" s="30"/>
      <c r="M49" s="81"/>
      <c r="N49" s="83"/>
    </row>
    <row r="50" spans="1:14">
      <c r="D50" s="15">
        <v>770</v>
      </c>
      <c r="E50" s="1" t="s">
        <v>156</v>
      </c>
      <c r="H50" s="125"/>
      <c r="I50" s="30">
        <v>3719</v>
      </c>
      <c r="J50" s="30">
        <v>3622</v>
      </c>
      <c r="K50" s="30">
        <v>2350</v>
      </c>
      <c r="L50" s="30">
        <v>3544</v>
      </c>
      <c r="M50" s="81">
        <f t="shared" ref="M50:M53" si="14">(L50-K50)/K50*100</f>
        <v>50.808510638297875</v>
      </c>
      <c r="N50" s="83">
        <f t="shared" ref="N50:N53" si="15">L50/L$18*100</f>
        <v>0.13134482798237815</v>
      </c>
    </row>
    <row r="51" spans="1:14">
      <c r="D51" s="15">
        <v>772</v>
      </c>
      <c r="E51" s="1" t="s">
        <v>157</v>
      </c>
      <c r="H51" s="125"/>
      <c r="I51" s="30">
        <v>2107</v>
      </c>
      <c r="J51" s="30">
        <v>4860</v>
      </c>
      <c r="K51" s="30">
        <v>594</v>
      </c>
      <c r="L51" s="30">
        <v>461</v>
      </c>
      <c r="M51" s="81">
        <f t="shared" si="14"/>
        <v>-22.390572390572391</v>
      </c>
      <c r="N51" s="83">
        <f t="shared" si="15"/>
        <v>1.708520476858813E-2</v>
      </c>
    </row>
    <row r="52" spans="1:14">
      <c r="D52" s="15">
        <v>774</v>
      </c>
      <c r="E52" s="1" t="s">
        <v>158</v>
      </c>
      <c r="H52" s="125"/>
      <c r="I52" s="30">
        <v>1137</v>
      </c>
      <c r="J52" s="30">
        <v>3727</v>
      </c>
      <c r="K52" s="30">
        <v>8487</v>
      </c>
      <c r="L52" s="30">
        <v>350</v>
      </c>
      <c r="M52" s="81">
        <f t="shared" si="14"/>
        <v>-95.876045716978908</v>
      </c>
      <c r="N52" s="83">
        <f t="shared" si="15"/>
        <v>1.2971413598711162E-2</v>
      </c>
    </row>
    <row r="53" spans="1:14">
      <c r="D53" s="15">
        <v>776</v>
      </c>
      <c r="E53" s="1" t="s">
        <v>159</v>
      </c>
      <c r="H53" s="125"/>
      <c r="I53" s="30">
        <v>3594</v>
      </c>
      <c r="J53" s="30">
        <v>599</v>
      </c>
      <c r="K53" s="30">
        <v>1909</v>
      </c>
      <c r="L53" s="30">
        <v>0</v>
      </c>
      <c r="M53" s="81">
        <f t="shared" si="14"/>
        <v>-100</v>
      </c>
      <c r="N53" s="83">
        <f t="shared" si="15"/>
        <v>0</v>
      </c>
    </row>
    <row r="54" spans="1:14">
      <c r="D54" s="15"/>
      <c r="E54" s="1"/>
      <c r="H54" s="125"/>
      <c r="I54" s="30"/>
      <c r="J54" s="30"/>
      <c r="K54" s="30"/>
      <c r="L54" s="30"/>
      <c r="M54" s="81"/>
      <c r="N54" s="83"/>
    </row>
    <row r="55" spans="1:14">
      <c r="D55" s="15">
        <v>880</v>
      </c>
      <c r="E55" s="1" t="s">
        <v>160</v>
      </c>
      <c r="H55" s="125"/>
      <c r="I55" s="30">
        <v>32507</v>
      </c>
      <c r="J55" s="30">
        <v>31886</v>
      </c>
      <c r="K55" s="30">
        <v>30480</v>
      </c>
      <c r="L55" s="30">
        <v>31310</v>
      </c>
      <c r="M55" s="81">
        <f t="shared" ref="M55:M57" si="16">(L55-K55)/K55*100</f>
        <v>2.7230971128608927</v>
      </c>
      <c r="N55" s="83">
        <f t="shared" ref="N55:N57" si="17">L55/L$18*100</f>
        <v>1.1603855993589898</v>
      </c>
    </row>
    <row r="56" spans="1:14">
      <c r="D56" s="15">
        <v>890</v>
      </c>
      <c r="E56" s="1" t="s">
        <v>444</v>
      </c>
      <c r="H56" s="125"/>
      <c r="I56" s="30">
        <v>1745</v>
      </c>
      <c r="J56" s="30">
        <v>2455</v>
      </c>
      <c r="K56" s="30">
        <v>1621</v>
      </c>
      <c r="L56" s="30">
        <v>2664</v>
      </c>
      <c r="M56" s="81">
        <f t="shared" si="16"/>
        <v>64.342998149290565</v>
      </c>
      <c r="N56" s="83">
        <f t="shared" si="17"/>
        <v>9.8730988077047235E-2</v>
      </c>
    </row>
    <row r="57" spans="1:14">
      <c r="D57" s="15">
        <v>940</v>
      </c>
      <c r="E57" s="1" t="s">
        <v>161</v>
      </c>
      <c r="H57" s="125"/>
      <c r="I57" s="30">
        <v>8763</v>
      </c>
      <c r="J57" s="30">
        <v>12455</v>
      </c>
      <c r="K57" s="30">
        <v>11091</v>
      </c>
      <c r="L57" s="30">
        <v>11324</v>
      </c>
      <c r="M57" s="81">
        <f t="shared" si="16"/>
        <v>2.1008024524389142</v>
      </c>
      <c r="N57" s="83">
        <f t="shared" si="17"/>
        <v>0.4196808216908719</v>
      </c>
    </row>
    <row r="58" spans="1:14" ht="18" thickBot="1">
      <c r="B58" s="5"/>
      <c r="C58" s="5"/>
      <c r="D58" s="5"/>
      <c r="E58" s="5"/>
      <c r="F58" s="5"/>
      <c r="G58" s="5"/>
      <c r="H58" s="21"/>
      <c r="I58" s="45"/>
      <c r="J58" s="45"/>
      <c r="K58" s="45"/>
      <c r="L58" s="45"/>
      <c r="M58" s="5"/>
      <c r="N58" s="5"/>
    </row>
    <row r="59" spans="1:14">
      <c r="H59" s="1"/>
      <c r="I59" s="1" t="s">
        <v>450</v>
      </c>
      <c r="J59" s="1"/>
      <c r="K59" s="28"/>
      <c r="L59" s="28"/>
      <c r="M59" s="28"/>
    </row>
    <row r="60" spans="1:14">
      <c r="A60" s="1"/>
      <c r="G60" s="28" t="s">
        <v>550</v>
      </c>
      <c r="H60" s="28"/>
      <c r="I60" s="1" t="s">
        <v>551</v>
      </c>
      <c r="J60" s="28"/>
      <c r="K60" s="28"/>
      <c r="L60" s="28"/>
      <c r="M60" s="28"/>
    </row>
    <row r="61" spans="1:14">
      <c r="I61" s="1" t="s">
        <v>552</v>
      </c>
      <c r="J61" s="28"/>
      <c r="K61" s="28"/>
      <c r="L61" s="28"/>
    </row>
    <row r="62" spans="1:14">
      <c r="I62" s="28"/>
      <c r="J62" s="28"/>
      <c r="K62" s="28"/>
      <c r="L62" s="28"/>
    </row>
    <row r="63" spans="1:14">
      <c r="I63" s="28"/>
      <c r="J63" s="28"/>
      <c r="K63" s="28"/>
      <c r="L63" s="28"/>
    </row>
    <row r="64" spans="1:14">
      <c r="I64" s="28"/>
      <c r="J64" s="28"/>
      <c r="K64" s="28"/>
      <c r="L64" s="28"/>
    </row>
    <row r="65" spans="9:12">
      <c r="I65" s="28"/>
      <c r="J65" s="28"/>
      <c r="K65" s="28"/>
      <c r="L65" s="28"/>
    </row>
    <row r="66" spans="9:12">
      <c r="I66" s="28"/>
      <c r="J66" s="28"/>
      <c r="K66" s="28"/>
      <c r="L66" s="28"/>
    </row>
    <row r="67" spans="9:12">
      <c r="I67" s="28"/>
      <c r="J67" s="28"/>
      <c r="K67" s="28"/>
      <c r="L67" s="28"/>
    </row>
  </sheetData>
  <mergeCells count="2">
    <mergeCell ref="B6:N6"/>
    <mergeCell ref="I8:N8"/>
  </mergeCells>
  <phoneticPr fontId="2"/>
  <pageMargins left="0.59055118110236227" right="0.59055118110236227" top="0.9055118110236221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6"/>
  <sheetViews>
    <sheetView view="pageBreakPreview" zoomScale="60" zoomScaleNormal="75" workbookViewId="0">
      <selection activeCell="E14" sqref="E14"/>
    </sheetView>
  </sheetViews>
  <sheetFormatPr defaultColWidth="13.375" defaultRowHeight="17.25"/>
  <cols>
    <col min="1" max="1" width="13.375" style="2" customWidth="1"/>
    <col min="2" max="2" width="3.125" style="2" customWidth="1"/>
    <col min="3" max="4" width="17.625" style="2" customWidth="1"/>
    <col min="5" max="6" width="13.75" style="2" customWidth="1"/>
    <col min="7" max="7" width="3.125" style="2" customWidth="1"/>
    <col min="8" max="9" width="17.625" style="2" customWidth="1"/>
    <col min="10" max="11" width="13.75" style="2" customWidth="1"/>
    <col min="12" max="16384" width="13.375" style="2"/>
  </cols>
  <sheetData>
    <row r="1" spans="1:13">
      <c r="A1" s="1"/>
    </row>
    <row r="6" spans="1:13">
      <c r="B6" s="227" t="s">
        <v>553</v>
      </c>
      <c r="C6" s="227"/>
      <c r="D6" s="227"/>
      <c r="E6" s="227"/>
      <c r="F6" s="227"/>
      <c r="G6" s="227"/>
      <c r="H6" s="227"/>
      <c r="I6" s="227"/>
      <c r="J6" s="227"/>
      <c r="K6" s="227"/>
    </row>
    <row r="7" spans="1:13">
      <c r="B7" s="233" t="s">
        <v>512</v>
      </c>
      <c r="C7" s="233"/>
      <c r="D7" s="233"/>
      <c r="E7" s="233"/>
      <c r="F7" s="233"/>
      <c r="G7" s="233"/>
      <c r="H7" s="233"/>
      <c r="I7" s="233"/>
      <c r="J7" s="233"/>
      <c r="K7" s="233"/>
    </row>
    <row r="8" spans="1:13">
      <c r="D8" s="1" t="s">
        <v>554</v>
      </c>
    </row>
    <row r="9" spans="1:13" ht="18" thickBot="1">
      <c r="B9" s="5"/>
      <c r="C9" s="5"/>
      <c r="D9" s="18" t="s">
        <v>361</v>
      </c>
      <c r="E9" s="5"/>
      <c r="F9" s="5"/>
      <c r="G9" s="5"/>
      <c r="H9" s="5"/>
      <c r="I9" s="5"/>
      <c r="J9" s="5"/>
      <c r="K9" s="5"/>
    </row>
    <row r="10" spans="1:13">
      <c r="E10" s="6"/>
      <c r="F10" s="6"/>
      <c r="G10" s="6"/>
      <c r="H10" s="17"/>
      <c r="I10" s="17"/>
      <c r="J10" s="6"/>
      <c r="K10" s="6"/>
    </row>
    <row r="11" spans="1:13">
      <c r="E11" s="42" t="s">
        <v>555</v>
      </c>
      <c r="F11" s="42" t="s">
        <v>452</v>
      </c>
      <c r="G11" s="6"/>
      <c r="H11" s="17"/>
      <c r="I11" s="17"/>
      <c r="J11" s="42" t="s">
        <v>556</v>
      </c>
      <c r="K11" s="42" t="s">
        <v>452</v>
      </c>
    </row>
    <row r="12" spans="1:13">
      <c r="B12" s="7"/>
      <c r="C12" s="7"/>
      <c r="D12" s="7"/>
      <c r="E12" s="11"/>
      <c r="F12" s="11"/>
      <c r="G12" s="11"/>
      <c r="H12" s="7"/>
      <c r="I12" s="7"/>
      <c r="J12" s="11"/>
      <c r="K12" s="11"/>
    </row>
    <row r="13" spans="1:13">
      <c r="E13" s="6"/>
      <c r="G13" s="6"/>
      <c r="J13" s="12" t="s">
        <v>134</v>
      </c>
      <c r="K13" s="13" t="s">
        <v>134</v>
      </c>
    </row>
    <row r="14" spans="1:13">
      <c r="C14" s="223" t="s">
        <v>164</v>
      </c>
      <c r="D14" s="1" t="s">
        <v>453</v>
      </c>
      <c r="E14" s="29">
        <v>49647</v>
      </c>
      <c r="F14" s="30">
        <v>684</v>
      </c>
      <c r="G14" s="27"/>
      <c r="H14" s="223" t="s">
        <v>165</v>
      </c>
      <c r="I14" s="28"/>
      <c r="J14" s="29">
        <v>73</v>
      </c>
      <c r="K14" s="30">
        <v>83</v>
      </c>
      <c r="L14" s="28"/>
      <c r="M14" s="28"/>
    </row>
    <row r="15" spans="1:13">
      <c r="C15" s="1" t="s">
        <v>131</v>
      </c>
      <c r="D15" s="1" t="s">
        <v>166</v>
      </c>
      <c r="E15" s="57">
        <v>3.03</v>
      </c>
      <c r="F15" s="58">
        <v>3</v>
      </c>
      <c r="G15" s="6"/>
      <c r="H15" s="1" t="s">
        <v>557</v>
      </c>
      <c r="J15" s="29">
        <v>96</v>
      </c>
      <c r="K15" s="30">
        <v>108</v>
      </c>
      <c r="L15" s="28"/>
    </row>
    <row r="16" spans="1:13">
      <c r="C16" s="1" t="s">
        <v>132</v>
      </c>
      <c r="D16" s="1" t="s">
        <v>166</v>
      </c>
      <c r="E16" s="57">
        <v>1.41</v>
      </c>
      <c r="F16" s="58">
        <v>1.47</v>
      </c>
      <c r="G16" s="6"/>
      <c r="H16" s="1" t="s">
        <v>558</v>
      </c>
      <c r="J16" s="29">
        <v>100</v>
      </c>
      <c r="K16" s="30">
        <v>109</v>
      </c>
      <c r="L16" s="28"/>
    </row>
    <row r="17" spans="3:12">
      <c r="C17" s="1" t="s">
        <v>167</v>
      </c>
      <c r="D17" s="1" t="s">
        <v>168</v>
      </c>
      <c r="E17" s="59">
        <v>82.6</v>
      </c>
      <c r="F17" s="60">
        <v>86.7</v>
      </c>
      <c r="G17" s="6"/>
      <c r="H17" s="1" t="s">
        <v>559</v>
      </c>
      <c r="J17" s="29">
        <v>93</v>
      </c>
      <c r="K17" s="30">
        <v>78</v>
      </c>
      <c r="L17" s="28"/>
    </row>
    <row r="18" spans="3:12">
      <c r="C18" s="223" t="s">
        <v>169</v>
      </c>
      <c r="D18" s="223" t="s">
        <v>560</v>
      </c>
      <c r="E18" s="29">
        <v>6352</v>
      </c>
      <c r="F18" s="30">
        <v>5781</v>
      </c>
      <c r="G18" s="27"/>
      <c r="H18" s="223" t="s">
        <v>561</v>
      </c>
      <c r="I18" s="28"/>
      <c r="J18" s="29">
        <v>100</v>
      </c>
      <c r="K18" s="30">
        <v>87</v>
      </c>
    </row>
    <row r="19" spans="3:12">
      <c r="C19" s="223" t="s">
        <v>562</v>
      </c>
      <c r="D19" s="28" t="s">
        <v>409</v>
      </c>
      <c r="E19" s="104">
        <v>57.3</v>
      </c>
      <c r="F19" s="103">
        <v>56.9</v>
      </c>
      <c r="G19" s="27"/>
      <c r="H19" s="223" t="s">
        <v>171</v>
      </c>
      <c r="I19" s="28"/>
      <c r="J19" s="29">
        <v>2020</v>
      </c>
      <c r="K19" s="30">
        <v>1794</v>
      </c>
    </row>
    <row r="20" spans="3:12">
      <c r="C20" s="41"/>
      <c r="D20" s="41"/>
      <c r="E20" s="40"/>
      <c r="F20" s="95"/>
      <c r="G20" s="27"/>
      <c r="H20" s="223"/>
      <c r="I20" s="102"/>
      <c r="K20" s="30"/>
    </row>
    <row r="21" spans="3:12">
      <c r="C21" s="28"/>
      <c r="D21" s="28"/>
      <c r="E21" s="31" t="s">
        <v>134</v>
      </c>
      <c r="F21" s="51" t="s">
        <v>134</v>
      </c>
      <c r="G21" s="27"/>
      <c r="H21" s="223" t="s">
        <v>47</v>
      </c>
      <c r="I21" s="28"/>
      <c r="J21" s="29">
        <v>6252</v>
      </c>
      <c r="K21" s="30">
        <v>5483</v>
      </c>
    </row>
    <row r="22" spans="3:12">
      <c r="C22" s="166" t="s">
        <v>172</v>
      </c>
      <c r="D22" s="28"/>
      <c r="E22" s="87">
        <v>292882</v>
      </c>
      <c r="F22" s="89">
        <v>257155</v>
      </c>
      <c r="G22" s="27"/>
      <c r="H22" s="223" t="s">
        <v>362</v>
      </c>
      <c r="I22" s="28"/>
      <c r="J22" s="29">
        <v>1208</v>
      </c>
      <c r="K22" s="30">
        <v>1139</v>
      </c>
    </row>
    <row r="23" spans="3:12">
      <c r="C23" s="28"/>
      <c r="D23" s="28"/>
      <c r="E23" s="27"/>
      <c r="F23" s="28"/>
      <c r="G23" s="27"/>
      <c r="H23" s="223" t="s">
        <v>173</v>
      </c>
      <c r="I23" s="28"/>
      <c r="J23" s="29">
        <v>927</v>
      </c>
      <c r="K23" s="30">
        <v>1075</v>
      </c>
    </row>
    <row r="24" spans="3:12">
      <c r="C24" s="223" t="s">
        <v>174</v>
      </c>
      <c r="D24" s="28"/>
      <c r="E24" s="27"/>
      <c r="F24" s="28"/>
      <c r="G24" s="27"/>
      <c r="H24" s="223" t="s">
        <v>175</v>
      </c>
      <c r="I24" s="28"/>
      <c r="J24" s="29">
        <v>361</v>
      </c>
      <c r="K24" s="30">
        <v>258</v>
      </c>
    </row>
    <row r="25" spans="3:12">
      <c r="C25" s="223"/>
      <c r="D25" s="28"/>
      <c r="E25" s="29"/>
      <c r="F25" s="30"/>
      <c r="G25" s="27"/>
      <c r="H25" s="223" t="s">
        <v>411</v>
      </c>
      <c r="I25" s="28"/>
      <c r="J25" s="29">
        <v>329</v>
      </c>
      <c r="K25" s="30">
        <v>185</v>
      </c>
    </row>
    <row r="26" spans="3:12">
      <c r="C26" s="223" t="s">
        <v>363</v>
      </c>
      <c r="D26" s="28"/>
      <c r="E26" s="29">
        <v>2872</v>
      </c>
      <c r="F26" s="30">
        <v>3573</v>
      </c>
      <c r="G26" s="27"/>
      <c r="H26" s="223" t="s">
        <v>176</v>
      </c>
      <c r="I26" s="28"/>
      <c r="J26" s="29">
        <v>820</v>
      </c>
      <c r="K26" s="30">
        <v>698</v>
      </c>
    </row>
    <row r="27" spans="3:12">
      <c r="C27" s="223" t="s">
        <v>563</v>
      </c>
      <c r="D27" s="28"/>
      <c r="E27" s="29">
        <v>2474</v>
      </c>
      <c r="F27" s="30">
        <v>2727</v>
      </c>
      <c r="G27" s="27"/>
      <c r="H27" s="223" t="s">
        <v>177</v>
      </c>
      <c r="I27" s="28"/>
      <c r="J27" s="29">
        <v>507</v>
      </c>
      <c r="K27" s="30">
        <v>451</v>
      </c>
    </row>
    <row r="28" spans="3:12">
      <c r="C28" s="223" t="s">
        <v>178</v>
      </c>
      <c r="D28" s="28"/>
      <c r="E28" s="29">
        <v>1328</v>
      </c>
      <c r="F28" s="30">
        <v>1186</v>
      </c>
      <c r="G28" s="27"/>
      <c r="H28" s="220" t="s">
        <v>513</v>
      </c>
      <c r="I28" s="28"/>
      <c r="J28" s="29">
        <v>285</v>
      </c>
      <c r="K28" s="30">
        <v>336</v>
      </c>
    </row>
    <row r="29" spans="3:12">
      <c r="C29" s="223" t="s">
        <v>179</v>
      </c>
      <c r="D29" s="28"/>
      <c r="E29" s="29">
        <v>351</v>
      </c>
      <c r="F29" s="30">
        <v>285</v>
      </c>
      <c r="G29" s="27"/>
      <c r="H29" s="223" t="s">
        <v>180</v>
      </c>
      <c r="I29" s="28"/>
      <c r="J29" s="29">
        <v>4712</v>
      </c>
      <c r="K29" s="30">
        <v>4191</v>
      </c>
    </row>
    <row r="30" spans="3:12">
      <c r="C30" s="223" t="s">
        <v>181</v>
      </c>
      <c r="D30" s="28"/>
      <c r="E30" s="29">
        <v>3959</v>
      </c>
      <c r="F30" s="30">
        <v>4169</v>
      </c>
      <c r="G30" s="27"/>
      <c r="H30" s="223"/>
      <c r="I30" s="28"/>
      <c r="J30" s="29"/>
      <c r="K30" s="30"/>
    </row>
    <row r="31" spans="3:12">
      <c r="C31" s="223" t="s">
        <v>182</v>
      </c>
      <c r="D31" s="28"/>
      <c r="E31" s="29">
        <v>1061</v>
      </c>
      <c r="F31" s="30">
        <v>1140</v>
      </c>
      <c r="G31" s="27"/>
      <c r="H31" s="223" t="s">
        <v>183</v>
      </c>
      <c r="I31" s="28"/>
      <c r="J31" s="29">
        <v>308</v>
      </c>
      <c r="K31" s="30">
        <v>219</v>
      </c>
    </row>
    <row r="32" spans="3:12">
      <c r="C32" s="223" t="s">
        <v>184</v>
      </c>
      <c r="D32" s="28"/>
      <c r="E32" s="29">
        <v>629</v>
      </c>
      <c r="F32" s="30">
        <v>692</v>
      </c>
      <c r="G32" s="27"/>
      <c r="H32" s="223" t="s">
        <v>185</v>
      </c>
      <c r="I32" s="28"/>
      <c r="J32" s="29">
        <v>63</v>
      </c>
      <c r="K32" s="30">
        <v>35</v>
      </c>
    </row>
    <row r="33" spans="3:11">
      <c r="C33" s="223" t="s">
        <v>186</v>
      </c>
      <c r="D33" s="28"/>
      <c r="E33" s="29">
        <v>765</v>
      </c>
      <c r="F33" s="30">
        <v>527</v>
      </c>
      <c r="G33" s="27"/>
      <c r="H33" s="223" t="s">
        <v>187</v>
      </c>
      <c r="I33" s="28"/>
      <c r="J33" s="29">
        <v>94</v>
      </c>
      <c r="K33" s="30">
        <v>71</v>
      </c>
    </row>
    <row r="34" spans="3:11">
      <c r="C34" s="223"/>
      <c r="D34" s="28"/>
      <c r="E34" s="29"/>
      <c r="F34" s="30"/>
      <c r="G34" s="27"/>
      <c r="H34" s="223" t="s">
        <v>188</v>
      </c>
      <c r="I34" s="28"/>
      <c r="J34" s="29">
        <v>481</v>
      </c>
      <c r="K34" s="30">
        <v>313</v>
      </c>
    </row>
    <row r="35" spans="3:11">
      <c r="C35" s="223" t="s">
        <v>189</v>
      </c>
      <c r="D35" s="28"/>
      <c r="E35" s="29">
        <v>5685</v>
      </c>
      <c r="F35" s="30">
        <v>7032</v>
      </c>
      <c r="G35" s="27"/>
      <c r="H35" s="223" t="s">
        <v>564</v>
      </c>
      <c r="I35" s="28"/>
      <c r="J35" s="29">
        <v>895</v>
      </c>
      <c r="K35" s="30">
        <v>830</v>
      </c>
    </row>
    <row r="36" spans="3:11">
      <c r="C36" s="223" t="s">
        <v>565</v>
      </c>
      <c r="D36" s="28"/>
      <c r="E36" s="29">
        <v>1020</v>
      </c>
      <c r="F36" s="30">
        <v>1068</v>
      </c>
      <c r="G36" s="27"/>
      <c r="H36" s="223" t="s">
        <v>412</v>
      </c>
      <c r="I36" s="28"/>
      <c r="J36" s="29">
        <v>675</v>
      </c>
      <c r="K36" s="30">
        <v>646</v>
      </c>
    </row>
    <row r="37" spans="3:11">
      <c r="C37" s="223" t="s">
        <v>190</v>
      </c>
      <c r="D37" s="28"/>
      <c r="E37" s="29">
        <v>350</v>
      </c>
      <c r="F37" s="30">
        <v>268</v>
      </c>
      <c r="G37" s="27"/>
      <c r="H37" s="223" t="s">
        <v>191</v>
      </c>
      <c r="I37" s="28"/>
      <c r="J37" s="29">
        <v>321</v>
      </c>
      <c r="K37" s="30">
        <v>233</v>
      </c>
    </row>
    <row r="38" spans="3:11">
      <c r="C38" s="223"/>
      <c r="D38" s="28"/>
      <c r="E38" s="29" t="s">
        <v>566</v>
      </c>
      <c r="F38" s="30"/>
      <c r="G38" s="27"/>
      <c r="H38" s="223" t="s">
        <v>192</v>
      </c>
      <c r="I38" s="28"/>
      <c r="J38" s="29">
        <v>290</v>
      </c>
      <c r="K38" s="30">
        <v>264</v>
      </c>
    </row>
    <row r="39" spans="3:11">
      <c r="C39" s="223" t="s">
        <v>193</v>
      </c>
      <c r="D39" s="28"/>
      <c r="E39" s="29">
        <v>1256</v>
      </c>
      <c r="F39" s="30">
        <v>1401</v>
      </c>
      <c r="G39" s="27"/>
      <c r="H39" s="223" t="s">
        <v>194</v>
      </c>
      <c r="I39" s="28"/>
      <c r="J39" s="29">
        <v>382</v>
      </c>
      <c r="K39" s="30">
        <v>281</v>
      </c>
    </row>
    <row r="40" spans="3:11">
      <c r="C40" s="223" t="s">
        <v>195</v>
      </c>
      <c r="D40" s="28"/>
      <c r="E40" s="29">
        <v>63</v>
      </c>
      <c r="F40" s="30">
        <v>61</v>
      </c>
      <c r="G40" s="27"/>
      <c r="H40" s="223" t="s">
        <v>196</v>
      </c>
      <c r="I40" s="28"/>
      <c r="J40" s="29">
        <v>561</v>
      </c>
      <c r="K40" s="30">
        <v>491</v>
      </c>
    </row>
    <row r="41" spans="3:11">
      <c r="C41" s="223" t="s">
        <v>567</v>
      </c>
      <c r="D41" s="28"/>
      <c r="E41" s="29">
        <v>840</v>
      </c>
      <c r="F41" s="30">
        <v>750</v>
      </c>
      <c r="G41" s="27"/>
      <c r="H41" s="223" t="s">
        <v>197</v>
      </c>
      <c r="I41" s="28"/>
      <c r="J41" s="29">
        <v>518</v>
      </c>
      <c r="K41" s="30">
        <v>527</v>
      </c>
    </row>
    <row r="42" spans="3:11">
      <c r="C42" s="223" t="s">
        <v>568</v>
      </c>
      <c r="D42" s="28"/>
      <c r="E42" s="29">
        <v>472</v>
      </c>
      <c r="F42" s="30">
        <v>360</v>
      </c>
      <c r="G42" s="27"/>
      <c r="H42" s="223" t="s">
        <v>569</v>
      </c>
      <c r="I42" s="28"/>
      <c r="J42" s="29">
        <v>1210</v>
      </c>
      <c r="K42" s="30">
        <v>1501</v>
      </c>
    </row>
    <row r="43" spans="3:11">
      <c r="C43" s="223" t="s">
        <v>198</v>
      </c>
      <c r="D43" s="28"/>
      <c r="E43" s="29">
        <v>42</v>
      </c>
      <c r="F43" s="30">
        <v>45</v>
      </c>
      <c r="G43" s="27"/>
      <c r="H43" s="223" t="s">
        <v>570</v>
      </c>
      <c r="I43" s="28"/>
      <c r="J43" s="29">
        <v>120</v>
      </c>
      <c r="K43" s="30">
        <v>42</v>
      </c>
    </row>
    <row r="44" spans="3:11">
      <c r="C44" s="223" t="s">
        <v>199</v>
      </c>
      <c r="D44" s="28"/>
      <c r="E44" s="29">
        <v>715</v>
      </c>
      <c r="F44" s="30">
        <v>720</v>
      </c>
      <c r="G44" s="27"/>
      <c r="H44" s="223" t="s">
        <v>571</v>
      </c>
      <c r="I44" s="28"/>
      <c r="J44" s="29">
        <v>285</v>
      </c>
      <c r="K44" s="30">
        <v>130</v>
      </c>
    </row>
    <row r="45" spans="3:11">
      <c r="C45" s="223"/>
      <c r="D45" s="28"/>
      <c r="E45" s="29"/>
      <c r="F45" s="30"/>
      <c r="G45" s="27"/>
      <c r="H45" s="223" t="s">
        <v>435</v>
      </c>
      <c r="I45" s="28"/>
      <c r="J45" s="29">
        <v>466</v>
      </c>
      <c r="K45" s="30">
        <v>346</v>
      </c>
    </row>
    <row r="46" spans="3:11">
      <c r="C46" s="223" t="s">
        <v>200</v>
      </c>
      <c r="D46" s="28"/>
      <c r="E46" s="29">
        <v>6271</v>
      </c>
      <c r="F46" s="30">
        <v>5414</v>
      </c>
      <c r="G46" s="27"/>
      <c r="H46" s="223" t="s">
        <v>201</v>
      </c>
      <c r="I46" s="28"/>
      <c r="J46" s="29">
        <v>72</v>
      </c>
      <c r="K46" s="30">
        <v>34</v>
      </c>
    </row>
    <row r="47" spans="3:11">
      <c r="C47" s="223" t="s">
        <v>202</v>
      </c>
      <c r="D47" s="28"/>
      <c r="E47" s="29">
        <v>50</v>
      </c>
      <c r="F47" s="30">
        <v>55</v>
      </c>
      <c r="G47" s="27"/>
      <c r="H47" s="28"/>
      <c r="I47" s="28"/>
      <c r="J47" s="27"/>
      <c r="K47" s="28"/>
    </row>
    <row r="48" spans="3:11">
      <c r="C48" s="223" t="s">
        <v>203</v>
      </c>
      <c r="D48" s="28"/>
      <c r="E48" s="29">
        <v>164</v>
      </c>
      <c r="F48" s="30">
        <v>158</v>
      </c>
      <c r="G48" s="27"/>
      <c r="H48" s="223" t="s">
        <v>204</v>
      </c>
      <c r="I48" s="28"/>
      <c r="J48" s="29">
        <v>10106</v>
      </c>
      <c r="K48" s="30">
        <v>8457</v>
      </c>
    </row>
    <row r="49" spans="3:11">
      <c r="C49" s="223" t="s">
        <v>205</v>
      </c>
      <c r="D49" s="28"/>
      <c r="E49" s="29">
        <v>187</v>
      </c>
      <c r="F49" s="30">
        <v>142</v>
      </c>
      <c r="G49" s="27"/>
      <c r="H49" s="223" t="s">
        <v>206</v>
      </c>
      <c r="I49" s="28"/>
      <c r="J49" s="29">
        <v>503</v>
      </c>
      <c r="K49" s="30">
        <v>335</v>
      </c>
    </row>
    <row r="50" spans="3:11">
      <c r="C50" s="223" t="s">
        <v>207</v>
      </c>
      <c r="D50" s="28"/>
      <c r="E50" s="29">
        <v>235</v>
      </c>
      <c r="F50" s="30">
        <v>216</v>
      </c>
      <c r="G50" s="27"/>
      <c r="H50" s="223" t="s">
        <v>208</v>
      </c>
      <c r="I50" s="28"/>
      <c r="J50" s="29">
        <v>1693</v>
      </c>
      <c r="K50" s="30">
        <v>971</v>
      </c>
    </row>
    <row r="51" spans="3:11">
      <c r="C51" s="223" t="s">
        <v>209</v>
      </c>
      <c r="D51" s="28"/>
      <c r="E51" s="29">
        <v>443</v>
      </c>
      <c r="F51" s="30">
        <v>402</v>
      </c>
      <c r="G51" s="27"/>
      <c r="H51" s="223" t="s">
        <v>139</v>
      </c>
      <c r="I51" s="28"/>
      <c r="J51" s="29">
        <v>1090</v>
      </c>
      <c r="K51" s="30">
        <v>1036</v>
      </c>
    </row>
    <row r="52" spans="3:11">
      <c r="C52" s="223" t="s">
        <v>210</v>
      </c>
      <c r="D52" s="28"/>
      <c r="E52" s="29">
        <v>261</v>
      </c>
      <c r="F52" s="30">
        <v>250</v>
      </c>
      <c r="G52" s="27"/>
      <c r="H52" s="28"/>
      <c r="I52" s="28"/>
      <c r="J52" s="27"/>
      <c r="K52" s="28"/>
    </row>
    <row r="53" spans="3:11">
      <c r="C53" s="223" t="s">
        <v>211</v>
      </c>
      <c r="D53" s="28"/>
      <c r="E53" s="29">
        <v>275</v>
      </c>
      <c r="F53" s="30">
        <v>143</v>
      </c>
      <c r="G53" s="27"/>
      <c r="H53" s="223" t="s">
        <v>212</v>
      </c>
      <c r="I53" s="28"/>
      <c r="J53" s="29">
        <v>9134</v>
      </c>
      <c r="K53" s="30">
        <v>4838</v>
      </c>
    </row>
    <row r="54" spans="3:11">
      <c r="C54" s="223" t="s">
        <v>213</v>
      </c>
      <c r="D54" s="28"/>
      <c r="E54" s="29">
        <v>52</v>
      </c>
      <c r="F54" s="30">
        <v>58</v>
      </c>
      <c r="G54" s="27"/>
      <c r="H54" s="223" t="s">
        <v>214</v>
      </c>
      <c r="I54" s="28"/>
      <c r="J54" s="29">
        <v>191</v>
      </c>
      <c r="K54" s="30">
        <v>127</v>
      </c>
    </row>
    <row r="55" spans="3:11">
      <c r="C55" s="223"/>
      <c r="D55" s="28"/>
      <c r="E55" s="29"/>
      <c r="F55" s="30"/>
      <c r="G55" s="27"/>
      <c r="H55" s="223" t="s">
        <v>215</v>
      </c>
      <c r="I55" s="28"/>
      <c r="J55" s="29">
        <v>1016</v>
      </c>
      <c r="K55" s="30">
        <v>784</v>
      </c>
    </row>
    <row r="56" spans="3:11">
      <c r="C56" s="223" t="s">
        <v>216</v>
      </c>
      <c r="D56" s="28"/>
      <c r="E56" s="29">
        <v>182</v>
      </c>
      <c r="F56" s="30">
        <v>185</v>
      </c>
      <c r="G56" s="27"/>
      <c r="H56" s="223" t="s">
        <v>217</v>
      </c>
      <c r="I56" s="28"/>
      <c r="J56" s="29">
        <v>334</v>
      </c>
      <c r="K56" s="30">
        <v>279</v>
      </c>
    </row>
    <row r="57" spans="3:11">
      <c r="C57" s="223" t="s">
        <v>218</v>
      </c>
      <c r="D57" s="28"/>
      <c r="E57" s="29">
        <v>579</v>
      </c>
      <c r="F57" s="30">
        <v>572</v>
      </c>
      <c r="G57" s="27"/>
      <c r="H57" s="223" t="s">
        <v>219</v>
      </c>
      <c r="I57" s="28"/>
      <c r="J57" s="29">
        <v>6039</v>
      </c>
      <c r="K57" s="30">
        <v>3313</v>
      </c>
    </row>
    <row r="58" spans="3:11">
      <c r="C58" s="223" t="s">
        <v>220</v>
      </c>
      <c r="D58" s="28"/>
      <c r="E58" s="29">
        <v>141</v>
      </c>
      <c r="F58" s="30">
        <v>127</v>
      </c>
      <c r="G58" s="27"/>
      <c r="H58" s="223" t="s">
        <v>436</v>
      </c>
      <c r="I58" s="28"/>
      <c r="J58" s="29">
        <v>795</v>
      </c>
      <c r="K58" s="30">
        <v>709</v>
      </c>
    </row>
    <row r="59" spans="3:11">
      <c r="C59" s="223" t="s">
        <v>221</v>
      </c>
      <c r="D59" s="28"/>
      <c r="E59" s="29">
        <v>115</v>
      </c>
      <c r="F59" s="30">
        <v>86</v>
      </c>
      <c r="G59" s="27"/>
      <c r="H59" s="28"/>
      <c r="I59" s="28"/>
      <c r="J59" s="27"/>
      <c r="K59" s="28"/>
    </row>
    <row r="60" spans="3:11">
      <c r="C60" s="223"/>
      <c r="D60" s="28"/>
      <c r="E60" s="29"/>
      <c r="F60" s="30"/>
      <c r="G60" s="27"/>
      <c r="H60" s="223" t="s">
        <v>58</v>
      </c>
      <c r="I60" s="28"/>
      <c r="J60" s="29">
        <v>10198</v>
      </c>
      <c r="K60" s="30">
        <v>12068</v>
      </c>
    </row>
    <row r="61" spans="3:11">
      <c r="C61" s="223" t="s">
        <v>222</v>
      </c>
      <c r="D61" s="28"/>
      <c r="E61" s="29">
        <v>3225</v>
      </c>
      <c r="F61" s="30">
        <v>2775</v>
      </c>
      <c r="G61" s="27"/>
      <c r="H61" s="223" t="s">
        <v>572</v>
      </c>
      <c r="I61" s="28"/>
      <c r="J61" s="29">
        <v>2441</v>
      </c>
      <c r="K61" s="30">
        <v>541</v>
      </c>
    </row>
    <row r="62" spans="3:11">
      <c r="C62" s="223" t="s">
        <v>223</v>
      </c>
      <c r="D62" s="28"/>
      <c r="E62" s="29">
        <v>154</v>
      </c>
      <c r="F62" s="30">
        <v>95</v>
      </c>
      <c r="G62" s="27"/>
      <c r="H62" s="223" t="s">
        <v>573</v>
      </c>
      <c r="I62" s="28"/>
      <c r="J62" s="29">
        <v>1859</v>
      </c>
      <c r="K62" s="30">
        <v>2338</v>
      </c>
    </row>
    <row r="63" spans="3:11">
      <c r="C63" s="223"/>
      <c r="D63" s="28"/>
      <c r="E63" s="29"/>
      <c r="F63" s="30"/>
      <c r="G63" s="27"/>
      <c r="H63" s="223" t="s">
        <v>224</v>
      </c>
      <c r="I63" s="28"/>
      <c r="J63" s="29">
        <v>1003</v>
      </c>
      <c r="K63" s="30">
        <v>720</v>
      </c>
    </row>
    <row r="64" spans="3:11">
      <c r="C64" s="223" t="s">
        <v>225</v>
      </c>
      <c r="D64" s="28"/>
      <c r="E64" s="29">
        <v>264</v>
      </c>
      <c r="F64" s="30">
        <v>223</v>
      </c>
      <c r="G64" s="27"/>
      <c r="H64" s="223" t="s">
        <v>226</v>
      </c>
      <c r="I64" s="28"/>
      <c r="J64" s="29">
        <v>44</v>
      </c>
      <c r="K64" s="30">
        <v>33</v>
      </c>
    </row>
    <row r="65" spans="1:11">
      <c r="C65" s="223" t="s">
        <v>574</v>
      </c>
      <c r="D65" s="28"/>
      <c r="E65" s="29">
        <v>66</v>
      </c>
      <c r="F65" s="30">
        <v>79</v>
      </c>
      <c r="G65" s="27"/>
      <c r="H65" s="223" t="s">
        <v>61</v>
      </c>
      <c r="I65" s="28"/>
      <c r="J65" s="29">
        <v>5423</v>
      </c>
      <c r="K65" s="30">
        <v>3774</v>
      </c>
    </row>
    <row r="66" spans="1:11">
      <c r="C66" s="223" t="s">
        <v>138</v>
      </c>
      <c r="D66" s="28"/>
      <c r="E66" s="29">
        <v>42</v>
      </c>
      <c r="F66" s="30">
        <v>32</v>
      </c>
      <c r="G66" s="27"/>
      <c r="H66" s="28"/>
      <c r="I66" s="28"/>
      <c r="J66" s="29"/>
      <c r="K66" s="30"/>
    </row>
    <row r="67" spans="1:11">
      <c r="C67" s="223" t="s">
        <v>227</v>
      </c>
      <c r="D67" s="28"/>
      <c r="E67" s="29">
        <v>150</v>
      </c>
      <c r="F67" s="30">
        <v>171</v>
      </c>
      <c r="G67" s="27"/>
      <c r="H67" s="223" t="s">
        <v>575</v>
      </c>
      <c r="I67" s="28"/>
      <c r="J67" s="29">
        <v>99</v>
      </c>
      <c r="K67" s="30">
        <v>123</v>
      </c>
    </row>
    <row r="68" spans="1:11">
      <c r="C68" s="223" t="s">
        <v>364</v>
      </c>
      <c r="D68" s="28"/>
      <c r="E68" s="29">
        <v>187</v>
      </c>
      <c r="F68" s="30">
        <v>127</v>
      </c>
      <c r="G68" s="27"/>
      <c r="H68" s="223" t="s">
        <v>228</v>
      </c>
      <c r="I68" s="28"/>
      <c r="J68" s="29">
        <v>279</v>
      </c>
      <c r="K68" s="30">
        <v>281</v>
      </c>
    </row>
    <row r="69" spans="1:11">
      <c r="C69" s="223" t="s">
        <v>229</v>
      </c>
      <c r="D69" s="28"/>
      <c r="E69" s="29">
        <v>98</v>
      </c>
      <c r="F69" s="30">
        <v>91</v>
      </c>
      <c r="G69" s="27"/>
      <c r="H69" s="223" t="s">
        <v>576</v>
      </c>
      <c r="I69" s="28"/>
      <c r="J69" s="29">
        <v>77</v>
      </c>
      <c r="K69" s="30">
        <v>40</v>
      </c>
    </row>
    <row r="70" spans="1:11" ht="18" thickBot="1">
      <c r="B70" s="5"/>
      <c r="C70" s="45"/>
      <c r="D70" s="45"/>
      <c r="E70" s="44"/>
      <c r="F70" s="45"/>
      <c r="G70" s="44"/>
      <c r="H70" s="45"/>
      <c r="I70" s="45"/>
      <c r="J70" s="44"/>
      <c r="K70" s="45"/>
    </row>
    <row r="71" spans="1:11">
      <c r="C71" s="28"/>
      <c r="D71" s="28"/>
      <c r="E71" s="223" t="s">
        <v>514</v>
      </c>
      <c r="F71" s="28"/>
      <c r="G71" s="28"/>
      <c r="H71" s="28"/>
      <c r="I71" s="28"/>
      <c r="J71" s="28"/>
      <c r="K71" s="28"/>
    </row>
    <row r="72" spans="1:11">
      <c r="A72" s="1"/>
      <c r="C72" s="28"/>
      <c r="D72" s="28"/>
      <c r="E72" s="28"/>
      <c r="F72" s="28"/>
      <c r="G72" s="28"/>
      <c r="H72" s="28"/>
      <c r="I72" s="28"/>
      <c r="J72" s="28"/>
      <c r="K72" s="28"/>
    </row>
    <row r="73" spans="1:11">
      <c r="A73" s="1"/>
      <c r="C73" s="28"/>
      <c r="D73" s="28"/>
      <c r="E73" s="28"/>
      <c r="F73" s="28"/>
      <c r="G73" s="28"/>
      <c r="H73" s="28"/>
      <c r="I73" s="28"/>
      <c r="J73" s="28"/>
      <c r="K73" s="28"/>
    </row>
    <row r="74" spans="1:11">
      <c r="C74" s="28"/>
      <c r="D74" s="28"/>
      <c r="E74" s="28"/>
      <c r="F74" s="28"/>
      <c r="G74" s="28"/>
      <c r="H74" s="28"/>
      <c r="I74" s="28"/>
      <c r="J74" s="28"/>
      <c r="K74" s="28"/>
    </row>
    <row r="75" spans="1:11">
      <c r="C75" s="28"/>
      <c r="D75" s="28"/>
      <c r="E75" s="28"/>
      <c r="F75" s="28"/>
      <c r="G75" s="28"/>
      <c r="H75" s="28"/>
      <c r="I75" s="28"/>
      <c r="J75" s="28"/>
      <c r="K75" s="28"/>
    </row>
    <row r="76" spans="1:11">
      <c r="C76" s="28"/>
      <c r="D76" s="28"/>
      <c r="E76" s="28"/>
      <c r="F76" s="28"/>
      <c r="G76" s="28"/>
      <c r="H76" s="28"/>
      <c r="I76" s="28"/>
      <c r="J76" s="28"/>
      <c r="K76" s="28"/>
    </row>
  </sheetData>
  <mergeCells count="2">
    <mergeCell ref="B6:K6"/>
    <mergeCell ref="B7:K7"/>
  </mergeCells>
  <phoneticPr fontId="2"/>
  <pageMargins left="0.78740157480314965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9"/>
  <sheetViews>
    <sheetView view="pageBreakPreview" topLeftCell="A28" zoomScale="75" zoomScaleNormal="75" workbookViewId="0">
      <selection activeCell="I28" sqref="I28"/>
    </sheetView>
  </sheetViews>
  <sheetFormatPr defaultColWidth="13.375" defaultRowHeight="17.25"/>
  <cols>
    <col min="1" max="1" width="13.375" style="2" customWidth="1"/>
    <col min="2" max="2" width="3.125" style="2" customWidth="1"/>
    <col min="3" max="4" width="17.625" style="2" customWidth="1"/>
    <col min="5" max="6" width="13.75" style="2" customWidth="1"/>
    <col min="7" max="7" width="3.125" style="2" customWidth="1"/>
    <col min="8" max="9" width="17.625" style="2" customWidth="1"/>
    <col min="10" max="11" width="13.75" style="2" customWidth="1"/>
    <col min="12" max="16384" width="13.375" style="2"/>
  </cols>
  <sheetData>
    <row r="1" spans="1:11">
      <c r="A1" s="1"/>
    </row>
    <row r="6" spans="1:11">
      <c r="B6" s="234" t="s">
        <v>455</v>
      </c>
      <c r="C6" s="234"/>
      <c r="D6" s="234"/>
      <c r="E6" s="234"/>
      <c r="F6" s="234"/>
      <c r="G6" s="234"/>
      <c r="H6" s="234"/>
      <c r="I6" s="234"/>
      <c r="J6" s="234"/>
      <c r="K6" s="234"/>
    </row>
    <row r="7" spans="1:11" ht="18" thickBot="1">
      <c r="B7" s="5"/>
      <c r="C7" s="45"/>
      <c r="D7" s="45"/>
      <c r="E7" s="52"/>
      <c r="F7" s="235" t="s">
        <v>512</v>
      </c>
      <c r="G7" s="235"/>
      <c r="H7" s="235"/>
      <c r="I7" s="45"/>
      <c r="J7" s="45"/>
      <c r="K7" s="134" t="s">
        <v>365</v>
      </c>
    </row>
    <row r="8" spans="1:11">
      <c r="C8" s="28"/>
      <c r="D8" s="28"/>
      <c r="E8" s="27"/>
      <c r="F8" s="27"/>
      <c r="G8" s="53"/>
      <c r="H8" s="33"/>
      <c r="I8" s="33"/>
      <c r="J8" s="27"/>
      <c r="K8" s="27"/>
    </row>
    <row r="9" spans="1:11">
      <c r="C9" s="28"/>
      <c r="D9" s="28"/>
      <c r="E9" s="42" t="s">
        <v>556</v>
      </c>
      <c r="F9" s="42" t="s">
        <v>452</v>
      </c>
      <c r="G9" s="27"/>
      <c r="H9" s="33"/>
      <c r="I9" s="33"/>
      <c r="J9" s="42" t="s">
        <v>556</v>
      </c>
      <c r="K9" s="42" t="s">
        <v>452</v>
      </c>
    </row>
    <row r="10" spans="1:11">
      <c r="B10" s="7"/>
      <c r="C10" s="41"/>
      <c r="D10" s="41"/>
      <c r="E10" s="40"/>
      <c r="F10" s="40"/>
      <c r="G10" s="40"/>
      <c r="H10" s="41"/>
      <c r="I10" s="41"/>
      <c r="J10" s="40"/>
      <c r="K10" s="40"/>
    </row>
    <row r="11" spans="1:11">
      <c r="C11" s="28"/>
      <c r="D11" s="28"/>
      <c r="E11" s="27"/>
      <c r="F11" s="28"/>
      <c r="G11" s="27"/>
      <c r="H11" s="28"/>
      <c r="I11" s="28"/>
      <c r="J11" s="27"/>
      <c r="K11" s="28"/>
    </row>
    <row r="12" spans="1:11">
      <c r="C12" s="223" t="s">
        <v>230</v>
      </c>
      <c r="D12" s="28"/>
      <c r="E12" s="29">
        <v>388</v>
      </c>
      <c r="F12" s="30">
        <v>180</v>
      </c>
      <c r="G12" s="27"/>
      <c r="H12" s="223" t="s">
        <v>421</v>
      </c>
      <c r="I12" s="28"/>
      <c r="J12" s="29">
        <v>526</v>
      </c>
      <c r="K12" s="30">
        <v>429</v>
      </c>
    </row>
    <row r="13" spans="1:11">
      <c r="C13" s="223" t="s">
        <v>231</v>
      </c>
      <c r="D13" s="28"/>
      <c r="E13" s="29">
        <v>208</v>
      </c>
      <c r="F13" s="30">
        <v>101</v>
      </c>
      <c r="G13" s="27"/>
      <c r="H13" s="223" t="s">
        <v>422</v>
      </c>
      <c r="I13" s="28"/>
      <c r="J13" s="29">
        <v>629</v>
      </c>
      <c r="K13" s="30">
        <v>487</v>
      </c>
    </row>
    <row r="14" spans="1:11">
      <c r="C14" s="223" t="s">
        <v>232</v>
      </c>
      <c r="D14" s="28"/>
      <c r="E14" s="29">
        <v>329</v>
      </c>
      <c r="F14" s="30">
        <v>565</v>
      </c>
      <c r="G14" s="27"/>
      <c r="H14" s="223" t="s">
        <v>423</v>
      </c>
      <c r="I14" s="28"/>
      <c r="J14" s="29">
        <v>128</v>
      </c>
      <c r="K14" s="30">
        <v>105</v>
      </c>
    </row>
    <row r="15" spans="1:11">
      <c r="C15" s="223" t="s">
        <v>233</v>
      </c>
      <c r="D15" s="28"/>
      <c r="E15" s="29">
        <v>315</v>
      </c>
      <c r="F15" s="30">
        <v>292</v>
      </c>
      <c r="G15" s="27"/>
      <c r="H15" s="223" t="s">
        <v>424</v>
      </c>
      <c r="I15" s="28"/>
      <c r="J15" s="29">
        <v>33</v>
      </c>
      <c r="K15" s="30">
        <v>38</v>
      </c>
    </row>
    <row r="16" spans="1:11">
      <c r="E16" s="6"/>
      <c r="G16" s="27"/>
      <c r="H16" s="223"/>
      <c r="I16" s="28"/>
      <c r="J16" s="29"/>
      <c r="K16" s="30"/>
    </row>
    <row r="17" spans="3:11">
      <c r="C17" s="223" t="s">
        <v>577</v>
      </c>
      <c r="D17" s="28"/>
      <c r="E17" s="29">
        <v>321</v>
      </c>
      <c r="F17" s="30">
        <v>628</v>
      </c>
      <c r="G17" s="27"/>
      <c r="H17" s="223" t="s">
        <v>234</v>
      </c>
      <c r="I17" s="28"/>
      <c r="J17" s="29">
        <v>371</v>
      </c>
      <c r="K17" s="30">
        <v>337</v>
      </c>
    </row>
    <row r="18" spans="3:11">
      <c r="C18" s="223" t="s">
        <v>413</v>
      </c>
      <c r="D18" s="28"/>
      <c r="E18" s="29">
        <v>190</v>
      </c>
      <c r="F18" s="30">
        <v>147</v>
      </c>
      <c r="G18" s="27"/>
      <c r="H18" s="223" t="s">
        <v>235</v>
      </c>
      <c r="I18" s="28"/>
      <c r="J18" s="29">
        <v>574</v>
      </c>
      <c r="K18" s="30">
        <v>528</v>
      </c>
    </row>
    <row r="19" spans="3:11">
      <c r="C19" s="223" t="s">
        <v>237</v>
      </c>
      <c r="D19" s="28"/>
      <c r="E19" s="29">
        <v>223</v>
      </c>
      <c r="F19" s="30">
        <v>149</v>
      </c>
      <c r="G19" s="27"/>
      <c r="H19" s="223" t="s">
        <v>236</v>
      </c>
      <c r="I19" s="28"/>
      <c r="J19" s="29">
        <v>141</v>
      </c>
      <c r="K19" s="30">
        <v>136</v>
      </c>
    </row>
    <row r="20" spans="3:11">
      <c r="C20" s="223"/>
      <c r="D20" s="28"/>
      <c r="E20" s="29"/>
      <c r="F20" s="30"/>
      <c r="G20" s="27"/>
      <c r="H20" s="223" t="s">
        <v>74</v>
      </c>
      <c r="I20" s="28"/>
      <c r="J20" s="29">
        <v>142</v>
      </c>
      <c r="K20" s="30">
        <v>102</v>
      </c>
    </row>
    <row r="21" spans="3:11">
      <c r="C21" s="223" t="s">
        <v>238</v>
      </c>
      <c r="D21" s="28"/>
      <c r="E21" s="29">
        <v>50</v>
      </c>
      <c r="F21" s="30">
        <v>25</v>
      </c>
      <c r="G21" s="27"/>
      <c r="H21" s="223" t="s">
        <v>578</v>
      </c>
      <c r="I21" s="28"/>
      <c r="J21" s="29">
        <v>46</v>
      </c>
      <c r="K21" s="30">
        <v>27</v>
      </c>
    </row>
    <row r="22" spans="3:11">
      <c r="C22" s="223" t="s">
        <v>414</v>
      </c>
      <c r="D22" s="28"/>
      <c r="E22" s="29">
        <v>110</v>
      </c>
      <c r="F22" s="30">
        <v>41</v>
      </c>
      <c r="G22" s="27"/>
      <c r="H22" s="223" t="s">
        <v>239</v>
      </c>
      <c r="I22" s="28"/>
      <c r="J22" s="29">
        <v>148</v>
      </c>
      <c r="K22" s="30">
        <v>143</v>
      </c>
    </row>
    <row r="23" spans="3:11">
      <c r="C23" s="223" t="s">
        <v>241</v>
      </c>
      <c r="D23" s="28"/>
      <c r="E23" s="29">
        <v>40</v>
      </c>
      <c r="F23" s="140">
        <v>0</v>
      </c>
      <c r="G23" s="27"/>
      <c r="H23" s="223" t="s">
        <v>240</v>
      </c>
      <c r="I23" s="28"/>
      <c r="J23" s="29">
        <v>220</v>
      </c>
      <c r="K23" s="30">
        <v>205</v>
      </c>
    </row>
    <row r="24" spans="3:11">
      <c r="C24" s="223" t="s">
        <v>243</v>
      </c>
      <c r="D24" s="28"/>
      <c r="E24" s="29">
        <v>327</v>
      </c>
      <c r="F24" s="30">
        <v>162</v>
      </c>
      <c r="G24" s="27"/>
      <c r="H24" s="223" t="s">
        <v>242</v>
      </c>
      <c r="I24" s="28"/>
      <c r="J24" s="29">
        <v>64</v>
      </c>
      <c r="K24" s="30">
        <v>59</v>
      </c>
    </row>
    <row r="25" spans="3:11">
      <c r="C25" s="223" t="s">
        <v>245</v>
      </c>
      <c r="D25" s="28"/>
      <c r="E25" s="29">
        <v>115</v>
      </c>
      <c r="F25" s="30">
        <v>156</v>
      </c>
      <c r="G25" s="27"/>
      <c r="H25" s="223" t="s">
        <v>244</v>
      </c>
      <c r="I25" s="28"/>
      <c r="J25" s="29">
        <v>534</v>
      </c>
      <c r="K25" s="30">
        <v>429</v>
      </c>
    </row>
    <row r="26" spans="3:11">
      <c r="C26" s="223" t="s">
        <v>246</v>
      </c>
      <c r="D26" s="28"/>
      <c r="E26" s="29">
        <v>181</v>
      </c>
      <c r="F26" s="30">
        <v>99</v>
      </c>
      <c r="G26" s="27"/>
      <c r="H26" s="223"/>
      <c r="I26" s="28"/>
      <c r="J26" s="29"/>
      <c r="K26" s="30"/>
    </row>
    <row r="27" spans="3:11">
      <c r="C27" s="223" t="s">
        <v>248</v>
      </c>
      <c r="D27" s="28"/>
      <c r="E27" s="29">
        <v>195</v>
      </c>
      <c r="F27" s="30">
        <v>114</v>
      </c>
      <c r="G27" s="27"/>
      <c r="H27" s="223" t="s">
        <v>247</v>
      </c>
      <c r="I27" s="28"/>
      <c r="J27" s="29">
        <v>268</v>
      </c>
      <c r="K27" s="30">
        <v>338</v>
      </c>
    </row>
    <row r="28" spans="3:11">
      <c r="C28" s="223" t="s">
        <v>579</v>
      </c>
      <c r="D28" s="28"/>
      <c r="E28" s="29">
        <v>123</v>
      </c>
      <c r="F28" s="30">
        <v>34</v>
      </c>
      <c r="G28" s="27"/>
      <c r="H28" s="223" t="s">
        <v>249</v>
      </c>
      <c r="I28" s="28"/>
      <c r="J28" s="29">
        <v>339</v>
      </c>
      <c r="K28" s="30">
        <v>283</v>
      </c>
    </row>
    <row r="29" spans="3:11">
      <c r="C29" s="223" t="s">
        <v>251</v>
      </c>
      <c r="D29" s="28"/>
      <c r="E29" s="29">
        <v>204</v>
      </c>
      <c r="F29" s="30">
        <v>203</v>
      </c>
      <c r="G29" s="27"/>
      <c r="H29" s="223" t="s">
        <v>250</v>
      </c>
      <c r="I29" s="28"/>
      <c r="J29" s="29">
        <v>653</v>
      </c>
      <c r="K29" s="30">
        <v>632</v>
      </c>
    </row>
    <row r="30" spans="3:11">
      <c r="C30" s="223"/>
      <c r="D30" s="28"/>
      <c r="E30" s="29"/>
      <c r="F30" s="30"/>
      <c r="G30" s="27"/>
      <c r="H30" s="223" t="s">
        <v>252</v>
      </c>
      <c r="I30" s="28"/>
      <c r="J30" s="29">
        <v>116</v>
      </c>
      <c r="K30" s="30">
        <v>107</v>
      </c>
    </row>
    <row r="31" spans="3:11">
      <c r="C31" s="223" t="s">
        <v>580</v>
      </c>
      <c r="D31" s="28"/>
      <c r="E31" s="29">
        <v>108</v>
      </c>
      <c r="F31" s="140">
        <v>0</v>
      </c>
      <c r="G31" s="27"/>
      <c r="H31" s="223" t="s">
        <v>366</v>
      </c>
      <c r="I31" s="28"/>
      <c r="J31" s="29">
        <v>209</v>
      </c>
      <c r="K31" s="30">
        <v>183</v>
      </c>
    </row>
    <row r="32" spans="3:11">
      <c r="C32" s="223" t="s">
        <v>253</v>
      </c>
      <c r="D32" s="28"/>
      <c r="E32" s="29">
        <v>288</v>
      </c>
      <c r="F32" s="30">
        <v>307</v>
      </c>
      <c r="G32" s="27"/>
      <c r="H32" s="223" t="s">
        <v>254</v>
      </c>
      <c r="I32" s="28"/>
      <c r="J32" s="29">
        <v>521</v>
      </c>
      <c r="K32" s="30">
        <v>351</v>
      </c>
    </row>
    <row r="33" spans="3:11">
      <c r="C33" s="223" t="s">
        <v>255</v>
      </c>
      <c r="D33" s="28"/>
      <c r="E33" s="29">
        <v>66</v>
      </c>
      <c r="F33" s="30">
        <v>66</v>
      </c>
      <c r="G33" s="27"/>
      <c r="H33" s="223" t="s">
        <v>256</v>
      </c>
      <c r="I33" s="28"/>
      <c r="J33" s="29">
        <v>116</v>
      </c>
      <c r="K33" s="30">
        <v>24</v>
      </c>
    </row>
    <row r="34" spans="3:11">
      <c r="C34" s="223" t="s">
        <v>257</v>
      </c>
      <c r="D34" s="28"/>
      <c r="E34" s="29">
        <v>342</v>
      </c>
      <c r="F34" s="30">
        <v>307</v>
      </c>
      <c r="G34" s="27"/>
      <c r="J34" s="6"/>
    </row>
    <row r="35" spans="3:11">
      <c r="C35" s="223"/>
      <c r="D35" s="28"/>
      <c r="E35" s="29"/>
      <c r="F35" s="30"/>
      <c r="G35" s="27"/>
      <c r="H35" s="223" t="s">
        <v>79</v>
      </c>
      <c r="I35" s="28"/>
      <c r="J35" s="29">
        <v>2432</v>
      </c>
      <c r="K35" s="30">
        <v>1076</v>
      </c>
    </row>
    <row r="36" spans="3:11">
      <c r="C36" s="223" t="s">
        <v>258</v>
      </c>
      <c r="D36" s="28"/>
      <c r="E36" s="29">
        <v>344</v>
      </c>
      <c r="F36" s="30">
        <v>268</v>
      </c>
      <c r="G36" s="27"/>
      <c r="H36" s="223" t="s">
        <v>80</v>
      </c>
      <c r="I36" s="28"/>
      <c r="J36" s="29">
        <v>1821</v>
      </c>
      <c r="K36" s="30">
        <v>827</v>
      </c>
    </row>
    <row r="37" spans="3:11">
      <c r="C37" s="223" t="s">
        <v>259</v>
      </c>
      <c r="D37" s="28"/>
      <c r="E37" s="29">
        <v>406</v>
      </c>
      <c r="F37" s="30">
        <v>690</v>
      </c>
      <c r="G37" s="27"/>
      <c r="H37" s="223" t="s">
        <v>515</v>
      </c>
      <c r="I37" s="28"/>
      <c r="J37" s="29">
        <v>292</v>
      </c>
      <c r="K37" s="30">
        <v>260</v>
      </c>
    </row>
    <row r="38" spans="3:11">
      <c r="C38" s="223" t="s">
        <v>260</v>
      </c>
      <c r="D38" s="28"/>
      <c r="E38" s="29">
        <v>1553</v>
      </c>
      <c r="F38" s="30">
        <v>1276</v>
      </c>
      <c r="G38" s="27"/>
      <c r="H38" s="223" t="s">
        <v>261</v>
      </c>
      <c r="I38" s="28"/>
      <c r="J38" s="29">
        <v>586</v>
      </c>
      <c r="K38" s="30">
        <v>476</v>
      </c>
    </row>
    <row r="39" spans="3:11">
      <c r="C39" s="223" t="s">
        <v>415</v>
      </c>
      <c r="D39" s="28"/>
      <c r="E39" s="29">
        <v>272</v>
      </c>
      <c r="F39" s="30">
        <v>250</v>
      </c>
      <c r="G39" s="27"/>
      <c r="H39" s="223" t="s">
        <v>262</v>
      </c>
      <c r="I39" s="28"/>
      <c r="J39" s="29">
        <v>499</v>
      </c>
      <c r="K39" s="30">
        <v>361</v>
      </c>
    </row>
    <row r="40" spans="3:11">
      <c r="C40" s="223" t="s">
        <v>581</v>
      </c>
      <c r="D40" s="28"/>
      <c r="E40" s="29">
        <v>444</v>
      </c>
      <c r="F40" s="30">
        <v>420</v>
      </c>
      <c r="G40" s="27"/>
      <c r="H40" s="223" t="s">
        <v>582</v>
      </c>
      <c r="I40" s="28"/>
      <c r="J40" s="29">
        <v>279</v>
      </c>
      <c r="K40" s="30">
        <v>207</v>
      </c>
    </row>
    <row r="41" spans="3:11">
      <c r="C41" s="223" t="s">
        <v>263</v>
      </c>
      <c r="D41" s="28"/>
      <c r="E41" s="29">
        <v>253</v>
      </c>
      <c r="F41" s="30">
        <v>247</v>
      </c>
      <c r="G41" s="27"/>
      <c r="H41" s="223" t="s">
        <v>264</v>
      </c>
      <c r="I41" s="28"/>
      <c r="J41" s="29">
        <v>394</v>
      </c>
      <c r="K41" s="30">
        <v>415</v>
      </c>
    </row>
    <row r="42" spans="3:11">
      <c r="C42" s="223" t="s">
        <v>265</v>
      </c>
      <c r="D42" s="28"/>
      <c r="E42" s="29">
        <v>353</v>
      </c>
      <c r="F42" s="30">
        <v>329</v>
      </c>
      <c r="G42" s="27"/>
      <c r="H42" s="223" t="s">
        <v>266</v>
      </c>
      <c r="I42" s="28"/>
      <c r="J42" s="29">
        <v>3336</v>
      </c>
      <c r="K42" s="30">
        <v>2883</v>
      </c>
    </row>
    <row r="43" spans="3:11">
      <c r="C43" s="223" t="s">
        <v>267</v>
      </c>
      <c r="D43" s="28"/>
      <c r="E43" s="29">
        <v>819</v>
      </c>
      <c r="F43" s="30">
        <v>735</v>
      </c>
      <c r="G43" s="27"/>
      <c r="H43" s="223" t="s">
        <v>145</v>
      </c>
      <c r="I43" s="28"/>
      <c r="J43" s="29">
        <v>1445</v>
      </c>
      <c r="K43" s="30">
        <v>1070</v>
      </c>
    </row>
    <row r="44" spans="3:11">
      <c r="C44" s="223" t="s">
        <v>439</v>
      </c>
      <c r="D44" s="28"/>
      <c r="E44" s="29">
        <v>207</v>
      </c>
      <c r="F44" s="30">
        <v>87</v>
      </c>
      <c r="G44" s="27"/>
      <c r="H44" s="223" t="s">
        <v>268</v>
      </c>
      <c r="I44" s="28"/>
      <c r="J44" s="29">
        <v>85</v>
      </c>
      <c r="K44" s="73">
        <v>5</v>
      </c>
    </row>
    <row r="45" spans="3:11">
      <c r="C45" s="223" t="s">
        <v>269</v>
      </c>
      <c r="D45" s="28"/>
      <c r="E45" s="29">
        <v>55</v>
      </c>
      <c r="F45" s="30">
        <v>39</v>
      </c>
      <c r="G45" s="27"/>
      <c r="H45" s="223" t="s">
        <v>270</v>
      </c>
      <c r="I45" s="28"/>
      <c r="J45" s="29">
        <v>1159</v>
      </c>
      <c r="K45" s="30">
        <v>509</v>
      </c>
    </row>
    <row r="46" spans="3:11">
      <c r="C46" s="223" t="s">
        <v>271</v>
      </c>
      <c r="D46" s="28"/>
      <c r="E46" s="29">
        <v>378</v>
      </c>
      <c r="F46" s="30">
        <v>1359</v>
      </c>
      <c r="G46" s="27"/>
      <c r="H46" s="223" t="s">
        <v>272</v>
      </c>
      <c r="I46" s="28"/>
      <c r="J46" s="29">
        <v>226</v>
      </c>
      <c r="K46" s="30">
        <v>169</v>
      </c>
    </row>
    <row r="47" spans="3:11">
      <c r="C47" s="223" t="s">
        <v>368</v>
      </c>
      <c r="D47" s="28"/>
      <c r="E47" s="29">
        <v>192</v>
      </c>
      <c r="F47" s="30">
        <v>243</v>
      </c>
      <c r="G47" s="27"/>
      <c r="H47" s="223" t="s">
        <v>583</v>
      </c>
      <c r="I47" s="28"/>
      <c r="J47" s="29">
        <v>509</v>
      </c>
      <c r="K47" s="30">
        <v>402</v>
      </c>
    </row>
    <row r="48" spans="3:11">
      <c r="C48" s="223" t="s">
        <v>273</v>
      </c>
      <c r="D48" s="28"/>
      <c r="E48" s="29">
        <v>204</v>
      </c>
      <c r="F48" s="30">
        <v>99</v>
      </c>
      <c r="G48" s="27"/>
      <c r="H48" s="223"/>
      <c r="I48" s="28"/>
      <c r="J48" s="29"/>
      <c r="K48" s="30"/>
    </row>
    <row r="49" spans="3:11">
      <c r="C49" s="223"/>
      <c r="D49" s="28"/>
      <c r="E49" s="29"/>
      <c r="F49" s="30"/>
      <c r="G49" s="27"/>
      <c r="H49" s="223" t="s">
        <v>146</v>
      </c>
      <c r="I49" s="28"/>
      <c r="J49" s="29">
        <v>2121</v>
      </c>
      <c r="K49" s="30">
        <v>1160</v>
      </c>
    </row>
    <row r="50" spans="3:11">
      <c r="C50" s="223" t="s">
        <v>274</v>
      </c>
      <c r="D50" s="28"/>
      <c r="E50" s="29">
        <v>11</v>
      </c>
      <c r="F50" s="30">
        <v>14</v>
      </c>
      <c r="G50" s="27"/>
      <c r="H50" s="223" t="s">
        <v>147</v>
      </c>
      <c r="I50" s="28"/>
      <c r="J50" s="29">
        <v>499</v>
      </c>
      <c r="K50" s="30">
        <v>501</v>
      </c>
    </row>
    <row r="51" spans="3:11">
      <c r="C51" s="223" t="s">
        <v>275</v>
      </c>
      <c r="D51" s="28"/>
      <c r="E51" s="29">
        <v>188</v>
      </c>
      <c r="F51" s="30">
        <v>204</v>
      </c>
      <c r="G51" s="27"/>
      <c r="H51" s="223" t="s">
        <v>148</v>
      </c>
      <c r="I51" s="28"/>
      <c r="J51" s="29">
        <v>1555</v>
      </c>
      <c r="K51" s="30">
        <v>643</v>
      </c>
    </row>
    <row r="52" spans="3:11">
      <c r="C52" s="223" t="s">
        <v>276</v>
      </c>
      <c r="D52" s="28"/>
      <c r="E52" s="29">
        <v>15</v>
      </c>
      <c r="F52" s="30">
        <v>5</v>
      </c>
      <c r="G52" s="27"/>
      <c r="H52" s="223" t="s">
        <v>425</v>
      </c>
      <c r="I52" s="28"/>
      <c r="J52" s="29">
        <v>383</v>
      </c>
      <c r="K52" s="30">
        <v>167</v>
      </c>
    </row>
    <row r="53" spans="3:11">
      <c r="C53" s="223" t="s">
        <v>277</v>
      </c>
      <c r="D53" s="28"/>
      <c r="E53" s="29">
        <v>437</v>
      </c>
      <c r="F53" s="30">
        <v>548</v>
      </c>
      <c r="G53" s="27"/>
      <c r="H53" s="223" t="s">
        <v>584</v>
      </c>
      <c r="I53" s="28"/>
      <c r="J53" s="29">
        <v>84</v>
      </c>
      <c r="K53" s="30">
        <v>39</v>
      </c>
    </row>
    <row r="54" spans="3:11">
      <c r="C54" s="223" t="s">
        <v>278</v>
      </c>
      <c r="D54" s="28"/>
      <c r="E54" s="29">
        <v>204</v>
      </c>
      <c r="F54" s="30">
        <v>315</v>
      </c>
      <c r="G54" s="27"/>
      <c r="H54" s="223" t="s">
        <v>585</v>
      </c>
      <c r="I54" s="28"/>
      <c r="J54" s="29">
        <v>134</v>
      </c>
      <c r="K54" s="30">
        <v>38</v>
      </c>
    </row>
    <row r="55" spans="3:11">
      <c r="C55" s="223" t="s">
        <v>586</v>
      </c>
      <c r="D55" s="28"/>
      <c r="E55" s="29">
        <v>328</v>
      </c>
      <c r="F55" s="30">
        <v>349</v>
      </c>
      <c r="G55" s="27"/>
      <c r="H55" s="223" t="s">
        <v>426</v>
      </c>
      <c r="I55" s="28"/>
      <c r="J55" s="29">
        <v>423</v>
      </c>
      <c r="K55" s="30">
        <v>226</v>
      </c>
    </row>
    <row r="56" spans="3:11">
      <c r="C56" s="223" t="s">
        <v>416</v>
      </c>
      <c r="D56" s="28"/>
      <c r="E56" s="29">
        <v>131</v>
      </c>
      <c r="F56" s="30">
        <v>42</v>
      </c>
      <c r="G56" s="27"/>
      <c r="H56" s="223" t="s">
        <v>153</v>
      </c>
      <c r="I56" s="28"/>
      <c r="J56" s="29">
        <v>525</v>
      </c>
      <c r="K56" s="30">
        <v>155</v>
      </c>
    </row>
    <row r="57" spans="3:11">
      <c r="C57" s="223" t="s">
        <v>279</v>
      </c>
      <c r="D57" s="28"/>
      <c r="E57" s="29">
        <v>16</v>
      </c>
      <c r="F57" s="30">
        <v>17</v>
      </c>
      <c r="G57" s="27"/>
      <c r="H57" s="223" t="s">
        <v>280</v>
      </c>
      <c r="I57" s="28"/>
      <c r="J57" s="29">
        <v>870</v>
      </c>
      <c r="K57" s="30">
        <v>1108</v>
      </c>
    </row>
    <row r="58" spans="3:11">
      <c r="C58" s="223" t="s">
        <v>281</v>
      </c>
      <c r="D58" s="28"/>
      <c r="E58" s="29">
        <v>576</v>
      </c>
      <c r="F58" s="30">
        <v>629</v>
      </c>
      <c r="G58" s="27"/>
      <c r="H58" s="223" t="s">
        <v>282</v>
      </c>
      <c r="I58" s="28"/>
      <c r="J58" s="29">
        <v>100</v>
      </c>
      <c r="K58" s="30">
        <v>106</v>
      </c>
    </row>
    <row r="59" spans="3:11">
      <c r="C59" s="223" t="s">
        <v>283</v>
      </c>
      <c r="D59" s="28"/>
      <c r="E59" s="29">
        <v>663</v>
      </c>
      <c r="F59" s="30">
        <v>568</v>
      </c>
      <c r="G59" s="27"/>
      <c r="H59" s="223" t="s">
        <v>284</v>
      </c>
      <c r="I59" s="28"/>
      <c r="J59" s="29">
        <v>5435</v>
      </c>
      <c r="K59" s="30">
        <v>6916</v>
      </c>
    </row>
    <row r="60" spans="3:11">
      <c r="C60" s="223" t="s">
        <v>285</v>
      </c>
      <c r="D60" s="28"/>
      <c r="E60" s="29">
        <v>233</v>
      </c>
      <c r="F60" s="30">
        <v>171</v>
      </c>
      <c r="G60" s="27"/>
      <c r="H60" s="223" t="s">
        <v>438</v>
      </c>
      <c r="I60" s="28"/>
      <c r="J60" s="29">
        <v>79</v>
      </c>
      <c r="K60" s="30">
        <v>108</v>
      </c>
    </row>
    <row r="61" spans="3:11">
      <c r="C61" s="223" t="s">
        <v>587</v>
      </c>
      <c r="D61" s="28"/>
      <c r="E61" s="29">
        <v>190</v>
      </c>
      <c r="F61" s="30">
        <v>141</v>
      </c>
      <c r="G61" s="27"/>
      <c r="H61" s="223" t="s">
        <v>286</v>
      </c>
      <c r="I61" s="28"/>
      <c r="J61" s="29">
        <v>232</v>
      </c>
      <c r="K61" s="30">
        <v>184</v>
      </c>
    </row>
    <row r="62" spans="3:11">
      <c r="C62" s="223" t="s">
        <v>417</v>
      </c>
      <c r="D62" s="28"/>
      <c r="E62" s="29">
        <v>461</v>
      </c>
      <c r="F62" s="30">
        <v>428</v>
      </c>
      <c r="G62" s="27"/>
      <c r="H62" s="223" t="s">
        <v>588</v>
      </c>
      <c r="I62" s="28"/>
      <c r="J62" s="29">
        <v>7214</v>
      </c>
      <c r="K62" s="30">
        <v>8135</v>
      </c>
    </row>
    <row r="63" spans="3:11">
      <c r="C63" s="223" t="s">
        <v>418</v>
      </c>
      <c r="D63" s="28"/>
      <c r="E63" s="29">
        <v>360</v>
      </c>
      <c r="F63" s="30">
        <v>94</v>
      </c>
      <c r="G63" s="27"/>
      <c r="H63" s="223" t="s">
        <v>287</v>
      </c>
      <c r="I63" s="28"/>
      <c r="J63" s="29">
        <v>1208</v>
      </c>
      <c r="K63" s="30">
        <v>1051</v>
      </c>
    </row>
    <row r="64" spans="3:11">
      <c r="C64" s="223" t="s">
        <v>288</v>
      </c>
      <c r="D64" s="28"/>
      <c r="E64" s="29">
        <v>11</v>
      </c>
      <c r="F64" s="162">
        <v>7</v>
      </c>
      <c r="G64" s="27"/>
      <c r="H64" s="223" t="s">
        <v>289</v>
      </c>
      <c r="I64" s="28"/>
      <c r="J64" s="29">
        <v>765</v>
      </c>
      <c r="K64" s="30">
        <v>760</v>
      </c>
    </row>
    <row r="65" spans="1:11">
      <c r="C65" s="223" t="s">
        <v>290</v>
      </c>
      <c r="D65" s="28"/>
      <c r="E65" s="29">
        <v>1003</v>
      </c>
      <c r="F65" s="105">
        <v>1086</v>
      </c>
      <c r="G65" s="27"/>
      <c r="H65" s="223" t="s">
        <v>291</v>
      </c>
      <c r="I65" s="28"/>
      <c r="J65" s="29">
        <v>2005</v>
      </c>
      <c r="K65" s="30">
        <v>1557</v>
      </c>
    </row>
    <row r="66" spans="1:11">
      <c r="C66" s="223" t="s">
        <v>292</v>
      </c>
      <c r="D66" s="28"/>
      <c r="E66" s="29">
        <v>818</v>
      </c>
      <c r="F66" s="30">
        <v>959</v>
      </c>
      <c r="G66" s="27"/>
      <c r="H66" s="223" t="s">
        <v>293</v>
      </c>
      <c r="I66" s="28"/>
      <c r="J66" s="29">
        <v>1700</v>
      </c>
      <c r="K66" s="30">
        <v>1393</v>
      </c>
    </row>
    <row r="67" spans="1:11">
      <c r="C67" s="223" t="s">
        <v>589</v>
      </c>
      <c r="D67" s="28"/>
      <c r="E67" s="29">
        <v>130</v>
      </c>
      <c r="F67" s="30">
        <v>89</v>
      </c>
      <c r="G67" s="27"/>
      <c r="H67" s="223" t="s">
        <v>294</v>
      </c>
      <c r="I67" s="28"/>
      <c r="J67" s="29">
        <v>289</v>
      </c>
      <c r="K67" s="30">
        <v>273</v>
      </c>
    </row>
    <row r="68" spans="1:11">
      <c r="C68" s="223" t="s">
        <v>419</v>
      </c>
      <c r="D68" s="28"/>
      <c r="E68" s="29">
        <v>416</v>
      </c>
      <c r="F68" s="30">
        <v>416</v>
      </c>
      <c r="G68" s="27"/>
      <c r="H68" s="223" t="s">
        <v>590</v>
      </c>
      <c r="I68" s="28"/>
      <c r="J68" s="29">
        <v>800</v>
      </c>
      <c r="K68" s="30">
        <v>949</v>
      </c>
    </row>
    <row r="69" spans="1:11">
      <c r="C69" s="223" t="s">
        <v>420</v>
      </c>
      <c r="D69" s="28"/>
      <c r="E69" s="29">
        <v>189</v>
      </c>
      <c r="F69" s="37">
        <v>187</v>
      </c>
      <c r="G69" s="27"/>
      <c r="H69" s="223" t="s">
        <v>295</v>
      </c>
      <c r="I69" s="28"/>
      <c r="J69" s="29">
        <v>3864</v>
      </c>
      <c r="K69" s="30">
        <v>3655</v>
      </c>
    </row>
    <row r="70" spans="1:11">
      <c r="C70" s="223" t="s">
        <v>591</v>
      </c>
      <c r="D70" s="28"/>
      <c r="E70" s="29">
        <v>189</v>
      </c>
      <c r="F70" s="37">
        <v>131</v>
      </c>
      <c r="G70" s="28"/>
      <c r="H70" s="223" t="s">
        <v>437</v>
      </c>
      <c r="I70" s="28"/>
      <c r="J70" s="29">
        <v>20</v>
      </c>
      <c r="K70" s="30">
        <v>12</v>
      </c>
    </row>
    <row r="71" spans="1:11">
      <c r="B71" s="17"/>
      <c r="C71" s="223"/>
      <c r="D71" s="28"/>
      <c r="E71" s="29"/>
      <c r="F71" s="37"/>
      <c r="G71" s="27"/>
      <c r="H71" s="223"/>
      <c r="I71" s="28"/>
      <c r="J71" s="29"/>
      <c r="K71" s="30"/>
    </row>
    <row r="72" spans="1:11" ht="18" thickBot="1">
      <c r="B72" s="5"/>
      <c r="C72" s="45"/>
      <c r="D72" s="45"/>
      <c r="E72" s="44"/>
      <c r="F72" s="45"/>
      <c r="G72" s="44"/>
      <c r="H72" s="52"/>
      <c r="I72" s="45"/>
      <c r="J72" s="55"/>
      <c r="K72" s="56"/>
    </row>
    <row r="73" spans="1:11">
      <c r="C73" s="28"/>
      <c r="D73" s="28"/>
      <c r="E73" s="223" t="s">
        <v>514</v>
      </c>
      <c r="F73" s="28"/>
      <c r="G73" s="28"/>
      <c r="H73" s="28"/>
      <c r="I73" s="28"/>
      <c r="J73" s="28"/>
      <c r="K73" s="28"/>
    </row>
    <row r="74" spans="1:11">
      <c r="A74" s="1"/>
      <c r="C74" s="28"/>
      <c r="D74" s="28"/>
      <c r="E74" s="28"/>
      <c r="F74" s="28"/>
      <c r="G74" s="28"/>
      <c r="H74" s="28"/>
      <c r="I74" s="28"/>
      <c r="J74" s="28"/>
      <c r="K74" s="28"/>
    </row>
    <row r="75" spans="1:11">
      <c r="A75" s="1"/>
      <c r="C75" s="28"/>
      <c r="D75" s="28"/>
      <c r="E75" s="28"/>
      <c r="F75" s="28"/>
      <c r="G75" s="28"/>
      <c r="H75" s="28"/>
      <c r="I75" s="28"/>
      <c r="J75" s="28"/>
      <c r="K75" s="28"/>
    </row>
    <row r="76" spans="1:11">
      <c r="C76" s="28"/>
      <c r="D76" s="28"/>
      <c r="E76" s="28"/>
      <c r="F76" s="28"/>
      <c r="G76" s="28"/>
      <c r="H76" s="28"/>
      <c r="I76" s="28"/>
      <c r="J76" s="28"/>
      <c r="K76" s="28"/>
    </row>
    <row r="77" spans="1:11">
      <c r="C77" s="28"/>
      <c r="D77" s="28"/>
      <c r="E77" s="28"/>
      <c r="F77" s="28"/>
      <c r="G77" s="28"/>
      <c r="H77" s="28"/>
      <c r="I77" s="28"/>
      <c r="J77" s="28"/>
      <c r="K77" s="28"/>
    </row>
    <row r="78" spans="1:11">
      <c r="C78" s="28"/>
      <c r="D78" s="28"/>
      <c r="E78" s="28"/>
      <c r="F78" s="28"/>
      <c r="G78" s="28"/>
      <c r="H78" s="28"/>
      <c r="I78" s="28"/>
      <c r="J78" s="28"/>
      <c r="K78" s="28"/>
    </row>
    <row r="79" spans="1:11">
      <c r="C79" s="28"/>
      <c r="D79" s="28"/>
      <c r="E79" s="28"/>
      <c r="F79" s="28"/>
      <c r="G79" s="28"/>
      <c r="H79" s="28"/>
      <c r="I79" s="28"/>
      <c r="J79" s="28"/>
      <c r="K79" s="28"/>
    </row>
  </sheetData>
  <mergeCells count="2">
    <mergeCell ref="B6:K6"/>
    <mergeCell ref="F7:H7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86"/>
  <sheetViews>
    <sheetView view="pageBreakPreview" zoomScale="75" zoomScaleNormal="75" workbookViewId="0">
      <selection activeCell="E14" sqref="E14"/>
    </sheetView>
  </sheetViews>
  <sheetFormatPr defaultColWidth="13.375" defaultRowHeight="17.25"/>
  <cols>
    <col min="1" max="1" width="13.375" style="2" customWidth="1"/>
    <col min="2" max="2" width="3.125" style="2" customWidth="1"/>
    <col min="3" max="4" width="17.625" style="2" customWidth="1"/>
    <col min="5" max="6" width="13.75" style="2" customWidth="1"/>
    <col min="7" max="7" width="3.125" style="2" customWidth="1"/>
    <col min="8" max="9" width="17.625" style="2" customWidth="1"/>
    <col min="10" max="11" width="13.75" style="2" customWidth="1"/>
    <col min="12" max="16384" width="13.375" style="2"/>
  </cols>
  <sheetData>
    <row r="1" spans="1:11">
      <c r="A1" s="1"/>
    </row>
    <row r="6" spans="1:11">
      <c r="B6" s="234" t="s">
        <v>455</v>
      </c>
      <c r="C6" s="234"/>
      <c r="D6" s="234"/>
      <c r="E6" s="234"/>
      <c r="F6" s="234"/>
      <c r="G6" s="234"/>
      <c r="H6" s="234"/>
      <c r="I6" s="234"/>
      <c r="J6" s="234"/>
      <c r="K6" s="234"/>
    </row>
    <row r="7" spans="1:11" ht="18" thickBot="1">
      <c r="B7" s="5"/>
      <c r="C7" s="45"/>
      <c r="D7" s="45"/>
      <c r="E7" s="52"/>
      <c r="F7" s="235" t="s">
        <v>512</v>
      </c>
      <c r="G7" s="235"/>
      <c r="H7" s="235"/>
      <c r="I7" s="45"/>
      <c r="J7" s="45"/>
      <c r="K7" s="134" t="s">
        <v>365</v>
      </c>
    </row>
    <row r="8" spans="1:11">
      <c r="C8" s="28"/>
      <c r="D8" s="28"/>
      <c r="E8" s="27"/>
      <c r="F8" s="27"/>
      <c r="G8" s="53"/>
      <c r="H8" s="33"/>
      <c r="I8" s="33"/>
      <c r="J8" s="27"/>
      <c r="K8" s="27"/>
    </row>
    <row r="9" spans="1:11">
      <c r="C9" s="28"/>
      <c r="D9" s="28"/>
      <c r="E9" s="42" t="s">
        <v>592</v>
      </c>
      <c r="F9" s="42" t="s">
        <v>452</v>
      </c>
      <c r="G9" s="27"/>
      <c r="H9" s="33"/>
      <c r="I9" s="33"/>
      <c r="J9" s="42" t="s">
        <v>592</v>
      </c>
      <c r="K9" s="42" t="s">
        <v>452</v>
      </c>
    </row>
    <row r="10" spans="1:11">
      <c r="B10" s="7"/>
      <c r="C10" s="41"/>
      <c r="D10" s="41"/>
      <c r="E10" s="40"/>
      <c r="F10" s="40"/>
      <c r="G10" s="40"/>
      <c r="H10" s="41"/>
      <c r="I10" s="41"/>
      <c r="J10" s="40"/>
      <c r="K10" s="40"/>
    </row>
    <row r="11" spans="1:11">
      <c r="C11" s="28"/>
      <c r="D11" s="28"/>
      <c r="E11" s="27"/>
      <c r="F11" s="28"/>
      <c r="G11" s="27"/>
      <c r="H11" s="28"/>
      <c r="I11" s="28"/>
      <c r="J11" s="27"/>
      <c r="K11" s="28"/>
    </row>
    <row r="12" spans="1:11">
      <c r="C12" s="223" t="s">
        <v>154</v>
      </c>
      <c r="D12" s="28"/>
      <c r="E12" s="29">
        <v>628</v>
      </c>
      <c r="F12" s="30">
        <v>659</v>
      </c>
      <c r="G12" s="27"/>
      <c r="H12" s="223" t="s">
        <v>430</v>
      </c>
      <c r="I12" s="28"/>
      <c r="J12" s="29">
        <v>1119</v>
      </c>
      <c r="K12" s="30">
        <v>486</v>
      </c>
    </row>
    <row r="13" spans="1:11">
      <c r="C13" s="223" t="s">
        <v>296</v>
      </c>
      <c r="D13" s="28"/>
      <c r="E13" s="29">
        <v>2755</v>
      </c>
      <c r="F13" s="30">
        <v>2470</v>
      </c>
      <c r="G13" s="27"/>
      <c r="H13" s="223" t="s">
        <v>297</v>
      </c>
      <c r="I13" s="28"/>
      <c r="J13" s="29">
        <v>298</v>
      </c>
      <c r="K13" s="30">
        <v>192</v>
      </c>
    </row>
    <row r="14" spans="1:11">
      <c r="C14" s="223" t="s">
        <v>298</v>
      </c>
      <c r="D14" s="28"/>
      <c r="E14" s="29">
        <v>10783</v>
      </c>
      <c r="F14" s="30">
        <v>10461</v>
      </c>
      <c r="G14" s="27"/>
      <c r="H14" s="223" t="s">
        <v>299</v>
      </c>
      <c r="I14" s="28"/>
      <c r="J14" s="29">
        <v>271</v>
      </c>
      <c r="K14" s="30">
        <v>360</v>
      </c>
    </row>
    <row r="15" spans="1:11">
      <c r="C15" s="223" t="s">
        <v>300</v>
      </c>
      <c r="D15" s="28"/>
      <c r="E15" s="29">
        <v>193</v>
      </c>
      <c r="F15" s="30">
        <v>153</v>
      </c>
      <c r="G15" s="27"/>
      <c r="H15" s="223" t="s">
        <v>301</v>
      </c>
      <c r="I15" s="28"/>
      <c r="J15" s="29">
        <v>527</v>
      </c>
      <c r="K15" s="30">
        <v>444</v>
      </c>
    </row>
    <row r="16" spans="1:11">
      <c r="C16" s="223" t="s">
        <v>302</v>
      </c>
      <c r="D16" s="30"/>
      <c r="E16" s="29">
        <v>72</v>
      </c>
      <c r="F16" s="30">
        <v>68</v>
      </c>
      <c r="G16" s="27"/>
      <c r="H16" s="223" t="s">
        <v>303</v>
      </c>
      <c r="I16" s="28"/>
      <c r="J16" s="29">
        <v>415</v>
      </c>
      <c r="K16" s="30">
        <v>248</v>
      </c>
    </row>
    <row r="17" spans="3:11">
      <c r="C17" s="223" t="s">
        <v>304</v>
      </c>
      <c r="D17" s="30"/>
      <c r="E17" s="29">
        <v>241</v>
      </c>
      <c r="F17" s="30">
        <v>298</v>
      </c>
      <c r="G17" s="27"/>
      <c r="H17" s="223" t="s">
        <v>431</v>
      </c>
      <c r="I17" s="28"/>
      <c r="J17" s="29">
        <v>946</v>
      </c>
      <c r="K17" s="30">
        <v>727</v>
      </c>
    </row>
    <row r="18" spans="3:11">
      <c r="C18" s="223" t="s">
        <v>305</v>
      </c>
      <c r="D18" s="30"/>
      <c r="E18" s="29">
        <v>139</v>
      </c>
      <c r="F18" s="30">
        <v>77</v>
      </c>
      <c r="G18" s="27"/>
      <c r="H18" s="223" t="s">
        <v>306</v>
      </c>
      <c r="I18" s="28"/>
      <c r="J18" s="29">
        <v>194</v>
      </c>
      <c r="K18" s="30">
        <v>338</v>
      </c>
    </row>
    <row r="19" spans="3:11">
      <c r="C19" s="223"/>
      <c r="D19" s="30"/>
      <c r="E19" s="29"/>
      <c r="F19" s="30"/>
      <c r="G19" s="27"/>
      <c r="H19" s="223" t="s">
        <v>307</v>
      </c>
      <c r="I19" s="28"/>
      <c r="J19" s="29">
        <v>375</v>
      </c>
      <c r="K19" s="30">
        <v>233</v>
      </c>
    </row>
    <row r="20" spans="3:11">
      <c r="C20" s="223" t="s">
        <v>156</v>
      </c>
      <c r="D20" s="30"/>
      <c r="E20" s="29">
        <v>472</v>
      </c>
      <c r="F20" s="30">
        <v>500</v>
      </c>
      <c r="G20" s="27"/>
      <c r="H20" s="223"/>
      <c r="I20" s="28"/>
      <c r="J20" s="29"/>
      <c r="K20" s="30"/>
    </row>
    <row r="21" spans="3:11">
      <c r="C21" s="223" t="s">
        <v>308</v>
      </c>
      <c r="D21" s="28"/>
      <c r="E21" s="29">
        <v>88</v>
      </c>
      <c r="F21" s="73">
        <v>8</v>
      </c>
      <c r="G21" s="27"/>
      <c r="H21" s="223" t="s">
        <v>432</v>
      </c>
      <c r="I21" s="28"/>
      <c r="J21" s="29">
        <v>1152</v>
      </c>
      <c r="K21" s="30">
        <v>1109</v>
      </c>
    </row>
    <row r="22" spans="3:11">
      <c r="C22" s="223" t="s">
        <v>157</v>
      </c>
      <c r="D22" s="30"/>
      <c r="E22" s="29">
        <v>470</v>
      </c>
      <c r="F22" s="30">
        <v>372</v>
      </c>
      <c r="G22" s="27"/>
      <c r="H22" s="223" t="s">
        <v>410</v>
      </c>
      <c r="I22" s="28"/>
      <c r="J22" s="29">
        <v>936</v>
      </c>
      <c r="K22" s="30">
        <v>976</v>
      </c>
    </row>
    <row r="23" spans="3:11">
      <c r="C23" s="223" t="s">
        <v>593</v>
      </c>
      <c r="D23" s="30"/>
      <c r="E23" s="29">
        <v>379</v>
      </c>
      <c r="F23" s="30">
        <v>385</v>
      </c>
      <c r="G23" s="27"/>
      <c r="H23" s="223" t="s">
        <v>309</v>
      </c>
      <c r="I23" s="28"/>
      <c r="J23" s="29">
        <v>311</v>
      </c>
      <c r="K23" s="30">
        <v>355</v>
      </c>
    </row>
    <row r="24" spans="3:11">
      <c r="C24" s="223" t="s">
        <v>369</v>
      </c>
      <c r="D24" s="30"/>
      <c r="E24" s="29">
        <v>566</v>
      </c>
      <c r="F24" s="30">
        <v>429</v>
      </c>
      <c r="G24" s="27"/>
      <c r="H24" s="223" t="s">
        <v>310</v>
      </c>
      <c r="I24" s="28"/>
      <c r="J24" s="29">
        <v>735</v>
      </c>
      <c r="K24" s="30">
        <v>613</v>
      </c>
    </row>
    <row r="25" spans="3:11">
      <c r="C25" s="236" t="s">
        <v>594</v>
      </c>
      <c r="D25" s="237"/>
      <c r="E25" s="29">
        <v>1030</v>
      </c>
      <c r="F25" s="30">
        <v>463</v>
      </c>
      <c r="G25" s="27"/>
      <c r="H25" s="223" t="s">
        <v>595</v>
      </c>
      <c r="I25" s="28"/>
      <c r="J25" s="29">
        <v>69</v>
      </c>
      <c r="K25" s="30">
        <v>5</v>
      </c>
    </row>
    <row r="26" spans="3:11">
      <c r="C26" s="236" t="s">
        <v>596</v>
      </c>
      <c r="D26" s="237"/>
      <c r="E26" s="29">
        <v>609</v>
      </c>
      <c r="F26" s="30">
        <v>550</v>
      </c>
      <c r="G26" s="27"/>
      <c r="H26" s="223" t="s">
        <v>597</v>
      </c>
      <c r="I26" s="28"/>
      <c r="J26" s="29">
        <v>342</v>
      </c>
      <c r="K26" s="30">
        <v>144</v>
      </c>
    </row>
    <row r="27" spans="3:11">
      <c r="C27" s="236" t="s">
        <v>598</v>
      </c>
      <c r="D27" s="237"/>
      <c r="E27" s="29">
        <v>4328</v>
      </c>
      <c r="F27" s="30">
        <v>1089</v>
      </c>
      <c r="G27" s="27"/>
      <c r="H27" s="223" t="s">
        <v>311</v>
      </c>
      <c r="I27" s="28"/>
      <c r="J27" s="29">
        <v>205</v>
      </c>
      <c r="K27" s="30">
        <v>227</v>
      </c>
    </row>
    <row r="28" spans="3:11">
      <c r="C28" s="167" t="s">
        <v>599</v>
      </c>
      <c r="D28" s="168"/>
      <c r="E28" s="29">
        <v>537</v>
      </c>
      <c r="F28" s="30">
        <v>1028</v>
      </c>
      <c r="G28" s="27"/>
      <c r="H28" s="223" t="s">
        <v>600</v>
      </c>
      <c r="I28" s="28"/>
      <c r="J28" s="29">
        <v>320</v>
      </c>
      <c r="K28" s="30">
        <v>321</v>
      </c>
    </row>
    <row r="29" spans="3:11">
      <c r="C29" s="236" t="s">
        <v>312</v>
      </c>
      <c r="D29" s="237"/>
      <c r="E29" s="29">
        <v>1746</v>
      </c>
      <c r="F29" s="30">
        <v>797</v>
      </c>
      <c r="G29" s="27"/>
      <c r="H29" s="223" t="s">
        <v>313</v>
      </c>
      <c r="I29" s="28"/>
      <c r="J29" s="29">
        <v>391</v>
      </c>
      <c r="K29" s="30">
        <v>262</v>
      </c>
    </row>
    <row r="30" spans="3:11">
      <c r="C30" s="236" t="s">
        <v>601</v>
      </c>
      <c r="D30" s="237"/>
      <c r="E30" s="29">
        <v>536</v>
      </c>
      <c r="F30" s="30">
        <v>74</v>
      </c>
      <c r="G30" s="27"/>
      <c r="H30" s="223" t="s">
        <v>516</v>
      </c>
      <c r="I30" s="28"/>
      <c r="J30" s="29">
        <v>379</v>
      </c>
      <c r="K30" s="30">
        <v>284</v>
      </c>
    </row>
    <row r="31" spans="3:11">
      <c r="C31" s="223" t="s">
        <v>314</v>
      </c>
      <c r="D31" s="50"/>
      <c r="E31" s="29">
        <v>141</v>
      </c>
      <c r="F31" s="30">
        <v>77</v>
      </c>
      <c r="G31" s="27"/>
      <c r="H31" s="223" t="s">
        <v>315</v>
      </c>
      <c r="I31" s="28"/>
      <c r="J31" s="29">
        <v>92</v>
      </c>
      <c r="K31" s="30">
        <v>57</v>
      </c>
    </row>
    <row r="32" spans="3:11">
      <c r="C32" s="223" t="s">
        <v>316</v>
      </c>
      <c r="D32" s="50"/>
      <c r="E32" s="29">
        <v>722</v>
      </c>
      <c r="F32" s="30">
        <v>597</v>
      </c>
      <c r="G32" s="27"/>
      <c r="H32" s="223" t="s">
        <v>433</v>
      </c>
      <c r="I32" s="28"/>
      <c r="J32" s="29">
        <v>2262</v>
      </c>
      <c r="K32" s="30">
        <v>2332</v>
      </c>
    </row>
    <row r="33" spans="3:11">
      <c r="C33" s="223" t="s">
        <v>317</v>
      </c>
      <c r="D33" s="30"/>
      <c r="E33" s="29">
        <v>1103</v>
      </c>
      <c r="F33" s="30">
        <v>1122</v>
      </c>
      <c r="G33" s="27"/>
      <c r="H33" s="223" t="s">
        <v>602</v>
      </c>
      <c r="I33" s="28"/>
      <c r="J33" s="29">
        <v>652</v>
      </c>
      <c r="K33" s="30">
        <v>637</v>
      </c>
    </row>
    <row r="34" spans="3:11">
      <c r="C34" s="223" t="s">
        <v>440</v>
      </c>
      <c r="D34" s="30"/>
      <c r="E34" s="29">
        <v>664</v>
      </c>
      <c r="F34" s="30">
        <v>805</v>
      </c>
      <c r="G34" s="27"/>
      <c r="H34" s="223"/>
      <c r="I34" s="28"/>
      <c r="J34" s="29"/>
      <c r="K34" s="30"/>
    </row>
    <row r="35" spans="3:11">
      <c r="C35" s="223"/>
      <c r="D35" s="30"/>
      <c r="E35" s="29"/>
      <c r="F35" s="30"/>
      <c r="G35" s="27"/>
      <c r="H35" s="223" t="s">
        <v>443</v>
      </c>
      <c r="I35" s="28"/>
      <c r="J35" s="29">
        <v>175</v>
      </c>
      <c r="K35" s="30">
        <v>142</v>
      </c>
    </row>
    <row r="36" spans="3:11">
      <c r="C36" s="223" t="s">
        <v>603</v>
      </c>
      <c r="D36" s="28"/>
      <c r="E36" s="29">
        <v>247</v>
      </c>
      <c r="F36" s="30">
        <v>257</v>
      </c>
      <c r="G36" s="27"/>
      <c r="H36" s="223" t="s">
        <v>318</v>
      </c>
      <c r="I36" s="28"/>
      <c r="J36" s="29">
        <v>412</v>
      </c>
      <c r="K36" s="30">
        <v>495</v>
      </c>
    </row>
    <row r="37" spans="3:11">
      <c r="C37" s="223" t="s">
        <v>319</v>
      </c>
      <c r="D37" s="30"/>
      <c r="E37" s="29">
        <v>19</v>
      </c>
      <c r="F37" s="30">
        <v>18</v>
      </c>
      <c r="G37" s="27"/>
      <c r="H37" s="223" t="s">
        <v>517</v>
      </c>
      <c r="I37" s="28"/>
      <c r="J37" s="29">
        <v>750</v>
      </c>
      <c r="K37" s="30">
        <v>830</v>
      </c>
    </row>
    <row r="38" spans="3:11">
      <c r="C38" s="223" t="s">
        <v>604</v>
      </c>
      <c r="D38" s="30"/>
      <c r="E38" s="29">
        <v>88</v>
      </c>
      <c r="F38" s="54">
        <v>10</v>
      </c>
      <c r="G38" s="27"/>
      <c r="H38" s="223" t="s">
        <v>320</v>
      </c>
      <c r="I38" s="28"/>
      <c r="J38" s="29">
        <v>1526</v>
      </c>
      <c r="K38" s="30">
        <v>1072</v>
      </c>
    </row>
    <row r="39" spans="3:11">
      <c r="C39" s="223" t="s">
        <v>605</v>
      </c>
      <c r="D39" s="30"/>
      <c r="E39" s="29">
        <v>323</v>
      </c>
      <c r="F39" s="30">
        <v>347</v>
      </c>
      <c r="G39" s="27"/>
      <c r="H39" s="223" t="s">
        <v>321</v>
      </c>
      <c r="I39" s="28"/>
      <c r="J39" s="29">
        <v>111</v>
      </c>
      <c r="K39" s="30">
        <v>90</v>
      </c>
    </row>
    <row r="40" spans="3:11">
      <c r="C40" s="223" t="s">
        <v>606</v>
      </c>
      <c r="D40" s="30"/>
      <c r="E40" s="29">
        <v>146</v>
      </c>
      <c r="F40" s="30">
        <v>87</v>
      </c>
      <c r="G40" s="27"/>
      <c r="H40" s="223" t="s">
        <v>322</v>
      </c>
      <c r="I40" s="28"/>
      <c r="J40" s="29">
        <v>303</v>
      </c>
      <c r="K40" s="30">
        <v>221</v>
      </c>
    </row>
    <row r="41" spans="3:11">
      <c r="C41" s="223" t="s">
        <v>607</v>
      </c>
      <c r="D41" s="30"/>
      <c r="E41" s="29">
        <v>50</v>
      </c>
      <c r="F41" s="30">
        <v>74</v>
      </c>
      <c r="G41" s="27"/>
      <c r="H41" s="223" t="s">
        <v>608</v>
      </c>
      <c r="I41" s="28"/>
      <c r="J41" s="29">
        <v>492</v>
      </c>
      <c r="K41" s="30">
        <v>506</v>
      </c>
    </row>
    <row r="42" spans="3:11">
      <c r="C42" s="223" t="s">
        <v>370</v>
      </c>
      <c r="D42" s="30"/>
      <c r="E42" s="29">
        <v>80</v>
      </c>
      <c r="F42" s="30">
        <v>3</v>
      </c>
      <c r="G42" s="27"/>
      <c r="H42" s="223" t="s">
        <v>323</v>
      </c>
      <c r="I42" s="28"/>
      <c r="J42" s="29">
        <v>164</v>
      </c>
      <c r="K42" s="30">
        <v>164</v>
      </c>
    </row>
    <row r="43" spans="3:11">
      <c r="C43" s="223" t="s">
        <v>325</v>
      </c>
      <c r="D43" s="30"/>
      <c r="E43" s="29">
        <v>54</v>
      </c>
      <c r="F43" s="30">
        <v>20</v>
      </c>
      <c r="G43" s="27"/>
      <c r="H43" s="223" t="s">
        <v>324</v>
      </c>
      <c r="I43" s="28"/>
      <c r="J43" s="29">
        <v>2713</v>
      </c>
      <c r="K43" s="30">
        <v>2499</v>
      </c>
    </row>
    <row r="44" spans="3:11">
      <c r="C44" s="223" t="s">
        <v>326</v>
      </c>
      <c r="D44" s="30"/>
      <c r="E44" s="29">
        <v>215</v>
      </c>
      <c r="F44" s="30">
        <v>163</v>
      </c>
      <c r="G44" s="27"/>
      <c r="H44" s="223"/>
      <c r="I44" s="28"/>
      <c r="J44" s="29"/>
      <c r="K44" s="30"/>
    </row>
    <row r="45" spans="3:11">
      <c r="C45" s="223" t="s">
        <v>328</v>
      </c>
      <c r="D45" s="28"/>
      <c r="E45" s="29">
        <v>118</v>
      </c>
      <c r="F45" s="30">
        <v>79</v>
      </c>
      <c r="G45" s="27"/>
      <c r="H45" s="223" t="s">
        <v>327</v>
      </c>
      <c r="I45" s="28"/>
      <c r="J45" s="29">
        <v>58</v>
      </c>
      <c r="K45" s="30">
        <v>33</v>
      </c>
    </row>
    <row r="46" spans="3:11">
      <c r="C46" s="223" t="s">
        <v>609</v>
      </c>
      <c r="D46" s="28"/>
      <c r="E46" s="29"/>
      <c r="F46" s="28"/>
      <c r="G46" s="27"/>
      <c r="H46" s="223" t="s">
        <v>329</v>
      </c>
      <c r="I46" s="28"/>
      <c r="J46" s="29">
        <v>878</v>
      </c>
      <c r="K46" s="30">
        <v>790</v>
      </c>
    </row>
    <row r="47" spans="3:11">
      <c r="C47" s="223" t="s">
        <v>367</v>
      </c>
      <c r="D47" s="30"/>
      <c r="E47" s="29"/>
      <c r="F47" s="30"/>
      <c r="G47" s="27"/>
      <c r="H47" s="223" t="s">
        <v>330</v>
      </c>
      <c r="I47" s="28"/>
      <c r="J47" s="29">
        <v>416</v>
      </c>
      <c r="K47" s="30">
        <v>192</v>
      </c>
    </row>
    <row r="48" spans="3:11">
      <c r="C48" s="223" t="s">
        <v>331</v>
      </c>
      <c r="D48" s="30"/>
      <c r="E48" s="29">
        <v>135</v>
      </c>
      <c r="F48" s="30">
        <v>91</v>
      </c>
      <c r="G48" s="27"/>
      <c r="H48" s="223" t="s">
        <v>332</v>
      </c>
      <c r="I48" s="28"/>
      <c r="J48" s="29">
        <v>153</v>
      </c>
      <c r="K48" s="30">
        <v>70</v>
      </c>
    </row>
    <row r="49" spans="3:11">
      <c r="C49" s="223" t="s">
        <v>333</v>
      </c>
      <c r="D49" s="30"/>
      <c r="E49" s="29">
        <v>441</v>
      </c>
      <c r="F49" s="30">
        <v>384</v>
      </c>
      <c r="G49" s="27"/>
      <c r="H49" s="223" t="s">
        <v>334</v>
      </c>
      <c r="I49" s="28"/>
      <c r="J49" s="29">
        <v>329</v>
      </c>
      <c r="K49" s="30">
        <v>285</v>
      </c>
    </row>
    <row r="50" spans="3:11">
      <c r="C50" s="223" t="s">
        <v>610</v>
      </c>
      <c r="D50" s="30"/>
      <c r="E50" s="29">
        <v>338</v>
      </c>
      <c r="F50" s="30">
        <v>293</v>
      </c>
      <c r="G50" s="27"/>
      <c r="H50" s="223" t="s">
        <v>611</v>
      </c>
      <c r="I50" s="28"/>
      <c r="J50" s="29">
        <v>53</v>
      </c>
      <c r="K50" s="30">
        <v>83</v>
      </c>
    </row>
    <row r="51" spans="3:11">
      <c r="C51" s="223" t="s">
        <v>427</v>
      </c>
      <c r="D51" s="30"/>
      <c r="E51" s="29">
        <v>861</v>
      </c>
      <c r="F51" s="30">
        <v>798</v>
      </c>
      <c r="G51" s="27"/>
      <c r="H51" s="223" t="s">
        <v>161</v>
      </c>
      <c r="I51" s="28"/>
      <c r="J51" s="29">
        <v>1118</v>
      </c>
      <c r="K51" s="30">
        <v>971</v>
      </c>
    </row>
    <row r="52" spans="3:11">
      <c r="C52" s="223" t="s">
        <v>441</v>
      </c>
      <c r="D52" s="30"/>
      <c r="E52" s="29">
        <v>57</v>
      </c>
      <c r="F52" s="30">
        <v>6</v>
      </c>
      <c r="G52" s="27"/>
      <c r="H52" s="223"/>
      <c r="I52" s="28"/>
      <c r="J52" s="29"/>
      <c r="K52" s="30"/>
    </row>
    <row r="53" spans="3:11">
      <c r="C53" s="223" t="s">
        <v>335</v>
      </c>
      <c r="D53" s="30"/>
      <c r="E53" s="29">
        <v>369</v>
      </c>
      <c r="F53" s="30">
        <v>250</v>
      </c>
      <c r="G53" s="27"/>
      <c r="H53" s="223" t="s">
        <v>336</v>
      </c>
      <c r="I53" s="28"/>
      <c r="J53" s="29">
        <v>1129</v>
      </c>
      <c r="K53" s="30">
        <v>1754</v>
      </c>
    </row>
    <row r="54" spans="3:11">
      <c r="C54" s="223" t="s">
        <v>612</v>
      </c>
      <c r="D54" s="28"/>
      <c r="E54" s="29"/>
      <c r="F54" s="28"/>
      <c r="G54" s="27"/>
      <c r="H54" s="223" t="s">
        <v>337</v>
      </c>
      <c r="I54" s="28"/>
      <c r="J54" s="29">
        <v>415</v>
      </c>
      <c r="K54" s="54">
        <v>109</v>
      </c>
    </row>
    <row r="55" spans="3:11">
      <c r="C55" s="223" t="s">
        <v>428</v>
      </c>
      <c r="D55" s="223"/>
      <c r="E55" s="29">
        <v>74</v>
      </c>
      <c r="F55" s="30">
        <v>69</v>
      </c>
      <c r="G55" s="27"/>
      <c r="H55" s="223" t="s">
        <v>338</v>
      </c>
      <c r="I55" s="28"/>
      <c r="J55" s="29">
        <v>632</v>
      </c>
      <c r="K55" s="30">
        <v>1</v>
      </c>
    </row>
    <row r="56" spans="3:11">
      <c r="C56" s="223" t="s">
        <v>429</v>
      </c>
      <c r="D56" s="223"/>
      <c r="E56" s="29">
        <v>220</v>
      </c>
      <c r="F56" s="30">
        <v>166</v>
      </c>
      <c r="G56" s="27"/>
      <c r="H56" s="223" t="s">
        <v>339</v>
      </c>
      <c r="I56" s="28"/>
      <c r="J56" s="29">
        <v>1278</v>
      </c>
      <c r="K56" s="30">
        <v>598</v>
      </c>
    </row>
    <row r="57" spans="3:11">
      <c r="C57" s="223" t="s">
        <v>340</v>
      </c>
      <c r="D57" s="30"/>
      <c r="E57" s="29">
        <v>711</v>
      </c>
      <c r="F57" s="30">
        <v>905</v>
      </c>
      <c r="G57" s="27"/>
      <c r="H57" s="223" t="s">
        <v>341</v>
      </c>
      <c r="I57" s="28"/>
      <c r="J57" s="29">
        <v>213</v>
      </c>
      <c r="K57" s="30">
        <v>163</v>
      </c>
    </row>
    <row r="58" spans="3:11">
      <c r="C58" s="223" t="s">
        <v>613</v>
      </c>
      <c r="D58" s="30"/>
      <c r="E58" s="29">
        <v>572</v>
      </c>
      <c r="F58" s="30">
        <v>471</v>
      </c>
      <c r="G58" s="27"/>
      <c r="H58" s="223" t="s">
        <v>342</v>
      </c>
      <c r="I58" s="28"/>
      <c r="J58" s="29">
        <v>5384</v>
      </c>
      <c r="K58" s="30">
        <v>4839</v>
      </c>
    </row>
    <row r="59" spans="3:11">
      <c r="C59" s="223" t="s">
        <v>343</v>
      </c>
      <c r="D59" s="30"/>
      <c r="E59" s="29">
        <v>327</v>
      </c>
      <c r="F59" s="30">
        <v>252</v>
      </c>
      <c r="G59" s="27"/>
      <c r="H59" s="223" t="s">
        <v>344</v>
      </c>
      <c r="I59" s="28"/>
      <c r="J59" s="29">
        <v>255</v>
      </c>
      <c r="K59" s="30">
        <v>280</v>
      </c>
    </row>
    <row r="60" spans="3:11">
      <c r="C60" s="223" t="s">
        <v>442</v>
      </c>
      <c r="D60" s="30"/>
      <c r="E60" s="29">
        <v>476</v>
      </c>
      <c r="F60" s="30">
        <v>269</v>
      </c>
      <c r="G60" s="27"/>
      <c r="H60" s="223" t="s">
        <v>614</v>
      </c>
      <c r="I60" s="28"/>
      <c r="J60" s="29">
        <v>682</v>
      </c>
      <c r="K60" s="30">
        <v>336</v>
      </c>
    </row>
    <row r="61" spans="3:11">
      <c r="C61" s="223" t="s">
        <v>615</v>
      </c>
      <c r="D61" s="30"/>
      <c r="E61" s="29">
        <v>409</v>
      </c>
      <c r="F61" s="30">
        <v>459</v>
      </c>
      <c r="G61" s="27"/>
      <c r="H61" s="223" t="s">
        <v>518</v>
      </c>
      <c r="I61" s="28"/>
      <c r="J61" s="29">
        <v>550</v>
      </c>
      <c r="K61" s="30">
        <v>425</v>
      </c>
    </row>
    <row r="62" spans="3:11">
      <c r="C62" s="223" t="s">
        <v>345</v>
      </c>
      <c r="D62" s="30"/>
      <c r="E62" s="29">
        <v>144</v>
      </c>
      <c r="F62" s="30">
        <v>128</v>
      </c>
      <c r="G62" s="27"/>
      <c r="H62" s="223" t="s">
        <v>25</v>
      </c>
      <c r="I62" s="28"/>
      <c r="J62" s="29">
        <v>974</v>
      </c>
      <c r="K62" s="30">
        <v>790</v>
      </c>
    </row>
    <row r="63" spans="3:11">
      <c r="C63" s="223" t="s">
        <v>346</v>
      </c>
      <c r="D63" s="28"/>
      <c r="E63" s="29">
        <v>533</v>
      </c>
      <c r="F63" s="30">
        <v>356</v>
      </c>
      <c r="G63" s="27"/>
      <c r="H63" s="223" t="s">
        <v>347</v>
      </c>
      <c r="I63" s="28"/>
      <c r="J63" s="29">
        <v>8803</v>
      </c>
      <c r="K63" s="30">
        <v>7976</v>
      </c>
    </row>
    <row r="64" spans="3:11">
      <c r="C64" s="223" t="s">
        <v>348</v>
      </c>
      <c r="D64" s="28"/>
      <c r="E64" s="29">
        <v>12</v>
      </c>
      <c r="F64" s="30">
        <v>7</v>
      </c>
      <c r="G64" s="27"/>
      <c r="H64" s="223" t="s">
        <v>349</v>
      </c>
      <c r="I64" s="28"/>
      <c r="J64" s="29">
        <v>2907</v>
      </c>
      <c r="K64" s="30">
        <v>1310</v>
      </c>
    </row>
    <row r="65" spans="1:11">
      <c r="C65" s="223" t="s">
        <v>350</v>
      </c>
      <c r="D65" s="30"/>
      <c r="E65" s="29">
        <v>2745</v>
      </c>
      <c r="F65" s="30">
        <v>2689</v>
      </c>
      <c r="G65" s="27"/>
      <c r="H65" s="223" t="s">
        <v>351</v>
      </c>
      <c r="I65" s="28"/>
      <c r="J65" s="29">
        <v>8605</v>
      </c>
      <c r="K65" s="30">
        <v>9083</v>
      </c>
    </row>
    <row r="66" spans="1:11">
      <c r="C66" s="223" t="s">
        <v>352</v>
      </c>
      <c r="D66" s="30"/>
      <c r="E66" s="29">
        <v>305</v>
      </c>
      <c r="F66" s="30">
        <v>281</v>
      </c>
      <c r="G66" s="27"/>
      <c r="H66" s="223" t="s">
        <v>353</v>
      </c>
      <c r="I66" s="28"/>
      <c r="J66" s="29">
        <v>628</v>
      </c>
      <c r="K66" s="30">
        <v>616</v>
      </c>
    </row>
    <row r="67" spans="1:11">
      <c r="C67" s="223" t="s">
        <v>354</v>
      </c>
      <c r="D67" s="30"/>
      <c r="E67" s="29">
        <v>704</v>
      </c>
      <c r="F67" s="30">
        <v>490</v>
      </c>
      <c r="G67" s="27"/>
      <c r="H67" s="223" t="s">
        <v>355</v>
      </c>
      <c r="I67" s="28"/>
      <c r="J67" s="29">
        <v>2336</v>
      </c>
      <c r="K67" s="30">
        <v>350</v>
      </c>
    </row>
    <row r="68" spans="1:11">
      <c r="C68" s="223" t="s">
        <v>356</v>
      </c>
      <c r="D68" s="30"/>
      <c r="E68" s="29">
        <v>242</v>
      </c>
      <c r="F68" s="30">
        <v>247</v>
      </c>
      <c r="G68" s="27"/>
      <c r="H68" s="223" t="s">
        <v>357</v>
      </c>
      <c r="I68" s="28"/>
      <c r="J68" s="29">
        <v>1221</v>
      </c>
      <c r="K68" s="30">
        <v>958</v>
      </c>
    </row>
    <row r="69" spans="1:11">
      <c r="C69" s="223" t="s">
        <v>367</v>
      </c>
      <c r="D69" s="30"/>
      <c r="E69" s="29"/>
      <c r="F69" s="30"/>
      <c r="G69" s="27"/>
      <c r="H69" s="223" t="s">
        <v>358</v>
      </c>
      <c r="I69" s="28"/>
      <c r="J69" s="29">
        <v>4699</v>
      </c>
      <c r="K69" s="30">
        <v>7240</v>
      </c>
    </row>
    <row r="70" spans="1:11">
      <c r="C70" s="223" t="s">
        <v>359</v>
      </c>
      <c r="D70" s="28"/>
      <c r="E70" s="29">
        <v>1923</v>
      </c>
      <c r="F70" s="30">
        <v>1304</v>
      </c>
      <c r="G70" s="27"/>
      <c r="H70" s="223" t="s">
        <v>360</v>
      </c>
      <c r="I70" s="28"/>
      <c r="J70" s="29">
        <v>1547</v>
      </c>
      <c r="K70" s="30">
        <v>1052</v>
      </c>
    </row>
    <row r="71" spans="1:11">
      <c r="C71" s="223" t="s">
        <v>616</v>
      </c>
      <c r="D71" s="28"/>
      <c r="E71" s="29">
        <v>2927</v>
      </c>
      <c r="F71" s="30">
        <v>2061</v>
      </c>
      <c r="G71" s="27"/>
      <c r="H71" s="223" t="s">
        <v>367</v>
      </c>
      <c r="I71" s="28"/>
      <c r="J71" s="29"/>
      <c r="K71" s="30"/>
    </row>
    <row r="72" spans="1:11" ht="18" thickBot="1">
      <c r="B72" s="5"/>
      <c r="C72" s="45"/>
      <c r="D72" s="45"/>
      <c r="E72" s="55"/>
      <c r="F72" s="56"/>
      <c r="G72" s="44"/>
      <c r="H72" s="45"/>
      <c r="I72" s="45"/>
      <c r="J72" s="44"/>
      <c r="K72" s="45"/>
    </row>
    <row r="73" spans="1:11">
      <c r="C73" s="28"/>
      <c r="D73" s="28"/>
      <c r="E73" s="223" t="s">
        <v>514</v>
      </c>
      <c r="F73" s="30"/>
      <c r="G73" s="28"/>
      <c r="H73" s="28"/>
      <c r="I73" s="28"/>
      <c r="J73" s="28"/>
      <c r="K73" s="28"/>
    </row>
    <row r="74" spans="1:11">
      <c r="A74" s="1"/>
      <c r="C74" s="28"/>
      <c r="D74" s="28"/>
      <c r="E74" s="30"/>
      <c r="F74" s="30"/>
      <c r="G74" s="28"/>
      <c r="H74" s="28"/>
      <c r="I74" s="28"/>
      <c r="J74" s="28"/>
      <c r="K74" s="28"/>
    </row>
    <row r="75" spans="1:11">
      <c r="C75" s="28"/>
      <c r="D75" s="28"/>
      <c r="E75" s="28"/>
      <c r="F75" s="28"/>
      <c r="G75" s="28"/>
      <c r="H75" s="28"/>
      <c r="I75" s="28"/>
      <c r="J75" s="28"/>
      <c r="K75" s="28"/>
    </row>
    <row r="76" spans="1:11">
      <c r="C76" s="28"/>
      <c r="D76" s="28"/>
      <c r="E76" s="28"/>
      <c r="F76" s="28"/>
      <c r="G76" s="28"/>
      <c r="H76" s="28"/>
      <c r="I76" s="28"/>
      <c r="J76" s="28"/>
      <c r="K76" s="28"/>
    </row>
    <row r="77" spans="1:11">
      <c r="C77" s="28"/>
      <c r="D77" s="28"/>
      <c r="E77" s="28"/>
      <c r="F77" s="28"/>
      <c r="G77" s="28"/>
      <c r="H77" s="28"/>
      <c r="I77" s="28"/>
      <c r="J77" s="28"/>
      <c r="K77" s="28"/>
    </row>
    <row r="78" spans="1:11">
      <c r="C78" s="28"/>
      <c r="D78" s="28"/>
      <c r="E78" s="28"/>
      <c r="F78" s="28"/>
      <c r="G78" s="28"/>
      <c r="H78" s="28"/>
      <c r="I78" s="28"/>
      <c r="J78" s="28"/>
      <c r="K78" s="28"/>
    </row>
    <row r="79" spans="1:11">
      <c r="C79" s="28"/>
      <c r="D79" s="28"/>
      <c r="E79" s="28"/>
      <c r="F79" s="28"/>
      <c r="G79" s="28"/>
      <c r="H79" s="28"/>
      <c r="I79" s="28"/>
      <c r="J79" s="28"/>
      <c r="K79" s="28"/>
    </row>
    <row r="80" spans="1:11">
      <c r="C80" s="28"/>
      <c r="D80" s="28"/>
      <c r="E80" s="28"/>
      <c r="F80" s="28"/>
      <c r="G80" s="28"/>
      <c r="H80" s="28"/>
      <c r="I80" s="28"/>
      <c r="J80" s="28"/>
      <c r="K80" s="28"/>
    </row>
    <row r="81" spans="3:11">
      <c r="C81" s="28"/>
      <c r="D81" s="28"/>
      <c r="E81" s="28"/>
      <c r="F81" s="28"/>
      <c r="G81" s="28"/>
      <c r="H81" s="28"/>
      <c r="I81" s="28"/>
      <c r="J81" s="28"/>
      <c r="K81" s="28"/>
    </row>
    <row r="82" spans="3:11">
      <c r="C82" s="28"/>
      <c r="D82" s="28"/>
      <c r="E82" s="28"/>
      <c r="F82" s="28"/>
      <c r="G82" s="28"/>
      <c r="H82" s="28"/>
      <c r="I82" s="28"/>
      <c r="J82" s="28"/>
      <c r="K82" s="28"/>
    </row>
    <row r="83" spans="3:11">
      <c r="C83" s="28"/>
      <c r="D83" s="28"/>
      <c r="E83" s="28"/>
      <c r="F83" s="28"/>
      <c r="G83" s="28"/>
      <c r="H83" s="28"/>
      <c r="I83" s="28"/>
      <c r="J83" s="28"/>
      <c r="K83" s="28"/>
    </row>
    <row r="84" spans="3:11">
      <c r="C84" s="28"/>
      <c r="D84" s="28"/>
      <c r="E84" s="28"/>
      <c r="F84" s="28"/>
      <c r="G84" s="28"/>
      <c r="H84" s="28"/>
      <c r="I84" s="28"/>
      <c r="J84" s="28"/>
      <c r="K84" s="28"/>
    </row>
    <row r="85" spans="3:11">
      <c r="C85" s="28"/>
      <c r="D85" s="28"/>
      <c r="E85" s="28"/>
      <c r="F85" s="28"/>
      <c r="G85" s="28"/>
      <c r="H85" s="28"/>
      <c r="I85" s="28"/>
      <c r="J85" s="28"/>
      <c r="K85" s="28"/>
    </row>
    <row r="86" spans="3:11">
      <c r="C86" s="28"/>
      <c r="D86" s="28"/>
      <c r="E86" s="28"/>
      <c r="F86" s="28"/>
      <c r="G86" s="28"/>
      <c r="H86" s="28"/>
      <c r="I86" s="28"/>
      <c r="J86" s="28"/>
      <c r="K86" s="28"/>
    </row>
  </sheetData>
  <mergeCells count="7">
    <mergeCell ref="C30:D30"/>
    <mergeCell ref="B6:K6"/>
    <mergeCell ref="F7:H7"/>
    <mergeCell ref="C25:D25"/>
    <mergeCell ref="C26:D26"/>
    <mergeCell ref="C27:D27"/>
    <mergeCell ref="C29:D29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9"/>
  <sheetViews>
    <sheetView view="pageBreakPreview" topLeftCell="A19" zoomScale="75" zoomScaleNormal="75" workbookViewId="0">
      <selection activeCell="H30" sqref="H30"/>
    </sheetView>
  </sheetViews>
  <sheetFormatPr defaultColWidth="14.625" defaultRowHeight="17.25"/>
  <cols>
    <col min="1" max="1" width="13.375" style="2" customWidth="1"/>
    <col min="2" max="2" width="3.75" style="2" customWidth="1"/>
    <col min="3" max="3" width="13.625" style="2" customWidth="1"/>
    <col min="4" max="4" width="15.875" style="2" customWidth="1"/>
    <col min="5" max="11" width="16.5" style="2" customWidth="1"/>
    <col min="12" max="16384" width="14.625" style="2"/>
  </cols>
  <sheetData>
    <row r="1" spans="1:11">
      <c r="A1" s="1"/>
    </row>
    <row r="6" spans="1:11">
      <c r="B6" s="227" t="s">
        <v>617</v>
      </c>
      <c r="C6" s="227"/>
      <c r="D6" s="227"/>
      <c r="E6" s="227"/>
      <c r="F6" s="227"/>
      <c r="G6" s="227"/>
      <c r="H6" s="227"/>
      <c r="I6" s="227"/>
      <c r="J6" s="227"/>
      <c r="K6" s="227"/>
    </row>
    <row r="7" spans="1:11" ht="18" thickBot="1">
      <c r="B7" s="238" t="s">
        <v>457</v>
      </c>
      <c r="C7" s="238"/>
      <c r="D7" s="238"/>
      <c r="E7" s="238"/>
      <c r="F7" s="238"/>
      <c r="G7" s="238"/>
      <c r="H7" s="238"/>
      <c r="I7" s="238"/>
      <c r="J7" s="238"/>
      <c r="K7" s="238"/>
    </row>
    <row r="8" spans="1:11">
      <c r="F8" s="228" t="s">
        <v>618</v>
      </c>
      <c r="G8" s="229"/>
      <c r="H8" s="229"/>
      <c r="I8" s="229"/>
      <c r="J8" s="239"/>
      <c r="K8" s="221" t="s">
        <v>163</v>
      </c>
    </row>
    <row r="9" spans="1:11">
      <c r="F9" s="175" t="s">
        <v>519</v>
      </c>
      <c r="G9" s="175" t="s">
        <v>520</v>
      </c>
      <c r="H9" s="175" t="s">
        <v>521</v>
      </c>
      <c r="I9" s="175" t="s">
        <v>522</v>
      </c>
      <c r="J9" s="175" t="s">
        <v>619</v>
      </c>
      <c r="K9" s="175" t="s">
        <v>619</v>
      </c>
    </row>
    <row r="10" spans="1:11">
      <c r="B10" s="7"/>
      <c r="C10" s="7"/>
      <c r="D10" s="7"/>
      <c r="E10" s="7"/>
      <c r="F10" s="177" t="s">
        <v>371</v>
      </c>
      <c r="G10" s="221">
        <v>1999</v>
      </c>
      <c r="H10" s="178">
        <v>2004</v>
      </c>
      <c r="I10" s="179">
        <v>2009</v>
      </c>
      <c r="J10" s="179">
        <v>2014</v>
      </c>
      <c r="K10" s="179">
        <v>2014</v>
      </c>
    </row>
    <row r="11" spans="1:11">
      <c r="F11" s="27"/>
      <c r="G11" s="28"/>
      <c r="H11" s="28"/>
      <c r="I11" s="33"/>
      <c r="J11" s="102"/>
      <c r="K11" s="33"/>
    </row>
    <row r="12" spans="1:11">
      <c r="C12" s="1" t="s">
        <v>164</v>
      </c>
      <c r="D12" s="1" t="s">
        <v>453</v>
      </c>
      <c r="F12" s="29">
        <v>704</v>
      </c>
      <c r="G12" s="30">
        <v>702</v>
      </c>
      <c r="H12" s="30">
        <v>660</v>
      </c>
      <c r="I12" s="36">
        <v>678</v>
      </c>
      <c r="J12" s="37">
        <v>651</v>
      </c>
      <c r="K12" s="36">
        <v>47621</v>
      </c>
    </row>
    <row r="13" spans="1:11">
      <c r="C13" s="1" t="s">
        <v>131</v>
      </c>
      <c r="D13" s="1" t="s">
        <v>166</v>
      </c>
      <c r="F13" s="57">
        <v>3.73</v>
      </c>
      <c r="G13" s="58">
        <v>3.44</v>
      </c>
      <c r="H13" s="58">
        <v>3.3</v>
      </c>
      <c r="I13" s="71">
        <v>3.02</v>
      </c>
      <c r="J13" s="84">
        <v>3</v>
      </c>
      <c r="K13" s="71">
        <v>3.03</v>
      </c>
    </row>
    <row r="14" spans="1:11">
      <c r="C14" s="1" t="s">
        <v>132</v>
      </c>
      <c r="D14" s="1" t="s">
        <v>166</v>
      </c>
      <c r="F14" s="57">
        <v>1.62</v>
      </c>
      <c r="G14" s="58">
        <v>1.57</v>
      </c>
      <c r="H14" s="58">
        <v>1.42</v>
      </c>
      <c r="I14" s="71">
        <v>1.43</v>
      </c>
      <c r="J14" s="84">
        <v>1.45</v>
      </c>
      <c r="K14" s="71">
        <v>1.41</v>
      </c>
    </row>
    <row r="15" spans="1:11">
      <c r="C15" s="1"/>
      <c r="D15" s="1"/>
      <c r="F15" s="57"/>
      <c r="G15" s="58"/>
      <c r="H15" s="58"/>
      <c r="I15" s="71" t="s">
        <v>125</v>
      </c>
      <c r="J15" s="84"/>
      <c r="K15" s="71" t="s">
        <v>620</v>
      </c>
    </row>
    <row r="16" spans="1:11">
      <c r="C16" s="1" t="s">
        <v>169</v>
      </c>
      <c r="D16" s="47" t="s">
        <v>170</v>
      </c>
      <c r="F16" s="29">
        <v>7013</v>
      </c>
      <c r="G16" s="30">
        <v>6997</v>
      </c>
      <c r="H16" s="30">
        <v>6255</v>
      </c>
      <c r="I16" s="36">
        <v>5589</v>
      </c>
      <c r="J16" s="37">
        <v>5746</v>
      </c>
      <c r="K16" s="36">
        <v>6381</v>
      </c>
    </row>
    <row r="17" spans="2:11">
      <c r="C17" s="1" t="s">
        <v>372</v>
      </c>
      <c r="F17" s="59">
        <v>48.7</v>
      </c>
      <c r="G17" s="60">
        <v>51.8</v>
      </c>
      <c r="H17" s="60">
        <v>53.3</v>
      </c>
      <c r="I17" s="72">
        <v>55</v>
      </c>
      <c r="J17" s="85">
        <v>57</v>
      </c>
      <c r="K17" s="72">
        <v>57.3</v>
      </c>
    </row>
    <row r="18" spans="2:11" ht="18" thickBot="1">
      <c r="B18" s="5"/>
      <c r="C18" s="5"/>
      <c r="D18" s="5"/>
      <c r="E18" s="5"/>
      <c r="F18" s="44"/>
      <c r="G18" s="45"/>
      <c r="H18" s="45"/>
      <c r="I18" s="45"/>
      <c r="J18" s="86"/>
      <c r="K18" s="45"/>
    </row>
    <row r="19" spans="2:11">
      <c r="F19" s="31" t="s">
        <v>373</v>
      </c>
      <c r="G19" s="51" t="s">
        <v>373</v>
      </c>
      <c r="H19" s="51" t="s">
        <v>373</v>
      </c>
      <c r="I19" s="32" t="s">
        <v>373</v>
      </c>
      <c r="J19" s="32" t="s">
        <v>373</v>
      </c>
      <c r="K19" s="180" t="s">
        <v>373</v>
      </c>
    </row>
    <row r="20" spans="2:11" s="69" customFormat="1">
      <c r="B20" s="4" t="s">
        <v>374</v>
      </c>
      <c r="F20" s="135">
        <v>51165</v>
      </c>
      <c r="G20" s="96">
        <v>41573</v>
      </c>
      <c r="H20" s="89">
        <v>34996</v>
      </c>
      <c r="I20" s="88">
        <v>31953</v>
      </c>
      <c r="J20" s="181">
        <v>31799</v>
      </c>
      <c r="K20" s="87">
        <v>34906</v>
      </c>
    </row>
    <row r="21" spans="2:11">
      <c r="B21" s="1"/>
      <c r="F21" s="38"/>
      <c r="G21" s="54"/>
      <c r="H21" s="26"/>
      <c r="I21" s="34"/>
      <c r="J21" s="182"/>
      <c r="K21" s="25"/>
    </row>
    <row r="22" spans="2:11" s="69" customFormat="1">
      <c r="C22" s="4" t="s">
        <v>375</v>
      </c>
      <c r="F22" s="87">
        <v>8846</v>
      </c>
      <c r="G22" s="89">
        <v>10356</v>
      </c>
      <c r="H22" s="89">
        <v>11906</v>
      </c>
      <c r="I22" s="88">
        <v>10560</v>
      </c>
      <c r="J22" s="181">
        <v>13425</v>
      </c>
      <c r="K22" s="87">
        <v>10385</v>
      </c>
    </row>
    <row r="23" spans="2:11">
      <c r="C23" s="1"/>
      <c r="F23" s="25"/>
      <c r="G23" s="26"/>
      <c r="H23" s="26"/>
      <c r="I23" s="34"/>
      <c r="J23" s="182"/>
      <c r="K23" s="25"/>
    </row>
    <row r="24" spans="2:11">
      <c r="C24" s="1" t="s">
        <v>376</v>
      </c>
      <c r="F24" s="25">
        <v>12478</v>
      </c>
      <c r="G24" s="26">
        <v>14626</v>
      </c>
      <c r="H24" s="26">
        <v>16558</v>
      </c>
      <c r="I24" s="34">
        <v>14075</v>
      </c>
      <c r="J24" s="182">
        <v>17435</v>
      </c>
      <c r="K24" s="25">
        <v>15649</v>
      </c>
    </row>
    <row r="25" spans="2:11">
      <c r="C25" s="1"/>
      <c r="F25" s="25"/>
      <c r="G25" s="26"/>
      <c r="H25" s="26"/>
      <c r="I25" s="34"/>
      <c r="J25" s="182"/>
      <c r="K25" s="25"/>
    </row>
    <row r="26" spans="2:11">
      <c r="C26" s="1" t="s">
        <v>377</v>
      </c>
      <c r="F26" s="25">
        <v>12224</v>
      </c>
      <c r="G26" s="26">
        <v>14291</v>
      </c>
      <c r="H26" s="26">
        <v>16270</v>
      </c>
      <c r="I26" s="34">
        <v>13912</v>
      </c>
      <c r="J26" s="182">
        <v>17325</v>
      </c>
      <c r="K26" s="25">
        <v>15358</v>
      </c>
    </row>
    <row r="27" spans="2:11">
      <c r="C27" s="1"/>
      <c r="F27" s="25"/>
      <c r="G27" s="26"/>
      <c r="H27" s="26"/>
      <c r="I27" s="34"/>
      <c r="J27" s="182"/>
      <c r="K27" s="25"/>
    </row>
    <row r="28" spans="2:11">
      <c r="C28" s="1" t="s">
        <v>378</v>
      </c>
      <c r="F28" s="29">
        <v>733</v>
      </c>
      <c r="G28" s="30">
        <v>1213</v>
      </c>
      <c r="H28" s="30">
        <v>1824</v>
      </c>
      <c r="I28" s="36">
        <v>1612</v>
      </c>
      <c r="J28" s="37">
        <v>2615</v>
      </c>
      <c r="K28" s="29">
        <v>3312</v>
      </c>
    </row>
    <row r="29" spans="2:11">
      <c r="C29" s="1" t="s">
        <v>379</v>
      </c>
      <c r="F29" s="29">
        <v>6680</v>
      </c>
      <c r="G29" s="30">
        <v>8057</v>
      </c>
      <c r="H29" s="30">
        <v>8480</v>
      </c>
      <c r="I29" s="36">
        <v>7383</v>
      </c>
      <c r="J29" s="37">
        <v>8024</v>
      </c>
      <c r="K29" s="29">
        <v>6418</v>
      </c>
    </row>
    <row r="30" spans="2:11">
      <c r="C30" s="1" t="s">
        <v>380</v>
      </c>
      <c r="E30" s="125"/>
      <c r="F30" s="136">
        <v>28</v>
      </c>
      <c r="G30" s="54">
        <v>3</v>
      </c>
      <c r="H30" s="130" t="s">
        <v>448</v>
      </c>
      <c r="I30" s="136" t="s">
        <v>448</v>
      </c>
      <c r="J30" s="136" t="s">
        <v>448</v>
      </c>
      <c r="K30" s="141" t="s">
        <v>448</v>
      </c>
    </row>
    <row r="31" spans="2:11">
      <c r="C31" s="1" t="s">
        <v>381</v>
      </c>
      <c r="F31" s="29">
        <v>3087</v>
      </c>
      <c r="G31" s="30">
        <v>3621</v>
      </c>
      <c r="H31" s="30">
        <v>4193</v>
      </c>
      <c r="I31" s="36">
        <v>3243</v>
      </c>
      <c r="J31" s="37">
        <v>4254</v>
      </c>
      <c r="K31" s="29">
        <v>3465</v>
      </c>
    </row>
    <row r="32" spans="2:11">
      <c r="C32" s="1" t="s">
        <v>382</v>
      </c>
      <c r="F32" s="29">
        <v>1696</v>
      </c>
      <c r="G32" s="30">
        <v>1397</v>
      </c>
      <c r="H32" s="30">
        <v>1773</v>
      </c>
      <c r="I32" s="36">
        <v>1675</v>
      </c>
      <c r="J32" s="37">
        <v>2432</v>
      </c>
      <c r="K32" s="29">
        <v>2163</v>
      </c>
    </row>
    <row r="33" spans="3:11">
      <c r="C33" s="1"/>
      <c r="F33" s="29"/>
      <c r="G33" s="30"/>
      <c r="H33" s="30"/>
      <c r="I33" s="36"/>
      <c r="J33" s="37"/>
      <c r="K33" s="29"/>
    </row>
    <row r="34" spans="3:11">
      <c r="C34" s="1" t="s">
        <v>383</v>
      </c>
      <c r="F34" s="29">
        <v>254</v>
      </c>
      <c r="G34" s="30">
        <v>335</v>
      </c>
      <c r="H34" s="30">
        <v>289</v>
      </c>
      <c r="I34" s="36">
        <v>161</v>
      </c>
      <c r="J34" s="37">
        <v>110</v>
      </c>
      <c r="K34" s="29">
        <v>290</v>
      </c>
    </row>
    <row r="35" spans="3:11">
      <c r="C35" s="1"/>
      <c r="F35" s="29"/>
      <c r="G35" s="30"/>
      <c r="H35" s="30"/>
      <c r="I35" s="36"/>
      <c r="J35" s="37"/>
      <c r="K35" s="29"/>
    </row>
    <row r="36" spans="3:11">
      <c r="C36" s="1" t="s">
        <v>621</v>
      </c>
      <c r="F36" s="38">
        <v>372</v>
      </c>
      <c r="G36" s="30">
        <v>501</v>
      </c>
      <c r="H36" s="30">
        <v>664</v>
      </c>
      <c r="I36" s="36">
        <v>473</v>
      </c>
      <c r="J36" s="37">
        <v>750</v>
      </c>
      <c r="K36" s="29">
        <v>766</v>
      </c>
    </row>
    <row r="37" spans="3:11">
      <c r="C37" s="1"/>
      <c r="F37" s="38"/>
      <c r="G37" s="30"/>
      <c r="H37" s="30"/>
      <c r="I37" s="36"/>
      <c r="J37" s="37"/>
      <c r="K37" s="29"/>
    </row>
    <row r="38" spans="3:11">
      <c r="C38" s="1" t="s">
        <v>384</v>
      </c>
      <c r="F38" s="29">
        <v>3632</v>
      </c>
      <c r="G38" s="30">
        <v>4270</v>
      </c>
      <c r="H38" s="30">
        <v>4652</v>
      </c>
      <c r="I38" s="36">
        <v>3515</v>
      </c>
      <c r="J38" s="37">
        <v>4011</v>
      </c>
      <c r="K38" s="29">
        <v>5264</v>
      </c>
    </row>
    <row r="39" spans="3:11">
      <c r="C39" s="1" t="s">
        <v>385</v>
      </c>
      <c r="F39" s="29">
        <v>3101</v>
      </c>
      <c r="G39" s="30">
        <v>3746</v>
      </c>
      <c r="H39" s="30">
        <v>4081</v>
      </c>
      <c r="I39" s="36">
        <v>2895</v>
      </c>
      <c r="J39" s="37">
        <v>3318</v>
      </c>
      <c r="K39" s="29">
        <v>4531</v>
      </c>
    </row>
    <row r="40" spans="3:11">
      <c r="C40" s="1"/>
      <c r="F40" s="29"/>
      <c r="G40" s="30"/>
      <c r="H40" s="30"/>
      <c r="I40" s="36"/>
      <c r="J40" s="37"/>
      <c r="K40" s="29"/>
    </row>
    <row r="41" spans="3:11" s="69" customFormat="1">
      <c r="C41" s="4" t="s">
        <v>386</v>
      </c>
      <c r="F41" s="135">
        <v>42319</v>
      </c>
      <c r="G41" s="96">
        <v>31217</v>
      </c>
      <c r="H41" s="89">
        <v>23090</v>
      </c>
      <c r="I41" s="88">
        <v>21394</v>
      </c>
      <c r="J41" s="181">
        <v>18375</v>
      </c>
      <c r="K41" s="87">
        <v>24521</v>
      </c>
    </row>
    <row r="42" spans="3:11">
      <c r="C42" s="1"/>
      <c r="F42" s="38"/>
      <c r="G42" s="54"/>
      <c r="H42" s="26"/>
      <c r="I42" s="34"/>
      <c r="J42" s="182"/>
      <c r="K42" s="25"/>
    </row>
    <row r="43" spans="3:11">
      <c r="C43" s="1" t="s">
        <v>387</v>
      </c>
      <c r="F43" s="38">
        <v>40086</v>
      </c>
      <c r="G43" s="26">
        <v>29354</v>
      </c>
      <c r="H43" s="26">
        <v>21464</v>
      </c>
      <c r="I43" s="34">
        <v>20114</v>
      </c>
      <c r="J43" s="182">
        <v>17018</v>
      </c>
      <c r="K43" s="25">
        <v>23239</v>
      </c>
    </row>
    <row r="44" spans="3:11">
      <c r="C44" s="1" t="s">
        <v>388</v>
      </c>
      <c r="F44" s="38">
        <v>28884</v>
      </c>
      <c r="G44" s="26">
        <v>23291</v>
      </c>
      <c r="H44" s="26">
        <v>17571</v>
      </c>
      <c r="I44" s="34">
        <v>15210</v>
      </c>
      <c r="J44" s="182">
        <v>14144</v>
      </c>
      <c r="K44" s="25">
        <v>19387</v>
      </c>
    </row>
    <row r="45" spans="3:11">
      <c r="C45" s="1" t="s">
        <v>389</v>
      </c>
      <c r="F45" s="38">
        <v>22637</v>
      </c>
      <c r="G45" s="30">
        <v>18103</v>
      </c>
      <c r="H45" s="30">
        <v>11858</v>
      </c>
      <c r="I45" s="36">
        <v>10791</v>
      </c>
      <c r="J45" s="37">
        <v>9607</v>
      </c>
      <c r="K45" s="29">
        <v>15267</v>
      </c>
    </row>
    <row r="46" spans="3:11">
      <c r="C46" s="1" t="s">
        <v>390</v>
      </c>
      <c r="F46" s="38">
        <v>1390</v>
      </c>
      <c r="G46" s="30">
        <v>194</v>
      </c>
      <c r="H46" s="30">
        <v>124</v>
      </c>
      <c r="I46" s="36">
        <v>106</v>
      </c>
      <c r="J46" s="37">
        <v>86</v>
      </c>
      <c r="K46" s="29">
        <v>447</v>
      </c>
    </row>
    <row r="47" spans="3:11">
      <c r="C47" s="1" t="s">
        <v>391</v>
      </c>
      <c r="F47" s="38">
        <v>6247</v>
      </c>
      <c r="G47" s="30">
        <v>5188</v>
      </c>
      <c r="H47" s="30">
        <v>5713</v>
      </c>
      <c r="I47" s="36">
        <v>4419</v>
      </c>
      <c r="J47" s="37">
        <v>4537</v>
      </c>
      <c r="K47" s="29">
        <v>4120</v>
      </c>
    </row>
    <row r="48" spans="3:11">
      <c r="C48" s="1"/>
      <c r="F48" s="38"/>
      <c r="G48" s="30"/>
      <c r="H48" s="30"/>
      <c r="I48" s="36"/>
      <c r="J48" s="37"/>
      <c r="K48" s="29"/>
    </row>
    <row r="49" spans="2:11">
      <c r="C49" s="1" t="s">
        <v>392</v>
      </c>
      <c r="F49" s="38">
        <v>11202</v>
      </c>
      <c r="G49" s="26">
        <v>6063</v>
      </c>
      <c r="H49" s="26">
        <v>3893</v>
      </c>
      <c r="I49" s="34">
        <v>4904</v>
      </c>
      <c r="J49" s="182">
        <v>2874</v>
      </c>
      <c r="K49" s="25">
        <v>3852</v>
      </c>
    </row>
    <row r="50" spans="2:11">
      <c r="C50" s="1" t="s">
        <v>389</v>
      </c>
      <c r="F50" s="38">
        <v>10020</v>
      </c>
      <c r="G50" s="30">
        <v>4659</v>
      </c>
      <c r="H50" s="30">
        <v>3045</v>
      </c>
      <c r="I50" s="36">
        <v>3875</v>
      </c>
      <c r="J50" s="37">
        <v>2273</v>
      </c>
      <c r="K50" s="29">
        <v>3049</v>
      </c>
    </row>
    <row r="51" spans="2:11">
      <c r="C51" s="1" t="s">
        <v>391</v>
      </c>
      <c r="F51" s="38">
        <v>1182</v>
      </c>
      <c r="G51" s="30">
        <v>1403</v>
      </c>
      <c r="H51" s="30">
        <v>848</v>
      </c>
      <c r="I51" s="36">
        <v>1029</v>
      </c>
      <c r="J51" s="37">
        <v>601</v>
      </c>
      <c r="K51" s="29">
        <v>803</v>
      </c>
    </row>
    <row r="52" spans="2:11">
      <c r="C52" s="1"/>
      <c r="F52" s="38"/>
      <c r="G52" s="30"/>
      <c r="H52" s="30"/>
      <c r="I52" s="36"/>
      <c r="J52" s="37"/>
      <c r="K52" s="29"/>
    </row>
    <row r="53" spans="2:11">
      <c r="C53" s="1" t="s">
        <v>393</v>
      </c>
      <c r="F53" s="38">
        <v>1945</v>
      </c>
      <c r="G53" s="30">
        <v>1657</v>
      </c>
      <c r="H53" s="30">
        <v>1541</v>
      </c>
      <c r="I53" s="36">
        <v>1204</v>
      </c>
      <c r="J53" s="37">
        <v>1203</v>
      </c>
      <c r="K53" s="29">
        <v>1165</v>
      </c>
    </row>
    <row r="54" spans="2:11">
      <c r="C54" s="1" t="s">
        <v>394</v>
      </c>
      <c r="E54" s="125"/>
      <c r="F54" s="136">
        <v>799</v>
      </c>
      <c r="G54" s="54">
        <v>785</v>
      </c>
      <c r="H54" s="30">
        <v>746</v>
      </c>
      <c r="I54" s="36">
        <v>493</v>
      </c>
      <c r="J54" s="37">
        <v>496</v>
      </c>
      <c r="K54" s="29">
        <v>468</v>
      </c>
    </row>
    <row r="55" spans="2:11">
      <c r="C55" s="1"/>
      <c r="E55" s="125"/>
      <c r="F55" s="39"/>
      <c r="G55" s="54"/>
      <c r="H55" s="30"/>
      <c r="I55" s="36"/>
      <c r="J55" s="37"/>
      <c r="K55" s="29"/>
    </row>
    <row r="56" spans="2:11">
      <c r="C56" s="1" t="s">
        <v>395</v>
      </c>
      <c r="E56" s="125"/>
      <c r="F56" s="136">
        <v>288</v>
      </c>
      <c r="G56" s="54">
        <v>207</v>
      </c>
      <c r="H56" s="30">
        <v>85</v>
      </c>
      <c r="I56" s="36">
        <v>76</v>
      </c>
      <c r="J56" s="37">
        <v>154</v>
      </c>
      <c r="K56" s="29">
        <v>117</v>
      </c>
    </row>
    <row r="57" spans="2:11">
      <c r="B57" s="61"/>
      <c r="C57" s="61"/>
      <c r="D57" s="61"/>
      <c r="E57" s="61"/>
      <c r="F57" s="62"/>
      <c r="G57" s="63"/>
      <c r="H57" s="63"/>
      <c r="I57" s="63"/>
      <c r="J57" s="183"/>
      <c r="K57" s="62"/>
    </row>
    <row r="58" spans="2:11">
      <c r="B58" s="1" t="s">
        <v>396</v>
      </c>
      <c r="F58" s="6"/>
      <c r="I58" s="17"/>
      <c r="J58" s="125"/>
      <c r="K58" s="6"/>
    </row>
    <row r="59" spans="2:11">
      <c r="C59" s="1" t="s">
        <v>397</v>
      </c>
      <c r="F59" s="64">
        <v>80.400000000000006</v>
      </c>
      <c r="G59" s="65">
        <v>83.2</v>
      </c>
      <c r="H59" s="65">
        <v>86</v>
      </c>
      <c r="I59" s="79">
        <v>86.6</v>
      </c>
      <c r="J59" s="184">
        <v>86.4</v>
      </c>
      <c r="K59" s="99">
        <v>80.2</v>
      </c>
    </row>
    <row r="60" spans="2:11">
      <c r="C60" s="1" t="s">
        <v>398</v>
      </c>
      <c r="F60" s="64">
        <v>78.900000000000006</v>
      </c>
      <c r="G60" s="65">
        <v>82.4</v>
      </c>
      <c r="H60" s="65">
        <v>85</v>
      </c>
      <c r="I60" s="79">
        <v>86</v>
      </c>
      <c r="J60" s="184">
        <v>85.1</v>
      </c>
      <c r="K60" s="99">
        <v>79.099999999999994</v>
      </c>
    </row>
    <row r="61" spans="2:11">
      <c r="C61" s="1" t="s">
        <v>399</v>
      </c>
      <c r="F61" s="64">
        <v>13.2</v>
      </c>
      <c r="G61" s="65">
        <v>12.2</v>
      </c>
      <c r="H61" s="65">
        <v>12.5</v>
      </c>
      <c r="I61" s="79">
        <v>12.5</v>
      </c>
      <c r="J61" s="184">
        <v>12.4</v>
      </c>
      <c r="K61" s="99">
        <v>9.9</v>
      </c>
    </row>
    <row r="62" spans="2:11">
      <c r="C62" s="1"/>
      <c r="F62" s="64"/>
      <c r="G62" s="65"/>
      <c r="H62" s="65"/>
      <c r="I62" s="79" t="s">
        <v>125</v>
      </c>
      <c r="J62" s="184"/>
      <c r="K62" s="99"/>
    </row>
    <row r="63" spans="2:11">
      <c r="C63" s="1" t="s">
        <v>400</v>
      </c>
      <c r="F63" s="64">
        <v>85.4</v>
      </c>
      <c r="G63" s="65">
        <v>86.1</v>
      </c>
      <c r="H63" s="65">
        <v>89.9</v>
      </c>
      <c r="I63" s="79">
        <v>88.8</v>
      </c>
      <c r="J63" s="184">
        <v>87.5</v>
      </c>
      <c r="K63" s="99">
        <v>83.7</v>
      </c>
    </row>
    <row r="64" spans="2:11">
      <c r="C64" s="1" t="s">
        <v>401</v>
      </c>
      <c r="F64" s="64">
        <v>84.6</v>
      </c>
      <c r="G64" s="65">
        <v>84.9</v>
      </c>
      <c r="H64" s="65">
        <v>88.3</v>
      </c>
      <c r="I64" s="79">
        <v>88.4</v>
      </c>
      <c r="J64" s="184">
        <v>86.7</v>
      </c>
      <c r="K64" s="99">
        <v>82.6</v>
      </c>
    </row>
    <row r="65" spans="1:11">
      <c r="C65" s="1" t="s">
        <v>402</v>
      </c>
      <c r="F65" s="64">
        <v>14.7</v>
      </c>
      <c r="G65" s="65">
        <v>12</v>
      </c>
      <c r="H65" s="65">
        <v>13.3</v>
      </c>
      <c r="I65" s="79">
        <v>10.6</v>
      </c>
      <c r="J65" s="184">
        <v>12.5</v>
      </c>
      <c r="K65" s="99">
        <v>10.5</v>
      </c>
    </row>
    <row r="66" spans="1:11">
      <c r="C66" s="1"/>
      <c r="F66" s="64"/>
      <c r="G66" s="65"/>
      <c r="H66" s="65"/>
      <c r="I66" s="79"/>
      <c r="J66" s="184"/>
      <c r="K66" s="99"/>
    </row>
    <row r="67" spans="1:11">
      <c r="C67" s="1" t="s">
        <v>622</v>
      </c>
      <c r="E67" s="125"/>
      <c r="F67" s="136">
        <v>1555</v>
      </c>
      <c r="G67" s="54">
        <v>1624</v>
      </c>
      <c r="H67" s="54">
        <v>1758</v>
      </c>
      <c r="I67" s="36">
        <v>1747</v>
      </c>
      <c r="J67" s="37">
        <v>1704</v>
      </c>
      <c r="K67" s="29">
        <v>1392</v>
      </c>
    </row>
    <row r="68" spans="1:11" ht="18" thickBot="1">
      <c r="B68" s="5"/>
      <c r="C68" s="5"/>
      <c r="D68" s="5"/>
      <c r="E68" s="5"/>
      <c r="F68" s="16"/>
      <c r="G68" s="5"/>
      <c r="H68" s="5"/>
      <c r="I68" s="5"/>
      <c r="J68" s="21"/>
      <c r="K68" s="16"/>
    </row>
    <row r="69" spans="1:11">
      <c r="A69" s="1"/>
      <c r="F69" s="1" t="s">
        <v>508</v>
      </c>
    </row>
  </sheetData>
  <mergeCells count="3">
    <mergeCell ref="B6:K6"/>
    <mergeCell ref="B7:K7"/>
    <mergeCell ref="F8:J8"/>
  </mergeCells>
  <phoneticPr fontId="2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4"/>
  <sheetViews>
    <sheetView view="pageBreakPreview" zoomScale="75" zoomScaleNormal="75" workbookViewId="0">
      <selection activeCell="E14" sqref="E14"/>
    </sheetView>
  </sheetViews>
  <sheetFormatPr defaultColWidth="12.125" defaultRowHeight="17.25"/>
  <cols>
    <col min="1" max="1" width="13.375" style="2" customWidth="1"/>
    <col min="2" max="3" width="2.625" style="2" customWidth="1"/>
    <col min="4" max="4" width="50.625" style="2" customWidth="1"/>
    <col min="5" max="10" width="14.5" style="2" customWidth="1"/>
    <col min="11" max="11" width="13" style="2" customWidth="1"/>
    <col min="12" max="16384" width="12.125" style="2"/>
  </cols>
  <sheetData>
    <row r="1" spans="1:10">
      <c r="A1" s="1"/>
    </row>
    <row r="6" spans="1:10">
      <c r="B6" s="227" t="s">
        <v>623</v>
      </c>
      <c r="C6" s="227"/>
      <c r="D6" s="227"/>
      <c r="E6" s="227"/>
      <c r="F6" s="227"/>
      <c r="G6" s="227"/>
      <c r="H6" s="227"/>
      <c r="I6" s="227"/>
      <c r="J6" s="227"/>
    </row>
    <row r="7" spans="1:10" ht="18" thickBot="1">
      <c r="B7" s="238" t="s">
        <v>459</v>
      </c>
      <c r="C7" s="238"/>
      <c r="D7" s="238"/>
      <c r="E7" s="238"/>
      <c r="F7" s="238"/>
      <c r="G7" s="238"/>
      <c r="H7" s="238"/>
      <c r="I7" s="238"/>
      <c r="J7" s="238"/>
    </row>
    <row r="8" spans="1:10">
      <c r="B8" s="7"/>
      <c r="C8" s="7"/>
      <c r="D8" s="7"/>
      <c r="E8" s="221" t="s">
        <v>456</v>
      </c>
      <c r="F8" s="221" t="s">
        <v>403</v>
      </c>
      <c r="G8" s="221" t="s">
        <v>404</v>
      </c>
      <c r="H8" s="221" t="s">
        <v>456</v>
      </c>
      <c r="I8" s="221" t="s">
        <v>403</v>
      </c>
      <c r="J8" s="221" t="s">
        <v>404</v>
      </c>
    </row>
    <row r="9" spans="1:10">
      <c r="B9" s="17"/>
      <c r="C9" s="17"/>
      <c r="D9" s="17"/>
      <c r="E9" s="42"/>
      <c r="F9" s="66"/>
      <c r="G9" s="66"/>
      <c r="H9" s="42"/>
      <c r="I9" s="66"/>
      <c r="J9" s="66"/>
    </row>
    <row r="10" spans="1:10">
      <c r="B10" s="1" t="s">
        <v>454</v>
      </c>
      <c r="C10" s="1"/>
      <c r="D10" s="1"/>
      <c r="E10" s="29">
        <v>697</v>
      </c>
      <c r="F10" s="30">
        <v>7574</v>
      </c>
      <c r="G10" s="30">
        <v>50965</v>
      </c>
      <c r="H10" s="29">
        <v>697</v>
      </c>
      <c r="I10" s="30">
        <v>7574</v>
      </c>
      <c r="J10" s="30">
        <v>50965</v>
      </c>
    </row>
    <row r="11" spans="1:10">
      <c r="B11" s="1" t="s">
        <v>405</v>
      </c>
      <c r="C11" s="1"/>
      <c r="D11" s="1"/>
      <c r="E11" s="57">
        <v>3</v>
      </c>
      <c r="F11" s="58">
        <v>3</v>
      </c>
      <c r="G11" s="58">
        <v>3.03</v>
      </c>
      <c r="H11" s="57">
        <v>3</v>
      </c>
      <c r="I11" s="58">
        <v>3</v>
      </c>
      <c r="J11" s="58">
        <v>3.03</v>
      </c>
    </row>
    <row r="12" spans="1:10">
      <c r="B12" s="1" t="s">
        <v>406</v>
      </c>
      <c r="C12" s="1"/>
      <c r="D12" s="1"/>
      <c r="E12" s="57">
        <v>1.47</v>
      </c>
      <c r="F12" s="58">
        <v>1.32</v>
      </c>
      <c r="G12" s="58">
        <v>1.41</v>
      </c>
      <c r="H12" s="57">
        <v>1.47</v>
      </c>
      <c r="I12" s="58">
        <v>1.32</v>
      </c>
      <c r="J12" s="58">
        <v>1.41</v>
      </c>
    </row>
    <row r="13" spans="1:10">
      <c r="B13" s="1" t="s">
        <v>407</v>
      </c>
      <c r="C13" s="1"/>
      <c r="D13" s="1"/>
      <c r="E13" s="59">
        <v>87.2</v>
      </c>
      <c r="F13" s="60">
        <v>82.3</v>
      </c>
      <c r="G13" s="60">
        <v>82.4</v>
      </c>
      <c r="H13" s="59">
        <v>87.2</v>
      </c>
      <c r="I13" s="60">
        <v>82.3</v>
      </c>
      <c r="J13" s="60">
        <v>82.4</v>
      </c>
    </row>
    <row r="14" spans="1:10">
      <c r="B14" s="24" t="s">
        <v>408</v>
      </c>
      <c r="C14" s="24"/>
      <c r="D14" s="24"/>
      <c r="E14" s="59">
        <v>56.9</v>
      </c>
      <c r="F14" s="72">
        <v>57.3</v>
      </c>
      <c r="G14" s="72">
        <v>57.3</v>
      </c>
      <c r="H14" s="59">
        <v>56.9</v>
      </c>
      <c r="I14" s="72">
        <v>57.3</v>
      </c>
      <c r="J14" s="72">
        <v>57.3</v>
      </c>
    </row>
    <row r="15" spans="1:10">
      <c r="B15" s="23"/>
      <c r="C15" s="23"/>
      <c r="D15" s="23"/>
      <c r="E15" s="67"/>
      <c r="F15" s="68"/>
      <c r="G15" s="68"/>
      <c r="H15" s="67"/>
      <c r="I15" s="68"/>
      <c r="J15" s="68"/>
    </row>
    <row r="16" spans="1:10">
      <c r="E16" s="9"/>
      <c r="F16" s="82" t="s">
        <v>624</v>
      </c>
      <c r="G16" s="185"/>
      <c r="H16" s="186"/>
      <c r="I16" s="47" t="s">
        <v>625</v>
      </c>
      <c r="J16" s="10"/>
    </row>
    <row r="17" spans="2:10">
      <c r="B17" s="69" t="s">
        <v>215</v>
      </c>
      <c r="C17" s="69"/>
      <c r="E17" s="9"/>
      <c r="F17" s="1"/>
      <c r="G17" s="187"/>
      <c r="H17" s="188"/>
      <c r="I17" s="1"/>
      <c r="J17" s="10"/>
    </row>
    <row r="18" spans="2:10">
      <c r="B18" s="69"/>
      <c r="C18" s="69"/>
      <c r="D18" s="193" t="s">
        <v>460</v>
      </c>
      <c r="E18" s="194">
        <v>576</v>
      </c>
      <c r="F18" s="51">
        <v>556</v>
      </c>
      <c r="G18" s="195">
        <v>549</v>
      </c>
      <c r="H18" s="196">
        <v>59.4</v>
      </c>
      <c r="I18" s="197">
        <v>59.2</v>
      </c>
      <c r="J18" s="198">
        <v>58.3</v>
      </c>
    </row>
    <row r="19" spans="2:10">
      <c r="B19" s="69"/>
      <c r="C19" s="69"/>
      <c r="D19" s="193" t="s">
        <v>461</v>
      </c>
      <c r="E19" s="194">
        <v>59</v>
      </c>
      <c r="F19" s="51">
        <v>23</v>
      </c>
      <c r="G19" s="195">
        <v>34</v>
      </c>
      <c r="H19" s="196">
        <v>5.9</v>
      </c>
      <c r="I19" s="197">
        <v>2.2999999999999998</v>
      </c>
      <c r="J19" s="198">
        <v>3.4</v>
      </c>
    </row>
    <row r="20" spans="2:10">
      <c r="B20" s="69"/>
      <c r="C20" s="69"/>
      <c r="D20" s="193" t="s">
        <v>462</v>
      </c>
      <c r="E20" s="194">
        <v>647</v>
      </c>
      <c r="F20" s="51">
        <v>639</v>
      </c>
      <c r="G20" s="195">
        <v>648</v>
      </c>
      <c r="H20" s="196">
        <v>65.099999999999994</v>
      </c>
      <c r="I20" s="197">
        <v>65.5</v>
      </c>
      <c r="J20" s="198">
        <v>64.099999999999994</v>
      </c>
    </row>
    <row r="21" spans="2:10">
      <c r="B21" s="69"/>
      <c r="C21" s="69"/>
      <c r="D21" s="193" t="s">
        <v>463</v>
      </c>
      <c r="E21" s="194">
        <v>831</v>
      </c>
      <c r="F21" s="51">
        <v>842</v>
      </c>
      <c r="G21" s="195">
        <v>869</v>
      </c>
      <c r="H21" s="196">
        <v>67.900000000000006</v>
      </c>
      <c r="I21" s="197">
        <v>71.7</v>
      </c>
      <c r="J21" s="198">
        <v>70.599999999999994</v>
      </c>
    </row>
    <row r="22" spans="2:10">
      <c r="B22" s="69"/>
      <c r="C22" s="69"/>
      <c r="D22" s="193" t="s">
        <v>464</v>
      </c>
      <c r="E22" s="194">
        <v>723</v>
      </c>
      <c r="F22" s="51">
        <v>1438</v>
      </c>
      <c r="G22" s="195">
        <v>1307</v>
      </c>
      <c r="H22" s="196">
        <v>7.3</v>
      </c>
      <c r="I22" s="197">
        <v>14.8</v>
      </c>
      <c r="J22" s="198">
        <v>11.6</v>
      </c>
    </row>
    <row r="23" spans="2:10">
      <c r="B23" s="4"/>
      <c r="C23" s="4"/>
      <c r="D23" s="199" t="s">
        <v>465</v>
      </c>
      <c r="E23" s="194">
        <v>102</v>
      </c>
      <c r="F23" s="105">
        <v>53</v>
      </c>
      <c r="G23" s="195">
        <v>65</v>
      </c>
      <c r="H23" s="196">
        <v>10.199999999999999</v>
      </c>
      <c r="I23" s="198">
        <v>5.3</v>
      </c>
      <c r="J23" s="198">
        <v>6.6</v>
      </c>
    </row>
    <row r="24" spans="2:10">
      <c r="B24" s="4"/>
      <c r="C24" s="4"/>
      <c r="D24" s="199" t="s">
        <v>466</v>
      </c>
      <c r="E24" s="194">
        <v>344</v>
      </c>
      <c r="F24" s="105">
        <v>260</v>
      </c>
      <c r="G24" s="195">
        <v>232</v>
      </c>
      <c r="H24" s="196">
        <v>35.4</v>
      </c>
      <c r="I24" s="198">
        <v>26.7</v>
      </c>
      <c r="J24" s="198">
        <v>23.9</v>
      </c>
    </row>
    <row r="25" spans="2:10">
      <c r="B25" s="4"/>
      <c r="C25" s="4"/>
      <c r="D25" s="199" t="s">
        <v>467</v>
      </c>
      <c r="E25" s="194">
        <v>10</v>
      </c>
      <c r="F25" s="105">
        <v>18</v>
      </c>
      <c r="G25" s="195">
        <v>10</v>
      </c>
      <c r="H25" s="196">
        <v>1</v>
      </c>
      <c r="I25" s="198">
        <v>1.8</v>
      </c>
      <c r="J25" s="198">
        <v>1</v>
      </c>
    </row>
    <row r="26" spans="2:10">
      <c r="B26" s="4"/>
      <c r="C26" s="4"/>
      <c r="D26" s="199" t="s">
        <v>468</v>
      </c>
      <c r="E26" s="194">
        <v>9</v>
      </c>
      <c r="F26" s="105">
        <v>11</v>
      </c>
      <c r="G26" s="195">
        <v>12</v>
      </c>
      <c r="H26" s="196">
        <v>0.9</v>
      </c>
      <c r="I26" s="198">
        <v>1.2</v>
      </c>
      <c r="J26" s="198">
        <v>1.3</v>
      </c>
    </row>
    <row r="27" spans="2:10">
      <c r="B27" s="4" t="s">
        <v>63</v>
      </c>
      <c r="C27" s="4"/>
      <c r="D27" s="199"/>
      <c r="E27" s="194"/>
      <c r="F27" s="105"/>
      <c r="G27" s="195"/>
      <c r="H27" s="196"/>
      <c r="I27" s="198"/>
      <c r="J27" s="198"/>
    </row>
    <row r="28" spans="2:10">
      <c r="B28" s="4"/>
      <c r="C28" s="4" t="s">
        <v>469</v>
      </c>
      <c r="D28" s="199"/>
      <c r="E28" s="194"/>
      <c r="F28" s="105"/>
      <c r="G28" s="195"/>
      <c r="H28" s="196"/>
      <c r="I28" s="198"/>
      <c r="J28" s="198"/>
    </row>
    <row r="29" spans="2:10">
      <c r="B29" s="4"/>
      <c r="C29" s="4"/>
      <c r="D29" s="199" t="s">
        <v>470</v>
      </c>
      <c r="E29" s="194">
        <v>1073</v>
      </c>
      <c r="F29" s="105">
        <v>1039</v>
      </c>
      <c r="G29" s="195">
        <v>1044</v>
      </c>
      <c r="H29" s="196">
        <v>99.4</v>
      </c>
      <c r="I29" s="198">
        <v>97.9</v>
      </c>
      <c r="J29" s="198">
        <v>97.8</v>
      </c>
    </row>
    <row r="30" spans="2:10">
      <c r="B30" s="200"/>
      <c r="C30" s="200"/>
      <c r="D30" s="199" t="s">
        <v>471</v>
      </c>
      <c r="E30" s="194">
        <v>1017</v>
      </c>
      <c r="F30" s="105">
        <v>955</v>
      </c>
      <c r="G30" s="195">
        <v>972</v>
      </c>
      <c r="H30" s="196">
        <v>92.8</v>
      </c>
      <c r="I30" s="198">
        <v>88.1</v>
      </c>
      <c r="J30" s="198">
        <v>89</v>
      </c>
    </row>
    <row r="31" spans="2:10">
      <c r="B31" s="4"/>
      <c r="C31" s="4"/>
      <c r="D31" s="199" t="s">
        <v>472</v>
      </c>
      <c r="E31" s="194">
        <v>1327</v>
      </c>
      <c r="F31" s="105">
        <v>1178</v>
      </c>
      <c r="G31" s="195">
        <v>1218</v>
      </c>
      <c r="H31" s="196">
        <v>99.7</v>
      </c>
      <c r="I31" s="198">
        <v>98.8</v>
      </c>
      <c r="J31" s="198">
        <v>98.9</v>
      </c>
    </row>
    <row r="32" spans="2:10">
      <c r="B32" s="4"/>
      <c r="C32" s="4"/>
      <c r="D32" s="199" t="s">
        <v>231</v>
      </c>
      <c r="E32" s="194">
        <v>1539</v>
      </c>
      <c r="F32" s="105">
        <v>1471</v>
      </c>
      <c r="G32" s="195">
        <v>1419</v>
      </c>
      <c r="H32" s="196">
        <v>99.4</v>
      </c>
      <c r="I32" s="198">
        <v>98.3</v>
      </c>
      <c r="J32" s="198">
        <v>98.1</v>
      </c>
    </row>
    <row r="33" spans="2:10">
      <c r="B33" s="4"/>
      <c r="C33" s="4"/>
      <c r="D33" s="199" t="s">
        <v>473</v>
      </c>
      <c r="E33" s="194">
        <v>1171</v>
      </c>
      <c r="F33" s="105">
        <v>1059</v>
      </c>
      <c r="G33" s="195">
        <v>1064</v>
      </c>
      <c r="H33" s="196">
        <v>99.6</v>
      </c>
      <c r="I33" s="198">
        <v>98.7</v>
      </c>
      <c r="J33" s="198">
        <v>98.8</v>
      </c>
    </row>
    <row r="34" spans="2:10">
      <c r="B34" s="4"/>
      <c r="C34" s="4"/>
      <c r="D34" s="199" t="s">
        <v>474</v>
      </c>
      <c r="E34" s="194">
        <v>459</v>
      </c>
      <c r="F34" s="105">
        <v>247</v>
      </c>
      <c r="G34" s="195">
        <v>241</v>
      </c>
      <c r="H34" s="196">
        <v>46</v>
      </c>
      <c r="I34" s="198">
        <v>24.4</v>
      </c>
      <c r="J34" s="198">
        <v>23.9</v>
      </c>
    </row>
    <row r="35" spans="2:10">
      <c r="B35" s="4"/>
      <c r="C35" s="4"/>
      <c r="D35" s="199" t="s">
        <v>475</v>
      </c>
      <c r="E35" s="194">
        <v>452</v>
      </c>
      <c r="F35" s="105">
        <v>391</v>
      </c>
      <c r="G35" s="195">
        <v>313</v>
      </c>
      <c r="H35" s="196">
        <v>44.6</v>
      </c>
      <c r="I35" s="198">
        <v>38.700000000000003</v>
      </c>
      <c r="J35" s="198">
        <v>31</v>
      </c>
    </row>
    <row r="36" spans="2:10">
      <c r="B36" s="4"/>
      <c r="C36" s="4"/>
      <c r="D36" s="199" t="s">
        <v>476</v>
      </c>
      <c r="E36" s="194">
        <v>268</v>
      </c>
      <c r="F36" s="105">
        <v>232</v>
      </c>
      <c r="G36" s="195">
        <v>244</v>
      </c>
      <c r="H36" s="196">
        <v>26.3</v>
      </c>
      <c r="I36" s="198">
        <v>23</v>
      </c>
      <c r="J36" s="198">
        <v>24.1</v>
      </c>
    </row>
    <row r="37" spans="2:10">
      <c r="B37" s="4"/>
      <c r="C37" s="4" t="s">
        <v>477</v>
      </c>
      <c r="D37" s="199"/>
      <c r="E37" s="194"/>
      <c r="F37" s="105"/>
      <c r="G37" s="195"/>
      <c r="H37" s="196"/>
      <c r="I37" s="198"/>
      <c r="J37" s="198"/>
    </row>
    <row r="38" spans="2:10">
      <c r="B38" s="4"/>
      <c r="C38" s="4"/>
      <c r="D38" s="199" t="s">
        <v>478</v>
      </c>
      <c r="E38" s="194">
        <v>3616</v>
      </c>
      <c r="F38" s="105">
        <v>3169</v>
      </c>
      <c r="G38" s="195">
        <v>2723</v>
      </c>
      <c r="H38" s="196">
        <v>98.2</v>
      </c>
      <c r="I38" s="198">
        <v>97.3</v>
      </c>
      <c r="J38" s="198">
        <v>90</v>
      </c>
    </row>
    <row r="39" spans="2:10">
      <c r="B39" s="4"/>
      <c r="C39" s="4"/>
      <c r="D39" s="199" t="s">
        <v>479</v>
      </c>
      <c r="E39" s="194">
        <v>578</v>
      </c>
      <c r="F39" s="105">
        <v>584</v>
      </c>
      <c r="G39" s="195">
        <v>554</v>
      </c>
      <c r="H39" s="196">
        <v>41.9</v>
      </c>
      <c r="I39" s="198">
        <v>43.9</v>
      </c>
      <c r="J39" s="198">
        <v>42</v>
      </c>
    </row>
    <row r="40" spans="2:10">
      <c r="B40" s="4"/>
      <c r="C40" s="4" t="s">
        <v>480</v>
      </c>
      <c r="D40" s="199"/>
      <c r="E40" s="194"/>
      <c r="F40" s="105"/>
      <c r="G40" s="195"/>
      <c r="H40" s="196"/>
      <c r="I40" s="198"/>
      <c r="J40" s="198"/>
    </row>
    <row r="41" spans="2:10">
      <c r="B41" s="4"/>
      <c r="C41" s="4"/>
      <c r="D41" s="199" t="s">
        <v>481</v>
      </c>
      <c r="E41" s="194">
        <v>3189</v>
      </c>
      <c r="F41" s="105">
        <v>2941</v>
      </c>
      <c r="G41" s="195">
        <v>2803</v>
      </c>
      <c r="H41" s="196">
        <v>88.6</v>
      </c>
      <c r="I41" s="198">
        <v>88.6</v>
      </c>
      <c r="J41" s="198">
        <v>86.6</v>
      </c>
    </row>
    <row r="42" spans="2:10">
      <c r="B42" s="4"/>
      <c r="C42" s="4"/>
      <c r="D42" s="199" t="s">
        <v>482</v>
      </c>
      <c r="E42" s="194">
        <v>885</v>
      </c>
      <c r="F42" s="105">
        <v>848</v>
      </c>
      <c r="G42" s="195">
        <v>824</v>
      </c>
      <c r="H42" s="196">
        <v>84.6</v>
      </c>
      <c r="I42" s="198">
        <v>82</v>
      </c>
      <c r="J42" s="198">
        <v>79.3</v>
      </c>
    </row>
    <row r="43" spans="2:10">
      <c r="B43" s="4"/>
      <c r="C43" s="4"/>
      <c r="D43" s="199" t="s">
        <v>483</v>
      </c>
      <c r="E43" s="194">
        <v>1108</v>
      </c>
      <c r="F43" s="105">
        <v>1110</v>
      </c>
      <c r="G43" s="195">
        <v>1103</v>
      </c>
      <c r="H43" s="196">
        <v>82.9</v>
      </c>
      <c r="I43" s="198">
        <v>85.3</v>
      </c>
      <c r="J43" s="198">
        <v>81.099999999999994</v>
      </c>
    </row>
    <row r="44" spans="2:10">
      <c r="B44" s="4"/>
      <c r="C44" s="4"/>
      <c r="D44" s="199" t="s">
        <v>484</v>
      </c>
      <c r="E44" s="194">
        <v>620</v>
      </c>
      <c r="F44" s="105">
        <v>624</v>
      </c>
      <c r="G44" s="195">
        <v>643</v>
      </c>
      <c r="H44" s="196">
        <v>47.9</v>
      </c>
      <c r="I44" s="198">
        <v>48.1</v>
      </c>
      <c r="J44" s="198">
        <v>49.2</v>
      </c>
    </row>
    <row r="45" spans="2:10">
      <c r="B45" s="4"/>
      <c r="C45" s="4"/>
      <c r="D45" s="199" t="s">
        <v>485</v>
      </c>
      <c r="E45" s="194">
        <v>808</v>
      </c>
      <c r="F45" s="105">
        <v>638</v>
      </c>
      <c r="G45" s="195">
        <v>619</v>
      </c>
      <c r="H45" s="196">
        <v>71.900000000000006</v>
      </c>
      <c r="I45" s="198">
        <v>58</v>
      </c>
      <c r="J45" s="198">
        <v>55.5</v>
      </c>
    </row>
    <row r="46" spans="2:10">
      <c r="B46" s="4" t="s">
        <v>64</v>
      </c>
      <c r="C46" s="4"/>
      <c r="D46" s="199"/>
      <c r="E46" s="194"/>
      <c r="F46" s="105"/>
      <c r="G46" s="195"/>
      <c r="H46" s="196"/>
      <c r="I46" s="198"/>
      <c r="J46" s="198"/>
    </row>
    <row r="47" spans="2:10">
      <c r="B47" s="4"/>
      <c r="C47" s="4"/>
      <c r="D47" s="199" t="s">
        <v>486</v>
      </c>
      <c r="E47" s="194">
        <v>803</v>
      </c>
      <c r="F47" s="105">
        <v>886</v>
      </c>
      <c r="G47" s="195">
        <v>839</v>
      </c>
      <c r="H47" s="196">
        <v>30.3</v>
      </c>
      <c r="I47" s="198">
        <v>35</v>
      </c>
      <c r="J47" s="198">
        <v>33</v>
      </c>
    </row>
    <row r="48" spans="2:10">
      <c r="B48" s="4" t="s">
        <v>65</v>
      </c>
      <c r="C48" s="4"/>
      <c r="D48" s="199"/>
      <c r="E48" s="194"/>
      <c r="F48" s="105"/>
      <c r="G48" s="195"/>
      <c r="H48" s="196"/>
      <c r="I48" s="198"/>
      <c r="J48" s="198"/>
    </row>
    <row r="49" spans="2:10">
      <c r="B49" s="4"/>
      <c r="C49" s="4"/>
      <c r="D49" s="199" t="s">
        <v>487</v>
      </c>
      <c r="E49" s="194">
        <v>1542</v>
      </c>
      <c r="F49" s="105">
        <v>1365</v>
      </c>
      <c r="G49" s="195">
        <v>1482</v>
      </c>
      <c r="H49" s="196">
        <v>73.099999999999994</v>
      </c>
      <c r="I49" s="198">
        <v>69.099999999999994</v>
      </c>
      <c r="J49" s="198">
        <v>71.900000000000006</v>
      </c>
    </row>
    <row r="50" spans="2:10">
      <c r="B50" s="4" t="s">
        <v>488</v>
      </c>
      <c r="C50" s="4"/>
      <c r="D50" s="199"/>
      <c r="E50" s="194"/>
      <c r="F50" s="105"/>
      <c r="G50" s="195"/>
      <c r="H50" s="196"/>
      <c r="I50" s="198"/>
      <c r="J50" s="198"/>
    </row>
    <row r="51" spans="2:10">
      <c r="B51" s="4"/>
      <c r="C51" s="4" t="s">
        <v>489</v>
      </c>
      <c r="D51" s="199"/>
      <c r="E51" s="194"/>
      <c r="F51" s="105"/>
      <c r="G51" s="195"/>
      <c r="H51" s="196"/>
      <c r="I51" s="198"/>
      <c r="J51" s="198"/>
    </row>
    <row r="52" spans="2:10">
      <c r="B52" s="4"/>
      <c r="C52" s="4"/>
      <c r="D52" s="199" t="s">
        <v>490</v>
      </c>
      <c r="E52" s="194">
        <v>1709</v>
      </c>
      <c r="F52" s="105">
        <v>1090</v>
      </c>
      <c r="G52" s="195">
        <v>1377</v>
      </c>
      <c r="H52" s="196">
        <v>94.2</v>
      </c>
      <c r="I52" s="198">
        <v>77.099999999999994</v>
      </c>
      <c r="J52" s="198">
        <v>84.8</v>
      </c>
    </row>
    <row r="53" spans="2:10">
      <c r="B53" s="4"/>
      <c r="C53" s="4"/>
      <c r="D53" s="199" t="s">
        <v>491</v>
      </c>
      <c r="E53" s="194">
        <v>406</v>
      </c>
      <c r="F53" s="105">
        <v>227</v>
      </c>
      <c r="G53" s="195">
        <v>159</v>
      </c>
      <c r="H53" s="196">
        <v>33.299999999999997</v>
      </c>
      <c r="I53" s="198">
        <v>19.100000000000001</v>
      </c>
      <c r="J53" s="198">
        <v>13.5</v>
      </c>
    </row>
    <row r="54" spans="2:10">
      <c r="B54" s="4"/>
      <c r="C54" s="4" t="s">
        <v>286</v>
      </c>
      <c r="D54" s="199"/>
      <c r="E54" s="194"/>
      <c r="F54" s="105"/>
      <c r="G54" s="195"/>
      <c r="H54" s="196"/>
      <c r="I54" s="198"/>
      <c r="J54" s="198"/>
    </row>
    <row r="55" spans="2:10">
      <c r="B55" s="4"/>
      <c r="C55" s="4"/>
      <c r="D55" s="199" t="s">
        <v>492</v>
      </c>
      <c r="E55" s="194">
        <v>82</v>
      </c>
      <c r="F55" s="105">
        <v>168</v>
      </c>
      <c r="G55" s="195">
        <v>99</v>
      </c>
      <c r="H55" s="196">
        <v>7.9</v>
      </c>
      <c r="I55" s="198">
        <v>15.2</v>
      </c>
      <c r="J55" s="198">
        <v>9.1999999999999993</v>
      </c>
    </row>
    <row r="56" spans="2:10">
      <c r="B56" s="4"/>
      <c r="C56" s="4" t="s">
        <v>289</v>
      </c>
      <c r="D56" s="199"/>
      <c r="E56" s="194"/>
      <c r="F56" s="105"/>
      <c r="G56" s="195"/>
      <c r="H56" s="196"/>
      <c r="I56" s="198"/>
      <c r="J56" s="198"/>
    </row>
    <row r="57" spans="2:10">
      <c r="B57" s="4"/>
      <c r="C57" s="4"/>
      <c r="D57" s="199" t="s">
        <v>493</v>
      </c>
      <c r="E57" s="194">
        <v>960</v>
      </c>
      <c r="F57" s="105">
        <v>718</v>
      </c>
      <c r="G57" s="195">
        <v>804</v>
      </c>
      <c r="H57" s="196">
        <v>67.3</v>
      </c>
      <c r="I57" s="198">
        <v>58.3</v>
      </c>
      <c r="J57" s="198">
        <v>61</v>
      </c>
    </row>
    <row r="58" spans="2:10">
      <c r="B58" s="4"/>
      <c r="C58" s="4" t="s">
        <v>494</v>
      </c>
      <c r="D58" s="199"/>
      <c r="E58" s="194"/>
      <c r="F58" s="105"/>
      <c r="G58" s="195"/>
      <c r="H58" s="196"/>
      <c r="I58" s="198"/>
      <c r="J58" s="198"/>
    </row>
    <row r="59" spans="2:10">
      <c r="B59" s="4"/>
      <c r="C59" s="4"/>
      <c r="D59" s="199" t="s">
        <v>495</v>
      </c>
      <c r="E59" s="194">
        <v>1100</v>
      </c>
      <c r="F59" s="105">
        <v>1165</v>
      </c>
      <c r="G59" s="195">
        <v>1105</v>
      </c>
      <c r="H59" s="196">
        <v>59.8</v>
      </c>
      <c r="I59" s="198">
        <v>60</v>
      </c>
      <c r="J59" s="198">
        <v>58.3</v>
      </c>
    </row>
    <row r="60" spans="2:10">
      <c r="B60" s="4"/>
      <c r="C60" s="4"/>
      <c r="D60" s="199" t="s">
        <v>496</v>
      </c>
      <c r="E60" s="194">
        <v>1236</v>
      </c>
      <c r="F60" s="105">
        <v>1185</v>
      </c>
      <c r="G60" s="195">
        <v>1207</v>
      </c>
      <c r="H60" s="196">
        <v>73.8</v>
      </c>
      <c r="I60" s="198">
        <v>70.8</v>
      </c>
      <c r="J60" s="198">
        <v>72.400000000000006</v>
      </c>
    </row>
    <row r="61" spans="2:10">
      <c r="B61" s="4" t="s">
        <v>93</v>
      </c>
      <c r="C61" s="4"/>
      <c r="D61" s="199"/>
      <c r="E61" s="194"/>
      <c r="F61" s="105"/>
      <c r="G61" s="195"/>
      <c r="H61" s="196"/>
      <c r="I61" s="198"/>
      <c r="J61" s="198"/>
    </row>
    <row r="62" spans="2:10">
      <c r="B62" s="4"/>
      <c r="C62" s="4"/>
      <c r="D62" s="199" t="s">
        <v>497</v>
      </c>
      <c r="E62" s="194">
        <v>2497</v>
      </c>
      <c r="F62" s="105">
        <v>2186</v>
      </c>
      <c r="G62" s="195">
        <v>2162</v>
      </c>
      <c r="H62" s="196">
        <v>99.3</v>
      </c>
      <c r="I62" s="198">
        <v>98.2</v>
      </c>
      <c r="J62" s="198">
        <v>98.4</v>
      </c>
    </row>
    <row r="63" spans="2:10">
      <c r="B63" s="201"/>
      <c r="C63" s="201"/>
      <c r="D63" s="199" t="s">
        <v>498</v>
      </c>
      <c r="E63" s="194">
        <v>1318</v>
      </c>
      <c r="F63" s="105">
        <v>1233</v>
      </c>
      <c r="G63" s="195">
        <v>1185</v>
      </c>
      <c r="H63" s="196">
        <v>82.5</v>
      </c>
      <c r="I63" s="198">
        <v>80.8</v>
      </c>
      <c r="J63" s="198">
        <v>79.2</v>
      </c>
    </row>
    <row r="64" spans="2:10">
      <c r="B64" s="4"/>
      <c r="C64" s="4"/>
      <c r="D64" s="199" t="s">
        <v>499</v>
      </c>
      <c r="E64" s="194">
        <v>31</v>
      </c>
      <c r="F64" s="105">
        <v>26</v>
      </c>
      <c r="G64" s="195">
        <v>28</v>
      </c>
      <c r="H64" s="196">
        <v>2.9</v>
      </c>
      <c r="I64" s="198">
        <v>2.5</v>
      </c>
      <c r="J64" s="198">
        <v>2.6</v>
      </c>
    </row>
    <row r="65" spans="1:10">
      <c r="B65" s="4"/>
      <c r="C65" s="4"/>
      <c r="D65" s="199" t="s">
        <v>500</v>
      </c>
      <c r="E65" s="194">
        <v>447</v>
      </c>
      <c r="F65" s="105">
        <v>484</v>
      </c>
      <c r="G65" s="195">
        <v>467</v>
      </c>
      <c r="H65" s="196">
        <v>37.9</v>
      </c>
      <c r="I65" s="198">
        <v>41.2</v>
      </c>
      <c r="J65" s="198">
        <v>39</v>
      </c>
    </row>
    <row r="66" spans="1:10">
      <c r="B66" s="4"/>
      <c r="C66" s="4"/>
      <c r="D66" s="199" t="s">
        <v>501</v>
      </c>
      <c r="E66" s="194">
        <v>768</v>
      </c>
      <c r="F66" s="105">
        <v>904</v>
      </c>
      <c r="G66" s="195">
        <v>872</v>
      </c>
      <c r="H66" s="196">
        <v>60.2</v>
      </c>
      <c r="I66" s="198">
        <v>64.2</v>
      </c>
      <c r="J66" s="198">
        <v>62.5</v>
      </c>
    </row>
    <row r="67" spans="1:10">
      <c r="B67" s="4"/>
      <c r="C67" s="4"/>
      <c r="D67" s="199" t="s">
        <v>502</v>
      </c>
      <c r="E67" s="194">
        <v>229</v>
      </c>
      <c r="F67" s="105">
        <v>284</v>
      </c>
      <c r="G67" s="195">
        <v>272</v>
      </c>
      <c r="H67" s="196">
        <v>19.7</v>
      </c>
      <c r="I67" s="198">
        <v>23.1</v>
      </c>
      <c r="J67" s="198">
        <v>22.3</v>
      </c>
    </row>
    <row r="68" spans="1:10">
      <c r="B68" s="4"/>
      <c r="C68" s="4"/>
      <c r="D68" s="199" t="s">
        <v>503</v>
      </c>
      <c r="E68" s="194">
        <v>1282</v>
      </c>
      <c r="F68" s="105">
        <v>1360</v>
      </c>
      <c r="G68" s="195">
        <v>1348</v>
      </c>
      <c r="H68" s="196">
        <v>83.9</v>
      </c>
      <c r="I68" s="198">
        <v>84.5</v>
      </c>
      <c r="J68" s="198">
        <v>83.4</v>
      </c>
    </row>
    <row r="69" spans="1:10">
      <c r="B69" s="4"/>
      <c r="C69" s="4"/>
      <c r="D69" s="199" t="s">
        <v>504</v>
      </c>
      <c r="E69" s="194">
        <v>464</v>
      </c>
      <c r="F69" s="105">
        <v>460</v>
      </c>
      <c r="G69" s="195">
        <v>462</v>
      </c>
      <c r="H69" s="196">
        <v>44</v>
      </c>
      <c r="I69" s="198">
        <v>42.8</v>
      </c>
      <c r="J69" s="198">
        <v>42.7</v>
      </c>
    </row>
    <row r="70" spans="1:10">
      <c r="B70" s="4"/>
      <c r="C70" s="4"/>
      <c r="D70" s="199" t="s">
        <v>505</v>
      </c>
      <c r="E70" s="194">
        <v>365</v>
      </c>
      <c r="F70" s="105">
        <v>321</v>
      </c>
      <c r="G70" s="195">
        <v>329</v>
      </c>
      <c r="H70" s="196">
        <v>33.6</v>
      </c>
      <c r="I70" s="198">
        <v>29.9</v>
      </c>
      <c r="J70" s="198">
        <v>30.9</v>
      </c>
    </row>
    <row r="71" spans="1:10">
      <c r="B71" s="4"/>
      <c r="C71" s="4"/>
      <c r="D71" s="199" t="s">
        <v>506</v>
      </c>
      <c r="E71" s="194">
        <v>1074</v>
      </c>
      <c r="F71" s="105">
        <v>1055</v>
      </c>
      <c r="G71" s="195">
        <v>1036</v>
      </c>
      <c r="H71" s="196">
        <v>61.5</v>
      </c>
      <c r="I71" s="198">
        <v>61.8</v>
      </c>
      <c r="J71" s="198">
        <v>60.7</v>
      </c>
    </row>
    <row r="72" spans="1:10" ht="9" customHeight="1" thickBot="1">
      <c r="B72" s="202"/>
      <c r="C72" s="202"/>
      <c r="D72" s="203"/>
      <c r="E72" s="48"/>
      <c r="F72" s="49"/>
      <c r="G72" s="189"/>
      <c r="H72" s="190"/>
      <c r="I72" s="70"/>
      <c r="J72" s="70"/>
    </row>
    <row r="73" spans="1:10">
      <c r="E73" s="1" t="s">
        <v>507</v>
      </c>
    </row>
    <row r="74" spans="1:10">
      <c r="A74" s="1"/>
    </row>
  </sheetData>
  <mergeCells count="2">
    <mergeCell ref="B6:J6"/>
    <mergeCell ref="B7:J7"/>
  </mergeCells>
  <phoneticPr fontId="2"/>
  <pageMargins left="0.59055118110236227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Q01</vt:lpstr>
      <vt:lpstr>Q01続き</vt:lpstr>
      <vt:lpstr>Q1続き(2)</vt:lpstr>
      <vt:lpstr>Q02</vt:lpstr>
      <vt:lpstr>Q03</vt:lpstr>
      <vt:lpstr>Q03続き</vt:lpstr>
      <vt:lpstr>Q03続き(2)</vt:lpstr>
      <vt:lpstr>Q04</vt:lpstr>
      <vt:lpstr>Q05</vt:lpstr>
      <vt:lpstr>'Q01'!Print_Area</vt:lpstr>
      <vt:lpstr>Q01続き!Print_Area</vt:lpstr>
      <vt:lpstr>'Q02'!Print_Area</vt:lpstr>
      <vt:lpstr>'Q03'!Print_Area</vt:lpstr>
      <vt:lpstr>Q03続き!Print_Area</vt:lpstr>
      <vt:lpstr>'Q03続き(2)'!Print_Area</vt:lpstr>
      <vt:lpstr>'Q04'!Print_Area</vt:lpstr>
      <vt:lpstr>'Q05'!Print_Area</vt:lpstr>
      <vt:lpstr>'Q1続き(2)'!Print_Area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087301</cp:lastModifiedBy>
  <cp:lastPrinted>2020-01-15T02:36:29Z</cp:lastPrinted>
  <dcterms:created xsi:type="dcterms:W3CDTF">2006-04-24T05:17:06Z</dcterms:created>
  <dcterms:modified xsi:type="dcterms:W3CDTF">2020-01-15T02:37:18Z</dcterms:modified>
</cp:coreProperties>
</file>