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10" yWindow="300" windowWidth="15300" windowHeight="8820" tabRatio="993"/>
  </bookViews>
  <sheets>
    <sheet name="B01" sheetId="54" r:id="rId1"/>
    <sheet name="B01続き" sheetId="55" r:id="rId2"/>
    <sheet name="B02" sheetId="56" r:id="rId3"/>
    <sheet name="B02続き" sheetId="57" r:id="rId4"/>
    <sheet name="B02続き（2） " sheetId="89" r:id="rId5"/>
    <sheet name="B03" sheetId="95" r:id="rId6"/>
    <sheet name="B04" sheetId="60" r:id="rId7"/>
    <sheet name="B05A" sheetId="61" r:id="rId8"/>
    <sheet name="B05B" sheetId="62" r:id="rId9"/>
    <sheet name="B05C" sheetId="63" r:id="rId10"/>
    <sheet name="B05C続き" sheetId="64" r:id="rId11"/>
    <sheet name="B05C続き(2)" sheetId="65" r:id="rId12"/>
    <sheet name="B05C続き(3)" sheetId="66" r:id="rId13"/>
    <sheet name="B06-B07" sheetId="67" r:id="rId14"/>
    <sheet name="B08A" sheetId="90" r:id="rId15"/>
    <sheet name="B08A続き" sheetId="91" r:id="rId16"/>
    <sheet name="B08B" sheetId="92" r:id="rId17"/>
    <sheet name="B08B続き" sheetId="93" r:id="rId18"/>
    <sheet name="B08C-B08D" sheetId="94" r:id="rId19"/>
    <sheet name="B09A" sheetId="78" r:id="rId20"/>
    <sheet name="B09B" sheetId="79" r:id="rId21"/>
    <sheet name="B09C" sheetId="80" r:id="rId22"/>
    <sheet name="B10A-B10B" sheetId="81" r:id="rId23"/>
    <sheet name="B10C" sheetId="82" r:id="rId24"/>
    <sheet name="B10D" sheetId="83" r:id="rId25"/>
    <sheet name="B11A" sheetId="84" r:id="rId26"/>
    <sheet name="B11B" sheetId="85" r:id="rId27"/>
    <sheet name="B11C" sheetId="86" r:id="rId28"/>
    <sheet name="B11D" sheetId="87" r:id="rId29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hidden="1">#REF!</definedName>
    <definedName name="_xlnm.Print_Area" localSheetId="0">'B01'!$B$6:$K$76</definedName>
    <definedName name="_xlnm.Print_Area" localSheetId="1">B01続き!$B$3:$M$87</definedName>
    <definedName name="_xlnm.Print_Area" localSheetId="2">'B02'!$B$6:$I$77</definedName>
    <definedName name="_xlnm.Print_Area" localSheetId="3">B02続き!$B$6:$I$77</definedName>
    <definedName name="_xlnm.Print_Area" localSheetId="4">'B02続き（2） '!$B$6:$J$53</definedName>
    <definedName name="_xlnm.Print_Area" localSheetId="5">'B03'!$B$6:$K$53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B08A!$B$6:$M$72</definedName>
    <definedName name="_xlnm.Print_Area" localSheetId="15">B08A続き!$B$6:$M$74</definedName>
    <definedName name="_xlnm.Print_Area" localSheetId="16">B08B!$B$6:$K$57</definedName>
    <definedName name="_xlnm.Print_Area" localSheetId="17">B08B続き!$B$6:$K$59</definedName>
    <definedName name="_xlnm.Print_Area" localSheetId="18">'B08C-B08D'!$B$6:$N$61</definedName>
    <definedName name="_xlnm.Print_Area" localSheetId="19">B09A!$B$6:$K$68</definedName>
    <definedName name="_xlnm.Print_Area" localSheetId="20">B09B!$B$6:$K$65</definedName>
    <definedName name="_xlnm.Print_Area" localSheetId="21">B09C!$B$6:$I$51</definedName>
    <definedName name="_xlnm.Print_Area" localSheetId="22">'B10A-B10B'!$B$6:$K$76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B11B!$B$6:$K$50</definedName>
    <definedName name="_xlnm.Print_Area" localSheetId="27">B11C!$B$6:$J$52</definedName>
    <definedName name="_xlnm.Print_Area" localSheetId="28">B11D!$B$6:$L$51</definedName>
    <definedName name="_xlnm.Print_Area">#REF!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2">#REF!</definedName>
    <definedName name="物件Ｈ１０_５月__List" localSheetId="13">#REF!</definedName>
    <definedName name="物件Ｈ１０_５月__List" localSheetId="14">#REF!</definedName>
    <definedName name="物件Ｈ１０_５月__List" localSheetId="15">#REF!</definedName>
    <definedName name="物件Ｈ１０_５月__List" localSheetId="16">#REF!</definedName>
    <definedName name="物件Ｈ１０_５月__List" localSheetId="17">#REF!</definedName>
    <definedName name="物件Ｈ１０_５月__List" localSheetId="18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I14" i="80" l="1"/>
  <c r="I15" i="80"/>
  <c r="I16" i="80"/>
  <c r="I17" i="80"/>
  <c r="I18" i="80"/>
  <c r="I19" i="80"/>
  <c r="I20" i="80"/>
  <c r="I21" i="80"/>
  <c r="I22" i="80"/>
  <c r="I24" i="80"/>
  <c r="I26" i="80"/>
  <c r="I27" i="80"/>
  <c r="I28" i="80"/>
  <c r="I30" i="80"/>
  <c r="I31" i="80"/>
  <c r="I32" i="80"/>
  <c r="I34" i="80"/>
  <c r="I35" i="80"/>
  <c r="I36" i="80"/>
  <c r="I37" i="80"/>
  <c r="I38" i="80"/>
  <c r="I39" i="80"/>
  <c r="I41" i="80"/>
  <c r="I42" i="80"/>
  <c r="I43" i="80"/>
  <c r="I45" i="80"/>
  <c r="I46" i="80"/>
  <c r="I47" i="80"/>
  <c r="I48" i="80"/>
  <c r="I49" i="80"/>
  <c r="I12" i="80"/>
  <c r="F14" i="80"/>
  <c r="F15" i="80"/>
  <c r="F16" i="80"/>
  <c r="F17" i="80"/>
  <c r="F18" i="80"/>
  <c r="F19" i="80"/>
  <c r="F20" i="80"/>
  <c r="F21" i="80"/>
  <c r="F22" i="80"/>
  <c r="F24" i="80"/>
  <c r="F26" i="80"/>
  <c r="F27" i="80"/>
  <c r="F28" i="80"/>
  <c r="F30" i="80"/>
  <c r="F31" i="80"/>
  <c r="F32" i="80"/>
  <c r="F34" i="80"/>
  <c r="F35" i="80"/>
  <c r="F36" i="80"/>
  <c r="F37" i="80"/>
  <c r="F38" i="80"/>
  <c r="F39" i="80"/>
  <c r="F41" i="80"/>
  <c r="F42" i="80"/>
  <c r="F43" i="80"/>
  <c r="F45" i="80"/>
  <c r="F46" i="80"/>
  <c r="F47" i="80"/>
  <c r="F48" i="80"/>
  <c r="F49" i="80"/>
  <c r="F12" i="80"/>
  <c r="D21" i="94" l="1"/>
  <c r="I44" i="91"/>
  <c r="I43" i="91"/>
  <c r="I41" i="91"/>
  <c r="F35" i="91"/>
  <c r="C35" i="91"/>
  <c r="I35" i="91" s="1"/>
  <c r="I34" i="91"/>
  <c r="F33" i="91"/>
  <c r="C33" i="91"/>
  <c r="I33" i="91" s="1"/>
  <c r="F32" i="91"/>
  <c r="C32" i="91"/>
  <c r="I32" i="91" s="1"/>
  <c r="F31" i="91"/>
  <c r="C31" i="91"/>
  <c r="I31" i="91" s="1"/>
  <c r="F29" i="91"/>
  <c r="C29" i="91"/>
  <c r="I29" i="91" s="1"/>
  <c r="F28" i="91"/>
  <c r="C28" i="91"/>
  <c r="F27" i="91"/>
  <c r="C27" i="91"/>
  <c r="I27" i="91" s="1"/>
  <c r="F26" i="91"/>
  <c r="C26" i="91"/>
  <c r="I26" i="91" s="1"/>
  <c r="F25" i="91"/>
  <c r="C25" i="91"/>
  <c r="I25" i="91" s="1"/>
  <c r="F23" i="91"/>
  <c r="C23" i="91"/>
  <c r="I23" i="91" s="1"/>
  <c r="F22" i="91"/>
  <c r="C22" i="91"/>
  <c r="I22" i="91" s="1"/>
  <c r="F21" i="91"/>
  <c r="C21" i="91"/>
  <c r="I21" i="91" s="1"/>
  <c r="F20" i="91"/>
  <c r="C20" i="91"/>
  <c r="I20" i="91" s="1"/>
  <c r="F19" i="91"/>
  <c r="C19" i="91"/>
  <c r="F17" i="91"/>
  <c r="C17" i="91"/>
  <c r="I17" i="91" s="1"/>
  <c r="F16" i="91"/>
  <c r="C16" i="91"/>
  <c r="I16" i="91" s="1"/>
  <c r="F15" i="91"/>
  <c r="C15" i="91"/>
  <c r="I15" i="91" s="1"/>
  <c r="F14" i="91"/>
  <c r="C14" i="91"/>
  <c r="I14" i="91" s="1"/>
  <c r="F13" i="91"/>
  <c r="C13" i="91"/>
  <c r="I13" i="91" s="1"/>
  <c r="F62" i="90"/>
  <c r="C62" i="90"/>
  <c r="I62" i="90" s="1"/>
  <c r="F61" i="90"/>
  <c r="C61" i="90"/>
  <c r="F60" i="90"/>
  <c r="C60" i="90"/>
  <c r="F59" i="90"/>
  <c r="C59" i="90"/>
  <c r="F58" i="90"/>
  <c r="C58" i="90"/>
  <c r="F56" i="90"/>
  <c r="C56" i="90"/>
  <c r="F55" i="90"/>
  <c r="C55" i="90"/>
  <c r="I55" i="90" s="1"/>
  <c r="F54" i="90"/>
  <c r="C54" i="90"/>
  <c r="I54" i="90" s="1"/>
  <c r="F53" i="90"/>
  <c r="C53" i="90"/>
  <c r="I53" i="90" s="1"/>
  <c r="F52" i="90"/>
  <c r="C52" i="90"/>
  <c r="I52" i="90" s="1"/>
  <c r="F50" i="90"/>
  <c r="C50" i="90"/>
  <c r="I50" i="90" s="1"/>
  <c r="F49" i="90"/>
  <c r="C49" i="90"/>
  <c r="F48" i="90"/>
  <c r="C48" i="90"/>
  <c r="I48" i="90" s="1"/>
  <c r="F47" i="90"/>
  <c r="C47" i="90"/>
  <c r="I47" i="90" s="1"/>
  <c r="F46" i="90"/>
  <c r="C46" i="90"/>
  <c r="F44" i="90"/>
  <c r="C44" i="90"/>
  <c r="F43" i="90"/>
  <c r="C43" i="90"/>
  <c r="F42" i="90"/>
  <c r="C42" i="90"/>
  <c r="I42" i="90" s="1"/>
  <c r="F41" i="90"/>
  <c r="C41" i="90"/>
  <c r="I41" i="90" s="1"/>
  <c r="F40" i="90"/>
  <c r="C40" i="90"/>
  <c r="I40" i="90" s="1"/>
  <c r="F38" i="90"/>
  <c r="C38" i="90"/>
  <c r="I38" i="90" s="1"/>
  <c r="F37" i="90"/>
  <c r="C37" i="90"/>
  <c r="F36" i="90"/>
  <c r="C36" i="90"/>
  <c r="I36" i="90" s="1"/>
  <c r="F35" i="90"/>
  <c r="C35" i="90"/>
  <c r="F34" i="90"/>
  <c r="C34" i="90"/>
  <c r="I34" i="90" s="1"/>
  <c r="F32" i="90"/>
  <c r="C32" i="90"/>
  <c r="I31" i="90"/>
  <c r="I30" i="90"/>
  <c r="I29" i="90"/>
  <c r="I28" i="90"/>
  <c r="I26" i="90"/>
  <c r="I25" i="90"/>
  <c r="I24" i="90"/>
  <c r="I23" i="90"/>
  <c r="I22" i="90"/>
  <c r="I20" i="90"/>
  <c r="I19" i="90"/>
  <c r="I18" i="90"/>
  <c r="I17" i="90"/>
  <c r="I15" i="90"/>
  <c r="I14" i="90"/>
  <c r="I13" i="90"/>
  <c r="I12" i="90"/>
  <c r="I19" i="91" l="1"/>
  <c r="I28" i="91"/>
  <c r="I35" i="90"/>
  <c r="I44" i="90"/>
  <c r="I46" i="90"/>
  <c r="I61" i="90"/>
  <c r="I58" i="90"/>
  <c r="I49" i="90"/>
  <c r="I59" i="90"/>
  <c r="I37" i="90"/>
  <c r="I60" i="90"/>
  <c r="I43" i="90"/>
  <c r="I32" i="90"/>
  <c r="I56" i="90"/>
  <c r="C14" i="80"/>
  <c r="C15" i="80"/>
  <c r="C17" i="80"/>
  <c r="C18" i="80"/>
  <c r="C19" i="80"/>
  <c r="C20" i="80"/>
  <c r="C21" i="80"/>
  <c r="C22" i="80"/>
  <c r="C24" i="80"/>
  <c r="C26" i="80"/>
  <c r="C27" i="80"/>
  <c r="C28" i="80"/>
  <c r="C30" i="80"/>
  <c r="C31" i="80"/>
  <c r="C32" i="80"/>
  <c r="C34" i="80"/>
  <c r="C35" i="80"/>
  <c r="C36" i="80"/>
  <c r="C37" i="80"/>
  <c r="C38" i="80"/>
  <c r="C39" i="80"/>
  <c r="C41" i="80"/>
  <c r="C42" i="80"/>
  <c r="C43" i="80"/>
  <c r="C45" i="80"/>
  <c r="C46" i="80"/>
  <c r="C47" i="80"/>
  <c r="C48" i="80"/>
  <c r="C49" i="80"/>
  <c r="C16" i="80"/>
  <c r="J13" i="79" l="1"/>
  <c r="J16" i="79"/>
  <c r="J17" i="79"/>
  <c r="J18" i="79"/>
  <c r="J19" i="79"/>
  <c r="J20" i="79"/>
  <c r="J21" i="79"/>
  <c r="J22" i="79"/>
  <c r="J23" i="79"/>
  <c r="J24" i="79"/>
  <c r="J25" i="79"/>
  <c r="J26" i="79"/>
  <c r="J27" i="79"/>
  <c r="J28" i="79"/>
  <c r="J29" i="79"/>
  <c r="J30" i="79"/>
  <c r="J31" i="79"/>
  <c r="J32" i="79"/>
  <c r="J33" i="79"/>
  <c r="J34" i="79"/>
  <c r="J35" i="79"/>
  <c r="J36" i="79"/>
  <c r="J37" i="79"/>
  <c r="J38" i="79"/>
  <c r="J39" i="79"/>
  <c r="J40" i="79"/>
  <c r="J41" i="79"/>
  <c r="J42" i="79"/>
  <c r="J43" i="79"/>
  <c r="J44" i="79"/>
  <c r="J45" i="79"/>
  <c r="J46" i="79"/>
  <c r="J47" i="79"/>
  <c r="J48" i="79"/>
  <c r="J49" i="79"/>
  <c r="J50" i="79"/>
  <c r="J51" i="79"/>
  <c r="J52" i="79"/>
  <c r="J53" i="79"/>
  <c r="J54" i="79"/>
  <c r="J55" i="79"/>
  <c r="J56" i="79"/>
  <c r="J57" i="79"/>
  <c r="J58" i="79"/>
  <c r="J59" i="79"/>
  <c r="J60" i="79"/>
  <c r="J62" i="79"/>
  <c r="J63" i="79"/>
  <c r="J15" i="79"/>
  <c r="F49" i="87" l="1"/>
  <c r="F48" i="87"/>
  <c r="F47" i="87"/>
  <c r="F46" i="87"/>
  <c r="F45" i="87"/>
  <c r="F43" i="87"/>
  <c r="F42" i="87"/>
  <c r="F41" i="87"/>
  <c r="F39" i="87"/>
  <c r="F38" i="87"/>
  <c r="F37" i="87"/>
  <c r="F36" i="87"/>
  <c r="F35" i="87"/>
  <c r="F34" i="87"/>
  <c r="F32" i="87"/>
  <c r="F31" i="87"/>
  <c r="F30" i="87"/>
  <c r="F28" i="87"/>
  <c r="F27" i="87"/>
  <c r="F26" i="87"/>
  <c r="F24" i="87"/>
  <c r="F22" i="87"/>
  <c r="F21" i="87"/>
  <c r="F20" i="87"/>
  <c r="F19" i="87"/>
  <c r="F18" i="87"/>
  <c r="F17" i="87"/>
  <c r="F16" i="87"/>
  <c r="F15" i="87"/>
  <c r="F14" i="87"/>
  <c r="F12" i="87"/>
  <c r="I63" i="79" l="1"/>
  <c r="I62" i="79"/>
  <c r="I60" i="79"/>
  <c r="I59" i="79"/>
  <c r="I58" i="79"/>
  <c r="I57" i="79"/>
  <c r="I56" i="79"/>
  <c r="I55" i="79"/>
  <c r="I54" i="79"/>
  <c r="I53" i="79"/>
  <c r="I52" i="79"/>
  <c r="I51" i="79"/>
  <c r="I50" i="79"/>
  <c r="I49" i="79"/>
  <c r="I48" i="79"/>
  <c r="I47" i="79"/>
  <c r="I46" i="79"/>
  <c r="I45" i="79"/>
  <c r="I44" i="79"/>
  <c r="I43" i="79"/>
  <c r="I42" i="79"/>
  <c r="I41" i="79"/>
  <c r="I40" i="79"/>
  <c r="I39" i="79"/>
  <c r="I38" i="79"/>
  <c r="I37" i="79"/>
  <c r="I36" i="79"/>
  <c r="I35" i="79"/>
  <c r="I34" i="79"/>
  <c r="I33" i="79"/>
  <c r="I32" i="79"/>
  <c r="I31" i="79"/>
  <c r="I30" i="79"/>
  <c r="I29" i="79"/>
  <c r="I28" i="79"/>
  <c r="I27" i="79"/>
  <c r="I26" i="79"/>
  <c r="I25" i="79"/>
  <c r="I24" i="79"/>
  <c r="I23" i="79"/>
  <c r="I22" i="79"/>
  <c r="I21" i="79"/>
  <c r="I20" i="79"/>
  <c r="I19" i="79"/>
  <c r="I18" i="79"/>
  <c r="I17" i="79"/>
  <c r="I16" i="79"/>
  <c r="I15" i="79"/>
  <c r="I13" i="79"/>
  <c r="I62" i="55" l="1"/>
  <c r="I60" i="55"/>
  <c r="I59" i="55"/>
  <c r="I57" i="55"/>
  <c r="F57" i="55"/>
  <c r="I56" i="55"/>
  <c r="I55" i="55"/>
  <c r="I54" i="55"/>
  <c r="I53" i="55"/>
  <c r="I51" i="55"/>
  <c r="F51" i="55"/>
  <c r="I50" i="55"/>
  <c r="I49" i="55"/>
  <c r="I48" i="55"/>
  <c r="I47" i="55"/>
  <c r="I45" i="55"/>
  <c r="F45" i="55"/>
  <c r="I44" i="55"/>
  <c r="I43" i="55"/>
  <c r="I42" i="55"/>
  <c r="I41" i="55"/>
  <c r="I39" i="55"/>
  <c r="F39" i="55"/>
  <c r="I38" i="55"/>
  <c r="I37" i="55"/>
  <c r="I36" i="55"/>
  <c r="I35" i="55"/>
  <c r="I33" i="55"/>
  <c r="F33" i="55"/>
  <c r="I32" i="55"/>
  <c r="I31" i="55"/>
  <c r="I30" i="55"/>
  <c r="I29" i="55"/>
  <c r="I27" i="55"/>
  <c r="F27" i="55"/>
  <c r="I26" i="55"/>
  <c r="I25" i="55"/>
  <c r="I24" i="55"/>
  <c r="I23" i="55"/>
  <c r="I21" i="55"/>
  <c r="F21" i="55"/>
  <c r="I20" i="55"/>
  <c r="I19" i="55"/>
  <c r="I18" i="55"/>
  <c r="I17" i="55"/>
  <c r="I15" i="55"/>
  <c r="F15" i="55"/>
  <c r="I14" i="55"/>
  <c r="F14" i="55"/>
  <c r="I13" i="55"/>
  <c r="F13" i="55"/>
  <c r="I12" i="55"/>
  <c r="F12" i="55"/>
  <c r="I11" i="55"/>
  <c r="F11" i="55"/>
  <c r="H72" i="54"/>
  <c r="E72" i="54"/>
  <c r="H71" i="54"/>
  <c r="E71" i="54"/>
  <c r="H70" i="54"/>
  <c r="H69" i="54"/>
  <c r="E69" i="54"/>
  <c r="H68" i="54"/>
  <c r="H66" i="54"/>
  <c r="E66" i="54"/>
  <c r="H65" i="54"/>
  <c r="E65" i="54"/>
  <c r="H64" i="54"/>
  <c r="E64" i="54"/>
  <c r="E63" i="54"/>
  <c r="E62" i="54"/>
  <c r="E60" i="54"/>
  <c r="E59" i="54"/>
  <c r="E58" i="54"/>
  <c r="E57" i="54"/>
  <c r="E56" i="54"/>
  <c r="E54" i="54"/>
  <c r="E53" i="54"/>
  <c r="E52" i="54"/>
  <c r="E51" i="54"/>
  <c r="E47" i="54"/>
  <c r="E45" i="54"/>
  <c r="E44" i="54"/>
  <c r="E42" i="54"/>
  <c r="E41" i="54"/>
  <c r="E40" i="54"/>
  <c r="E39" i="54"/>
  <c r="E38" i="54"/>
  <c r="E36" i="54"/>
  <c r="E35" i="54"/>
  <c r="E34" i="54"/>
  <c r="E33" i="54"/>
  <c r="E32" i="54"/>
  <c r="E30" i="54"/>
  <c r="E28" i="54"/>
  <c r="E27" i="54"/>
  <c r="E26" i="54"/>
  <c r="E24" i="54"/>
  <c r="E23" i="54"/>
  <c r="E22" i="54"/>
  <c r="E21" i="54"/>
  <c r="E20" i="54"/>
  <c r="E19" i="54"/>
</calcChain>
</file>

<file path=xl/sharedStrings.xml><?xml version="1.0" encoding="utf-8"?>
<sst xmlns="http://schemas.openxmlformats.org/spreadsheetml/2006/main" count="2439" uniqueCount="1135">
  <si>
    <t>Ｂ-01 県人口の推移</t>
  </si>
  <si>
    <t xml:space="preserve">  国勢調査及び推計人口(10月 1日現在)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</si>
  <si>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</si>
  <si>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</si>
  <si>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</si>
  <si>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</si>
  <si>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</si>
  <si>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</si>
  <si>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</si>
  <si>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</si>
  <si>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</si>
  <si>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</si>
  <si>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</si>
  <si>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</si>
  <si>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</si>
  <si>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</si>
  <si>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</si>
  <si>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</si>
  <si>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</si>
  <si>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</si>
  <si>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</si>
  <si>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</si>
  <si>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</si>
  <si>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</si>
  <si>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1985</t>
  </si>
  <si>
    <t>1990</t>
  </si>
  <si>
    <t>1995</t>
  </si>
  <si>
    <t>2000</t>
  </si>
  <si>
    <t>平成 2年</t>
  </si>
  <si>
    <t>平成 7年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</si>
  <si>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</si>
  <si>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</si>
  <si>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</si>
  <si>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</si>
  <si>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</si>
  <si>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</si>
  <si>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</si>
  <si>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</si>
  <si>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</si>
  <si>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</si>
  <si>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</si>
  <si>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</si>
  <si>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</si>
  <si>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</si>
  <si>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</si>
  <si>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</si>
  <si>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</si>
  <si>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</si>
  <si>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</si>
  <si>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</si>
  <si>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</si>
  <si>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</si>
  <si>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</si>
  <si>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</si>
  <si>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</si>
  <si>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</si>
  <si>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</si>
  <si>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</si>
  <si>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</si>
  <si>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</si>
  <si>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</si>
  <si>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</si>
  <si>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</si>
  <si>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</si>
  <si>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</si>
  <si>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</si>
  <si>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</si>
  <si>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</si>
  <si>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</si>
  <si>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</si>
  <si>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</si>
  <si>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</si>
  <si>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</si>
  <si>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</si>
  <si>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</si>
  <si>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>注）配偶関係｢不詳｣を含む。</t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</si>
  <si>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</si>
  <si>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</si>
  <si>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</si>
  <si>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</si>
  <si>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</si>
  <si>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</si>
  <si>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</si>
  <si>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</si>
  <si>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</si>
  <si>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</si>
  <si>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</si>
  <si>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</si>
  <si>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</si>
  <si>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</si>
  <si>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</si>
  <si>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</si>
  <si>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</si>
  <si>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</si>
  <si>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</si>
  <si>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</si>
  <si>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</si>
  <si>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</si>
  <si>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</si>
  <si>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</si>
  <si>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</si>
  <si>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</si>
  <si>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</si>
  <si>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</si>
  <si>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</si>
  <si>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</si>
  <si>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</si>
  <si>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</si>
  <si>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</si>
  <si>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</si>
  <si>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</si>
  <si>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</si>
  <si>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</si>
  <si>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</si>
  <si>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</si>
  <si>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</si>
  <si>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</si>
  <si>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</si>
  <si>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</si>
  <si>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</si>
  <si>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</si>
  <si>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</si>
  <si>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  単位：人</t>
    <phoneticPr fontId="6"/>
  </si>
  <si>
    <t xml:space="preserve"> 注1）</t>
  </si>
  <si>
    <t xml:space="preserve">  注2）</t>
  </si>
  <si>
    <t>自然動態</t>
  </si>
  <si>
    <t>国勢調査</t>
    <phoneticPr fontId="6"/>
  </si>
  <si>
    <t>社会増減数</t>
    <phoneticPr fontId="6"/>
  </si>
  <si>
    <t>転入者数</t>
  </si>
  <si>
    <t>転出者数</t>
  </si>
  <si>
    <t xml:space="preserve"> (B)</t>
  </si>
  <si>
    <t xml:space="preserve"> (C)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</si>
  <si>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</si>
  <si>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</si>
  <si>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</si>
  <si>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</si>
  <si>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</si>
  <si>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</si>
  <si>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</si>
  <si>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</si>
  <si>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</si>
  <si>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</si>
  <si>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</si>
  <si>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</si>
  <si>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</si>
  <si>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</si>
  <si>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</si>
  <si>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</si>
  <si>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</si>
  <si>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</si>
  <si>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</si>
  <si>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</si>
  <si>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</si>
  <si>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</si>
  <si>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</si>
  <si>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</si>
  <si>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</si>
  <si>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</si>
  <si>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</si>
  <si>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</si>
  <si>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</si>
  <si>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</si>
  <si>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</si>
  <si>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</si>
  <si>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</si>
  <si>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</si>
  <si>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</si>
  <si>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</si>
  <si>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</si>
  <si>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</si>
  <si>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</si>
  <si>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</si>
  <si>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</si>
  <si>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</si>
  <si>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</si>
  <si>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</si>
  <si>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</si>
  <si>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</si>
  <si>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</si>
  <si>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</si>
  <si>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</si>
  <si>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</si>
  <si>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</si>
  <si>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</si>
  <si>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</si>
  <si>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 xml:space="preserve"> 単位：人</t>
    <phoneticPr fontId="6"/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</si>
  <si>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</si>
  <si>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</si>
  <si>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</si>
  <si>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</si>
  <si>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</si>
  <si>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</si>
  <si>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</si>
  <si>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</si>
  <si>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</si>
  <si>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</si>
  <si>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</si>
  <si>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</si>
  <si>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</si>
  <si>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</si>
  <si>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</si>
  <si>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</si>
  <si>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</si>
  <si>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</si>
  <si>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</si>
  <si>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</si>
  <si>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</si>
  <si>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</si>
  <si>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</si>
  <si>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</si>
  <si>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</si>
  <si>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</si>
  <si>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</si>
  <si>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</si>
  <si>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</si>
  <si>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製造業</t>
  </si>
  <si>
    <t xml:space="preserve"> 電･ガ･水道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</si>
  <si>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</si>
  <si>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</si>
  <si>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</si>
  <si>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</si>
  <si>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</si>
  <si>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</si>
  <si>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</si>
  <si>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</si>
  <si>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</si>
  <si>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</si>
  <si>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</si>
  <si>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</si>
  <si>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</si>
  <si>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</si>
  <si>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</si>
  <si>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</si>
  <si>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</si>
  <si>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</si>
  <si>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</si>
  <si>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</si>
  <si>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</si>
  <si>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</si>
  <si>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</si>
  <si>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</si>
  <si>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</si>
  <si>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</si>
  <si>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</si>
  <si>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</si>
  <si>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</si>
  <si>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</si>
  <si>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</si>
  <si>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</si>
  <si>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</si>
  <si>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</si>
  <si>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</si>
  <si>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</si>
  <si>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</si>
  <si>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</si>
  <si>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</si>
  <si>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</si>
  <si>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</si>
  <si>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>単位：世帯</t>
  </si>
  <si>
    <t xml:space="preserve">       核家族世帯</t>
  </si>
  <si>
    <t>親族世帯</t>
  </si>
  <si>
    <t xml:space="preserve"> 65歳以上の親族のいる一般世帯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</si>
  <si>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</si>
  <si>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</si>
  <si>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</si>
  <si>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</si>
  <si>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</si>
  <si>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</si>
  <si>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</si>
  <si>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</si>
  <si>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</si>
  <si>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</si>
  <si>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</si>
  <si>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</si>
  <si>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</si>
  <si>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</si>
  <si>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</si>
  <si>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</si>
  <si>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</si>
  <si>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</si>
  <si>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</si>
  <si>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</si>
  <si>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</si>
  <si>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</si>
  <si>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</si>
  <si>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</si>
  <si>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</si>
  <si>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</si>
  <si>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</si>
  <si>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</si>
  <si>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</si>
  <si>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</si>
  <si>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</si>
  <si>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</si>
  <si>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</si>
  <si>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</si>
  <si>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</si>
  <si>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</si>
  <si>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</si>
  <si>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</si>
  <si>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</si>
  <si>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</si>
  <si>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</si>
  <si>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</si>
  <si>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</si>
  <si>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</si>
  <si>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</si>
  <si>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</si>
  <si>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</si>
  <si>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</si>
  <si>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</si>
  <si>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</si>
  <si>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</si>
  <si>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</si>
  <si>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</si>
  <si>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</si>
  <si>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</si>
  <si>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</si>
  <si>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</si>
  <si>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</si>
  <si>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</si>
  <si>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</si>
  <si>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</si>
  <si>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</si>
  <si>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</si>
  <si>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</si>
  <si>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</si>
  <si>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</si>
  <si>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</si>
  <si>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</si>
  <si>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</si>
  <si>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</si>
  <si>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</si>
  <si>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</si>
  <si>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</si>
  <si>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</si>
  <si>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</si>
  <si>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</si>
  <si>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</si>
  <si>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</si>
  <si>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</si>
  <si>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</si>
  <si>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</si>
  <si>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</si>
  <si>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</si>
  <si>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</si>
  <si>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</si>
  <si>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</si>
  <si>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</si>
  <si>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</si>
  <si>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</si>
  <si>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</si>
  <si>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</si>
  <si>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</si>
  <si>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</si>
  <si>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</si>
  <si>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</si>
  <si>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</si>
  <si>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</si>
  <si>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</si>
  <si>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</si>
  <si>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</si>
  <si>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</si>
  <si>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</si>
  <si>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</si>
  <si>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</si>
  <si>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</si>
  <si>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</si>
  <si>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</si>
  <si>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</si>
  <si>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</si>
  <si>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</si>
  <si>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</si>
  <si>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</si>
  <si>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</si>
  <si>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</si>
  <si>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</si>
  <si>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</si>
  <si>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</si>
  <si>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</si>
  <si>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</si>
  <si>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</si>
  <si>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</si>
  <si>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昭和49年(1974年)</t>
    <rPh sb="10" eb="11">
      <t>ネン</t>
    </rPh>
    <phoneticPr fontId="6"/>
  </si>
  <si>
    <t>昭和50年(1975年)</t>
    <rPh sb="10" eb="11">
      <t>ネン</t>
    </rPh>
    <phoneticPr fontId="6"/>
  </si>
  <si>
    <t>昭和51年(1976年)</t>
    <rPh sb="10" eb="11">
      <t>ネン</t>
    </rPh>
    <phoneticPr fontId="6"/>
  </si>
  <si>
    <t>昭和52年(1977年)</t>
    <rPh sb="10" eb="11">
      <t>ネン</t>
    </rPh>
    <phoneticPr fontId="6"/>
  </si>
  <si>
    <t>昭和53年(1978年)</t>
    <rPh sb="10" eb="11">
      <t>ネン</t>
    </rPh>
    <phoneticPr fontId="6"/>
  </si>
  <si>
    <t>昭和54年(1979年)</t>
    <rPh sb="10" eb="11">
      <t>ネン</t>
    </rPh>
    <phoneticPr fontId="6"/>
  </si>
  <si>
    <t>昭和55年(1980年)</t>
    <rPh sb="10" eb="11">
      <t>ネン</t>
    </rPh>
    <phoneticPr fontId="6"/>
  </si>
  <si>
    <t>昭和56年(1981年)</t>
    <rPh sb="10" eb="11">
      <t>ネン</t>
    </rPh>
    <phoneticPr fontId="6"/>
  </si>
  <si>
    <t>昭和57年(1982年)</t>
    <rPh sb="10" eb="11">
      <t>ネン</t>
    </rPh>
    <phoneticPr fontId="6"/>
  </si>
  <si>
    <t>昭和58年(1983年)</t>
    <rPh sb="10" eb="11">
      <t>ネン</t>
    </rPh>
    <phoneticPr fontId="6"/>
  </si>
  <si>
    <t>昭和59年(1984年)</t>
    <rPh sb="10" eb="11">
      <t>ネン</t>
    </rPh>
    <phoneticPr fontId="6"/>
  </si>
  <si>
    <t>昭和60年(1985年)</t>
    <rPh sb="10" eb="11">
      <t>ネン</t>
    </rPh>
    <phoneticPr fontId="6"/>
  </si>
  <si>
    <t>昭和61年(1986年)</t>
    <rPh sb="10" eb="11">
      <t>ネン</t>
    </rPh>
    <phoneticPr fontId="6"/>
  </si>
  <si>
    <t>昭和62年(1987年)</t>
    <rPh sb="10" eb="11">
      <t>ネン</t>
    </rPh>
    <phoneticPr fontId="6"/>
  </si>
  <si>
    <t>昭和63年(1988年)</t>
    <rPh sb="10" eb="11">
      <t>ネン</t>
    </rPh>
    <phoneticPr fontId="6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</si>
  <si>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6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</si>
  <si>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</si>
  <si>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</si>
  <si>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</si>
  <si>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</si>
  <si>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</si>
  <si>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</si>
  <si>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</si>
  <si>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</si>
  <si>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</si>
  <si>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</si>
  <si>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</si>
  <si>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</si>
  <si>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</si>
  <si>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</si>
  <si>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</si>
  <si>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</si>
  <si>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</si>
  <si>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</si>
  <si>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</si>
  <si>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</si>
  <si>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</si>
  <si>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</si>
  <si>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</si>
  <si>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</si>
  <si>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</si>
  <si>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</si>
  <si>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</si>
  <si>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</si>
  <si>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</si>
  <si>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</si>
  <si>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</si>
  <si>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</si>
  <si>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</si>
  <si>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</si>
  <si>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</si>
  <si>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</si>
  <si>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</si>
  <si>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</si>
  <si>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</si>
  <si>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</si>
  <si>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</si>
  <si>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</si>
  <si>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</si>
  <si>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</si>
  <si>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</si>
  <si>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</si>
  <si>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</si>
  <si>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</si>
  <si>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</si>
  <si>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</si>
  <si>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</si>
  <si>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</si>
  <si>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</si>
  <si>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</si>
  <si>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</si>
  <si>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</si>
  <si>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</si>
  <si>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</si>
  <si>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</si>
  <si>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総 数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</si>
  <si>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</si>
  <si>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</si>
  <si>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</si>
  <si>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</si>
  <si>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</si>
  <si>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</si>
  <si>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</si>
  <si>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</si>
  <si>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</si>
  <si>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</si>
  <si>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</si>
  <si>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</si>
  <si>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</si>
  <si>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</si>
  <si>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</si>
  <si>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</si>
  <si>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８人以上</t>
    <phoneticPr fontId="2"/>
  </si>
  <si>
    <t xml:space="preserve"> 日 高 町</t>
    <phoneticPr fontId="2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</si>
  <si>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</si>
  <si>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</si>
  <si>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</si>
  <si>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</si>
  <si>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</si>
  <si>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</si>
  <si>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</si>
  <si>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</si>
  <si>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</si>
  <si>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</si>
  <si>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</si>
  <si>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</si>
  <si>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</si>
  <si>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</si>
  <si>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</si>
  <si>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</si>
  <si>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</si>
  <si>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</si>
  <si>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</si>
  <si>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</si>
  <si>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</si>
  <si>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</si>
  <si>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</si>
  <si>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</si>
  <si>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</si>
  <si>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</si>
  <si>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</si>
  <si>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</si>
  <si>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</si>
  <si>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</si>
  <si>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</si>
  <si>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</si>
  <si>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</si>
  <si>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</si>
  <si>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</si>
  <si>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</si>
  <si>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</si>
  <si>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</si>
  <si>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</si>
  <si>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</si>
  <si>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</si>
  <si>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</si>
  <si>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</si>
  <si>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</si>
  <si>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</si>
  <si>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</si>
  <si>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</si>
  <si>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</si>
  <si>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</si>
  <si>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</si>
  <si>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</si>
  <si>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</si>
  <si>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</si>
  <si>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</si>
  <si>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親族人員</t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</si>
  <si>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</si>
  <si>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</si>
  <si>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</si>
  <si>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</si>
  <si>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</si>
  <si>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</si>
  <si>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</si>
  <si>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</si>
  <si>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</si>
  <si>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世帯数</t>
    <rPh sb="2" eb="3">
      <t>スウ</t>
    </rPh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</si>
  <si>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</si>
  <si>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</si>
  <si>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</si>
  <si>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</si>
  <si>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</si>
  <si>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</si>
  <si>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</si>
  <si>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</si>
  <si>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</si>
  <si>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</si>
  <si>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</si>
  <si>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</si>
  <si>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</si>
  <si>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</si>
  <si>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</si>
  <si>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</si>
  <si>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美 浜 町</t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</si>
  <si>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</si>
  <si>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由 良 町</t>
    <phoneticPr fontId="2"/>
  </si>
  <si>
    <t xml:space="preserve">  印 南 町</t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</si>
  <si>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</si>
  <si>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</si>
  <si>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</si>
  <si>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</si>
  <si>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</si>
  <si>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</si>
  <si>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</si>
  <si>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</si>
  <si>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</si>
  <si>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</si>
  <si>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県内他市</t>
    <phoneticPr fontId="2"/>
  </si>
  <si>
    <t>町村から</t>
    <phoneticPr fontId="2"/>
  </si>
  <si>
    <t>他県・</t>
    <phoneticPr fontId="2"/>
  </si>
  <si>
    <t>国外から</t>
    <phoneticPr fontId="2"/>
  </si>
  <si>
    <t>県内他</t>
    <phoneticPr fontId="2"/>
  </si>
  <si>
    <t>市町村へ</t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</si>
  <si>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</si>
  <si>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</si>
  <si>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人口</t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</si>
  <si>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</si>
  <si>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</si>
  <si>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</si>
  <si>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</si>
  <si>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</si>
  <si>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</si>
  <si>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</si>
  <si>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</si>
  <si>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</si>
  <si>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</si>
  <si>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</si>
  <si>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</si>
  <si>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</si>
  <si>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</si>
  <si>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</si>
  <si>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</si>
  <si>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</si>
  <si>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</si>
  <si>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</si>
  <si>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</si>
  <si>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</si>
  <si>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</si>
  <si>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</si>
  <si>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</si>
  <si>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</si>
  <si>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</si>
  <si>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</si>
  <si>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</si>
  <si>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</si>
  <si>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</si>
  <si>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</si>
  <si>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</si>
  <si>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</si>
  <si>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</si>
  <si>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</si>
  <si>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</si>
  <si>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</si>
  <si>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</si>
  <si>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高 野 町</t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</si>
  <si>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</si>
  <si>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</si>
  <si>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広 川 町</t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</si>
  <si>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</si>
  <si>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</si>
  <si>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</si>
  <si>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日 高 町</t>
  </si>
  <si>
    <t>由 良 町</t>
  </si>
  <si>
    <t>印 南 町</t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</si>
  <si>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</si>
  <si>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</si>
  <si>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</si>
  <si>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</si>
  <si>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</si>
  <si>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</si>
  <si>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</si>
  <si>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  <rPh sb="0" eb="1">
      <t>クシ</t>
    </rPh>
    <rPh sb="2" eb="3">
      <t>ホン</t>
    </rPh>
    <rPh sb="4" eb="5">
      <t>マチ</t>
    </rPh>
    <phoneticPr fontId="4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</si>
  <si>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</si>
  <si>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</si>
  <si>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</si>
  <si>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</si>
  <si>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</si>
  <si>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</si>
  <si>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</si>
  <si>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</si>
  <si>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</si>
  <si>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</si>
  <si>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</si>
  <si>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</si>
  <si>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</si>
  <si>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</si>
  <si>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</si>
  <si>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</si>
  <si>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</si>
  <si>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</si>
  <si>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</si>
  <si>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</si>
  <si>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</si>
  <si>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</si>
  <si>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</si>
  <si>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</si>
  <si>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</si>
  <si>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</si>
  <si>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</si>
  <si>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</si>
  <si>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</si>
  <si>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</si>
  <si>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</si>
  <si>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</si>
  <si>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</si>
  <si>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</si>
  <si>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資料：県調査統計課「県人口調査」</t>
    <phoneticPr fontId="2"/>
  </si>
  <si>
    <t>注1）転入、転出、出生、死亡数は、前年10月 1日から当年 9月30日の１年間である。</t>
    <phoneticPr fontId="2"/>
  </si>
  <si>
    <t>注2）推計人口＝(H)前年人口＋(A)社会増減数＋(E)自然増減数</t>
    <phoneticPr fontId="2"/>
  </si>
  <si>
    <t>(2012年)</t>
    <rPh sb="5" eb="6">
      <t>ネン</t>
    </rPh>
    <phoneticPr fontId="2"/>
  </si>
  <si>
    <t>昭和60年</t>
  </si>
  <si>
    <t>平成24年</t>
    <rPh sb="0" eb="2">
      <t>ヘイセイ</t>
    </rPh>
    <rPh sb="4" eb="5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</si>
  <si>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</si>
  <si>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</si>
  <si>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</si>
  <si>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</si>
  <si>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</si>
  <si>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資料：厚生労働省「人口動態統計」</t>
    <rPh sb="5" eb="7">
      <t>ロウドウ</t>
    </rPh>
    <phoneticPr fontId="6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</si>
  <si>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</si>
  <si>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</si>
  <si>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</si>
  <si>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 xml:space="preserve">  大正 7年までは12月31日現在、大正 9年以降は10月 1日現在である。大正 7年以</t>
    <rPh sb="44" eb="45">
      <t>イ</t>
    </rPh>
    <phoneticPr fontId="6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</si>
  <si>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</si>
  <si>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</si>
  <si>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</si>
  <si>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</si>
  <si>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</si>
  <si>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</si>
  <si>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</si>
  <si>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</si>
  <si>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</si>
  <si>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</si>
  <si>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</si>
  <si>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</si>
  <si>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</si>
  <si>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</si>
  <si>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</si>
  <si>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</si>
  <si>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</si>
  <si>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</si>
  <si>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</si>
  <si>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</si>
  <si>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</si>
  <si>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</si>
  <si>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</si>
  <si>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</si>
  <si>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</si>
  <si>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</si>
  <si>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</si>
  <si>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</si>
  <si>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</si>
  <si>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</si>
  <si>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</si>
  <si>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</si>
  <si>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</si>
  <si>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</si>
  <si>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</si>
  <si>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</si>
  <si>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     住民基本台帳(住民登録) （3月末日現在）</t>
    <rPh sb="24" eb="25">
      <t>ヒ</t>
    </rPh>
    <phoneticPr fontId="2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</si>
  <si>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</si>
  <si>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総 数</t>
    <rPh sb="0" eb="1">
      <t>フサ</t>
    </rPh>
    <rPh sb="2" eb="3">
      <t>カズ</t>
    </rPh>
    <phoneticPr fontId="2"/>
  </si>
  <si>
    <t xml:space="preserve"> (早期新生児</t>
    <rPh sb="6" eb="7">
      <t>ジ</t>
    </rPh>
    <phoneticPr fontId="2"/>
  </si>
  <si>
    <t>死亡</t>
    <rPh sb="0" eb="2">
      <t>シボウ</t>
    </rPh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</si>
  <si>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</si>
  <si>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</si>
  <si>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</si>
  <si>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</si>
  <si>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</si>
  <si>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</si>
  <si>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</si>
  <si>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</si>
  <si>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r>
      <t>Ｂ．産業別県外流出・流入15歳以上の就業者数</t>
    </r>
    <r>
      <rPr>
        <sz val="14"/>
        <rFont val="ＭＳ 明朝"/>
        <family val="1"/>
        <charset val="128"/>
      </rPr>
      <t>（10月 1日現在）</t>
    </r>
    <rPh sb="25" eb="26">
      <t>ガツ</t>
    </rPh>
    <rPh sb="28" eb="29">
      <t>ニチ</t>
    </rPh>
    <rPh sb="29" eb="31">
      <t>ゲンザイ</t>
    </rPh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</si>
  <si>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</si>
  <si>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</si>
  <si>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</si>
  <si>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</si>
  <si>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</si>
  <si>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t>(満22週以後</t>
    <rPh sb="5" eb="7">
      <t>イゴ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</si>
  <si>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</si>
  <si>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</si>
  <si>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</si>
  <si>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</si>
  <si>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</si>
  <si>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</si>
  <si>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</si>
  <si>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r>
      <t>Ａ．年齢（５歳階級），男女別人口</t>
    </r>
    <r>
      <rPr>
        <sz val="14"/>
        <rFont val="ＭＳ 明朝"/>
        <family val="1"/>
        <charset val="128"/>
      </rPr>
      <t>(10月 1日現在）</t>
    </r>
    <rPh sb="19" eb="20">
      <t>ガツ</t>
    </rPh>
    <rPh sb="22" eb="23">
      <t>ニチ</t>
    </rPh>
    <rPh sb="23" eb="25">
      <t>ゲンザイ</t>
    </rPh>
    <phoneticPr fontId="2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</si>
  <si>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</si>
  <si>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</si>
  <si>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</si>
  <si>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</si>
  <si>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</si>
  <si>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</si>
  <si>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</si>
  <si>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 xml:space="preserve"> 鉱  業　(注1</t>
    <rPh sb="7" eb="8">
      <t>チュウ</t>
    </rPh>
    <phoneticPr fontId="2"/>
  </si>
  <si>
    <t xml:space="preserve"> 運輸　(注2</t>
    <rPh sb="5" eb="6">
      <t>チュウ</t>
    </rPh>
    <phoneticPr fontId="2"/>
  </si>
  <si>
    <t xml:space="preserve"> 不動産業　(注3</t>
    <rPh sb="7" eb="8">
      <t>チュウ</t>
    </rPh>
    <phoneticPr fontId="2"/>
  </si>
  <si>
    <t xml:space="preserve"> 飲食店,宿泊　(注4</t>
    <rPh sb="1" eb="4">
      <t>インショクテン</t>
    </rPh>
    <rPh sb="5" eb="7">
      <t>シュクハク</t>
    </rPh>
    <rPh sb="9" eb="10">
      <t>チュウ</t>
    </rPh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</si>
  <si>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</si>
  <si>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</si>
  <si>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6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</si>
  <si>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</si>
  <si>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</si>
  <si>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</si>
  <si>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注）住民基本台帳法の適用となった外国人を含む。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テキヨウ</t>
    </rPh>
    <rPh sb="16" eb="19">
      <t>ガイコクジン</t>
    </rPh>
    <rPh sb="20" eb="21">
      <t>フク</t>
    </rPh>
    <phoneticPr fontId="2"/>
  </si>
  <si>
    <t>平成17年</t>
  </si>
  <si>
    <t>2010</t>
  </si>
  <si>
    <t>平成22年</t>
  </si>
  <si>
    <t xml:space="preserve">       住民基本台帳(住民登録)（ 3月末日現在）注）</t>
    <rPh sb="23" eb="25">
      <t>マツジツ</t>
    </rPh>
    <rPh sb="25" eb="27">
      <t>ゲンザイ</t>
    </rPh>
    <phoneticPr fontId="2"/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</si>
  <si>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</si>
  <si>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</si>
  <si>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</si>
  <si>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</si>
  <si>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</si>
  <si>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</si>
  <si>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6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</si>
  <si>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</si>
  <si>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</si>
  <si>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</si>
  <si>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Ｂ　人口・世帯</t>
    <phoneticPr fontId="2"/>
  </si>
  <si>
    <t>前は内閣統計局推計人口で、＊印年は国勢調査による人口である。国勢調査補間年</t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</si>
  <si>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</si>
  <si>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</si>
  <si>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…</t>
    <phoneticPr fontId="2"/>
  </si>
  <si>
    <t>資料：総務省統計局「日本長期統計総覧」、「都道府県人口の推計」、「国勢調査」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phoneticPr fontId="2"/>
  </si>
  <si>
    <t xml:space="preserve">      県市町村課「住民基本台帳人口」</t>
    <phoneticPr fontId="2"/>
  </si>
  <si>
    <t>人口総数</t>
    <phoneticPr fontId="6"/>
  </si>
  <si>
    <t>世帯数</t>
    <phoneticPr fontId="6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</si>
  <si>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</si>
  <si>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</si>
  <si>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</si>
  <si>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　　　県調査統計課「県人口調査」、「県毎月推計人口」</t>
    <rPh sb="18" eb="19">
      <t>ケン</t>
    </rPh>
    <rPh sb="19" eb="21">
      <t>マイツキ</t>
    </rPh>
    <rPh sb="21" eb="23">
      <t>スイケイ</t>
    </rPh>
    <rPh sb="23" eb="25">
      <t>ジンコウ</t>
    </rPh>
    <phoneticPr fontId="2"/>
  </si>
  <si>
    <t>　　平成26年以降の住民基本台帳人口は1月1日現在</t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0" eb="21">
      <t>ガツ</t>
    </rPh>
    <rPh sb="22" eb="23">
      <t>ニチ</t>
    </rPh>
    <rPh sb="23" eb="25">
      <t>ゲンザイ</t>
    </rPh>
    <phoneticPr fontId="2"/>
  </si>
  <si>
    <t>（10月 1日現在）</t>
    <phoneticPr fontId="6"/>
  </si>
  <si>
    <t xml:space="preserve">    単位：人</t>
    <phoneticPr fontId="6"/>
  </si>
  <si>
    <t xml:space="preserve"> 総 数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</si>
  <si>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</si>
  <si>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</si>
  <si>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</si>
  <si>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</si>
  <si>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</si>
  <si>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</si>
  <si>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</si>
  <si>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</si>
  <si>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</si>
  <si>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</si>
  <si>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</si>
  <si>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</si>
  <si>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</si>
  <si>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</si>
  <si>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貴志川町</t>
    <phoneticPr fontId="2"/>
  </si>
  <si>
    <t xml:space="preserve"> 岩 出 町</t>
    <phoneticPr fontId="2"/>
  </si>
  <si>
    <t xml:space="preserve"> かつらぎ町</t>
    <phoneticPr fontId="2"/>
  </si>
  <si>
    <t xml:space="preserve"> 高野口町</t>
    <phoneticPr fontId="2"/>
  </si>
  <si>
    <t xml:space="preserve"> 九度山町</t>
    <phoneticPr fontId="2"/>
  </si>
  <si>
    <t xml:space="preserve"> 高 野 町</t>
    <phoneticPr fontId="2"/>
  </si>
  <si>
    <t xml:space="preserve"> 花 園 村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</si>
  <si>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</si>
  <si>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</si>
  <si>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</si>
  <si>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</si>
  <si>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</si>
  <si>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</si>
  <si>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</si>
  <si>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</si>
  <si>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</si>
  <si>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</si>
  <si>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</si>
  <si>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</si>
  <si>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2"/>
  </si>
  <si>
    <t xml:space="preserve"> 南 部 町</t>
    <phoneticPr fontId="2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</si>
  <si>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</si>
  <si>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</si>
  <si>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</si>
  <si>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</si>
  <si>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</si>
  <si>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</si>
  <si>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</si>
  <si>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</si>
  <si>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</si>
  <si>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</si>
  <si>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</si>
  <si>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</si>
  <si>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</si>
  <si>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</si>
  <si>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 xml:space="preserve"> 北 山 村</t>
    <phoneticPr fontId="2"/>
  </si>
  <si>
    <t>資料：総務省統計局「国勢調査」</t>
    <rPh sb="5" eb="6">
      <t>ショウ</t>
    </rPh>
    <phoneticPr fontId="6"/>
  </si>
  <si>
    <t>（10月 1日現在）</t>
    <phoneticPr fontId="6"/>
  </si>
  <si>
    <t xml:space="preserve">    単位：人</t>
    <phoneticPr fontId="6"/>
  </si>
  <si>
    <t>県推計人口</t>
    <rPh sb="0" eb="1">
      <t>ケン</t>
    </rPh>
    <rPh sb="1" eb="3">
      <t>スイケイ</t>
    </rPh>
    <rPh sb="3" eb="5">
      <t>ジンコウ</t>
    </rPh>
    <phoneticPr fontId="2"/>
  </si>
  <si>
    <t xml:space="preserve"> 総 数</t>
    <phoneticPr fontId="2"/>
  </si>
  <si>
    <t xml:space="preserve"> 和歌山市</t>
    <phoneticPr fontId="2"/>
  </si>
  <si>
    <t>和歌山市</t>
    <phoneticPr fontId="2"/>
  </si>
  <si>
    <t xml:space="preserve"> 海 南 市</t>
    <phoneticPr fontId="2"/>
  </si>
  <si>
    <t>海 南 市</t>
    <phoneticPr fontId="2"/>
  </si>
  <si>
    <t xml:space="preserve"> 橋 本 市</t>
    <phoneticPr fontId="2"/>
  </si>
  <si>
    <t>橋 本 市</t>
    <phoneticPr fontId="2"/>
  </si>
  <si>
    <t xml:space="preserve"> 有 田 市</t>
    <phoneticPr fontId="2"/>
  </si>
  <si>
    <t>有 田 市</t>
    <phoneticPr fontId="2"/>
  </si>
  <si>
    <t xml:space="preserve"> 御 坊 市</t>
    <phoneticPr fontId="2"/>
  </si>
  <si>
    <t>御 坊 市</t>
    <phoneticPr fontId="2"/>
  </si>
  <si>
    <t xml:space="preserve"> 田 辺 市</t>
    <phoneticPr fontId="2"/>
  </si>
  <si>
    <t>田 辺 市</t>
    <phoneticPr fontId="2"/>
  </si>
  <si>
    <t xml:space="preserve"> 新 宮 市</t>
    <phoneticPr fontId="2"/>
  </si>
  <si>
    <t>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</si>
  <si>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</si>
  <si>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</si>
  <si>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</si>
  <si>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</si>
  <si>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</si>
  <si>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>九度山町</t>
    <phoneticPr fontId="2"/>
  </si>
  <si>
    <t xml:space="preserve"> 那 賀 町</t>
    <phoneticPr fontId="2"/>
  </si>
  <si>
    <t>高 野 町</t>
    <phoneticPr fontId="2"/>
  </si>
  <si>
    <t xml:space="preserve"> 桃 山 町</t>
    <phoneticPr fontId="2"/>
  </si>
  <si>
    <t xml:space="preserve"> 貴志川町</t>
    <phoneticPr fontId="2"/>
  </si>
  <si>
    <t>湯 浅 町</t>
    <phoneticPr fontId="2"/>
  </si>
  <si>
    <t xml:space="preserve"> 岩 出 町</t>
    <phoneticPr fontId="2"/>
  </si>
  <si>
    <t>広 川 町</t>
    <phoneticPr fontId="2"/>
  </si>
  <si>
    <t xml:space="preserve"> かつらぎ町</t>
    <phoneticPr fontId="2"/>
  </si>
  <si>
    <t xml:space="preserve"> 高野口町</t>
    <phoneticPr fontId="2"/>
  </si>
  <si>
    <t>美 浜 町</t>
    <phoneticPr fontId="2"/>
  </si>
  <si>
    <t xml:space="preserve"> 九度山町</t>
    <phoneticPr fontId="2"/>
  </si>
  <si>
    <t>日 高 町</t>
    <phoneticPr fontId="2"/>
  </si>
  <si>
    <t xml:space="preserve"> 高 野 町</t>
    <phoneticPr fontId="2"/>
  </si>
  <si>
    <t>由 良 町</t>
    <phoneticPr fontId="2"/>
  </si>
  <si>
    <t xml:space="preserve"> 花 園 村</t>
    <phoneticPr fontId="2"/>
  </si>
  <si>
    <t>印 南 町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</si>
  <si>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</si>
  <si>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</si>
  <si>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</si>
  <si>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>白 浜 町</t>
    <phoneticPr fontId="2"/>
  </si>
  <si>
    <t xml:space="preserve"> 金 屋 町</t>
    <phoneticPr fontId="2"/>
  </si>
  <si>
    <t>上富田町</t>
    <phoneticPr fontId="2"/>
  </si>
  <si>
    <t xml:space="preserve"> 清 水 町</t>
    <phoneticPr fontId="2"/>
  </si>
  <si>
    <t>すさみ町</t>
    <phoneticPr fontId="2"/>
  </si>
  <si>
    <t xml:space="preserve"> 美 浜 町</t>
    <phoneticPr fontId="2"/>
  </si>
  <si>
    <t xml:space="preserve"> 日 高 町</t>
    <phoneticPr fontId="2"/>
  </si>
  <si>
    <t>太 地 町</t>
    <phoneticPr fontId="2"/>
  </si>
  <si>
    <t xml:space="preserve"> 由 良 町</t>
    <phoneticPr fontId="2"/>
  </si>
  <si>
    <t>古座川町</t>
    <phoneticPr fontId="2"/>
  </si>
  <si>
    <t xml:space="preserve"> 川 辺 町</t>
    <phoneticPr fontId="2"/>
  </si>
  <si>
    <t>北 山 村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</si>
  <si>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</si>
  <si>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</si>
  <si>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</si>
  <si>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6"/>
  </si>
  <si>
    <t xml:space="preserve"> 南 部 町</t>
    <phoneticPr fontId="6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</si>
  <si>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</si>
  <si>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</si>
  <si>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</si>
  <si>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</si>
  <si>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</si>
  <si>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</si>
  <si>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</si>
  <si>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</si>
  <si>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</si>
  <si>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</si>
  <si>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</si>
  <si>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</si>
  <si>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</si>
  <si>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</si>
  <si>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</si>
  <si>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</si>
  <si>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資料：総務省統計局「国勢調査」</t>
    <rPh sb="8" eb="9">
      <t>ショウ</t>
    </rPh>
    <phoneticPr fontId="6"/>
  </si>
  <si>
    <t>平成28年</t>
    <phoneticPr fontId="2"/>
  </si>
  <si>
    <t>　（平成27年10月 1日現在）</t>
    <phoneticPr fontId="6"/>
  </si>
  <si>
    <t xml:space="preserve"> 平成27年</t>
    <phoneticPr fontId="2"/>
  </si>
  <si>
    <t>2015</t>
    <phoneticPr fontId="2"/>
  </si>
  <si>
    <r>
      <t>Ｂ．年齢（各歳），男女別人口</t>
    </r>
    <r>
      <rPr>
        <sz val="14"/>
        <rFont val="ＭＳ 明朝"/>
        <family val="1"/>
        <charset val="128"/>
      </rPr>
      <t>（平成27年10月 1日現在）</t>
    </r>
    <phoneticPr fontId="6"/>
  </si>
  <si>
    <t>　</t>
    <phoneticPr fontId="2"/>
  </si>
  <si>
    <r>
      <t>Ｃ．市町村，年齢（５歳階級），男女別人口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phoneticPr fontId="6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</si>
  <si>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</si>
  <si>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</si>
  <si>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</si>
  <si>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</si>
  <si>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</si>
  <si>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</si>
  <si>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 xml:space="preserve"> 和歌山市</t>
    <phoneticPr fontId="2"/>
  </si>
  <si>
    <t xml:space="preserve"> 海 南 市</t>
    <phoneticPr fontId="2"/>
  </si>
  <si>
    <t>　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</si>
  <si>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</si>
  <si>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</si>
  <si>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</si>
  <si>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</si>
  <si>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</si>
  <si>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</si>
  <si>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</si>
  <si>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</si>
  <si>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r>
      <t>Ｃ．市町村，年齢（５歳階級），男女別人口－続き－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rPh sb="21" eb="22">
      <t>ツヅ</t>
    </rPh>
    <phoneticPr fontId="6"/>
  </si>
  <si>
    <t>単位：人</t>
    <phoneticPr fontId="6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</si>
  <si>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</si>
  <si>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</si>
  <si>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</si>
  <si>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</si>
  <si>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40歳～44歳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</si>
  <si>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</si>
  <si>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</si>
  <si>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</si>
  <si>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</si>
  <si>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</si>
  <si>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</si>
  <si>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</si>
  <si>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</si>
  <si>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</si>
  <si>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</si>
  <si>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</si>
  <si>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</si>
  <si>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</si>
  <si>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</si>
  <si>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</si>
  <si>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</si>
  <si>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</si>
  <si>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</si>
  <si>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</si>
  <si>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</si>
  <si>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</si>
  <si>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</si>
  <si>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</si>
  <si>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</si>
  <si>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</si>
  <si>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</si>
  <si>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</si>
  <si>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</si>
  <si>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</si>
  <si>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</si>
  <si>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</si>
  <si>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</si>
  <si>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</si>
  <si>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　</t>
    <phoneticPr fontId="2"/>
  </si>
  <si>
    <t>（平成27年10月 1日現在）</t>
    <phoneticPr fontId="6"/>
  </si>
  <si>
    <t>総 数</t>
    <phoneticPr fontId="2"/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</si>
  <si>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</si>
  <si>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</si>
  <si>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</si>
  <si>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>（平成22年10月 1日現在）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</si>
  <si>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</si>
  <si>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</si>
  <si>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</si>
  <si>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>平成26年(2014年)</t>
    <rPh sb="0" eb="2">
      <t>ヘイセイ</t>
    </rPh>
    <rPh sb="4" eb="5">
      <t>ネン</t>
    </rPh>
    <rPh sb="10" eb="11">
      <t>ネン</t>
    </rPh>
    <phoneticPr fontId="6"/>
  </si>
  <si>
    <t>平成27年(2015年)</t>
    <rPh sb="0" eb="2">
      <t>ヘイセイ</t>
    </rPh>
    <rPh sb="4" eb="5">
      <t>ネン</t>
    </rPh>
    <rPh sb="10" eb="11">
      <t>ネン</t>
    </rPh>
    <phoneticPr fontId="6"/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</si>
  <si>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</si>
  <si>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 xml:space="preserve"> 平成27年(2015年)</t>
    <rPh sb="1" eb="3">
      <t>ヘイセイ</t>
    </rPh>
    <rPh sb="5" eb="6">
      <t>ネン</t>
    </rPh>
    <rPh sb="11" eb="12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</si>
  <si>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</si>
  <si>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</si>
  <si>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</si>
  <si>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</si>
  <si>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2015.10</t>
    <phoneticPr fontId="2"/>
  </si>
  <si>
    <t>～2016. 9</t>
    <phoneticPr fontId="2"/>
  </si>
  <si>
    <r>
      <t>Ａ．地域別県外流出・流入15歳以上人口</t>
    </r>
    <r>
      <rPr>
        <sz val="14"/>
        <rFont val="ＭＳ 明朝"/>
        <family val="1"/>
        <charset val="128"/>
      </rPr>
      <t>(10月 1日現在）</t>
    </r>
    <phoneticPr fontId="2"/>
  </si>
  <si>
    <t>　平成22年（2010年）</t>
    <rPh sb="11" eb="12">
      <t>ネン</t>
    </rPh>
    <phoneticPr fontId="2"/>
  </si>
  <si>
    <t>　平成27年（2015年）</t>
    <rPh sb="11" eb="12">
      <t>ネン</t>
    </rPh>
    <phoneticPr fontId="6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</si>
  <si>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</si>
  <si>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</si>
  <si>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平成27年</t>
    <phoneticPr fontId="2"/>
  </si>
  <si>
    <t>平成27年</t>
  </si>
  <si>
    <t xml:space="preserve"> 総  数</t>
    <phoneticPr fontId="2"/>
  </si>
  <si>
    <r>
      <t>Ｃ．市町村別流出人口</t>
    </r>
    <r>
      <rPr>
        <sz val="14"/>
        <rFont val="ＭＳ 明朝"/>
        <family val="1"/>
        <charset val="128"/>
      </rPr>
      <t>(平成27年10月 1日現在）</t>
    </r>
    <phoneticPr fontId="6"/>
  </si>
  <si>
    <t>自市町村</t>
    <phoneticPr fontId="2"/>
  </si>
  <si>
    <t>県内</t>
    <phoneticPr fontId="2"/>
  </si>
  <si>
    <t>県 外</t>
    <phoneticPr fontId="2"/>
  </si>
  <si>
    <t>県 外</t>
    <phoneticPr fontId="2"/>
  </si>
  <si>
    <t xml:space="preserve"> 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</si>
  <si>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</si>
  <si>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</si>
  <si>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</si>
  <si>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</si>
  <si>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</si>
  <si>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 xml:space="preserve">  県 外</t>
    <phoneticPr fontId="6"/>
  </si>
  <si>
    <t>自市町村</t>
    <phoneticPr fontId="2"/>
  </si>
  <si>
    <t>他市町村</t>
    <phoneticPr fontId="2"/>
  </si>
  <si>
    <t>資料：総務省統計局「国勢調査」</t>
    <phoneticPr fontId="6"/>
  </si>
  <si>
    <r>
      <t>Ｄ．市町村別流入人口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</si>
  <si>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Ａ．世帯の種類別世帯数及び人員</t>
    </r>
    <r>
      <rPr>
        <sz val="14"/>
        <rFont val="ＭＳ 明朝"/>
        <family val="1"/>
        <charset val="128"/>
      </rPr>
      <t>(平成27年10月１日現在)</t>
    </r>
    <phoneticPr fontId="6"/>
  </si>
  <si>
    <t>注2）</t>
    <phoneticPr fontId="2"/>
  </si>
  <si>
    <t xml:space="preserve">  注1）</t>
    <phoneticPr fontId="2"/>
  </si>
  <si>
    <t>世帯総数</t>
    <phoneticPr fontId="2"/>
  </si>
  <si>
    <t>独身寮の</t>
    <phoneticPr fontId="2"/>
  </si>
  <si>
    <t>世帯人員</t>
    <phoneticPr fontId="6"/>
  </si>
  <si>
    <t>の単身者</t>
    <phoneticPr fontId="6"/>
  </si>
  <si>
    <t>単身者</t>
    <phoneticPr fontId="2"/>
  </si>
  <si>
    <t xml:space="preserve"> </t>
    <phoneticPr fontId="2"/>
  </si>
  <si>
    <t>　</t>
    <phoneticPr fontId="2"/>
  </si>
  <si>
    <t>　　どの単身者及び会社などの独身寮の単身者をいう。</t>
    <phoneticPr fontId="2"/>
  </si>
  <si>
    <r>
      <t>Ｂ．世帯人員別一般世帯数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</si>
  <si>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Ｃ．家族類型別一般世帯数</t>
    </r>
    <r>
      <rPr>
        <sz val="14"/>
        <rFont val="ＭＳ 明朝"/>
        <family val="1"/>
        <charset val="128"/>
      </rPr>
      <t>（平成27年10月 1日現在）</t>
    </r>
    <phoneticPr fontId="2"/>
  </si>
  <si>
    <t>注）総 数</t>
    <rPh sb="0" eb="1">
      <t>チュウ</t>
    </rPh>
    <phoneticPr fontId="2"/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</si>
  <si>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2"/>
  </si>
  <si>
    <r>
      <t>Ｄ．高齢者のいる一般世帯及び高齢単身者数</t>
    </r>
    <r>
      <rPr>
        <sz val="14"/>
        <rFont val="ＭＳ 明朝"/>
        <family val="1"/>
        <charset val="128"/>
      </rPr>
      <t>（平成27年10月 1日現在）</t>
    </r>
    <phoneticPr fontId="6"/>
  </si>
  <si>
    <t>平成29年(2017年)</t>
    <rPh sb="0" eb="2">
      <t>ヘイセイ</t>
    </rPh>
    <rPh sb="4" eb="5">
      <t>ネン</t>
    </rPh>
    <rPh sb="10" eb="11">
      <t>ネン</t>
    </rPh>
    <phoneticPr fontId="2"/>
  </si>
  <si>
    <t>平成29年</t>
    <phoneticPr fontId="2"/>
  </si>
  <si>
    <t>平成28年(2016年)</t>
    <rPh sb="0" eb="2">
      <t>ヘイセイ</t>
    </rPh>
    <rPh sb="4" eb="5">
      <t>ネン</t>
    </rPh>
    <rPh sb="10" eb="11">
      <t>ネン</t>
    </rPh>
    <phoneticPr fontId="6"/>
  </si>
  <si>
    <t xml:space="preserve"> 平成28年(2016年)</t>
    <rPh sb="1" eb="3">
      <t>ヘイセイ</t>
    </rPh>
    <rPh sb="5" eb="6">
      <t>ネン</t>
    </rPh>
    <rPh sb="11" eb="12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</si>
  <si>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</si>
  <si>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</si>
  <si>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2016.10</t>
    <phoneticPr fontId="2"/>
  </si>
  <si>
    <t>～2017. 9</t>
    <phoneticPr fontId="2"/>
  </si>
  <si>
    <t>～2017. 9</t>
    <phoneticPr fontId="2"/>
  </si>
  <si>
    <t xml:space="preserve">  国勢調査及び推計人口(10月 1日現在)</t>
    <phoneticPr fontId="6"/>
  </si>
  <si>
    <t xml:space="preserve">   平成28年(2016年)</t>
    <rPh sb="13" eb="14">
      <t>ネン</t>
    </rPh>
    <phoneticPr fontId="6"/>
  </si>
  <si>
    <t xml:space="preserve">   平成29年(2017年)</t>
    <rPh sb="13" eb="14">
      <t>ネン</t>
    </rPh>
    <phoneticPr fontId="6"/>
  </si>
  <si>
    <t>平成30年(2018年)</t>
    <rPh sb="0" eb="2">
      <t>ヘイセイ</t>
    </rPh>
    <rPh sb="4" eb="5">
      <t>ネン</t>
    </rPh>
    <rPh sb="10" eb="11">
      <t>ネン</t>
    </rPh>
    <phoneticPr fontId="2"/>
  </si>
  <si>
    <t>平成30年</t>
  </si>
  <si>
    <t xml:space="preserve">   平成30年(2018年)</t>
    <rPh sb="13" eb="14">
      <t>ネン</t>
    </rPh>
    <phoneticPr fontId="6"/>
  </si>
  <si>
    <t xml:space="preserve"> 平成29年(2017年)</t>
    <rPh sb="1" eb="3">
      <t>ヘイセイ</t>
    </rPh>
    <rPh sb="5" eb="6">
      <t>ネン</t>
    </rPh>
    <rPh sb="11" eb="12">
      <t>ネン</t>
    </rPh>
    <phoneticPr fontId="2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</si>
  <si>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</si>
  <si>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</si>
  <si>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～2018. 9</t>
    <phoneticPr fontId="2"/>
  </si>
  <si>
    <t>2017.10</t>
    <phoneticPr fontId="2"/>
  </si>
  <si>
    <r>
      <t>Ｃ．市町村別転入転出者数</t>
    </r>
    <r>
      <rPr>
        <sz val="14"/>
        <rFont val="ＭＳ 明朝"/>
        <family val="1"/>
        <charset val="128"/>
      </rPr>
      <t>（平成29年10月～平成30年 9月）</t>
    </r>
    <rPh sb="13" eb="15">
      <t>ヘイセイ</t>
    </rPh>
    <rPh sb="22" eb="24">
      <t>ヘイセイ</t>
    </rPh>
    <phoneticPr fontId="6"/>
  </si>
  <si>
    <t>増加数</t>
    <phoneticPr fontId="2"/>
  </si>
  <si>
    <t>…</t>
    <phoneticPr fontId="2"/>
  </si>
  <si>
    <t>…</t>
    <phoneticPr fontId="2"/>
  </si>
  <si>
    <t>…</t>
    <phoneticPr fontId="2"/>
  </si>
  <si>
    <t>自然</t>
    <phoneticPr fontId="2"/>
  </si>
  <si>
    <t>増加数</t>
    <phoneticPr fontId="2"/>
  </si>
  <si>
    <t>2017年 1月</t>
    <phoneticPr fontId="2"/>
  </si>
  <si>
    <t>2017年 2月</t>
    <phoneticPr fontId="2"/>
  </si>
  <si>
    <t>2017年 3月</t>
    <phoneticPr fontId="2"/>
  </si>
  <si>
    <t>2017年 4月</t>
    <phoneticPr fontId="2"/>
  </si>
  <si>
    <t>2017年 5月</t>
    <phoneticPr fontId="2"/>
  </si>
  <si>
    <t>-</t>
    <phoneticPr fontId="2"/>
  </si>
  <si>
    <t>2017年 6月</t>
    <phoneticPr fontId="2"/>
  </si>
  <si>
    <t>2017年 7月</t>
    <phoneticPr fontId="2"/>
  </si>
  <si>
    <t>2017年 8月</t>
    <phoneticPr fontId="2"/>
  </si>
  <si>
    <t>2017年 9月</t>
    <phoneticPr fontId="2"/>
  </si>
  <si>
    <t>Ｂ．市町村別人口動態</t>
    <phoneticPr fontId="2"/>
  </si>
  <si>
    <t>　　　県医務課「人口動態統計の概況」</t>
    <phoneticPr fontId="2"/>
  </si>
  <si>
    <t>Ｂ．市町村別人口動態－続き－</t>
    <phoneticPr fontId="2"/>
  </si>
  <si>
    <t xml:space="preserve">  死産(妊娠満12週,第4月以後の死児出産)</t>
    <phoneticPr fontId="6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</si>
  <si>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</si>
  <si>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新生児</t>
    <phoneticPr fontId="2"/>
  </si>
  <si>
    <t xml:space="preserve">    早期</t>
    <phoneticPr fontId="2"/>
  </si>
  <si>
    <t xml:space="preserve"> 死亡＋</t>
    <phoneticPr fontId="2"/>
  </si>
  <si>
    <t>の死産)</t>
    <phoneticPr fontId="2"/>
  </si>
  <si>
    <t>平成29年(2017年)</t>
    <rPh sb="0" eb="2">
      <t>ヘイセイ</t>
    </rPh>
    <rPh sb="4" eb="5">
      <t>ネン</t>
    </rPh>
    <rPh sb="10" eb="11">
      <t>ネン</t>
    </rPh>
    <phoneticPr fontId="6"/>
  </si>
  <si>
    <t xml:space="preserve"> </t>
    <phoneticPr fontId="2"/>
  </si>
  <si>
    <t>　　　県医務課「人口動態統計の概況」</t>
    <phoneticPr fontId="2"/>
  </si>
  <si>
    <t xml:space="preserve"> </t>
    <phoneticPr fontId="6"/>
  </si>
  <si>
    <t>-</t>
    <phoneticPr fontId="6"/>
  </si>
  <si>
    <t xml:space="preserve"> 平成 9年(1997年)</t>
    <rPh sb="1" eb="3">
      <t>ヘイセイ</t>
    </rPh>
    <rPh sb="5" eb="6">
      <t>ネン</t>
    </rPh>
    <rPh sb="11" eb="12">
      <t>ネン</t>
    </rPh>
    <phoneticPr fontId="2"/>
  </si>
  <si>
    <t>-</t>
    <phoneticPr fontId="6"/>
  </si>
  <si>
    <t xml:space="preserve">    第１児  </t>
    <phoneticPr fontId="2"/>
  </si>
  <si>
    <t xml:space="preserve">    第２児  </t>
    <phoneticPr fontId="2"/>
  </si>
  <si>
    <t xml:space="preserve">    第３児  </t>
    <phoneticPr fontId="2"/>
  </si>
  <si>
    <t xml:space="preserve">    第４児  </t>
    <phoneticPr fontId="2"/>
  </si>
  <si>
    <t>資料：厚生労働省「人口動態統計」</t>
    <phoneticPr fontId="2"/>
  </si>
  <si>
    <t xml:space="preserve"> Ｂ-03 市町村別住民基本台帳人口及び世帯数</t>
    <phoneticPr fontId="2"/>
  </si>
  <si>
    <t xml:space="preserve"> ( 1月1日現在 )</t>
    <phoneticPr fontId="2"/>
  </si>
  <si>
    <t xml:space="preserve"> 注）</t>
    <phoneticPr fontId="2"/>
  </si>
  <si>
    <t>世帯数</t>
    <phoneticPr fontId="2"/>
  </si>
  <si>
    <t>人口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</si>
  <si>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</si>
  <si>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</si>
  <si>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</si>
  <si>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</si>
  <si>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</si>
  <si>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</si>
  <si>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</si>
  <si>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</si>
  <si>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</si>
  <si>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</si>
  <si>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</si>
  <si>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</t>
    <phoneticPr fontId="6"/>
  </si>
  <si>
    <t>国勢調査</t>
    <rPh sb="0" eb="2">
      <t>コクセイ</t>
    </rPh>
    <rPh sb="2" eb="4">
      <t>チョウサ</t>
    </rPh>
    <phoneticPr fontId="2"/>
  </si>
  <si>
    <t>平成26年</t>
  </si>
  <si>
    <t>　　　      県調査統計課「県人口調査」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</si>
  <si>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</si>
  <si>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</si>
  <si>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０歳</t>
    <rPh sb="2" eb="3">
      <t>サイ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</si>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</sst>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0_);[Red]\(0\)"/>
    <numFmt numFmtId="183" formatCode="#,##0;&quot;▲ &quot;#,##0"/>
    <numFmt numFmtId="184" formatCode="#,##0_ ;[Red]\-#,##0\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/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15" fillId="0" borderId="0"/>
  </cellStyleXfs>
  <cellXfs count="5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/>
    </xf>
    <xf numFmtId="0" fontId="3" fillId="0" borderId="0" xfId="0" applyFont="1" applyProtection="1">
      <alignment vertical="center"/>
    </xf>
    <xf numFmtId="1" fontId="3" fillId="0" borderId="10" xfId="0" applyNumberFormat="1" applyFont="1" applyBorder="1" applyProtection="1">
      <alignment vertical="center"/>
    </xf>
    <xf numFmtId="0" fontId="3" fillId="0" borderId="14" xfId="0" applyFont="1" applyBorder="1">
      <alignment vertical="center"/>
    </xf>
    <xf numFmtId="1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>
      <alignment vertical="center"/>
    </xf>
    <xf numFmtId="0" fontId="5" fillId="0" borderId="0" xfId="0" applyFont="1" applyAlignment="1" applyProtection="1">
      <alignment horizontal="left"/>
    </xf>
    <xf numFmtId="1" fontId="3" fillId="0" borderId="13" xfId="0" applyNumberFormat="1" applyFont="1" applyBorder="1" applyProtection="1">
      <alignment vertical="center"/>
    </xf>
    <xf numFmtId="0" fontId="3" fillId="0" borderId="0" xfId="0" applyFont="1" applyAlignment="1" applyProtection="1"/>
    <xf numFmtId="0" fontId="5" fillId="0" borderId="0" xfId="0" applyFont="1" applyProtection="1">
      <alignment vertic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5" xfId="0" applyFont="1" applyBorder="1">
      <alignment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0" fontId="5" fillId="0" borderId="10" xfId="0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7" fillId="0" borderId="10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0" xfId="0" applyFont="1">
      <alignment vertical="center"/>
    </xf>
    <xf numFmtId="176" fontId="3" fillId="0" borderId="14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right"/>
      <protection locked="0"/>
    </xf>
    <xf numFmtId="176" fontId="3" fillId="0" borderId="0" xfId="0" applyNumberFormat="1" applyFont="1" applyFill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37" fontId="3" fillId="0" borderId="11" xfId="0" applyNumberFormat="1" applyFont="1" applyBorder="1">
      <alignment vertical="center"/>
    </xf>
    <xf numFmtId="37" fontId="3" fillId="0" borderId="0" xfId="0" applyNumberFormat="1" applyFont="1">
      <alignment vertical="center"/>
    </xf>
    <xf numFmtId="37" fontId="3" fillId="0" borderId="11" xfId="0" applyNumberFormat="1" applyFont="1" applyBorder="1" applyProtection="1">
      <alignment vertical="center"/>
    </xf>
    <xf numFmtId="37" fontId="3" fillId="0" borderId="0" xfId="0" applyNumberFormat="1" applyFont="1" applyProtection="1">
      <alignment vertical="center"/>
      <protection locked="0"/>
    </xf>
    <xf numFmtId="37" fontId="3" fillId="0" borderId="0" xfId="0" applyNumberFormat="1" applyFont="1" applyProtection="1">
      <alignment vertical="center"/>
    </xf>
    <xf numFmtId="37" fontId="3" fillId="0" borderId="0" xfId="0" applyNumberFormat="1" applyFont="1" applyAlignment="1" applyProtection="1">
      <alignment horizontal="right"/>
      <protection locked="0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49" fontId="3" fillId="0" borderId="15" xfId="0" applyNumberFormat="1" applyFont="1" applyBorder="1" applyAlignment="1" applyProtection="1">
      <alignment horizont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/>
    </xf>
    <xf numFmtId="0" fontId="3" fillId="0" borderId="11" xfId="33" applyNumberFormat="1" applyFont="1" applyBorder="1" applyAlignment="1" applyProtection="1">
      <alignment horizontal="center"/>
    </xf>
    <xf numFmtId="0" fontId="5" fillId="0" borderId="10" xfId="0" applyFont="1" applyBorder="1" applyProtection="1">
      <alignment vertical="center"/>
      <protection locked="0"/>
    </xf>
    <xf numFmtId="37" fontId="3" fillId="0" borderId="11" xfId="0" applyNumberFormat="1" applyFont="1" applyBorder="1" applyProtection="1">
      <alignment vertical="center"/>
      <protection locked="0"/>
    </xf>
    <xf numFmtId="37" fontId="3" fillId="0" borderId="10" xfId="0" applyNumberFormat="1" applyFont="1" applyBorder="1">
      <alignment vertical="center"/>
    </xf>
    <xf numFmtId="0" fontId="3" fillId="0" borderId="23" xfId="0" applyFont="1" applyBorder="1" applyAlignment="1" applyProtection="1">
      <alignment horizontal="left"/>
    </xf>
    <xf numFmtId="0" fontId="3" fillId="0" borderId="23" xfId="0" applyFont="1" applyBorder="1">
      <alignment vertical="center"/>
    </xf>
    <xf numFmtId="0" fontId="3" fillId="0" borderId="25" xfId="0" applyFont="1" applyBorder="1" applyAlignment="1" applyProtection="1">
      <alignment horizontal="center"/>
    </xf>
    <xf numFmtId="49" fontId="3" fillId="0" borderId="10" xfId="0" applyNumberFormat="1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2" xfId="0" applyNumberFormat="1" applyFont="1" applyBorder="1" applyAlignment="1" applyProtection="1">
      <alignment horizontal="center"/>
    </xf>
    <xf numFmtId="180" fontId="3" fillId="0" borderId="10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quotePrefix="1" applyNumberFormat="1" applyFont="1" applyBorder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Protection="1">
      <alignment vertical="center"/>
    </xf>
    <xf numFmtId="1" fontId="3" fillId="0" borderId="0" xfId="0" quotePrefix="1" applyNumberFormat="1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/>
    </xf>
    <xf numFmtId="49" fontId="3" fillId="0" borderId="16" xfId="0" applyNumberFormat="1" applyFont="1" applyBorder="1" applyAlignment="1" applyProtection="1">
      <alignment horizontal="center"/>
    </xf>
    <xf numFmtId="0" fontId="3" fillId="0" borderId="0" xfId="0" quotePrefix="1" applyFont="1">
      <alignment vertical="center"/>
    </xf>
    <xf numFmtId="37" fontId="3" fillId="0" borderId="15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9" fontId="11" fillId="0" borderId="0" xfId="43" applyNumberFormat="1" applyFont="1" applyFill="1" applyBorder="1" applyAlignment="1">
      <alignment horizontal="right" vertical="top"/>
    </xf>
    <xf numFmtId="55" fontId="3" fillId="0" borderId="10" xfId="0" applyNumberFormat="1" applyFont="1" applyBorder="1" applyAlignment="1" applyProtection="1">
      <alignment horizontal="right"/>
    </xf>
    <xf numFmtId="37" fontId="3" fillId="0" borderId="0" xfId="0" applyNumberFormat="1" applyFont="1" applyAlignment="1" applyProtection="1">
      <alignment horizontal="right" vertical="center"/>
      <protection locked="0"/>
    </xf>
    <xf numFmtId="37" fontId="3" fillId="0" borderId="0" xfId="0" applyNumberFormat="1" applyFont="1" applyAlignment="1">
      <alignment horizontal="right" vertical="center"/>
    </xf>
    <xf numFmtId="181" fontId="8" fillId="0" borderId="0" xfId="43" quotePrefix="1" applyNumberFormat="1" applyFont="1" applyFill="1" applyBorder="1" applyAlignment="1">
      <alignment horizontal="right" vertical="top"/>
    </xf>
    <xf numFmtId="38" fontId="3" fillId="0" borderId="0" xfId="33" applyFont="1">
      <alignment vertical="center"/>
    </xf>
    <xf numFmtId="0" fontId="0" fillId="0" borderId="0" xfId="0" applyBorder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23" xfId="0" applyFont="1" applyBorder="1" applyAlignment="1" applyProtection="1">
      <alignment horizont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Protection="1">
      <alignment vertical="center"/>
    </xf>
    <xf numFmtId="1" fontId="3" fillId="0" borderId="21" xfId="0" quotePrefix="1" applyNumberFormat="1" applyFont="1" applyBorder="1" applyAlignment="1" applyProtection="1">
      <alignment horizontal="center"/>
    </xf>
    <xf numFmtId="1" fontId="3" fillId="0" borderId="19" xfId="0" quotePrefix="1" applyNumberFormat="1" applyFont="1" applyBorder="1" applyAlignment="1" applyProtection="1">
      <alignment horizont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/>
    <xf numFmtId="0" fontId="3" fillId="0" borderId="10" xfId="0" applyFont="1" applyBorder="1" applyAlignment="1" applyProtection="1"/>
    <xf numFmtId="37" fontId="5" fillId="0" borderId="11" xfId="0" applyNumberFormat="1" applyFont="1" applyBorder="1">
      <alignment vertical="center"/>
    </xf>
    <xf numFmtId="37" fontId="5" fillId="0" borderId="0" xfId="0" applyNumberFormat="1" applyFont="1" applyBorder="1" applyProtection="1">
      <alignment vertical="center"/>
    </xf>
    <xf numFmtId="37" fontId="5" fillId="0" borderId="0" xfId="0" applyNumberFormat="1" applyFont="1" applyProtection="1">
      <alignment vertical="center"/>
    </xf>
    <xf numFmtId="37" fontId="5" fillId="0" borderId="11" xfId="0" applyNumberFormat="1" applyFont="1" applyBorder="1" applyProtection="1">
      <alignment vertical="center"/>
    </xf>
    <xf numFmtId="0" fontId="14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1" xfId="0" applyNumberFormat="1" applyFont="1" applyBorder="1">
      <alignment vertical="center"/>
    </xf>
    <xf numFmtId="37" fontId="3" fillId="0" borderId="0" xfId="0" applyNumberFormat="1" applyFont="1" applyFill="1" applyProtection="1">
      <alignment vertical="center"/>
    </xf>
    <xf numFmtId="37" fontId="3" fillId="0" borderId="11" xfId="0" applyNumberFormat="1" applyFont="1" applyBorder="1" applyAlignment="1" applyProtection="1">
      <alignment horizontal="right" vertical="center"/>
      <protection locked="0"/>
    </xf>
    <xf numFmtId="177" fontId="8" fillId="0" borderId="11" xfId="43" quotePrefix="1" applyNumberFormat="1" applyFont="1" applyFill="1" applyBorder="1" applyAlignment="1">
      <alignment horizontal="right" vertical="top"/>
    </xf>
    <xf numFmtId="177" fontId="8" fillId="0" borderId="0" xfId="43" quotePrefix="1" applyNumberFormat="1" applyFont="1" applyFill="1" applyBorder="1" applyAlignment="1">
      <alignment horizontal="right" vertical="top"/>
    </xf>
    <xf numFmtId="37" fontId="3" fillId="0" borderId="11" xfId="0" applyNumberFormat="1" applyFont="1" applyBorder="1" applyAlignment="1" applyProtection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shrinkToFit="1"/>
    </xf>
    <xf numFmtId="37" fontId="3" fillId="0" borderId="0" xfId="0" applyNumberFormat="1" applyFont="1" applyFill="1">
      <alignment vertical="center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40" fontId="5" fillId="0" borderId="0" xfId="33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40" fontId="3" fillId="0" borderId="0" xfId="33" applyNumberFormat="1" applyFont="1" applyAlignment="1">
      <alignment horizontal="right" vertical="center"/>
    </xf>
    <xf numFmtId="40" fontId="3" fillId="0" borderId="0" xfId="33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shrinkToFit="1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37" fontId="8" fillId="0" borderId="0" xfId="43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4" xfId="0" applyNumberFormat="1" applyFont="1" applyBorder="1">
      <alignment vertical="center"/>
    </xf>
    <xf numFmtId="37" fontId="3" fillId="0" borderId="0" xfId="0" applyNumberFormat="1" applyFont="1" applyFill="1" applyProtection="1">
      <alignment vertical="center"/>
      <protection locked="0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11" xfId="0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22" xfId="0" applyFont="1" applyBorder="1">
      <alignment vertical="center"/>
    </xf>
    <xf numFmtId="0" fontId="12" fillId="0" borderId="0" xfId="0" applyFont="1" applyBorder="1" applyAlignment="1" applyProtection="1">
      <alignment horizontal="left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177" fontId="0" fillId="0" borderId="0" xfId="0" applyNumberFormat="1">
      <alignment vertical="center"/>
    </xf>
    <xf numFmtId="177" fontId="3" fillId="0" borderId="14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left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76" fontId="3" fillId="0" borderId="10" xfId="0" applyNumberFormat="1" applyFont="1" applyBorder="1" applyAlignment="1">
      <alignment horizontal="right" vertical="center"/>
    </xf>
    <xf numFmtId="176" fontId="3" fillId="0" borderId="26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right"/>
    </xf>
    <xf numFmtId="41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Alignment="1" applyProtection="1">
      <alignment horizontal="right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/>
    </xf>
    <xf numFmtId="0" fontId="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3" fillId="0" borderId="19" xfId="0" applyNumberFormat="1" applyFont="1" applyBorder="1" applyAlignment="1" applyProtection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5" fillId="0" borderId="10" xfId="0" applyFont="1" applyBorder="1" applyAlignment="1" applyProtection="1">
      <alignment horizontal="left"/>
      <protection locked="0"/>
    </xf>
    <xf numFmtId="180" fontId="3" fillId="0" borderId="19" xfId="0" applyNumberFormat="1" applyFont="1" applyBorder="1">
      <alignment vertical="center"/>
    </xf>
    <xf numFmtId="0" fontId="5" fillId="0" borderId="10" xfId="0" applyFont="1" applyBorder="1" applyAlignment="1" applyProtection="1"/>
    <xf numFmtId="49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right"/>
      <protection locked="0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11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1" xfId="0" applyNumberFormat="1" applyFont="1" applyBorder="1">
      <alignment vertical="center"/>
    </xf>
    <xf numFmtId="41" fontId="3" fillId="0" borderId="11" xfId="0" applyNumberFormat="1" applyFont="1" applyBorder="1" applyProtection="1">
      <alignment vertical="center"/>
      <protection locked="0"/>
    </xf>
    <xf numFmtId="41" fontId="5" fillId="0" borderId="0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8" fillId="0" borderId="0" xfId="43" quotePrefix="1" applyNumberFormat="1" applyFont="1" applyFill="1" applyBorder="1" applyAlignment="1">
      <alignment horizontal="right" vertical="top"/>
    </xf>
    <xf numFmtId="41" fontId="8" fillId="0" borderId="11" xfId="43" quotePrefix="1" applyNumberFormat="1" applyFont="1" applyFill="1" applyBorder="1" applyAlignment="1">
      <alignment horizontal="right" vertical="top"/>
    </xf>
    <xf numFmtId="41" fontId="3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177" fontId="3" fillId="0" borderId="19" xfId="0" applyNumberFormat="1" applyFont="1" applyBorder="1" applyAlignment="1" applyProtection="1">
      <alignment horizontal="center" vertical="center" shrinkToFit="1"/>
    </xf>
    <xf numFmtId="177" fontId="3" fillId="0" borderId="19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7" fontId="3" fillId="0" borderId="0" xfId="0" applyNumberFormat="1" applyFont="1" applyBorder="1" applyAlignment="1" applyProtection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49" fontId="3" fillId="0" borderId="19" xfId="0" applyNumberFormat="1" applyFont="1" applyBorder="1" applyAlignment="1" applyProtection="1">
      <alignment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 applyProtection="1">
      <alignment horizontal="center" shrinkToFit="1"/>
    </xf>
    <xf numFmtId="0" fontId="5" fillId="0" borderId="21" xfId="0" applyFont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2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180" fontId="3" fillId="0" borderId="11" xfId="0" applyNumberFormat="1" applyFont="1" applyBorder="1" applyAlignment="1">
      <alignment horizontal="center" shrinkToFit="1"/>
    </xf>
    <xf numFmtId="176" fontId="3" fillId="0" borderId="1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/>
    <xf numFmtId="176" fontId="3" fillId="0" borderId="1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 applyProtection="1">
      <alignment horizontal="left"/>
    </xf>
    <xf numFmtId="37" fontId="3" fillId="0" borderId="23" xfId="0" applyNumberFormat="1" applyFont="1" applyBorder="1">
      <alignment vertical="center"/>
    </xf>
    <xf numFmtId="37" fontId="5" fillId="0" borderId="23" xfId="0" applyNumberFormat="1" applyFont="1" applyBorder="1" applyAlignment="1">
      <alignment horizontal="right"/>
    </xf>
    <xf numFmtId="37" fontId="3" fillId="0" borderId="23" xfId="0" applyNumberFormat="1" applyFont="1" applyBorder="1" applyAlignment="1">
      <alignment horizontal="right" vertical="center"/>
    </xf>
    <xf numFmtId="37" fontId="3" fillId="0" borderId="28" xfId="0" applyNumberFormat="1" applyFont="1" applyBorder="1">
      <alignment vertical="center"/>
    </xf>
    <xf numFmtId="3" fontId="3" fillId="0" borderId="0" xfId="0" applyNumberFormat="1" applyFont="1">
      <alignment vertical="center"/>
    </xf>
    <xf numFmtId="41" fontId="3" fillId="0" borderId="19" xfId="0" applyNumberFormat="1" applyFont="1" applyBorder="1">
      <alignment vertical="center"/>
    </xf>
    <xf numFmtId="49" fontId="3" fillId="0" borderId="24" xfId="0" applyNumberFormat="1" applyFont="1" applyBorder="1" applyAlignment="1" applyProtection="1">
      <alignment horizontal="center"/>
    </xf>
    <xf numFmtId="49" fontId="3" fillId="0" borderId="12" xfId="0" applyNumberFormat="1" applyFont="1" applyBorder="1" applyAlignment="1" applyProtection="1">
      <alignment horizontal="center"/>
    </xf>
    <xf numFmtId="0" fontId="3" fillId="0" borderId="0" xfId="33" applyNumberFormat="1" applyFont="1" applyBorder="1" applyAlignment="1" applyProtection="1">
      <alignment horizontal="center"/>
    </xf>
    <xf numFmtId="0" fontId="3" fillId="0" borderId="12" xfId="33" applyNumberFormat="1" applyFont="1" applyBorder="1" applyAlignment="1" applyProtection="1">
      <alignment horizontal="center"/>
    </xf>
    <xf numFmtId="183" fontId="3" fillId="0" borderId="0" xfId="0" applyNumberFormat="1" applyFont="1" applyFill="1" applyBorder="1" applyAlignment="1">
      <alignment vertical="center"/>
    </xf>
    <xf numFmtId="183" fontId="3" fillId="0" borderId="0" xfId="45" applyNumberFormat="1" applyFont="1" applyFill="1" applyBorder="1" applyAlignment="1">
      <alignment vertical="center"/>
    </xf>
    <xf numFmtId="0" fontId="3" fillId="0" borderId="0" xfId="45" applyFont="1">
      <alignment vertical="center"/>
    </xf>
    <xf numFmtId="0" fontId="3" fillId="0" borderId="10" xfId="45" applyFont="1" applyBorder="1">
      <alignment vertical="center"/>
    </xf>
    <xf numFmtId="0" fontId="3" fillId="0" borderId="18" xfId="45" applyFont="1" applyBorder="1">
      <alignment vertical="center"/>
    </xf>
    <xf numFmtId="0" fontId="3" fillId="0" borderId="16" xfId="45" applyFont="1" applyFill="1" applyBorder="1">
      <alignment vertical="center"/>
    </xf>
    <xf numFmtId="0" fontId="3" fillId="0" borderId="18" xfId="45" applyFont="1" applyFill="1" applyBorder="1">
      <alignment vertical="center"/>
    </xf>
    <xf numFmtId="0" fontId="3" fillId="0" borderId="17" xfId="45" applyFont="1" applyFill="1" applyBorder="1">
      <alignment vertical="center"/>
    </xf>
    <xf numFmtId="0" fontId="3" fillId="0" borderId="19" xfId="45" applyFont="1" applyBorder="1">
      <alignment vertical="center"/>
    </xf>
    <xf numFmtId="0" fontId="3" fillId="0" borderId="13" xfId="45" applyFont="1" applyBorder="1">
      <alignment vertical="center"/>
    </xf>
    <xf numFmtId="0" fontId="3" fillId="0" borderId="20" xfId="45" applyFont="1" applyBorder="1" applyAlignment="1" applyProtection="1">
      <alignment horizontal="center"/>
    </xf>
    <xf numFmtId="0" fontId="3" fillId="0" borderId="12" xfId="45" applyFont="1" applyBorder="1" applyAlignment="1" applyProtection="1">
      <alignment horizontal="center"/>
    </xf>
    <xf numFmtId="0" fontId="3" fillId="0" borderId="27" xfId="45" applyFont="1" applyBorder="1" applyAlignment="1" applyProtection="1">
      <alignment horizontal="right"/>
    </xf>
    <xf numFmtId="0" fontId="3" fillId="0" borderId="0" xfId="45" applyFont="1" applyBorder="1" applyAlignment="1" applyProtection="1">
      <alignment horizontal="right"/>
    </xf>
    <xf numFmtId="0" fontId="3" fillId="0" borderId="19" xfId="45" applyFont="1" applyBorder="1" applyAlignment="1" applyProtection="1">
      <alignment horizontal="left"/>
    </xf>
    <xf numFmtId="177" fontId="3" fillId="0" borderId="0" xfId="45" applyNumberFormat="1" applyFont="1" applyBorder="1">
      <alignment vertical="center"/>
    </xf>
    <xf numFmtId="177" fontId="3" fillId="0" borderId="0" xfId="45" applyNumberFormat="1" applyFont="1" applyBorder="1" applyProtection="1">
      <alignment vertical="center"/>
    </xf>
    <xf numFmtId="177" fontId="3" fillId="0" borderId="0" xfId="45" applyNumberFormat="1" applyFont="1" applyBorder="1" applyAlignment="1">
      <alignment horizontal="right" vertical="center"/>
    </xf>
    <xf numFmtId="177" fontId="3" fillId="0" borderId="19" xfId="45" applyNumberFormat="1" applyFont="1" applyBorder="1" applyProtection="1">
      <alignment vertical="center"/>
    </xf>
    <xf numFmtId="177" fontId="3" fillId="0" borderId="19" xfId="45" applyNumberFormat="1" applyFont="1" applyBorder="1">
      <alignment vertical="center"/>
    </xf>
    <xf numFmtId="0" fontId="3" fillId="0" borderId="21" xfId="45" applyFont="1" applyBorder="1" applyProtection="1">
      <alignment vertical="center"/>
    </xf>
    <xf numFmtId="38" fontId="3" fillId="0" borderId="10" xfId="46" applyFont="1" applyBorder="1" applyAlignment="1"/>
    <xf numFmtId="0" fontId="3" fillId="0" borderId="0" xfId="45" applyFont="1" applyBorder="1" applyProtection="1">
      <alignment vertical="center"/>
    </xf>
    <xf numFmtId="0" fontId="3" fillId="0" borderId="0" xfId="45" applyFont="1" applyBorder="1">
      <alignment vertical="center"/>
    </xf>
    <xf numFmtId="38" fontId="3" fillId="0" borderId="0" xfId="46" applyFont="1" applyBorder="1" applyAlignment="1"/>
    <xf numFmtId="3" fontId="3" fillId="0" borderId="0" xfId="0" applyNumberFormat="1" applyFont="1" applyBorder="1">
      <alignment vertical="center"/>
    </xf>
    <xf numFmtId="41" fontId="8" fillId="0" borderId="0" xfId="47" applyNumberFormat="1" applyFont="1" applyFill="1" applyBorder="1" applyAlignment="1">
      <alignment vertical="center"/>
    </xf>
    <xf numFmtId="0" fontId="34" fillId="0" borderId="0" xfId="0" applyFont="1">
      <alignment vertical="center"/>
    </xf>
    <xf numFmtId="0" fontId="3" fillId="0" borderId="17" xfId="45" applyFont="1" applyBorder="1">
      <alignment vertical="center"/>
    </xf>
    <xf numFmtId="0" fontId="3" fillId="0" borderId="13" xfId="45" applyFont="1" applyBorder="1" applyAlignment="1" applyProtection="1">
      <alignment horizontal="center"/>
    </xf>
    <xf numFmtId="0" fontId="3" fillId="0" borderId="10" xfId="45" applyFont="1" applyBorder="1" applyProtection="1">
      <alignment vertical="center"/>
    </xf>
    <xf numFmtId="38" fontId="3" fillId="0" borderId="0" xfId="33" applyFont="1" applyBorder="1">
      <alignment vertical="center"/>
    </xf>
    <xf numFmtId="0" fontId="5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3" fillId="0" borderId="10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3" fillId="0" borderId="12" xfId="0" applyFont="1" applyBorder="1" applyAlignment="1" applyProtection="1">
      <alignment horizontal="center" shrinkToFit="1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/>
    </xf>
    <xf numFmtId="184" fontId="3" fillId="0" borderId="0" xfId="33" applyNumberFormat="1" applyFont="1" applyBorder="1" applyAlignment="1">
      <alignment horizontal="right" vertical="center"/>
    </xf>
    <xf numFmtId="176" fontId="5" fillId="24" borderId="11" xfId="0" applyNumberFormat="1" applyFont="1" applyFill="1" applyBorder="1" applyProtection="1">
      <alignment vertical="center"/>
    </xf>
    <xf numFmtId="176" fontId="5" fillId="24" borderId="0" xfId="0" applyNumberFormat="1" applyFont="1" applyFill="1" applyProtection="1">
      <alignment vertical="center"/>
    </xf>
    <xf numFmtId="176" fontId="5" fillId="24" borderId="11" xfId="0" applyNumberFormat="1" applyFont="1" applyFill="1" applyBorder="1">
      <alignment vertical="center"/>
    </xf>
    <xf numFmtId="176" fontId="5" fillId="24" borderId="0" xfId="0" applyNumberFormat="1" applyFont="1" applyFill="1">
      <alignment vertical="center"/>
    </xf>
    <xf numFmtId="176" fontId="5" fillId="24" borderId="0" xfId="0" applyNumberFormat="1" applyFont="1" applyFill="1" applyBorder="1" applyProtection="1">
      <alignment vertical="center"/>
    </xf>
    <xf numFmtId="176" fontId="3" fillId="24" borderId="11" xfId="0" applyNumberFormat="1" applyFont="1" applyFill="1" applyBorder="1" applyProtection="1">
      <alignment vertical="center"/>
    </xf>
    <xf numFmtId="176" fontId="3" fillId="24" borderId="0" xfId="0" applyNumberFormat="1" applyFont="1" applyFill="1" applyBorder="1" applyProtection="1">
      <alignment vertical="center"/>
      <protection locked="0"/>
    </xf>
    <xf numFmtId="41" fontId="3" fillId="24" borderId="0" xfId="0" quotePrefix="1" applyNumberFormat="1" applyFont="1" applyFill="1" applyBorder="1" applyAlignment="1" applyProtection="1">
      <alignment horizontal="right"/>
      <protection locked="0"/>
    </xf>
    <xf numFmtId="176" fontId="3" fillId="24" borderId="0" xfId="0" applyNumberFormat="1" applyFont="1" applyFill="1" applyProtection="1">
      <alignment vertical="center"/>
      <protection locked="0"/>
    </xf>
    <xf numFmtId="176" fontId="3" fillId="24" borderId="11" xfId="0" applyNumberFormat="1" applyFont="1" applyFill="1" applyBorder="1">
      <alignment vertical="center"/>
    </xf>
    <xf numFmtId="176" fontId="3" fillId="24" borderId="0" xfId="0" applyNumberFormat="1" applyFont="1" applyFill="1">
      <alignment vertical="center"/>
    </xf>
    <xf numFmtId="176" fontId="3" fillId="24" borderId="0" xfId="0" quotePrefix="1" applyNumberFormat="1" applyFont="1" applyFill="1" applyAlignment="1" applyProtection="1">
      <alignment horizontal="right"/>
      <protection locked="0"/>
    </xf>
    <xf numFmtId="0" fontId="3" fillId="24" borderId="14" xfId="0" applyFont="1" applyFill="1" applyBorder="1" applyProtection="1">
      <alignment vertical="center"/>
      <protection locked="0"/>
    </xf>
    <xf numFmtId="0" fontId="3" fillId="24" borderId="10" xfId="0" applyFont="1" applyFill="1" applyBorder="1" applyProtection="1">
      <alignment vertical="center"/>
      <protection locked="0"/>
    </xf>
    <xf numFmtId="0" fontId="3" fillId="24" borderId="10" xfId="0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55" fontId="3" fillId="0" borderId="19" xfId="0" applyNumberFormat="1" applyFont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3" fillId="0" borderId="10" xfId="0" applyNumberFormat="1" applyFont="1" applyFill="1" applyBorder="1" applyProtection="1">
      <alignment vertical="center"/>
    </xf>
    <xf numFmtId="0" fontId="5" fillId="0" borderId="19" xfId="0" applyFont="1" applyBorder="1">
      <alignment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Border="1">
      <alignment vertical="center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1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Protection="1">
      <alignment vertical="center"/>
    </xf>
    <xf numFmtId="0" fontId="1" fillId="0" borderId="10" xfId="0" applyFont="1" applyBorder="1" applyAlignment="1"/>
    <xf numFmtId="37" fontId="3" fillId="0" borderId="0" xfId="0" applyNumberFormat="1" applyFont="1" applyBorder="1" applyAlignment="1">
      <alignment horizontal="right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178" fontId="3" fillId="0" borderId="0" xfId="0" applyNumberFormat="1" applyFont="1" applyFill="1">
      <alignment vertical="center"/>
    </xf>
    <xf numFmtId="178" fontId="3" fillId="0" borderId="0" xfId="0" applyNumberFormat="1" applyFont="1" applyAlignment="1">
      <alignment horizontal="right"/>
    </xf>
    <xf numFmtId="37" fontId="3" fillId="0" borderId="0" xfId="0" applyNumberFormat="1" applyFont="1" applyBorder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182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Alignment="1">
      <alignment horizontal="right"/>
    </xf>
    <xf numFmtId="0" fontId="3" fillId="0" borderId="0" xfId="0" applyFont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/>
    </xf>
    <xf numFmtId="0" fontId="3" fillId="0" borderId="27" xfId="0" applyFont="1" applyBorder="1">
      <alignment vertical="center"/>
    </xf>
    <xf numFmtId="0" fontId="3" fillId="0" borderId="0" xfId="0" applyFont="1" applyAlignment="1" applyProtection="1">
      <alignment horizontal="left"/>
    </xf>
    <xf numFmtId="182" fontId="3" fillId="0" borderId="0" xfId="33" applyNumberFormat="1" applyFont="1" applyFill="1" applyBorder="1" applyAlignment="1">
      <alignment horizontal="right" vertical="center"/>
    </xf>
    <xf numFmtId="42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>
      <alignment vertical="center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>
      <alignment horizontal="right" vertical="center"/>
    </xf>
    <xf numFmtId="0" fontId="3" fillId="0" borderId="16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15" xfId="45" applyFont="1" applyBorder="1" applyAlignment="1" applyProtection="1">
      <alignment horizontal="center" vertical="center"/>
    </xf>
    <xf numFmtId="0" fontId="3" fillId="0" borderId="12" xfId="45" applyFont="1" applyBorder="1" applyAlignment="1" applyProtection="1">
      <alignment horizontal="center" vertical="center"/>
    </xf>
    <xf numFmtId="0" fontId="5" fillId="0" borderId="0" xfId="45" applyFont="1" applyAlignment="1" applyProtection="1">
      <alignment horizontal="center"/>
    </xf>
    <xf numFmtId="0" fontId="3" fillId="0" borderId="10" xfId="45" applyFont="1" applyBorder="1" applyAlignment="1" applyProtection="1">
      <alignment horizontal="left"/>
    </xf>
    <xf numFmtId="0" fontId="3" fillId="0" borderId="10" xfId="45" applyFont="1" applyBorder="1" applyAlignment="1" applyProtection="1">
      <alignment horizontal="center"/>
    </xf>
    <xf numFmtId="0" fontId="3" fillId="0" borderId="12" xfId="45" applyFont="1" applyFill="1" applyBorder="1" applyAlignment="1">
      <alignment horizontal="center" vertical="center"/>
    </xf>
    <xf numFmtId="0" fontId="3" fillId="0" borderId="20" xfId="45" applyFont="1" applyFill="1" applyBorder="1" applyAlignment="1">
      <alignment horizontal="center" vertical="center"/>
    </xf>
    <xf numFmtId="0" fontId="3" fillId="0" borderId="13" xfId="45" applyFont="1" applyFill="1" applyBorder="1" applyAlignment="1">
      <alignment horizontal="center" vertical="center"/>
    </xf>
    <xf numFmtId="0" fontId="3" fillId="0" borderId="24" xfId="45" applyFont="1" applyBorder="1" applyAlignment="1" applyProtection="1">
      <alignment horizontal="center" vertical="center"/>
    </xf>
    <xf numFmtId="0" fontId="3" fillId="0" borderId="25" xfId="45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176" fontId="5" fillId="0" borderId="0" xfId="0" applyNumberFormat="1" applyFont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 vertical="center"/>
    </xf>
    <xf numFmtId="176" fontId="3" fillId="0" borderId="25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80" fontId="3" fillId="0" borderId="11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19" xfId="0" applyNumberFormat="1" applyFont="1" applyBorder="1" applyAlignment="1">
      <alignment horizontal="center" vertical="center"/>
    </xf>
    <xf numFmtId="0" fontId="3" fillId="24" borderId="17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3" fillId="0" borderId="19" xfId="0" applyFont="1" applyBorder="1" applyAlignment="1" applyProtection="1">
      <alignment horizontal="left" shrinkToFit="1"/>
    </xf>
    <xf numFmtId="0" fontId="3" fillId="0" borderId="12" xfId="0" applyFont="1" applyBorder="1" applyAlignment="1" applyProtection="1">
      <alignment horizont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20" xfId="0" applyFont="1" applyBorder="1" applyAlignment="1" applyProtection="1">
      <alignment horizontal="center" shrinkToFit="1"/>
    </xf>
    <xf numFmtId="0" fontId="3" fillId="0" borderId="29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/>
    </xf>
    <xf numFmtId="180" fontId="5" fillId="0" borderId="0" xfId="0" applyNumberFormat="1" applyFont="1" applyAlignment="1" applyProtection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_JB16" xfId="43"/>
    <cellStyle name="標準_qryＫＯＫＵＤＯＡ出力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6"/>
  <sheetViews>
    <sheetView tabSelected="1" view="pageBreakPreview" topLeftCell="A13" zoomScale="75" zoomScaleNormal="75" workbookViewId="0"/>
  </sheetViews>
  <sheetFormatPr defaultColWidth="14.625" defaultRowHeight="17.25" x14ac:dyDescent="0.15"/>
  <cols>
    <col min="1" max="1" width="12.875" style="1" customWidth="1"/>
    <col min="2" max="2" width="4.25" style="1" customWidth="1"/>
    <col min="3" max="3" width="10.75" style="1" customWidth="1"/>
    <col min="4" max="4" width="10.875" style="1" customWidth="1"/>
    <col min="5" max="11" width="16.25" style="1" customWidth="1"/>
    <col min="12" max="16384" width="14.625" style="1"/>
  </cols>
  <sheetData>
    <row r="1" spans="1:11" x14ac:dyDescent="0.2">
      <c r="A1" s="328"/>
    </row>
    <row r="6" spans="1:11" ht="28.5" x14ac:dyDescent="0.3">
      <c r="B6" s="436" t="s">
        <v>783</v>
      </c>
      <c r="C6" s="436"/>
      <c r="D6" s="436"/>
      <c r="E6" s="436"/>
      <c r="F6" s="436"/>
      <c r="G6" s="436"/>
      <c r="H6" s="436"/>
      <c r="I6" s="436"/>
      <c r="J6" s="436"/>
      <c r="K6" s="436"/>
    </row>
    <row r="7" spans="1:11" ht="17.25" customHeight="1" x14ac:dyDescent="0.3">
      <c r="F7" s="2"/>
    </row>
    <row r="8" spans="1:11" x14ac:dyDescent="0.2">
      <c r="B8" s="437" t="s">
        <v>0</v>
      </c>
      <c r="C8" s="437"/>
      <c r="D8" s="437"/>
      <c r="E8" s="437"/>
      <c r="F8" s="437"/>
      <c r="G8" s="437"/>
      <c r="H8" s="437"/>
      <c r="I8" s="437"/>
      <c r="J8" s="437"/>
      <c r="K8" s="437"/>
    </row>
    <row r="9" spans="1:11" x14ac:dyDescent="0.2">
      <c r="E9" s="328" t="s">
        <v>686</v>
      </c>
    </row>
    <row r="10" spans="1:11" x14ac:dyDescent="0.2">
      <c r="E10" s="328" t="s">
        <v>784</v>
      </c>
    </row>
    <row r="11" spans="1:11" x14ac:dyDescent="0.2">
      <c r="E11" s="328" t="s">
        <v>687</v>
      </c>
    </row>
    <row r="12" spans="1:11" x14ac:dyDescent="0.2">
      <c r="E12" s="328" t="s">
        <v>785</v>
      </c>
    </row>
    <row r="13" spans="1:11" x14ac:dyDescent="0.2">
      <c r="B13" s="16"/>
      <c r="C13" s="16"/>
      <c r="D13" s="16"/>
      <c r="E13" s="15" t="s">
        <v>786</v>
      </c>
      <c r="F13" s="16"/>
      <c r="G13" s="16"/>
      <c r="H13" s="16"/>
      <c r="I13" s="16"/>
      <c r="J13" s="16"/>
      <c r="K13" s="16"/>
    </row>
    <row r="14" spans="1:11" ht="18" thickBot="1" x14ac:dyDescent="0.25">
      <c r="B14" s="3"/>
      <c r="C14" s="3"/>
      <c r="D14" s="3"/>
      <c r="E14" s="330"/>
      <c r="F14" s="3"/>
      <c r="G14" s="3"/>
      <c r="H14" s="3"/>
      <c r="I14" s="3"/>
      <c r="J14" s="3"/>
      <c r="K14" s="3"/>
    </row>
    <row r="15" spans="1:11" x14ac:dyDescent="0.2">
      <c r="E15" s="326" t="s">
        <v>1</v>
      </c>
      <c r="F15" s="5"/>
      <c r="G15" s="5"/>
      <c r="H15" s="438" t="s">
        <v>723</v>
      </c>
      <c r="I15" s="439"/>
      <c r="J15" s="439"/>
      <c r="K15" s="439"/>
    </row>
    <row r="16" spans="1:11" x14ac:dyDescent="0.15">
      <c r="E16" s="440" t="s">
        <v>2</v>
      </c>
      <c r="F16" s="5"/>
      <c r="G16" s="5"/>
      <c r="H16" s="440" t="s">
        <v>2</v>
      </c>
      <c r="I16" s="5"/>
      <c r="J16" s="5"/>
      <c r="K16" s="440" t="s">
        <v>5</v>
      </c>
    </row>
    <row r="17" spans="2:11" x14ac:dyDescent="0.2">
      <c r="B17" s="5"/>
      <c r="C17" s="5"/>
      <c r="D17" s="5"/>
      <c r="E17" s="441"/>
      <c r="F17" s="340" t="s">
        <v>3</v>
      </c>
      <c r="G17" s="340" t="s">
        <v>4</v>
      </c>
      <c r="H17" s="441"/>
      <c r="I17" s="340" t="s">
        <v>3</v>
      </c>
      <c r="J17" s="340" t="s">
        <v>4</v>
      </c>
      <c r="K17" s="441"/>
    </row>
    <row r="18" spans="2:11" x14ac:dyDescent="0.2">
      <c r="E18" s="6" t="s">
        <v>6</v>
      </c>
      <c r="F18" s="7" t="s">
        <v>6</v>
      </c>
      <c r="G18" s="7" t="s">
        <v>6</v>
      </c>
      <c r="H18" s="7" t="s">
        <v>6</v>
      </c>
      <c r="I18" s="7" t="s">
        <v>6</v>
      </c>
      <c r="J18" s="7" t="s">
        <v>6</v>
      </c>
      <c r="K18" s="7" t="s">
        <v>7</v>
      </c>
    </row>
    <row r="19" spans="2:11" x14ac:dyDescent="0.2">
      <c r="C19" s="328" t="s">
        <v>272</v>
      </c>
      <c r="E19" s="24">
        <f t="shared" ref="E19:E24" si="0">F19+G19</f>
        <v>656100</v>
      </c>
      <c r="F19" s="22">
        <v>329200</v>
      </c>
      <c r="G19" s="22">
        <v>326900</v>
      </c>
      <c r="H19" s="211" t="s">
        <v>787</v>
      </c>
      <c r="I19" s="211" t="s">
        <v>787</v>
      </c>
      <c r="J19" s="211" t="s">
        <v>787</v>
      </c>
      <c r="K19" s="211" t="s">
        <v>787</v>
      </c>
    </row>
    <row r="20" spans="2:11" x14ac:dyDescent="0.2">
      <c r="C20" s="328" t="s">
        <v>273</v>
      </c>
      <c r="E20" s="24">
        <f t="shared" si="0"/>
        <v>679500</v>
      </c>
      <c r="F20" s="22">
        <v>337300</v>
      </c>
      <c r="G20" s="22">
        <v>342200</v>
      </c>
      <c r="H20" s="211" t="s">
        <v>787</v>
      </c>
      <c r="I20" s="211" t="s">
        <v>787</v>
      </c>
      <c r="J20" s="211" t="s">
        <v>787</v>
      </c>
      <c r="K20" s="211" t="s">
        <v>787</v>
      </c>
    </row>
    <row r="21" spans="2:11" x14ac:dyDescent="0.2">
      <c r="C21" s="328" t="s">
        <v>274</v>
      </c>
      <c r="E21" s="24">
        <f t="shared" si="0"/>
        <v>700400</v>
      </c>
      <c r="F21" s="22">
        <v>346000</v>
      </c>
      <c r="G21" s="22">
        <v>354400</v>
      </c>
      <c r="H21" s="211" t="s">
        <v>787</v>
      </c>
      <c r="I21" s="211" t="s">
        <v>787</v>
      </c>
      <c r="J21" s="211" t="s">
        <v>787</v>
      </c>
      <c r="K21" s="211" t="s">
        <v>787</v>
      </c>
    </row>
    <row r="22" spans="2:11" x14ac:dyDescent="0.2">
      <c r="C22" s="328" t="s">
        <v>275</v>
      </c>
      <c r="E22" s="24">
        <f t="shared" si="0"/>
        <v>757700</v>
      </c>
      <c r="F22" s="22">
        <v>377400</v>
      </c>
      <c r="G22" s="22">
        <v>380300</v>
      </c>
      <c r="H22" s="211" t="s">
        <v>787</v>
      </c>
      <c r="I22" s="211" t="s">
        <v>787</v>
      </c>
      <c r="J22" s="211" t="s">
        <v>787</v>
      </c>
      <c r="K22" s="211" t="s">
        <v>787</v>
      </c>
    </row>
    <row r="23" spans="2:11" x14ac:dyDescent="0.2">
      <c r="C23" s="328" t="s">
        <v>276</v>
      </c>
      <c r="E23" s="24">
        <f t="shared" si="0"/>
        <v>778100</v>
      </c>
      <c r="F23" s="22">
        <v>386600</v>
      </c>
      <c r="G23" s="22">
        <v>391500</v>
      </c>
      <c r="H23" s="211" t="s">
        <v>787</v>
      </c>
      <c r="I23" s="211" t="s">
        <v>787</v>
      </c>
      <c r="J23" s="211" t="s">
        <v>787</v>
      </c>
      <c r="K23" s="211" t="s">
        <v>787</v>
      </c>
    </row>
    <row r="24" spans="2:11" x14ac:dyDescent="0.2">
      <c r="B24" s="328" t="s">
        <v>8</v>
      </c>
      <c r="C24" s="328" t="s">
        <v>277</v>
      </c>
      <c r="E24" s="24">
        <f t="shared" si="0"/>
        <v>750411</v>
      </c>
      <c r="F24" s="22">
        <v>372058</v>
      </c>
      <c r="G24" s="22">
        <v>378353</v>
      </c>
      <c r="H24" s="211" t="s">
        <v>787</v>
      </c>
      <c r="I24" s="211" t="s">
        <v>787</v>
      </c>
      <c r="J24" s="211" t="s">
        <v>787</v>
      </c>
      <c r="K24" s="211" t="s">
        <v>787</v>
      </c>
    </row>
    <row r="25" spans="2:11" x14ac:dyDescent="0.2">
      <c r="C25" s="328"/>
      <c r="E25" s="24"/>
      <c r="F25" s="22"/>
      <c r="G25" s="22"/>
      <c r="H25" s="26"/>
      <c r="I25" s="26"/>
      <c r="J25" s="26"/>
      <c r="K25" s="26"/>
    </row>
    <row r="26" spans="2:11" x14ac:dyDescent="0.2">
      <c r="C26" s="328" t="s">
        <v>278</v>
      </c>
      <c r="E26" s="24">
        <f>F26+G26</f>
        <v>757500</v>
      </c>
      <c r="F26" s="22">
        <v>375900</v>
      </c>
      <c r="G26" s="22">
        <v>381600</v>
      </c>
      <c r="H26" s="211" t="s">
        <v>787</v>
      </c>
      <c r="I26" s="211" t="s">
        <v>787</v>
      </c>
      <c r="J26" s="211" t="s">
        <v>787</v>
      </c>
      <c r="K26" s="211" t="s">
        <v>787</v>
      </c>
    </row>
    <row r="27" spans="2:11" x14ac:dyDescent="0.2">
      <c r="C27" s="328" t="s">
        <v>279</v>
      </c>
      <c r="E27" s="24">
        <f>F27+G27</f>
        <v>764300</v>
      </c>
      <c r="F27" s="22">
        <v>379800</v>
      </c>
      <c r="G27" s="22">
        <v>384500</v>
      </c>
      <c r="H27" s="211" t="s">
        <v>787</v>
      </c>
      <c r="I27" s="211" t="s">
        <v>787</v>
      </c>
      <c r="J27" s="211" t="s">
        <v>787</v>
      </c>
      <c r="K27" s="211" t="s">
        <v>787</v>
      </c>
    </row>
    <row r="28" spans="2:11" x14ac:dyDescent="0.2">
      <c r="C28" s="328" t="s">
        <v>280</v>
      </c>
      <c r="E28" s="24">
        <f>F28+G28</f>
        <v>776000</v>
      </c>
      <c r="F28" s="22">
        <v>386300</v>
      </c>
      <c r="G28" s="22">
        <v>389700</v>
      </c>
      <c r="H28" s="211" t="s">
        <v>787</v>
      </c>
      <c r="I28" s="211" t="s">
        <v>787</v>
      </c>
      <c r="J28" s="211" t="s">
        <v>787</v>
      </c>
      <c r="K28" s="211" t="s">
        <v>787</v>
      </c>
    </row>
    <row r="29" spans="2:11" x14ac:dyDescent="0.2">
      <c r="C29" s="328" t="s">
        <v>281</v>
      </c>
      <c r="E29" s="21">
        <v>780400</v>
      </c>
      <c r="F29" s="22">
        <v>388500</v>
      </c>
      <c r="G29" s="22">
        <v>391800</v>
      </c>
      <c r="H29" s="211" t="s">
        <v>787</v>
      </c>
      <c r="I29" s="211" t="s">
        <v>787</v>
      </c>
      <c r="J29" s="211" t="s">
        <v>787</v>
      </c>
      <c r="K29" s="211" t="s">
        <v>787</v>
      </c>
    </row>
    <row r="30" spans="2:11" x14ac:dyDescent="0.2">
      <c r="B30" s="328" t="s">
        <v>8</v>
      </c>
      <c r="C30" s="328" t="s">
        <v>282</v>
      </c>
      <c r="E30" s="24">
        <f>F30+G30</f>
        <v>787511</v>
      </c>
      <c r="F30" s="22">
        <v>392191</v>
      </c>
      <c r="G30" s="22">
        <v>395320</v>
      </c>
      <c r="H30" s="211" t="s">
        <v>787</v>
      </c>
      <c r="I30" s="211" t="s">
        <v>787</v>
      </c>
      <c r="J30" s="211" t="s">
        <v>787</v>
      </c>
      <c r="K30" s="211" t="s">
        <v>787</v>
      </c>
    </row>
    <row r="31" spans="2:11" ht="16.5" customHeight="1" x14ac:dyDescent="0.2">
      <c r="C31" s="328"/>
      <c r="E31" s="21"/>
      <c r="F31" s="22"/>
      <c r="G31" s="22"/>
      <c r="H31" s="26"/>
      <c r="I31" s="26"/>
      <c r="J31" s="26"/>
      <c r="K31" s="26"/>
    </row>
    <row r="32" spans="2:11" x14ac:dyDescent="0.2">
      <c r="C32" s="328" t="s">
        <v>283</v>
      </c>
      <c r="E32" s="24">
        <f>F32+G32</f>
        <v>796900</v>
      </c>
      <c r="F32" s="22">
        <v>397200</v>
      </c>
      <c r="G32" s="22">
        <v>399700</v>
      </c>
      <c r="H32" s="211" t="s">
        <v>787</v>
      </c>
      <c r="I32" s="211" t="s">
        <v>787</v>
      </c>
      <c r="J32" s="211" t="s">
        <v>787</v>
      </c>
      <c r="K32" s="211" t="s">
        <v>787</v>
      </c>
    </row>
    <row r="33" spans="2:11" x14ac:dyDescent="0.2">
      <c r="C33" s="328" t="s">
        <v>284</v>
      </c>
      <c r="E33" s="24">
        <f>F33+G33</f>
        <v>803500</v>
      </c>
      <c r="F33" s="22">
        <v>400500</v>
      </c>
      <c r="G33" s="22">
        <v>403000</v>
      </c>
      <c r="H33" s="211" t="s">
        <v>787</v>
      </c>
      <c r="I33" s="211" t="s">
        <v>787</v>
      </c>
      <c r="J33" s="211" t="s">
        <v>787</v>
      </c>
      <c r="K33" s="211" t="s">
        <v>787</v>
      </c>
    </row>
    <row r="34" spans="2:11" x14ac:dyDescent="0.2">
      <c r="C34" s="328" t="s">
        <v>285</v>
      </c>
      <c r="E34" s="24">
        <f>F34+G34</f>
        <v>810200</v>
      </c>
      <c r="F34" s="22">
        <v>404300</v>
      </c>
      <c r="G34" s="22">
        <v>405900</v>
      </c>
      <c r="H34" s="211" t="s">
        <v>787</v>
      </c>
      <c r="I34" s="211" t="s">
        <v>787</v>
      </c>
      <c r="J34" s="211" t="s">
        <v>787</v>
      </c>
      <c r="K34" s="211" t="s">
        <v>787</v>
      </c>
    </row>
    <row r="35" spans="2:11" x14ac:dyDescent="0.2">
      <c r="C35" s="328" t="s">
        <v>286</v>
      </c>
      <c r="E35" s="24">
        <f>F35+G35</f>
        <v>818000</v>
      </c>
      <c r="F35" s="22">
        <v>408400</v>
      </c>
      <c r="G35" s="22">
        <v>409600</v>
      </c>
      <c r="H35" s="211" t="s">
        <v>787</v>
      </c>
      <c r="I35" s="211" t="s">
        <v>787</v>
      </c>
      <c r="J35" s="211" t="s">
        <v>787</v>
      </c>
      <c r="K35" s="211" t="s">
        <v>787</v>
      </c>
    </row>
    <row r="36" spans="2:11" x14ac:dyDescent="0.2">
      <c r="B36" s="328" t="s">
        <v>8</v>
      </c>
      <c r="C36" s="328" t="s">
        <v>287</v>
      </c>
      <c r="E36" s="24">
        <f>F36+G36</f>
        <v>830748</v>
      </c>
      <c r="F36" s="22">
        <v>415035</v>
      </c>
      <c r="G36" s="22">
        <v>415713</v>
      </c>
      <c r="H36" s="211" t="s">
        <v>787</v>
      </c>
      <c r="I36" s="211" t="s">
        <v>787</v>
      </c>
      <c r="J36" s="211" t="s">
        <v>787</v>
      </c>
      <c r="K36" s="211" t="s">
        <v>787</v>
      </c>
    </row>
    <row r="37" spans="2:11" x14ac:dyDescent="0.2">
      <c r="C37" s="328"/>
      <c r="E37" s="24"/>
      <c r="F37" s="22"/>
      <c r="G37" s="22"/>
      <c r="H37" s="26"/>
      <c r="I37" s="26"/>
      <c r="J37" s="26"/>
      <c r="K37" s="26"/>
    </row>
    <row r="38" spans="2:11" x14ac:dyDescent="0.2">
      <c r="C38" s="328" t="s">
        <v>288</v>
      </c>
      <c r="E38" s="24">
        <f>F38+G38</f>
        <v>840800</v>
      </c>
      <c r="F38" s="22">
        <v>420100</v>
      </c>
      <c r="G38" s="22">
        <v>420700</v>
      </c>
      <c r="H38" s="211" t="s">
        <v>787</v>
      </c>
      <c r="I38" s="211" t="s">
        <v>787</v>
      </c>
      <c r="J38" s="211" t="s">
        <v>787</v>
      </c>
      <c r="K38" s="211" t="s">
        <v>787</v>
      </c>
    </row>
    <row r="39" spans="2:11" x14ac:dyDescent="0.2">
      <c r="C39" s="328" t="s">
        <v>289</v>
      </c>
      <c r="E39" s="24">
        <f>F39+G39</f>
        <v>851400</v>
      </c>
      <c r="F39" s="22">
        <v>423800</v>
      </c>
      <c r="G39" s="22">
        <v>427600</v>
      </c>
      <c r="H39" s="211" t="s">
        <v>787</v>
      </c>
      <c r="I39" s="211" t="s">
        <v>787</v>
      </c>
      <c r="J39" s="211" t="s">
        <v>787</v>
      </c>
      <c r="K39" s="211" t="s">
        <v>787</v>
      </c>
    </row>
    <row r="40" spans="2:11" x14ac:dyDescent="0.2">
      <c r="C40" s="328" t="s">
        <v>290</v>
      </c>
      <c r="E40" s="24">
        <f>F40+G40</f>
        <v>854300</v>
      </c>
      <c r="F40" s="22">
        <v>425400</v>
      </c>
      <c r="G40" s="22">
        <v>428900</v>
      </c>
      <c r="H40" s="211" t="s">
        <v>787</v>
      </c>
      <c r="I40" s="211" t="s">
        <v>787</v>
      </c>
      <c r="J40" s="211" t="s">
        <v>787</v>
      </c>
      <c r="K40" s="211" t="s">
        <v>787</v>
      </c>
    </row>
    <row r="41" spans="2:11" x14ac:dyDescent="0.2">
      <c r="C41" s="328" t="s">
        <v>291</v>
      </c>
      <c r="E41" s="24">
        <f>F41+G41</f>
        <v>860700</v>
      </c>
      <c r="F41" s="22">
        <v>428100</v>
      </c>
      <c r="G41" s="22">
        <v>432600</v>
      </c>
      <c r="H41" s="211" t="s">
        <v>787</v>
      </c>
      <c r="I41" s="211" t="s">
        <v>787</v>
      </c>
      <c r="J41" s="211" t="s">
        <v>787</v>
      </c>
      <c r="K41" s="211" t="s">
        <v>787</v>
      </c>
    </row>
    <row r="42" spans="2:11" x14ac:dyDescent="0.2">
      <c r="B42" s="328" t="s">
        <v>8</v>
      </c>
      <c r="C42" s="328" t="s">
        <v>292</v>
      </c>
      <c r="E42" s="24">
        <f>F42+G42</f>
        <v>864087</v>
      </c>
      <c r="F42" s="22">
        <v>428638</v>
      </c>
      <c r="G42" s="22">
        <v>435449</v>
      </c>
      <c r="H42" s="211" t="s">
        <v>787</v>
      </c>
      <c r="I42" s="211" t="s">
        <v>787</v>
      </c>
      <c r="J42" s="211" t="s">
        <v>787</v>
      </c>
      <c r="K42" s="211" t="s">
        <v>787</v>
      </c>
    </row>
    <row r="43" spans="2:11" x14ac:dyDescent="0.2">
      <c r="C43" s="328"/>
      <c r="E43" s="24"/>
      <c r="F43" s="22"/>
      <c r="G43" s="22"/>
      <c r="H43" s="26"/>
      <c r="I43" s="26"/>
      <c r="J43" s="26"/>
      <c r="K43" s="26"/>
    </row>
    <row r="44" spans="2:11" x14ac:dyDescent="0.2">
      <c r="C44" s="328" t="s">
        <v>293</v>
      </c>
      <c r="E44" s="24">
        <f>F44+G44</f>
        <v>866400</v>
      </c>
      <c r="F44" s="22">
        <v>428300</v>
      </c>
      <c r="G44" s="22">
        <v>438100</v>
      </c>
      <c r="H44" s="211" t="s">
        <v>787</v>
      </c>
      <c r="I44" s="211" t="s">
        <v>787</v>
      </c>
      <c r="J44" s="211" t="s">
        <v>787</v>
      </c>
      <c r="K44" s="211" t="s">
        <v>787</v>
      </c>
    </row>
    <row r="45" spans="2:11" x14ac:dyDescent="0.2">
      <c r="C45" s="328" t="s">
        <v>294</v>
      </c>
      <c r="E45" s="24">
        <f>F45+G45</f>
        <v>866100</v>
      </c>
      <c r="F45" s="22">
        <v>425600</v>
      </c>
      <c r="G45" s="22">
        <v>440500</v>
      </c>
      <c r="H45" s="211" t="s">
        <v>787</v>
      </c>
      <c r="I45" s="211" t="s">
        <v>787</v>
      </c>
      <c r="J45" s="211" t="s">
        <v>787</v>
      </c>
      <c r="K45" s="211" t="s">
        <v>787</v>
      </c>
    </row>
    <row r="46" spans="2:11" x14ac:dyDescent="0.2">
      <c r="C46" s="328" t="s">
        <v>295</v>
      </c>
      <c r="E46" s="21">
        <v>854300</v>
      </c>
      <c r="F46" s="22">
        <v>414700</v>
      </c>
      <c r="G46" s="22">
        <v>439500</v>
      </c>
      <c r="H46" s="211" t="s">
        <v>787</v>
      </c>
      <c r="I46" s="211" t="s">
        <v>787</v>
      </c>
      <c r="J46" s="211" t="s">
        <v>787</v>
      </c>
      <c r="K46" s="211" t="s">
        <v>787</v>
      </c>
    </row>
    <row r="47" spans="2:11" x14ac:dyDescent="0.2">
      <c r="C47" s="328" t="s">
        <v>296</v>
      </c>
      <c r="E47" s="24">
        <f>F47+G47</f>
        <v>843400</v>
      </c>
      <c r="F47" s="22">
        <v>407400</v>
      </c>
      <c r="G47" s="22">
        <v>436000</v>
      </c>
      <c r="H47" s="211" t="s">
        <v>787</v>
      </c>
      <c r="I47" s="211" t="s">
        <v>787</v>
      </c>
      <c r="J47" s="211" t="s">
        <v>787</v>
      </c>
      <c r="K47" s="211" t="s">
        <v>787</v>
      </c>
    </row>
    <row r="48" spans="2:11" x14ac:dyDescent="0.2">
      <c r="B48" s="328" t="s">
        <v>8</v>
      </c>
      <c r="C48" s="328" t="s">
        <v>297</v>
      </c>
      <c r="D48" s="10"/>
      <c r="E48" s="21">
        <v>847000</v>
      </c>
      <c r="F48" s="22">
        <v>409100</v>
      </c>
      <c r="G48" s="22">
        <v>437800</v>
      </c>
      <c r="H48" s="211" t="s">
        <v>787</v>
      </c>
      <c r="I48" s="211" t="s">
        <v>787</v>
      </c>
      <c r="J48" s="211" t="s">
        <v>787</v>
      </c>
      <c r="K48" s="211" t="s">
        <v>787</v>
      </c>
    </row>
    <row r="49" spans="1:11" x14ac:dyDescent="0.2">
      <c r="C49" s="328"/>
      <c r="E49" s="24"/>
      <c r="F49" s="22"/>
      <c r="G49" s="22"/>
      <c r="H49" s="26"/>
      <c r="I49" s="26"/>
      <c r="J49" s="26"/>
      <c r="K49" s="26"/>
    </row>
    <row r="50" spans="1:11" x14ac:dyDescent="0.2">
      <c r="C50" s="328" t="s">
        <v>298</v>
      </c>
      <c r="D50" s="10"/>
      <c r="E50" s="21">
        <v>838400</v>
      </c>
      <c r="F50" s="22">
        <v>396100</v>
      </c>
      <c r="G50" s="22">
        <v>442200</v>
      </c>
      <c r="H50" s="211" t="s">
        <v>787</v>
      </c>
      <c r="I50" s="211" t="s">
        <v>787</v>
      </c>
      <c r="J50" s="211" t="s">
        <v>787</v>
      </c>
      <c r="K50" s="211" t="s">
        <v>787</v>
      </c>
    </row>
    <row r="51" spans="1:11" x14ac:dyDescent="0.2">
      <c r="C51" s="328" t="s">
        <v>299</v>
      </c>
      <c r="D51" s="10"/>
      <c r="E51" s="24">
        <f>F51+G51</f>
        <v>833700</v>
      </c>
      <c r="F51" s="22">
        <v>389600</v>
      </c>
      <c r="G51" s="22">
        <v>444100</v>
      </c>
      <c r="H51" s="211" t="s">
        <v>787</v>
      </c>
      <c r="I51" s="211" t="s">
        <v>787</v>
      </c>
      <c r="J51" s="211" t="s">
        <v>787</v>
      </c>
      <c r="K51" s="211" t="s">
        <v>787</v>
      </c>
    </row>
    <row r="52" spans="1:11" x14ac:dyDescent="0.2">
      <c r="C52" s="328" t="s">
        <v>300</v>
      </c>
      <c r="D52" s="10"/>
      <c r="E52" s="24">
        <f>F52+G52</f>
        <v>838700</v>
      </c>
      <c r="F52" s="22">
        <v>387700</v>
      </c>
      <c r="G52" s="22">
        <v>451000</v>
      </c>
      <c r="H52" s="211" t="s">
        <v>787</v>
      </c>
      <c r="I52" s="211" t="s">
        <v>787</v>
      </c>
      <c r="J52" s="211" t="s">
        <v>787</v>
      </c>
      <c r="K52" s="211" t="s">
        <v>787</v>
      </c>
    </row>
    <row r="53" spans="1:11" x14ac:dyDescent="0.2">
      <c r="C53" s="328" t="s">
        <v>301</v>
      </c>
      <c r="D53" s="10"/>
      <c r="E53" s="24">
        <f>F53+G53</f>
        <v>847388</v>
      </c>
      <c r="F53" s="22">
        <v>389589</v>
      </c>
      <c r="G53" s="22">
        <v>457799</v>
      </c>
      <c r="H53" s="211" t="s">
        <v>787</v>
      </c>
      <c r="I53" s="211" t="s">
        <v>787</v>
      </c>
      <c r="J53" s="211" t="s">
        <v>787</v>
      </c>
      <c r="K53" s="211" t="s">
        <v>787</v>
      </c>
    </row>
    <row r="54" spans="1:11" x14ac:dyDescent="0.2">
      <c r="C54" s="328" t="s">
        <v>302</v>
      </c>
      <c r="D54" s="10"/>
      <c r="E54" s="24">
        <f>F54+G54</f>
        <v>936006</v>
      </c>
      <c r="F54" s="22">
        <v>430015</v>
      </c>
      <c r="G54" s="22">
        <v>505991</v>
      </c>
      <c r="H54" s="211" t="s">
        <v>787</v>
      </c>
      <c r="I54" s="211" t="s">
        <v>787</v>
      </c>
      <c r="J54" s="211" t="s">
        <v>787</v>
      </c>
      <c r="K54" s="211" t="s">
        <v>787</v>
      </c>
    </row>
    <row r="55" spans="1:11" x14ac:dyDescent="0.2">
      <c r="C55" s="328"/>
      <c r="D55" s="10"/>
      <c r="E55" s="24"/>
      <c r="F55" s="22"/>
      <c r="G55" s="22"/>
      <c r="H55" s="26"/>
      <c r="I55" s="26"/>
      <c r="J55" s="26"/>
      <c r="K55" s="26"/>
    </row>
    <row r="56" spans="1:11" x14ac:dyDescent="0.2">
      <c r="C56" s="328" t="s">
        <v>303</v>
      </c>
      <c r="D56" s="10"/>
      <c r="E56" s="24">
        <f>F56+G56</f>
        <v>933231</v>
      </c>
      <c r="F56" s="22">
        <v>437661</v>
      </c>
      <c r="G56" s="22">
        <v>495570</v>
      </c>
      <c r="H56" s="211" t="s">
        <v>787</v>
      </c>
      <c r="I56" s="211" t="s">
        <v>787</v>
      </c>
      <c r="J56" s="211" t="s">
        <v>787</v>
      </c>
      <c r="K56" s="211" t="s">
        <v>787</v>
      </c>
    </row>
    <row r="57" spans="1:11" x14ac:dyDescent="0.2">
      <c r="B57" s="328" t="s">
        <v>8</v>
      </c>
      <c r="C57" s="328" t="s">
        <v>304</v>
      </c>
      <c r="D57" s="10"/>
      <c r="E57" s="24">
        <f>F57+G57</f>
        <v>959999</v>
      </c>
      <c r="F57" s="22">
        <v>461648</v>
      </c>
      <c r="G57" s="22">
        <v>498351</v>
      </c>
      <c r="H57" s="211" t="s">
        <v>787</v>
      </c>
      <c r="I57" s="211" t="s">
        <v>787</v>
      </c>
      <c r="J57" s="211" t="s">
        <v>787</v>
      </c>
      <c r="K57" s="211" t="s">
        <v>787</v>
      </c>
    </row>
    <row r="58" spans="1:11" x14ac:dyDescent="0.2">
      <c r="C58" s="328" t="s">
        <v>305</v>
      </c>
      <c r="D58" s="10"/>
      <c r="E58" s="24">
        <f>F58+G58</f>
        <v>964600</v>
      </c>
      <c r="F58" s="22">
        <v>465400</v>
      </c>
      <c r="G58" s="22">
        <v>499200</v>
      </c>
      <c r="H58" s="211" t="s">
        <v>787</v>
      </c>
      <c r="I58" s="211" t="s">
        <v>787</v>
      </c>
      <c r="J58" s="211" t="s">
        <v>787</v>
      </c>
      <c r="K58" s="211" t="s">
        <v>787</v>
      </c>
    </row>
    <row r="59" spans="1:11" x14ac:dyDescent="0.2">
      <c r="C59" s="328" t="s">
        <v>306</v>
      </c>
      <c r="D59" s="10"/>
      <c r="E59" s="24">
        <f>F59+G59</f>
        <v>979100</v>
      </c>
      <c r="F59" s="22">
        <v>473200</v>
      </c>
      <c r="G59" s="22">
        <v>505900</v>
      </c>
      <c r="H59" s="211" t="s">
        <v>787</v>
      </c>
      <c r="I59" s="211" t="s">
        <v>787</v>
      </c>
      <c r="J59" s="211" t="s">
        <v>787</v>
      </c>
      <c r="K59" s="211" t="s">
        <v>787</v>
      </c>
    </row>
    <row r="60" spans="1:11" x14ac:dyDescent="0.2">
      <c r="B60" s="328" t="s">
        <v>8</v>
      </c>
      <c r="C60" s="328" t="s">
        <v>307</v>
      </c>
      <c r="D60" s="10"/>
      <c r="E60" s="24">
        <f>F60+G60</f>
        <v>982113</v>
      </c>
      <c r="F60" s="22">
        <v>475324</v>
      </c>
      <c r="G60" s="22">
        <v>506789</v>
      </c>
      <c r="H60" s="211" t="s">
        <v>787</v>
      </c>
      <c r="I60" s="211" t="s">
        <v>787</v>
      </c>
      <c r="J60" s="211" t="s">
        <v>787</v>
      </c>
      <c r="K60" s="211" t="s">
        <v>787</v>
      </c>
    </row>
    <row r="61" spans="1:11" x14ac:dyDescent="0.2">
      <c r="C61" s="328"/>
      <c r="D61" s="10"/>
      <c r="E61" s="24"/>
      <c r="F61" s="22"/>
      <c r="G61" s="22"/>
      <c r="H61" s="26"/>
      <c r="I61" s="26"/>
      <c r="J61" s="26"/>
      <c r="K61" s="26"/>
    </row>
    <row r="62" spans="1:11" x14ac:dyDescent="0.2">
      <c r="C62" s="328" t="s">
        <v>308</v>
      </c>
      <c r="D62" s="10"/>
      <c r="E62" s="24">
        <f>F62+G62</f>
        <v>983000</v>
      </c>
      <c r="F62" s="22">
        <v>476000</v>
      </c>
      <c r="G62" s="22">
        <v>507000</v>
      </c>
      <c r="H62" s="211" t="s">
        <v>787</v>
      </c>
      <c r="I62" s="211" t="s">
        <v>787</v>
      </c>
      <c r="J62" s="211" t="s">
        <v>787</v>
      </c>
      <c r="K62" s="211" t="s">
        <v>787</v>
      </c>
    </row>
    <row r="63" spans="1:11" x14ac:dyDescent="0.2">
      <c r="C63" s="328" t="s">
        <v>309</v>
      </c>
      <c r="D63" s="10"/>
      <c r="E63" s="24">
        <f>F63+G63</f>
        <v>988000</v>
      </c>
      <c r="F63" s="22">
        <v>480000</v>
      </c>
      <c r="G63" s="22">
        <v>508000</v>
      </c>
      <c r="H63" s="211" t="s">
        <v>787</v>
      </c>
      <c r="I63" s="211" t="s">
        <v>787</v>
      </c>
      <c r="J63" s="211" t="s">
        <v>787</v>
      </c>
      <c r="K63" s="211" t="s">
        <v>787</v>
      </c>
    </row>
    <row r="64" spans="1:11" x14ac:dyDescent="0.2">
      <c r="A64" s="328"/>
      <c r="C64" s="328" t="s">
        <v>310</v>
      </c>
      <c r="D64" s="10"/>
      <c r="E64" s="24">
        <f>F64+G64</f>
        <v>990000</v>
      </c>
      <c r="F64" s="22">
        <v>481000</v>
      </c>
      <c r="G64" s="22">
        <v>509000</v>
      </c>
      <c r="H64" s="23">
        <f>I64+J64</f>
        <v>994000</v>
      </c>
      <c r="I64" s="22">
        <v>482213</v>
      </c>
      <c r="J64" s="22">
        <v>511787</v>
      </c>
      <c r="K64" s="22">
        <v>217803</v>
      </c>
    </row>
    <row r="65" spans="1:11" x14ac:dyDescent="0.2">
      <c r="A65" s="328"/>
      <c r="C65" s="328" t="s">
        <v>311</v>
      </c>
      <c r="D65" s="10"/>
      <c r="E65" s="21">
        <f>F65+G65</f>
        <v>997000</v>
      </c>
      <c r="F65" s="22">
        <v>485000</v>
      </c>
      <c r="G65" s="22">
        <v>512000</v>
      </c>
      <c r="H65" s="23">
        <f>I65+J65</f>
        <v>998813</v>
      </c>
      <c r="I65" s="22">
        <v>484591</v>
      </c>
      <c r="J65" s="22">
        <v>514222</v>
      </c>
      <c r="K65" s="22">
        <v>219117</v>
      </c>
    </row>
    <row r="66" spans="1:11" x14ac:dyDescent="0.2">
      <c r="B66" s="328" t="s">
        <v>8</v>
      </c>
      <c r="C66" s="328" t="s">
        <v>312</v>
      </c>
      <c r="D66" s="10"/>
      <c r="E66" s="21">
        <f>F66+G66</f>
        <v>1006819</v>
      </c>
      <c r="F66" s="22">
        <v>490533</v>
      </c>
      <c r="G66" s="22">
        <v>516286</v>
      </c>
      <c r="H66" s="29">
        <f>I66+J66</f>
        <v>1012304</v>
      </c>
      <c r="I66" s="22">
        <v>491332</v>
      </c>
      <c r="J66" s="22">
        <v>520972</v>
      </c>
      <c r="K66" s="22">
        <v>222441</v>
      </c>
    </row>
    <row r="67" spans="1:11" x14ac:dyDescent="0.2">
      <c r="A67" s="328"/>
      <c r="C67" s="328"/>
      <c r="D67" s="10"/>
      <c r="E67" s="21"/>
      <c r="F67" s="22"/>
      <c r="G67" s="22"/>
      <c r="H67" s="23"/>
      <c r="I67" s="22"/>
      <c r="J67" s="22"/>
      <c r="K67" s="22"/>
    </row>
    <row r="68" spans="1:11" x14ac:dyDescent="0.2">
      <c r="B68" s="328"/>
      <c r="C68" s="434" t="s">
        <v>688</v>
      </c>
      <c r="D68" s="435"/>
      <c r="E68" s="21">
        <v>1007000</v>
      </c>
      <c r="F68" s="22">
        <v>491000</v>
      </c>
      <c r="G68" s="22">
        <v>517000</v>
      </c>
      <c r="H68" s="23">
        <f>I68+J68</f>
        <v>1020670</v>
      </c>
      <c r="I68" s="22">
        <v>495485</v>
      </c>
      <c r="J68" s="22">
        <v>525185</v>
      </c>
      <c r="K68" s="22">
        <v>225429</v>
      </c>
    </row>
    <row r="69" spans="1:11" x14ac:dyDescent="0.2">
      <c r="C69" s="434" t="s">
        <v>689</v>
      </c>
      <c r="D69" s="435"/>
      <c r="E69" s="24">
        <f>F69+G69</f>
        <v>1003000</v>
      </c>
      <c r="F69" s="22">
        <v>488000</v>
      </c>
      <c r="G69" s="22">
        <v>515000</v>
      </c>
      <c r="H69" s="23">
        <f>I69+J69</f>
        <v>1021970</v>
      </c>
      <c r="I69" s="22">
        <v>495689</v>
      </c>
      <c r="J69" s="22">
        <v>526281</v>
      </c>
      <c r="K69" s="22">
        <v>228455</v>
      </c>
    </row>
    <row r="70" spans="1:11" x14ac:dyDescent="0.2">
      <c r="C70" s="434" t="s">
        <v>690</v>
      </c>
      <c r="D70" s="435"/>
      <c r="E70" s="21">
        <v>1002000</v>
      </c>
      <c r="F70" s="22">
        <v>486000</v>
      </c>
      <c r="G70" s="22">
        <v>515000</v>
      </c>
      <c r="H70" s="23">
        <f>I70+J70</f>
        <v>1029565</v>
      </c>
      <c r="I70" s="22">
        <v>497993</v>
      </c>
      <c r="J70" s="22">
        <v>531572</v>
      </c>
      <c r="K70" s="22">
        <v>232105</v>
      </c>
    </row>
    <row r="71" spans="1:11" x14ac:dyDescent="0.2">
      <c r="C71" s="434" t="s">
        <v>691</v>
      </c>
      <c r="D71" s="435"/>
      <c r="E71" s="24">
        <f>F71+G71</f>
        <v>1002000</v>
      </c>
      <c r="F71" s="22">
        <v>486000</v>
      </c>
      <c r="G71" s="22">
        <v>516000</v>
      </c>
      <c r="H71" s="23">
        <f>I71+J71</f>
        <v>1035019</v>
      </c>
      <c r="I71" s="22">
        <v>500790</v>
      </c>
      <c r="J71" s="22">
        <v>534229</v>
      </c>
      <c r="K71" s="22">
        <v>236052</v>
      </c>
    </row>
    <row r="72" spans="1:11" x14ac:dyDescent="0.2">
      <c r="B72" s="328" t="s">
        <v>8</v>
      </c>
      <c r="C72" s="434" t="s">
        <v>693</v>
      </c>
      <c r="D72" s="435"/>
      <c r="E72" s="24">
        <f>F72+G72</f>
        <v>1002191</v>
      </c>
      <c r="F72" s="22">
        <v>484994</v>
      </c>
      <c r="G72" s="22">
        <v>517197</v>
      </c>
      <c r="H72" s="23">
        <f>I72+J72</f>
        <v>1036444</v>
      </c>
      <c r="I72" s="22">
        <v>501797</v>
      </c>
      <c r="J72" s="22">
        <v>534647</v>
      </c>
      <c r="K72" s="22">
        <v>240337</v>
      </c>
    </row>
    <row r="73" spans="1:11" ht="18" thickBot="1" x14ac:dyDescent="0.2">
      <c r="B73" s="3"/>
      <c r="C73" s="3"/>
      <c r="D73" s="12"/>
      <c r="E73" s="13"/>
      <c r="F73" s="3"/>
      <c r="G73" s="3"/>
      <c r="H73" s="3"/>
      <c r="I73" s="3"/>
      <c r="J73" s="3"/>
      <c r="K73" s="3"/>
    </row>
    <row r="74" spans="1:11" x14ac:dyDescent="0.15">
      <c r="E74" s="1" t="s">
        <v>788</v>
      </c>
    </row>
    <row r="75" spans="1:11" x14ac:dyDescent="0.15">
      <c r="E75" s="1" t="s">
        <v>685</v>
      </c>
    </row>
    <row r="76" spans="1:11" x14ac:dyDescent="0.15">
      <c r="E76" s="1" t="s">
        <v>789</v>
      </c>
    </row>
  </sheetData>
  <mergeCells count="11">
    <mergeCell ref="C71:D71"/>
    <mergeCell ref="C72:D72"/>
    <mergeCell ref="B6:K6"/>
    <mergeCell ref="B8:K8"/>
    <mergeCell ref="H15:K15"/>
    <mergeCell ref="C68:D68"/>
    <mergeCell ref="C69:D69"/>
    <mergeCell ref="C70:D70"/>
    <mergeCell ref="E16:E17"/>
    <mergeCell ref="H16:H17"/>
    <mergeCell ref="K16:K1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W52"/>
  <sheetViews>
    <sheetView view="pageBreakPreview" topLeftCell="A34" zoomScale="75" zoomScaleNormal="75" workbookViewId="0">
      <selection activeCell="G18" sqref="G18"/>
    </sheetView>
  </sheetViews>
  <sheetFormatPr defaultColWidth="10.875" defaultRowHeight="16.5" customHeight="1" x14ac:dyDescent="0.15"/>
  <cols>
    <col min="1" max="1" width="13.375" customWidth="1"/>
    <col min="2" max="2" width="14.75" style="251" customWidth="1"/>
    <col min="3" max="4" width="14.625" customWidth="1"/>
    <col min="5" max="12" width="12.75" customWidth="1"/>
  </cols>
  <sheetData>
    <row r="3" spans="1:23" ht="16.5" customHeight="1" x14ac:dyDescent="0.2">
      <c r="A3" s="25"/>
    </row>
    <row r="4" spans="1:23" ht="16.5" customHeight="1" x14ac:dyDescent="0.2">
      <c r="A4" s="25"/>
    </row>
    <row r="5" spans="1:23" ht="16.5" customHeight="1" x14ac:dyDescent="0.15">
      <c r="A5" s="67"/>
    </row>
    <row r="6" spans="1:23" ht="16.5" customHeight="1" x14ac:dyDescent="0.2">
      <c r="B6" s="437" t="s">
        <v>35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</row>
    <row r="7" spans="1:23" ht="16.5" customHeight="1" thickBot="1" x14ac:dyDescent="0.25">
      <c r="A7" s="66"/>
      <c r="B7" s="252"/>
      <c r="C7" s="51" t="s">
        <v>934</v>
      </c>
      <c r="D7" s="16"/>
      <c r="E7" s="16"/>
      <c r="F7" s="125"/>
      <c r="G7" s="125"/>
      <c r="H7" s="125"/>
      <c r="I7" s="125"/>
      <c r="J7" s="125"/>
      <c r="K7" s="135"/>
      <c r="L7" s="191" t="s">
        <v>935</v>
      </c>
    </row>
    <row r="8" spans="1:23" ht="16.5" customHeight="1" x14ac:dyDescent="0.2">
      <c r="A8" s="66"/>
      <c r="C8" s="471" t="s">
        <v>936</v>
      </c>
      <c r="D8" s="472"/>
      <c r="E8" s="471" t="s">
        <v>937</v>
      </c>
      <c r="F8" s="472"/>
      <c r="G8" s="471" t="s">
        <v>938</v>
      </c>
      <c r="H8" s="472"/>
      <c r="I8" s="471" t="s">
        <v>939</v>
      </c>
      <c r="J8" s="472"/>
      <c r="K8" s="471" t="s">
        <v>940</v>
      </c>
      <c r="L8" s="473"/>
    </row>
    <row r="9" spans="1:23" ht="16.5" customHeight="1" x14ac:dyDescent="0.2">
      <c r="B9" s="253"/>
      <c r="C9" s="340" t="s">
        <v>3</v>
      </c>
      <c r="D9" s="340" t="s">
        <v>4</v>
      </c>
      <c r="E9" s="340" t="s">
        <v>3</v>
      </c>
      <c r="F9" s="340" t="s">
        <v>4</v>
      </c>
      <c r="G9" s="340" t="s">
        <v>3</v>
      </c>
      <c r="H9" s="340" t="s">
        <v>4</v>
      </c>
      <c r="I9" s="340" t="s">
        <v>3</v>
      </c>
      <c r="J9" s="340" t="s">
        <v>4</v>
      </c>
      <c r="K9" s="340" t="s">
        <v>3</v>
      </c>
      <c r="L9" s="340" t="s">
        <v>4</v>
      </c>
    </row>
    <row r="10" spans="1:23" ht="16.5" customHeight="1" x14ac:dyDescent="0.15">
      <c r="C10" s="62"/>
    </row>
    <row r="11" spans="1:23" s="147" customFormat="1" ht="16.5" customHeight="1" x14ac:dyDescent="0.2">
      <c r="B11" s="174" t="s">
        <v>725</v>
      </c>
      <c r="C11" s="239">
        <v>453216</v>
      </c>
      <c r="D11" s="240">
        <v>510363</v>
      </c>
      <c r="E11" s="240">
        <v>17748</v>
      </c>
      <c r="F11" s="240">
        <v>17270</v>
      </c>
      <c r="G11" s="240">
        <v>19705</v>
      </c>
      <c r="H11" s="240">
        <v>18801</v>
      </c>
      <c r="I11" s="240">
        <v>21997</v>
      </c>
      <c r="J11" s="240">
        <v>20891</v>
      </c>
      <c r="K11" s="240">
        <v>23044</v>
      </c>
      <c r="L11" s="240">
        <v>22251</v>
      </c>
    </row>
    <row r="12" spans="1:23" ht="16.5" customHeight="1" x14ac:dyDescent="0.15">
      <c r="B12" s="254"/>
      <c r="C12" s="241"/>
      <c r="D12" s="242"/>
      <c r="E12" s="242"/>
      <c r="F12" s="242"/>
      <c r="G12" s="242"/>
      <c r="H12" s="242"/>
      <c r="I12" s="242"/>
      <c r="J12" s="242"/>
      <c r="K12" s="242"/>
      <c r="L12" s="242"/>
    </row>
    <row r="13" spans="1:23" ht="16.5" customHeight="1" x14ac:dyDescent="0.2">
      <c r="B13" s="255" t="s">
        <v>941</v>
      </c>
      <c r="C13" s="241">
        <v>171215</v>
      </c>
      <c r="D13" s="242">
        <v>192939</v>
      </c>
      <c r="E13" s="243">
        <v>7151</v>
      </c>
      <c r="F13" s="243">
        <v>6861</v>
      </c>
      <c r="G13" s="243">
        <v>7501</v>
      </c>
      <c r="H13" s="243">
        <v>7202</v>
      </c>
      <c r="I13" s="243">
        <v>8105</v>
      </c>
      <c r="J13" s="243">
        <v>7699</v>
      </c>
      <c r="K13" s="243">
        <v>8414</v>
      </c>
      <c r="L13" s="243">
        <v>8459</v>
      </c>
    </row>
    <row r="14" spans="1:23" ht="16.5" customHeight="1" x14ac:dyDescent="0.2">
      <c r="B14" s="255" t="s">
        <v>942</v>
      </c>
      <c r="C14" s="241">
        <v>24175</v>
      </c>
      <c r="D14" s="242">
        <v>27685</v>
      </c>
      <c r="E14" s="243">
        <v>821</v>
      </c>
      <c r="F14" s="243">
        <v>826</v>
      </c>
      <c r="G14" s="243">
        <v>940</v>
      </c>
      <c r="H14" s="243">
        <v>885</v>
      </c>
      <c r="I14" s="243">
        <v>1114</v>
      </c>
      <c r="J14" s="243">
        <v>1073</v>
      </c>
      <c r="K14" s="243">
        <v>1180</v>
      </c>
      <c r="L14" s="243">
        <v>1109</v>
      </c>
      <c r="M14" s="119" t="s">
        <v>943</v>
      </c>
      <c r="N14" s="119" t="s">
        <v>943</v>
      </c>
      <c r="O14" s="119" t="s">
        <v>943</v>
      </c>
      <c r="P14" s="119" t="s">
        <v>943</v>
      </c>
      <c r="Q14" s="119" t="s">
        <v>943</v>
      </c>
      <c r="R14" s="119" t="s">
        <v>943</v>
      </c>
      <c r="S14" s="119" t="s">
        <v>943</v>
      </c>
      <c r="T14" s="119" t="s">
        <v>943</v>
      </c>
      <c r="U14" s="119" t="s">
        <v>943</v>
      </c>
      <c r="V14" s="119" t="s">
        <v>943</v>
      </c>
      <c r="W14" s="119" t="s">
        <v>943</v>
      </c>
    </row>
    <row r="15" spans="1:23" ht="16.5" customHeight="1" x14ac:dyDescent="0.2">
      <c r="B15" s="255" t="s">
        <v>944</v>
      </c>
      <c r="C15" s="241">
        <v>29923</v>
      </c>
      <c r="D15" s="242">
        <v>33698</v>
      </c>
      <c r="E15" s="243">
        <v>1080</v>
      </c>
      <c r="F15" s="243">
        <v>1085</v>
      </c>
      <c r="G15" s="243">
        <v>1365</v>
      </c>
      <c r="H15" s="243">
        <v>1271</v>
      </c>
      <c r="I15" s="243">
        <v>1489</v>
      </c>
      <c r="J15" s="243">
        <v>1480</v>
      </c>
      <c r="K15" s="243">
        <v>1693</v>
      </c>
      <c r="L15" s="243">
        <v>1617</v>
      </c>
    </row>
    <row r="16" spans="1:23" ht="16.5" customHeight="1" x14ac:dyDescent="0.2">
      <c r="B16" s="255" t="s">
        <v>945</v>
      </c>
      <c r="C16" s="241">
        <v>13453</v>
      </c>
      <c r="D16" s="242">
        <v>15017</v>
      </c>
      <c r="E16" s="243">
        <v>453</v>
      </c>
      <c r="F16" s="243">
        <v>461</v>
      </c>
      <c r="G16" s="243">
        <v>567</v>
      </c>
      <c r="H16" s="243">
        <v>513</v>
      </c>
      <c r="I16" s="243">
        <v>721</v>
      </c>
      <c r="J16" s="243">
        <v>636</v>
      </c>
      <c r="K16" s="243">
        <v>750</v>
      </c>
      <c r="L16" s="243">
        <v>677</v>
      </c>
    </row>
    <row r="17" spans="2:12" ht="16.5" customHeight="1" x14ac:dyDescent="0.2">
      <c r="B17" s="255" t="s">
        <v>946</v>
      </c>
      <c r="C17" s="241">
        <v>11976</v>
      </c>
      <c r="D17" s="242">
        <v>12825</v>
      </c>
      <c r="E17" s="243">
        <v>494</v>
      </c>
      <c r="F17" s="243">
        <v>466</v>
      </c>
      <c r="G17" s="243">
        <v>493</v>
      </c>
      <c r="H17" s="243">
        <v>457</v>
      </c>
      <c r="I17" s="243">
        <v>597</v>
      </c>
      <c r="J17" s="243">
        <v>550</v>
      </c>
      <c r="K17" s="243">
        <v>1049</v>
      </c>
      <c r="L17" s="243">
        <v>621</v>
      </c>
    </row>
    <row r="18" spans="2:12" ht="16.5" customHeight="1" x14ac:dyDescent="0.2">
      <c r="B18" s="255" t="s">
        <v>947</v>
      </c>
      <c r="C18" s="241">
        <v>35108</v>
      </c>
      <c r="D18" s="242">
        <v>39662</v>
      </c>
      <c r="E18" s="243">
        <v>1405</v>
      </c>
      <c r="F18" s="243">
        <v>1363</v>
      </c>
      <c r="G18" s="243">
        <v>1512</v>
      </c>
      <c r="H18" s="243">
        <v>1570</v>
      </c>
      <c r="I18" s="243">
        <v>1672</v>
      </c>
      <c r="J18" s="243">
        <v>1707</v>
      </c>
      <c r="K18" s="243">
        <v>1691</v>
      </c>
      <c r="L18" s="243">
        <v>1689</v>
      </c>
    </row>
    <row r="19" spans="2:12" ht="16.5" customHeight="1" x14ac:dyDescent="0.2">
      <c r="B19" s="255" t="s">
        <v>948</v>
      </c>
      <c r="C19" s="241">
        <v>13586</v>
      </c>
      <c r="D19" s="242">
        <v>15745</v>
      </c>
      <c r="E19" s="243">
        <v>526</v>
      </c>
      <c r="F19" s="243">
        <v>494</v>
      </c>
      <c r="G19" s="243">
        <v>599</v>
      </c>
      <c r="H19" s="243">
        <v>508</v>
      </c>
      <c r="I19" s="243">
        <v>624</v>
      </c>
      <c r="J19" s="243">
        <v>598</v>
      </c>
      <c r="K19" s="243">
        <v>657</v>
      </c>
      <c r="L19" s="243">
        <v>579</v>
      </c>
    </row>
    <row r="20" spans="2:12" ht="16.5" customHeight="1" x14ac:dyDescent="0.15">
      <c r="B20" s="256" t="s">
        <v>469</v>
      </c>
      <c r="C20" s="241">
        <v>29515</v>
      </c>
      <c r="D20" s="242">
        <v>33101</v>
      </c>
      <c r="E20" s="243">
        <v>1069</v>
      </c>
      <c r="F20" s="243">
        <v>1106</v>
      </c>
      <c r="G20" s="243">
        <v>1266</v>
      </c>
      <c r="H20" s="243">
        <v>1236</v>
      </c>
      <c r="I20" s="243">
        <v>1505</v>
      </c>
      <c r="J20" s="243">
        <v>1344</v>
      </c>
      <c r="K20" s="243">
        <v>1601</v>
      </c>
      <c r="L20" s="243">
        <v>1529</v>
      </c>
    </row>
    <row r="21" spans="2:12" ht="16.5" customHeight="1" x14ac:dyDescent="0.15">
      <c r="B21" s="256" t="s">
        <v>470</v>
      </c>
      <c r="C21" s="244">
        <v>25718</v>
      </c>
      <c r="D21" s="210">
        <v>27734</v>
      </c>
      <c r="E21" s="243">
        <v>1251</v>
      </c>
      <c r="F21" s="243">
        <v>1171</v>
      </c>
      <c r="G21" s="243">
        <v>1341</v>
      </c>
      <c r="H21" s="243">
        <v>1282</v>
      </c>
      <c r="I21" s="243">
        <v>1546</v>
      </c>
      <c r="J21" s="243">
        <v>1474</v>
      </c>
      <c r="K21" s="243">
        <v>1498</v>
      </c>
      <c r="L21" s="243">
        <v>1621</v>
      </c>
    </row>
    <row r="22" spans="2:12" ht="16.5" customHeight="1" x14ac:dyDescent="0.15">
      <c r="B22" s="256"/>
      <c r="C22" s="241"/>
      <c r="D22" s="242"/>
      <c r="E22" s="243"/>
      <c r="F22" s="243"/>
      <c r="G22" s="243"/>
      <c r="H22" s="243"/>
      <c r="I22" s="243"/>
      <c r="J22" s="243"/>
      <c r="K22" s="243"/>
      <c r="L22" s="243"/>
    </row>
    <row r="23" spans="2:12" ht="16.5" customHeight="1" x14ac:dyDescent="0.15">
      <c r="B23" s="256" t="s">
        <v>471</v>
      </c>
      <c r="C23" s="241">
        <v>4223</v>
      </c>
      <c r="D23" s="242">
        <v>4983</v>
      </c>
      <c r="E23" s="243">
        <v>87</v>
      </c>
      <c r="F23" s="243">
        <v>96</v>
      </c>
      <c r="G23" s="243">
        <v>118</v>
      </c>
      <c r="H23" s="243">
        <v>109</v>
      </c>
      <c r="I23" s="243">
        <v>153</v>
      </c>
      <c r="J23" s="243">
        <v>144</v>
      </c>
      <c r="K23" s="243">
        <v>176</v>
      </c>
      <c r="L23" s="243">
        <v>163</v>
      </c>
    </row>
    <row r="24" spans="2:12" ht="16.5" customHeight="1" x14ac:dyDescent="0.15">
      <c r="B24" s="256" t="s">
        <v>943</v>
      </c>
      <c r="C24" s="241"/>
      <c r="D24" s="242"/>
      <c r="E24" s="243"/>
      <c r="F24" s="243"/>
      <c r="G24" s="243"/>
      <c r="H24" s="243"/>
      <c r="I24" s="243"/>
      <c r="J24" s="243"/>
      <c r="K24" s="243"/>
      <c r="L24" s="243"/>
    </row>
    <row r="25" spans="2:12" ht="16.5" customHeight="1" x14ac:dyDescent="0.15">
      <c r="B25" s="256" t="s">
        <v>459</v>
      </c>
      <c r="C25" s="241">
        <v>7867</v>
      </c>
      <c r="D25" s="242">
        <v>9125</v>
      </c>
      <c r="E25" s="243">
        <v>277</v>
      </c>
      <c r="F25" s="243">
        <v>258</v>
      </c>
      <c r="G25" s="243">
        <v>285</v>
      </c>
      <c r="H25" s="243">
        <v>306</v>
      </c>
      <c r="I25" s="243">
        <v>355</v>
      </c>
      <c r="J25" s="243">
        <v>311</v>
      </c>
      <c r="K25" s="243">
        <v>355</v>
      </c>
      <c r="L25" s="243">
        <v>356</v>
      </c>
    </row>
    <row r="26" spans="2:12" ht="16.5" customHeight="1" x14ac:dyDescent="0.15">
      <c r="B26" s="256" t="s">
        <v>478</v>
      </c>
      <c r="C26" s="244">
        <v>2016</v>
      </c>
      <c r="D26" s="210">
        <v>2361</v>
      </c>
      <c r="E26" s="210">
        <v>43</v>
      </c>
      <c r="F26" s="210">
        <v>32</v>
      </c>
      <c r="G26" s="210">
        <v>70</v>
      </c>
      <c r="H26" s="210">
        <v>69</v>
      </c>
      <c r="I26" s="210">
        <v>71</v>
      </c>
      <c r="J26" s="210">
        <v>76</v>
      </c>
      <c r="K26" s="210">
        <v>82</v>
      </c>
      <c r="L26" s="210">
        <v>91</v>
      </c>
    </row>
    <row r="27" spans="2:12" ht="16.5" customHeight="1" x14ac:dyDescent="0.15">
      <c r="B27" s="256" t="s">
        <v>479</v>
      </c>
      <c r="C27" s="241">
        <v>1745</v>
      </c>
      <c r="D27" s="242">
        <v>1607</v>
      </c>
      <c r="E27" s="243">
        <v>45</v>
      </c>
      <c r="F27" s="243">
        <v>52</v>
      </c>
      <c r="G27" s="243">
        <v>40</v>
      </c>
      <c r="H27" s="243">
        <v>33</v>
      </c>
      <c r="I27" s="243">
        <v>38</v>
      </c>
      <c r="J27" s="243">
        <v>34</v>
      </c>
      <c r="K27" s="243">
        <v>149</v>
      </c>
      <c r="L27" s="243">
        <v>37</v>
      </c>
    </row>
    <row r="28" spans="2:12" ht="16.5" customHeight="1" x14ac:dyDescent="0.15">
      <c r="B28" s="256" t="s">
        <v>943</v>
      </c>
      <c r="C28" s="241"/>
      <c r="D28" s="242"/>
      <c r="E28" s="243"/>
      <c r="F28" s="243"/>
      <c r="G28" s="243"/>
      <c r="H28" s="243"/>
      <c r="I28" s="243"/>
      <c r="J28" s="243"/>
      <c r="K28" s="243"/>
      <c r="L28" s="243"/>
    </row>
    <row r="29" spans="2:12" ht="16.5" customHeight="1" x14ac:dyDescent="0.15">
      <c r="B29" s="256" t="s">
        <v>480</v>
      </c>
      <c r="C29" s="241">
        <v>5705</v>
      </c>
      <c r="D29" s="242">
        <v>6495</v>
      </c>
      <c r="E29" s="243">
        <v>237</v>
      </c>
      <c r="F29" s="243">
        <v>192</v>
      </c>
      <c r="G29" s="243">
        <v>238</v>
      </c>
      <c r="H29" s="243">
        <v>236</v>
      </c>
      <c r="I29" s="243">
        <v>275</v>
      </c>
      <c r="J29" s="243">
        <v>267</v>
      </c>
      <c r="K29" s="243">
        <v>279</v>
      </c>
      <c r="L29" s="243">
        <v>286</v>
      </c>
    </row>
    <row r="30" spans="2:12" ht="16.5" customHeight="1" x14ac:dyDescent="0.15">
      <c r="B30" s="256" t="s">
        <v>472</v>
      </c>
      <c r="C30" s="241">
        <v>3379</v>
      </c>
      <c r="D30" s="242">
        <v>3845</v>
      </c>
      <c r="E30" s="243">
        <v>135</v>
      </c>
      <c r="F30" s="243">
        <v>117</v>
      </c>
      <c r="G30" s="243">
        <v>162</v>
      </c>
      <c r="H30" s="243">
        <v>159</v>
      </c>
      <c r="I30" s="243">
        <v>179</v>
      </c>
      <c r="J30" s="243">
        <v>163</v>
      </c>
      <c r="K30" s="243">
        <v>146</v>
      </c>
      <c r="L30" s="243">
        <v>183</v>
      </c>
    </row>
    <row r="31" spans="2:12" ht="16.5" customHeight="1" x14ac:dyDescent="0.15">
      <c r="B31" s="256" t="s">
        <v>481</v>
      </c>
      <c r="C31" s="241">
        <v>12379</v>
      </c>
      <c r="D31" s="242">
        <v>13982</v>
      </c>
      <c r="E31" s="243">
        <v>488</v>
      </c>
      <c r="F31" s="243">
        <v>544</v>
      </c>
      <c r="G31" s="243">
        <v>586</v>
      </c>
      <c r="H31" s="243">
        <v>547</v>
      </c>
      <c r="I31" s="243">
        <v>644</v>
      </c>
      <c r="J31" s="243">
        <v>578</v>
      </c>
      <c r="K31" s="243">
        <v>592</v>
      </c>
      <c r="L31" s="243">
        <v>623</v>
      </c>
    </row>
    <row r="32" spans="2:12" ht="16.5" customHeight="1" x14ac:dyDescent="0.15">
      <c r="B32" s="256"/>
      <c r="C32" s="241"/>
      <c r="D32" s="242"/>
      <c r="E32" s="243"/>
      <c r="F32" s="243"/>
      <c r="G32" s="243"/>
      <c r="H32" s="243"/>
      <c r="I32" s="243"/>
      <c r="J32" s="243"/>
      <c r="K32" s="243"/>
      <c r="L32" s="243"/>
    </row>
    <row r="33" spans="2:12" ht="16.5" customHeight="1" x14ac:dyDescent="0.2">
      <c r="B33" s="255" t="s">
        <v>949</v>
      </c>
      <c r="C33" s="241">
        <v>3445</v>
      </c>
      <c r="D33" s="242">
        <v>4035</v>
      </c>
      <c r="E33" s="243">
        <v>128</v>
      </c>
      <c r="F33" s="243">
        <v>110</v>
      </c>
      <c r="G33" s="243">
        <v>112</v>
      </c>
      <c r="H33" s="243">
        <v>156</v>
      </c>
      <c r="I33" s="243">
        <v>166</v>
      </c>
      <c r="J33" s="243">
        <v>150</v>
      </c>
      <c r="K33" s="243">
        <v>171</v>
      </c>
      <c r="L33" s="243">
        <v>165</v>
      </c>
    </row>
    <row r="34" spans="2:12" ht="16.5" customHeight="1" x14ac:dyDescent="0.2">
      <c r="B34" s="255" t="s">
        <v>950</v>
      </c>
      <c r="C34" s="244">
        <v>3617</v>
      </c>
      <c r="D34" s="210">
        <v>4024</v>
      </c>
      <c r="E34" s="210">
        <v>205</v>
      </c>
      <c r="F34" s="210">
        <v>167</v>
      </c>
      <c r="G34" s="210">
        <v>209</v>
      </c>
      <c r="H34" s="210">
        <v>182</v>
      </c>
      <c r="I34" s="210">
        <v>222</v>
      </c>
      <c r="J34" s="210">
        <v>209</v>
      </c>
      <c r="K34" s="210">
        <v>181</v>
      </c>
      <c r="L34" s="210">
        <v>163</v>
      </c>
    </row>
    <row r="35" spans="2:12" ht="16.5" customHeight="1" x14ac:dyDescent="0.2">
      <c r="B35" s="255" t="s">
        <v>951</v>
      </c>
      <c r="C35" s="244">
        <v>2858</v>
      </c>
      <c r="D35" s="210">
        <v>2979</v>
      </c>
      <c r="E35" s="210">
        <v>84</v>
      </c>
      <c r="F35" s="210">
        <v>77</v>
      </c>
      <c r="G35" s="210">
        <v>125</v>
      </c>
      <c r="H35" s="210">
        <v>107</v>
      </c>
      <c r="I35" s="210">
        <v>127</v>
      </c>
      <c r="J35" s="210">
        <v>112</v>
      </c>
      <c r="K35" s="210">
        <v>146</v>
      </c>
      <c r="L35" s="210">
        <v>105</v>
      </c>
    </row>
    <row r="36" spans="2:12" ht="16.5" customHeight="1" x14ac:dyDescent="0.15">
      <c r="B36" s="256" t="s">
        <v>482</v>
      </c>
      <c r="C36" s="241">
        <v>3783</v>
      </c>
      <c r="D36" s="242">
        <v>4285</v>
      </c>
      <c r="E36" s="243">
        <v>137</v>
      </c>
      <c r="F36" s="243">
        <v>139</v>
      </c>
      <c r="G36" s="243">
        <v>195</v>
      </c>
      <c r="H36" s="243">
        <v>170</v>
      </c>
      <c r="I36" s="243">
        <v>191</v>
      </c>
      <c r="J36" s="243">
        <v>189</v>
      </c>
      <c r="K36" s="243">
        <v>167</v>
      </c>
      <c r="L36" s="243">
        <v>163</v>
      </c>
    </row>
    <row r="37" spans="2:12" ht="16.5" customHeight="1" x14ac:dyDescent="0.15">
      <c r="B37" s="256" t="s">
        <v>483</v>
      </c>
      <c r="C37" s="241">
        <v>6062</v>
      </c>
      <c r="D37" s="242">
        <v>6680</v>
      </c>
      <c r="E37" s="243">
        <v>204</v>
      </c>
      <c r="F37" s="243">
        <v>238</v>
      </c>
      <c r="G37" s="243">
        <v>310</v>
      </c>
      <c r="H37" s="243">
        <v>271</v>
      </c>
      <c r="I37" s="243">
        <v>383</v>
      </c>
      <c r="J37" s="243">
        <v>353</v>
      </c>
      <c r="K37" s="243">
        <v>283</v>
      </c>
      <c r="L37" s="243">
        <v>287</v>
      </c>
    </row>
    <row r="38" spans="2:12" ht="16.5" customHeight="1" x14ac:dyDescent="0.15">
      <c r="B38" s="256" t="s">
        <v>484</v>
      </c>
      <c r="C38" s="241">
        <v>4628</v>
      </c>
      <c r="D38" s="242">
        <v>5148</v>
      </c>
      <c r="E38" s="243">
        <v>193</v>
      </c>
      <c r="F38" s="243">
        <v>160</v>
      </c>
      <c r="G38" s="243">
        <v>200</v>
      </c>
      <c r="H38" s="243">
        <v>194</v>
      </c>
      <c r="I38" s="243">
        <v>248</v>
      </c>
      <c r="J38" s="243">
        <v>222</v>
      </c>
      <c r="K38" s="243">
        <v>266</v>
      </c>
      <c r="L38" s="243">
        <v>207</v>
      </c>
    </row>
    <row r="39" spans="2:12" ht="16.5" customHeight="1" x14ac:dyDescent="0.15">
      <c r="B39" s="256" t="s">
        <v>943</v>
      </c>
      <c r="C39" s="241"/>
      <c r="D39" s="242"/>
      <c r="E39" s="243"/>
      <c r="F39" s="243"/>
      <c r="G39" s="243"/>
      <c r="H39" s="243"/>
      <c r="I39" s="243"/>
      <c r="J39" s="243"/>
      <c r="K39" s="243"/>
      <c r="L39" s="243"/>
    </row>
    <row r="40" spans="2:12" ht="16.5" customHeight="1" x14ac:dyDescent="0.15">
      <c r="B40" s="256" t="s">
        <v>485</v>
      </c>
      <c r="C40" s="241">
        <v>9933</v>
      </c>
      <c r="D40" s="242">
        <v>11600</v>
      </c>
      <c r="E40" s="243">
        <v>323</v>
      </c>
      <c r="F40" s="243">
        <v>334</v>
      </c>
      <c r="G40" s="243">
        <v>390</v>
      </c>
      <c r="H40" s="243">
        <v>391</v>
      </c>
      <c r="I40" s="243">
        <v>412</v>
      </c>
      <c r="J40" s="243">
        <v>422</v>
      </c>
      <c r="K40" s="243">
        <v>441</v>
      </c>
      <c r="L40" s="243">
        <v>417</v>
      </c>
    </row>
    <row r="41" spans="2:12" ht="16.5" customHeight="1" x14ac:dyDescent="0.15">
      <c r="B41" s="257" t="s">
        <v>486</v>
      </c>
      <c r="C41" s="241">
        <v>7118</v>
      </c>
      <c r="D41" s="242">
        <v>7871</v>
      </c>
      <c r="E41" s="243">
        <v>332</v>
      </c>
      <c r="F41" s="243">
        <v>319</v>
      </c>
      <c r="G41" s="243">
        <v>404</v>
      </c>
      <c r="H41" s="243">
        <v>344</v>
      </c>
      <c r="I41" s="243">
        <v>356</v>
      </c>
      <c r="J41" s="243">
        <v>370</v>
      </c>
      <c r="K41" s="243">
        <v>393</v>
      </c>
      <c r="L41" s="243">
        <v>402</v>
      </c>
    </row>
    <row r="42" spans="2:12" ht="16.5" customHeight="1" x14ac:dyDescent="0.15">
      <c r="B42" s="256" t="s">
        <v>487</v>
      </c>
      <c r="C42" s="244">
        <v>1966</v>
      </c>
      <c r="D42" s="210">
        <v>2161</v>
      </c>
      <c r="E42" s="210">
        <v>46</v>
      </c>
      <c r="F42" s="210">
        <v>40</v>
      </c>
      <c r="G42" s="210">
        <v>72</v>
      </c>
      <c r="H42" s="210">
        <v>48</v>
      </c>
      <c r="I42" s="210">
        <v>91</v>
      </c>
      <c r="J42" s="210">
        <v>53</v>
      </c>
      <c r="K42" s="210">
        <v>79</v>
      </c>
      <c r="L42" s="210">
        <v>58</v>
      </c>
    </row>
    <row r="43" spans="2:12" ht="16.5" customHeight="1" x14ac:dyDescent="0.15">
      <c r="B43" s="256" t="s">
        <v>943</v>
      </c>
      <c r="C43" s="241"/>
      <c r="D43" s="242"/>
      <c r="E43" s="243"/>
      <c r="F43" s="243"/>
      <c r="G43" s="243"/>
      <c r="H43" s="243"/>
      <c r="I43" s="243"/>
      <c r="J43" s="243"/>
      <c r="K43" s="243"/>
      <c r="L43" s="243"/>
    </row>
    <row r="44" spans="2:12" ht="16.5" customHeight="1" x14ac:dyDescent="0.15">
      <c r="B44" s="256" t="s">
        <v>460</v>
      </c>
      <c r="C44" s="241">
        <v>7182</v>
      </c>
      <c r="D44" s="242">
        <v>8500</v>
      </c>
      <c r="E44" s="243">
        <v>253</v>
      </c>
      <c r="F44" s="243">
        <v>242</v>
      </c>
      <c r="G44" s="243">
        <v>245</v>
      </c>
      <c r="H44" s="243">
        <v>252</v>
      </c>
      <c r="I44" s="243">
        <v>313</v>
      </c>
      <c r="J44" s="243">
        <v>315</v>
      </c>
      <c r="K44" s="243">
        <v>259</v>
      </c>
      <c r="L44" s="243">
        <v>285</v>
      </c>
    </row>
    <row r="45" spans="2:12" ht="16.5" customHeight="1" x14ac:dyDescent="0.15">
      <c r="B45" s="256" t="s">
        <v>461</v>
      </c>
      <c r="C45" s="241">
        <v>1395</v>
      </c>
      <c r="D45" s="242">
        <v>1692</v>
      </c>
      <c r="E45" s="243">
        <v>34</v>
      </c>
      <c r="F45" s="243">
        <v>45</v>
      </c>
      <c r="G45" s="243">
        <v>47</v>
      </c>
      <c r="H45" s="243">
        <v>25</v>
      </c>
      <c r="I45" s="243">
        <v>54</v>
      </c>
      <c r="J45" s="243">
        <v>60</v>
      </c>
      <c r="K45" s="243">
        <v>51</v>
      </c>
      <c r="L45" s="243">
        <v>49</v>
      </c>
    </row>
    <row r="46" spans="2:12" ht="16.5" customHeight="1" x14ac:dyDescent="0.15">
      <c r="B46" s="256" t="s">
        <v>488</v>
      </c>
      <c r="C46" s="241">
        <v>1275</v>
      </c>
      <c r="D46" s="242">
        <v>1551</v>
      </c>
      <c r="E46" s="243">
        <v>26</v>
      </c>
      <c r="F46" s="243">
        <v>33</v>
      </c>
      <c r="G46" s="243">
        <v>47</v>
      </c>
      <c r="H46" s="243">
        <v>34</v>
      </c>
      <c r="I46" s="243">
        <v>42</v>
      </c>
      <c r="J46" s="243">
        <v>39</v>
      </c>
      <c r="K46" s="243">
        <v>36</v>
      </c>
      <c r="L46" s="243">
        <v>35</v>
      </c>
    </row>
    <row r="47" spans="2:12" ht="16.5" customHeight="1" x14ac:dyDescent="0.15">
      <c r="B47" s="257" t="s">
        <v>489</v>
      </c>
      <c r="C47" s="241">
        <v>200</v>
      </c>
      <c r="D47" s="242">
        <v>246</v>
      </c>
      <c r="E47" s="243">
        <v>8</v>
      </c>
      <c r="F47" s="243">
        <v>8</v>
      </c>
      <c r="G47" s="243">
        <v>2</v>
      </c>
      <c r="H47" s="243">
        <v>5</v>
      </c>
      <c r="I47" s="243">
        <v>8</v>
      </c>
      <c r="J47" s="243">
        <v>3</v>
      </c>
      <c r="K47" s="243">
        <v>8</v>
      </c>
      <c r="L47" s="243">
        <v>3</v>
      </c>
    </row>
    <row r="48" spans="2:12" ht="16.5" customHeight="1" x14ac:dyDescent="0.15">
      <c r="B48" s="256" t="s">
        <v>490</v>
      </c>
      <c r="C48" s="241">
        <v>7771</v>
      </c>
      <c r="D48" s="242">
        <v>8787</v>
      </c>
      <c r="E48" s="243">
        <v>213</v>
      </c>
      <c r="F48" s="243">
        <v>234</v>
      </c>
      <c r="G48" s="243">
        <v>264</v>
      </c>
      <c r="H48" s="243">
        <v>239</v>
      </c>
      <c r="I48" s="243">
        <v>296</v>
      </c>
      <c r="J48" s="243">
        <v>260</v>
      </c>
      <c r="K48" s="243">
        <v>251</v>
      </c>
      <c r="L48" s="243">
        <v>272</v>
      </c>
    </row>
    <row r="49" spans="1:12" ht="16.5" customHeight="1" thickBot="1" x14ac:dyDescent="0.2">
      <c r="B49" s="252"/>
      <c r="C49" s="63"/>
      <c r="D49" s="61"/>
      <c r="E49" s="61"/>
      <c r="F49" s="61"/>
      <c r="G49" s="61"/>
      <c r="H49" s="61"/>
      <c r="I49" s="61"/>
      <c r="J49" s="61"/>
      <c r="K49" s="61"/>
      <c r="L49" s="64"/>
    </row>
    <row r="50" spans="1:12" ht="16.5" customHeight="1" x14ac:dyDescent="0.2">
      <c r="C50" s="328" t="s">
        <v>850</v>
      </c>
    </row>
    <row r="51" spans="1:12" ht="16.5" customHeight="1" x14ac:dyDescent="0.15">
      <c r="A51" s="60"/>
    </row>
    <row r="52" spans="1:12" ht="16.5" customHeight="1" x14ac:dyDescent="0.15">
      <c r="A52" s="60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2"/>
  <sheetViews>
    <sheetView view="pageBreakPreview" topLeftCell="A37" zoomScale="75" zoomScaleNormal="75" workbookViewId="0">
      <selection activeCell="I25" sqref="I25"/>
    </sheetView>
  </sheetViews>
  <sheetFormatPr defaultColWidth="10.875" defaultRowHeight="13.5" x14ac:dyDescent="0.15"/>
  <cols>
    <col min="1" max="1" width="13.375" customWidth="1"/>
    <col min="2" max="2" width="14.75" style="258" customWidth="1"/>
    <col min="3" max="12" width="12.75" customWidth="1"/>
  </cols>
  <sheetData>
    <row r="1" spans="1:12" ht="16.5" customHeight="1" x14ac:dyDescent="0.15">
      <c r="A1" s="60"/>
    </row>
    <row r="2" spans="1:12" ht="16.5" customHeight="1" x14ac:dyDescent="0.15">
      <c r="A2" s="6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37" t="s">
        <v>35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</row>
    <row r="7" spans="1:12" ht="18" thickBot="1" x14ac:dyDescent="0.25">
      <c r="A7" s="66"/>
      <c r="B7" s="259"/>
      <c r="C7" s="17" t="s">
        <v>952</v>
      </c>
      <c r="D7" s="16"/>
      <c r="E7" s="16"/>
      <c r="F7" s="125"/>
      <c r="G7" s="125"/>
      <c r="H7" s="125"/>
      <c r="I7" s="125"/>
      <c r="J7" s="125"/>
      <c r="K7" s="135"/>
      <c r="L7" s="191" t="s">
        <v>953</v>
      </c>
    </row>
    <row r="8" spans="1:12" s="1" customFormat="1" ht="17.25" x14ac:dyDescent="0.2">
      <c r="B8" s="264"/>
      <c r="C8" s="471" t="s">
        <v>954</v>
      </c>
      <c r="D8" s="472"/>
      <c r="E8" s="471" t="s">
        <v>955</v>
      </c>
      <c r="F8" s="472"/>
      <c r="G8" s="471" t="s">
        <v>956</v>
      </c>
      <c r="H8" s="472"/>
      <c r="I8" s="471" t="s">
        <v>957</v>
      </c>
      <c r="J8" s="472"/>
      <c r="K8" s="471" t="s">
        <v>958</v>
      </c>
      <c r="L8" s="473"/>
    </row>
    <row r="9" spans="1:12" s="1" customFormat="1" ht="17.25" x14ac:dyDescent="0.2">
      <c r="B9" s="260"/>
      <c r="C9" s="340" t="s">
        <v>3</v>
      </c>
      <c r="D9" s="340" t="s">
        <v>4</v>
      </c>
      <c r="E9" s="340" t="s">
        <v>3</v>
      </c>
      <c r="F9" s="340" t="s">
        <v>4</v>
      </c>
      <c r="G9" s="340" t="s">
        <v>3</v>
      </c>
      <c r="H9" s="340" t="s">
        <v>4</v>
      </c>
      <c r="I9" s="340" t="s">
        <v>3</v>
      </c>
      <c r="J9" s="340" t="s">
        <v>4</v>
      </c>
      <c r="K9" s="340" t="s">
        <v>3</v>
      </c>
      <c r="L9" s="340" t="s">
        <v>4</v>
      </c>
    </row>
    <row r="10" spans="1:12" x14ac:dyDescent="0.15">
      <c r="B10" s="265"/>
      <c r="C10" s="62"/>
      <c r="D10" s="125"/>
    </row>
    <row r="11" spans="1:12" s="147" customFormat="1" ht="17.25" x14ac:dyDescent="0.2">
      <c r="B11" s="174" t="s">
        <v>637</v>
      </c>
      <c r="C11" s="239">
        <v>19009</v>
      </c>
      <c r="D11" s="246">
        <v>18807</v>
      </c>
      <c r="E11" s="240">
        <v>21022</v>
      </c>
      <c r="F11" s="240">
        <v>21073</v>
      </c>
      <c r="G11" s="240">
        <v>22949</v>
      </c>
      <c r="H11" s="240">
        <v>23907</v>
      </c>
      <c r="I11" s="240">
        <v>26760</v>
      </c>
      <c r="J11" s="240">
        <v>27418</v>
      </c>
      <c r="K11" s="240">
        <v>33245</v>
      </c>
      <c r="L11" s="240">
        <v>34355</v>
      </c>
    </row>
    <row r="12" spans="1:12" ht="17.25" x14ac:dyDescent="0.15">
      <c r="B12" s="176"/>
      <c r="C12" s="244"/>
      <c r="D12" s="209"/>
      <c r="E12" s="210"/>
      <c r="F12" s="210"/>
      <c r="G12" s="210"/>
      <c r="H12" s="210"/>
      <c r="I12" s="210"/>
      <c r="J12" s="210"/>
      <c r="K12" s="210"/>
      <c r="L12" s="210"/>
    </row>
    <row r="13" spans="1:12" ht="17.25" x14ac:dyDescent="0.2">
      <c r="B13" s="337" t="s">
        <v>959</v>
      </c>
      <c r="C13" s="245">
        <v>8033</v>
      </c>
      <c r="D13" s="247">
        <v>7830</v>
      </c>
      <c r="E13" s="243">
        <v>8863</v>
      </c>
      <c r="F13" s="243">
        <v>8959</v>
      </c>
      <c r="G13" s="243">
        <v>9303</v>
      </c>
      <c r="H13" s="243">
        <v>9810</v>
      </c>
      <c r="I13" s="243">
        <v>10656</v>
      </c>
      <c r="J13" s="243">
        <v>10924</v>
      </c>
      <c r="K13" s="243">
        <v>13401</v>
      </c>
      <c r="L13" s="243">
        <v>13960</v>
      </c>
    </row>
    <row r="14" spans="1:12" ht="17.25" x14ac:dyDescent="0.2">
      <c r="B14" s="337" t="s">
        <v>960</v>
      </c>
      <c r="C14" s="245">
        <v>910</v>
      </c>
      <c r="D14" s="247">
        <v>929</v>
      </c>
      <c r="E14" s="243">
        <v>994</v>
      </c>
      <c r="F14" s="243">
        <v>1027</v>
      </c>
      <c r="G14" s="243">
        <v>1121</v>
      </c>
      <c r="H14" s="243">
        <v>1165</v>
      </c>
      <c r="I14" s="243">
        <v>1413</v>
      </c>
      <c r="J14" s="243">
        <v>1406</v>
      </c>
      <c r="K14" s="243">
        <v>1655</v>
      </c>
      <c r="L14" s="243">
        <v>1830</v>
      </c>
    </row>
    <row r="15" spans="1:12" ht="17.25" x14ac:dyDescent="0.2">
      <c r="B15" s="337" t="s">
        <v>961</v>
      </c>
      <c r="C15" s="245">
        <v>1384</v>
      </c>
      <c r="D15" s="247">
        <v>1437</v>
      </c>
      <c r="E15" s="243">
        <v>1436</v>
      </c>
      <c r="F15" s="243">
        <v>1490</v>
      </c>
      <c r="G15" s="243">
        <v>1446</v>
      </c>
      <c r="H15" s="243">
        <v>1573</v>
      </c>
      <c r="I15" s="243">
        <v>1632</v>
      </c>
      <c r="J15" s="243">
        <v>1734</v>
      </c>
      <c r="K15" s="243">
        <v>2069</v>
      </c>
      <c r="L15" s="243">
        <v>2197</v>
      </c>
    </row>
    <row r="16" spans="1:12" ht="17.25" x14ac:dyDescent="0.2">
      <c r="B16" s="337" t="s">
        <v>962</v>
      </c>
      <c r="C16" s="245">
        <v>549</v>
      </c>
      <c r="D16" s="247">
        <v>551</v>
      </c>
      <c r="E16" s="243">
        <v>626</v>
      </c>
      <c r="F16" s="243">
        <v>570</v>
      </c>
      <c r="G16" s="243">
        <v>602</v>
      </c>
      <c r="H16" s="243">
        <v>674</v>
      </c>
      <c r="I16" s="243">
        <v>752</v>
      </c>
      <c r="J16" s="243">
        <v>733</v>
      </c>
      <c r="K16" s="243">
        <v>956</v>
      </c>
      <c r="L16" s="243">
        <v>978</v>
      </c>
    </row>
    <row r="17" spans="2:12" ht="17.25" x14ac:dyDescent="0.2">
      <c r="B17" s="337" t="s">
        <v>963</v>
      </c>
      <c r="C17" s="245">
        <v>546</v>
      </c>
      <c r="D17" s="247">
        <v>518</v>
      </c>
      <c r="E17" s="243">
        <v>552</v>
      </c>
      <c r="F17" s="243">
        <v>548</v>
      </c>
      <c r="G17" s="243">
        <v>595</v>
      </c>
      <c r="H17" s="243">
        <v>615</v>
      </c>
      <c r="I17" s="243">
        <v>684</v>
      </c>
      <c r="J17" s="243">
        <v>694</v>
      </c>
      <c r="K17" s="243">
        <v>879</v>
      </c>
      <c r="L17" s="243">
        <v>844</v>
      </c>
    </row>
    <row r="18" spans="2:12" ht="17.25" x14ac:dyDescent="0.2">
      <c r="B18" s="337" t="s">
        <v>964</v>
      </c>
      <c r="C18" s="245">
        <v>1166</v>
      </c>
      <c r="D18" s="247">
        <v>1195</v>
      </c>
      <c r="E18" s="243">
        <v>1467</v>
      </c>
      <c r="F18" s="243">
        <v>1534</v>
      </c>
      <c r="G18" s="243">
        <v>1823</v>
      </c>
      <c r="H18" s="243">
        <v>1819</v>
      </c>
      <c r="I18" s="243">
        <v>2186</v>
      </c>
      <c r="J18" s="243">
        <v>2172</v>
      </c>
      <c r="K18" s="243">
        <v>2593</v>
      </c>
      <c r="L18" s="243">
        <v>2694</v>
      </c>
    </row>
    <row r="19" spans="2:12" ht="17.25" x14ac:dyDescent="0.2">
      <c r="B19" s="337" t="s">
        <v>965</v>
      </c>
      <c r="C19" s="245">
        <v>398</v>
      </c>
      <c r="D19" s="247">
        <v>407</v>
      </c>
      <c r="E19" s="243">
        <v>538</v>
      </c>
      <c r="F19" s="243">
        <v>532</v>
      </c>
      <c r="G19" s="243">
        <v>587</v>
      </c>
      <c r="H19" s="243">
        <v>642</v>
      </c>
      <c r="I19" s="243">
        <v>684</v>
      </c>
      <c r="J19" s="243">
        <v>741</v>
      </c>
      <c r="K19" s="243">
        <v>890</v>
      </c>
      <c r="L19" s="243">
        <v>918</v>
      </c>
    </row>
    <row r="20" spans="2:12" ht="17.25" x14ac:dyDescent="0.15">
      <c r="B20" s="261" t="s">
        <v>469</v>
      </c>
      <c r="C20" s="245">
        <v>1351</v>
      </c>
      <c r="D20" s="247">
        <v>1365</v>
      </c>
      <c r="E20" s="243">
        <v>1316</v>
      </c>
      <c r="F20" s="243">
        <v>1308</v>
      </c>
      <c r="G20" s="243">
        <v>1504</v>
      </c>
      <c r="H20" s="243">
        <v>1484</v>
      </c>
      <c r="I20" s="243">
        <v>1659</v>
      </c>
      <c r="J20" s="243">
        <v>1794</v>
      </c>
      <c r="K20" s="243">
        <v>2021</v>
      </c>
      <c r="L20" s="243">
        <v>2133</v>
      </c>
    </row>
    <row r="21" spans="2:12" ht="17.25" x14ac:dyDescent="0.15">
      <c r="B21" s="261" t="s">
        <v>470</v>
      </c>
      <c r="C21" s="245">
        <v>1408</v>
      </c>
      <c r="D21" s="247">
        <v>1341</v>
      </c>
      <c r="E21" s="243">
        <v>1245</v>
      </c>
      <c r="F21" s="243">
        <v>1302</v>
      </c>
      <c r="G21" s="243">
        <v>1364</v>
      </c>
      <c r="H21" s="243">
        <v>1473</v>
      </c>
      <c r="I21" s="243">
        <v>1707</v>
      </c>
      <c r="J21" s="243">
        <v>1816</v>
      </c>
      <c r="K21" s="243">
        <v>2269</v>
      </c>
      <c r="L21" s="243">
        <v>2372</v>
      </c>
    </row>
    <row r="22" spans="2:12" ht="17.25" x14ac:dyDescent="0.15">
      <c r="B22" s="261"/>
      <c r="C22" s="245"/>
      <c r="D22" s="247"/>
      <c r="E22" s="243"/>
      <c r="F22" s="243"/>
      <c r="G22" s="243"/>
      <c r="H22" s="243"/>
      <c r="I22" s="243"/>
      <c r="J22" s="243"/>
      <c r="K22" s="243"/>
      <c r="L22" s="243"/>
    </row>
    <row r="23" spans="2:12" ht="17.25" x14ac:dyDescent="0.15">
      <c r="B23" s="261" t="s">
        <v>471</v>
      </c>
      <c r="C23" s="245">
        <v>126</v>
      </c>
      <c r="D23" s="247">
        <v>118</v>
      </c>
      <c r="E23" s="243">
        <v>133</v>
      </c>
      <c r="F23" s="243">
        <v>115</v>
      </c>
      <c r="G23" s="243">
        <v>160</v>
      </c>
      <c r="H23" s="243">
        <v>157</v>
      </c>
      <c r="I23" s="243">
        <v>191</v>
      </c>
      <c r="J23" s="243">
        <v>199</v>
      </c>
      <c r="K23" s="243">
        <v>265</v>
      </c>
      <c r="L23" s="243">
        <v>229</v>
      </c>
    </row>
    <row r="24" spans="2:12" ht="17.25" x14ac:dyDescent="0.15">
      <c r="B24" s="261" t="s">
        <v>933</v>
      </c>
      <c r="C24" s="245"/>
      <c r="D24" s="247"/>
      <c r="E24" s="243"/>
      <c r="F24" s="243"/>
      <c r="G24" s="248"/>
      <c r="H24" s="248"/>
      <c r="I24" s="248"/>
      <c r="J24" s="248"/>
      <c r="K24" s="248"/>
      <c r="L24" s="248"/>
    </row>
    <row r="25" spans="2:12" ht="17.25" x14ac:dyDescent="0.15">
      <c r="B25" s="261" t="s">
        <v>459</v>
      </c>
      <c r="C25" s="249">
        <v>349</v>
      </c>
      <c r="D25" s="248">
        <v>346</v>
      </c>
      <c r="E25" s="248">
        <v>336</v>
      </c>
      <c r="F25" s="248">
        <v>338</v>
      </c>
      <c r="G25" s="248">
        <v>359</v>
      </c>
      <c r="H25" s="248">
        <v>369</v>
      </c>
      <c r="I25" s="248">
        <v>382</v>
      </c>
      <c r="J25" s="248">
        <v>385</v>
      </c>
      <c r="K25" s="248">
        <v>484</v>
      </c>
      <c r="L25" s="248">
        <v>490</v>
      </c>
    </row>
    <row r="26" spans="2:12" ht="17.25" x14ac:dyDescent="0.15">
      <c r="B26" s="261" t="s">
        <v>478</v>
      </c>
      <c r="C26" s="249">
        <v>72</v>
      </c>
      <c r="D26" s="248">
        <v>78</v>
      </c>
      <c r="E26" s="248">
        <v>64</v>
      </c>
      <c r="F26" s="248">
        <v>73</v>
      </c>
      <c r="G26" s="248">
        <v>63</v>
      </c>
      <c r="H26" s="248">
        <v>87</v>
      </c>
      <c r="I26" s="248">
        <v>93</v>
      </c>
      <c r="J26" s="248">
        <v>90</v>
      </c>
      <c r="K26" s="248">
        <v>123</v>
      </c>
      <c r="L26" s="248">
        <v>117</v>
      </c>
    </row>
    <row r="27" spans="2:12" ht="17.25" x14ac:dyDescent="0.15">
      <c r="B27" s="261" t="s">
        <v>479</v>
      </c>
      <c r="C27" s="249">
        <v>131</v>
      </c>
      <c r="D27" s="248">
        <v>35</v>
      </c>
      <c r="E27" s="248">
        <v>98</v>
      </c>
      <c r="F27" s="248">
        <v>48</v>
      </c>
      <c r="G27" s="248">
        <v>103</v>
      </c>
      <c r="H27" s="248">
        <v>72</v>
      </c>
      <c r="I27" s="248">
        <v>91</v>
      </c>
      <c r="J27" s="248">
        <v>67</v>
      </c>
      <c r="K27" s="248">
        <v>101</v>
      </c>
      <c r="L27" s="248">
        <v>81</v>
      </c>
    </row>
    <row r="28" spans="2:12" ht="17.25" x14ac:dyDescent="0.15">
      <c r="B28" s="261" t="s">
        <v>933</v>
      </c>
      <c r="C28" s="249"/>
      <c r="D28" s="248"/>
      <c r="E28" s="248"/>
      <c r="F28" s="248"/>
      <c r="G28" s="248"/>
      <c r="H28" s="248"/>
      <c r="I28" s="248"/>
      <c r="J28" s="248"/>
      <c r="K28" s="248"/>
      <c r="L28" s="248"/>
    </row>
    <row r="29" spans="2:12" ht="17.25" x14ac:dyDescent="0.15">
      <c r="B29" s="261" t="s">
        <v>480</v>
      </c>
      <c r="C29" s="249">
        <v>215</v>
      </c>
      <c r="D29" s="248">
        <v>216</v>
      </c>
      <c r="E29" s="248">
        <v>246</v>
      </c>
      <c r="F29" s="248">
        <v>228</v>
      </c>
      <c r="G29" s="248">
        <v>294</v>
      </c>
      <c r="H29" s="248">
        <v>300</v>
      </c>
      <c r="I29" s="248">
        <v>311</v>
      </c>
      <c r="J29" s="248">
        <v>345</v>
      </c>
      <c r="K29" s="248">
        <v>424</v>
      </c>
      <c r="L29" s="248">
        <v>401</v>
      </c>
    </row>
    <row r="30" spans="2:12" ht="17.25" x14ac:dyDescent="0.15">
      <c r="B30" s="261" t="s">
        <v>472</v>
      </c>
      <c r="C30" s="249">
        <v>143</v>
      </c>
      <c r="D30" s="248">
        <v>137</v>
      </c>
      <c r="E30" s="248">
        <v>139</v>
      </c>
      <c r="F30" s="248">
        <v>121</v>
      </c>
      <c r="G30" s="248">
        <v>176</v>
      </c>
      <c r="H30" s="248">
        <v>180</v>
      </c>
      <c r="I30" s="248">
        <v>180</v>
      </c>
      <c r="J30" s="248">
        <v>215</v>
      </c>
      <c r="K30" s="248">
        <v>245</v>
      </c>
      <c r="L30" s="248">
        <v>248</v>
      </c>
    </row>
    <row r="31" spans="2:12" ht="17.25" x14ac:dyDescent="0.15">
      <c r="B31" s="261" t="s">
        <v>481</v>
      </c>
      <c r="C31" s="249">
        <v>471</v>
      </c>
      <c r="D31" s="248">
        <v>471</v>
      </c>
      <c r="E31" s="248">
        <v>516</v>
      </c>
      <c r="F31" s="248">
        <v>554</v>
      </c>
      <c r="G31" s="248">
        <v>643</v>
      </c>
      <c r="H31" s="248">
        <v>687</v>
      </c>
      <c r="I31" s="248">
        <v>751</v>
      </c>
      <c r="J31" s="248">
        <v>713</v>
      </c>
      <c r="K31" s="248">
        <v>790</v>
      </c>
      <c r="L31" s="248">
        <v>834</v>
      </c>
    </row>
    <row r="32" spans="2:12" ht="17.25" x14ac:dyDescent="0.15">
      <c r="B32" s="261"/>
      <c r="C32" s="249"/>
      <c r="D32" s="248"/>
      <c r="E32" s="248"/>
      <c r="F32" s="248"/>
      <c r="G32" s="248"/>
      <c r="H32" s="248"/>
      <c r="I32" s="248"/>
      <c r="J32" s="248"/>
      <c r="K32" s="248"/>
      <c r="L32" s="248"/>
    </row>
    <row r="33" spans="2:12" ht="17.25" x14ac:dyDescent="0.2">
      <c r="B33" s="337" t="s">
        <v>966</v>
      </c>
      <c r="C33" s="249">
        <v>113</v>
      </c>
      <c r="D33" s="248">
        <v>114</v>
      </c>
      <c r="E33" s="248">
        <v>156</v>
      </c>
      <c r="F33" s="248">
        <v>156</v>
      </c>
      <c r="G33" s="248">
        <v>173</v>
      </c>
      <c r="H33" s="248">
        <v>172</v>
      </c>
      <c r="I33" s="248">
        <v>209</v>
      </c>
      <c r="J33" s="248">
        <v>193</v>
      </c>
      <c r="K33" s="248">
        <v>212</v>
      </c>
      <c r="L33" s="248">
        <v>241</v>
      </c>
    </row>
    <row r="34" spans="2:12" ht="17.25" x14ac:dyDescent="0.2">
      <c r="B34" s="337" t="s">
        <v>967</v>
      </c>
      <c r="C34" s="249">
        <v>108</v>
      </c>
      <c r="D34" s="248">
        <v>103</v>
      </c>
      <c r="E34" s="248">
        <v>156</v>
      </c>
      <c r="F34" s="248">
        <v>149</v>
      </c>
      <c r="G34" s="248">
        <v>205</v>
      </c>
      <c r="H34" s="248">
        <v>231</v>
      </c>
      <c r="I34" s="248">
        <v>237</v>
      </c>
      <c r="J34" s="248">
        <v>248</v>
      </c>
      <c r="K34" s="248">
        <v>255</v>
      </c>
      <c r="L34" s="248">
        <v>255</v>
      </c>
    </row>
    <row r="35" spans="2:12" ht="17.25" x14ac:dyDescent="0.2">
      <c r="B35" s="337" t="s">
        <v>968</v>
      </c>
      <c r="C35" s="249">
        <v>101</v>
      </c>
      <c r="D35" s="248">
        <v>69</v>
      </c>
      <c r="E35" s="248">
        <v>121</v>
      </c>
      <c r="F35" s="248">
        <v>87</v>
      </c>
      <c r="G35" s="248">
        <v>135</v>
      </c>
      <c r="H35" s="248">
        <v>114</v>
      </c>
      <c r="I35" s="248">
        <v>155</v>
      </c>
      <c r="J35" s="248">
        <v>137</v>
      </c>
      <c r="K35" s="248">
        <v>192</v>
      </c>
      <c r="L35" s="248">
        <v>147</v>
      </c>
    </row>
    <row r="36" spans="2:12" ht="17.25" x14ac:dyDescent="0.15">
      <c r="B36" s="261" t="s">
        <v>482</v>
      </c>
      <c r="C36" s="249">
        <v>116</v>
      </c>
      <c r="D36" s="248">
        <v>111</v>
      </c>
      <c r="E36" s="248">
        <v>153</v>
      </c>
      <c r="F36" s="248">
        <v>148</v>
      </c>
      <c r="G36" s="248">
        <v>170</v>
      </c>
      <c r="H36" s="248">
        <v>172</v>
      </c>
      <c r="I36" s="248">
        <v>203</v>
      </c>
      <c r="J36" s="248">
        <v>221</v>
      </c>
      <c r="K36" s="248">
        <v>247</v>
      </c>
      <c r="L36" s="248">
        <v>279</v>
      </c>
    </row>
    <row r="37" spans="2:12" ht="17.25" x14ac:dyDescent="0.15">
      <c r="B37" s="261" t="s">
        <v>483</v>
      </c>
      <c r="C37" s="249">
        <v>192</v>
      </c>
      <c r="D37" s="248">
        <v>197</v>
      </c>
      <c r="E37" s="248">
        <v>282</v>
      </c>
      <c r="F37" s="248">
        <v>261</v>
      </c>
      <c r="G37" s="248">
        <v>268</v>
      </c>
      <c r="H37" s="248">
        <v>301</v>
      </c>
      <c r="I37" s="248">
        <v>380</v>
      </c>
      <c r="J37" s="248">
        <v>386</v>
      </c>
      <c r="K37" s="248">
        <v>460</v>
      </c>
      <c r="L37" s="248">
        <v>410</v>
      </c>
    </row>
    <row r="38" spans="2:12" ht="17.25" x14ac:dyDescent="0.15">
      <c r="B38" s="261" t="s">
        <v>484</v>
      </c>
      <c r="C38" s="249">
        <v>128</v>
      </c>
      <c r="D38" s="248">
        <v>122</v>
      </c>
      <c r="E38" s="248">
        <v>192</v>
      </c>
      <c r="F38" s="248">
        <v>178</v>
      </c>
      <c r="G38" s="248">
        <v>208</v>
      </c>
      <c r="H38" s="248">
        <v>191</v>
      </c>
      <c r="I38" s="248">
        <v>231</v>
      </c>
      <c r="J38" s="248">
        <v>243</v>
      </c>
      <c r="K38" s="248">
        <v>304</v>
      </c>
      <c r="L38" s="248">
        <v>308</v>
      </c>
    </row>
    <row r="39" spans="2:12" ht="17.25" x14ac:dyDescent="0.15">
      <c r="B39" s="261" t="s">
        <v>933</v>
      </c>
      <c r="C39" s="249"/>
      <c r="D39" s="248"/>
      <c r="E39" s="248"/>
      <c r="F39" s="248"/>
      <c r="G39" s="248"/>
      <c r="H39" s="248"/>
      <c r="I39" s="248"/>
      <c r="J39" s="248"/>
      <c r="K39" s="248"/>
      <c r="L39" s="248"/>
    </row>
    <row r="40" spans="2:12" ht="17.25" x14ac:dyDescent="0.15">
      <c r="B40" s="261" t="s">
        <v>485</v>
      </c>
      <c r="C40" s="249">
        <v>309</v>
      </c>
      <c r="D40" s="248">
        <v>409</v>
      </c>
      <c r="E40" s="248">
        <v>392</v>
      </c>
      <c r="F40" s="248">
        <v>362</v>
      </c>
      <c r="G40" s="248">
        <v>449</v>
      </c>
      <c r="H40" s="248">
        <v>490</v>
      </c>
      <c r="I40" s="248">
        <v>545</v>
      </c>
      <c r="J40" s="248">
        <v>547</v>
      </c>
      <c r="K40" s="248">
        <v>666</v>
      </c>
      <c r="L40" s="248">
        <v>641</v>
      </c>
    </row>
    <row r="41" spans="2:12" ht="17.25" x14ac:dyDescent="0.15">
      <c r="B41" s="262" t="s">
        <v>486</v>
      </c>
      <c r="C41" s="249">
        <v>227</v>
      </c>
      <c r="D41" s="248">
        <v>260</v>
      </c>
      <c r="E41" s="248">
        <v>340</v>
      </c>
      <c r="F41" s="248">
        <v>374</v>
      </c>
      <c r="G41" s="248">
        <v>435</v>
      </c>
      <c r="H41" s="248">
        <v>415</v>
      </c>
      <c r="I41" s="248">
        <v>486</v>
      </c>
      <c r="J41" s="248">
        <v>506</v>
      </c>
      <c r="K41" s="248">
        <v>580</v>
      </c>
      <c r="L41" s="248">
        <v>618</v>
      </c>
    </row>
    <row r="42" spans="2:12" ht="17.25" x14ac:dyDescent="0.15">
      <c r="B42" s="261" t="s">
        <v>487</v>
      </c>
      <c r="C42" s="249">
        <v>42</v>
      </c>
      <c r="D42" s="248">
        <v>38</v>
      </c>
      <c r="E42" s="248">
        <v>60</v>
      </c>
      <c r="F42" s="248">
        <v>51</v>
      </c>
      <c r="G42" s="248">
        <v>58</v>
      </c>
      <c r="H42" s="248">
        <v>44</v>
      </c>
      <c r="I42" s="248">
        <v>69</v>
      </c>
      <c r="J42" s="248">
        <v>70</v>
      </c>
      <c r="K42" s="248">
        <v>113</v>
      </c>
      <c r="L42" s="248">
        <v>91</v>
      </c>
    </row>
    <row r="43" spans="2:12" ht="17.25" x14ac:dyDescent="0.15">
      <c r="B43" s="261" t="s">
        <v>933</v>
      </c>
      <c r="C43" s="249"/>
      <c r="D43" s="248"/>
      <c r="E43" s="248"/>
      <c r="F43" s="248"/>
      <c r="G43" s="248"/>
      <c r="H43" s="248"/>
      <c r="I43" s="248"/>
      <c r="J43" s="248"/>
      <c r="K43" s="248"/>
      <c r="L43" s="248"/>
    </row>
    <row r="44" spans="2:12" ht="17.25" x14ac:dyDescent="0.15">
      <c r="B44" s="261" t="s">
        <v>460</v>
      </c>
      <c r="C44" s="249">
        <v>153</v>
      </c>
      <c r="D44" s="248">
        <v>183</v>
      </c>
      <c r="E44" s="248">
        <v>250</v>
      </c>
      <c r="F44" s="248">
        <v>222</v>
      </c>
      <c r="G44" s="248">
        <v>287</v>
      </c>
      <c r="H44" s="248">
        <v>310</v>
      </c>
      <c r="I44" s="248">
        <v>360</v>
      </c>
      <c r="J44" s="248">
        <v>383</v>
      </c>
      <c r="K44" s="248">
        <v>452</v>
      </c>
      <c r="L44" s="248">
        <v>450</v>
      </c>
    </row>
    <row r="45" spans="2:12" ht="17.25" x14ac:dyDescent="0.15">
      <c r="B45" s="261" t="s">
        <v>461</v>
      </c>
      <c r="C45" s="249">
        <v>48</v>
      </c>
      <c r="D45" s="248">
        <v>54</v>
      </c>
      <c r="E45" s="250">
        <v>54</v>
      </c>
      <c r="F45" s="235">
        <v>56</v>
      </c>
      <c r="G45" s="235">
        <v>60</v>
      </c>
      <c r="H45" s="235">
        <v>45</v>
      </c>
      <c r="I45" s="235">
        <v>73</v>
      </c>
      <c r="J45" s="235">
        <v>66</v>
      </c>
      <c r="K45" s="235">
        <v>78</v>
      </c>
      <c r="L45" s="235">
        <v>87</v>
      </c>
    </row>
    <row r="46" spans="2:12" ht="17.25" x14ac:dyDescent="0.15">
      <c r="B46" s="261" t="s">
        <v>488</v>
      </c>
      <c r="C46" s="249">
        <v>23</v>
      </c>
      <c r="D46" s="248">
        <v>14</v>
      </c>
      <c r="E46" s="235">
        <v>22</v>
      </c>
      <c r="F46" s="235">
        <v>30</v>
      </c>
      <c r="G46" s="235">
        <v>33</v>
      </c>
      <c r="H46" s="235">
        <v>35</v>
      </c>
      <c r="I46" s="235">
        <v>48</v>
      </c>
      <c r="J46" s="235">
        <v>47</v>
      </c>
      <c r="K46" s="235">
        <v>57</v>
      </c>
      <c r="L46" s="235">
        <v>60</v>
      </c>
    </row>
    <row r="47" spans="2:12" ht="17.25" x14ac:dyDescent="0.15">
      <c r="B47" s="262" t="s">
        <v>489</v>
      </c>
      <c r="C47" s="249">
        <v>3</v>
      </c>
      <c r="D47" s="248">
        <v>7</v>
      </c>
      <c r="E47" s="235">
        <v>8</v>
      </c>
      <c r="F47" s="235">
        <v>9</v>
      </c>
      <c r="G47" s="235">
        <v>10</v>
      </c>
      <c r="H47" s="235">
        <v>5</v>
      </c>
      <c r="I47" s="235">
        <v>4</v>
      </c>
      <c r="J47" s="235">
        <v>6</v>
      </c>
      <c r="K47" s="235">
        <v>11</v>
      </c>
      <c r="L47" s="235">
        <v>12</v>
      </c>
    </row>
    <row r="48" spans="2:12" ht="17.25" x14ac:dyDescent="0.15">
      <c r="B48" s="261" t="s">
        <v>490</v>
      </c>
      <c r="C48" s="249">
        <v>194</v>
      </c>
      <c r="D48" s="248">
        <v>152</v>
      </c>
      <c r="E48" s="235">
        <v>267</v>
      </c>
      <c r="F48" s="235">
        <v>243</v>
      </c>
      <c r="G48" s="235">
        <v>315</v>
      </c>
      <c r="H48" s="235">
        <v>275</v>
      </c>
      <c r="I48" s="235">
        <v>388</v>
      </c>
      <c r="J48" s="235">
        <v>337</v>
      </c>
      <c r="K48" s="235">
        <v>453</v>
      </c>
      <c r="L48" s="235">
        <v>430</v>
      </c>
    </row>
    <row r="49" spans="1:12" ht="14.25" thickBot="1" x14ac:dyDescent="0.2">
      <c r="B49" s="259"/>
      <c r="C49" s="63"/>
      <c r="D49" s="61"/>
      <c r="E49" s="61"/>
      <c r="F49" s="61"/>
      <c r="G49" s="61"/>
      <c r="H49" s="61"/>
      <c r="I49" s="61"/>
      <c r="J49" s="61"/>
      <c r="K49" s="61"/>
      <c r="L49" s="61"/>
    </row>
    <row r="50" spans="1:12" ht="17.25" x14ac:dyDescent="0.2">
      <c r="C50" s="328" t="s">
        <v>850</v>
      </c>
    </row>
    <row r="51" spans="1:12" x14ac:dyDescent="0.15">
      <c r="A51" s="60"/>
    </row>
    <row r="52" spans="1:12" x14ac:dyDescent="0.15">
      <c r="A52" s="60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2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0"/>
  <sheetViews>
    <sheetView view="pageBreakPreview" zoomScale="75" zoomScaleNormal="75" workbookViewId="0">
      <selection activeCell="E13" sqref="E13"/>
    </sheetView>
  </sheetViews>
  <sheetFormatPr defaultColWidth="10.875" defaultRowHeight="13.5" x14ac:dyDescent="0.15"/>
  <cols>
    <col min="1" max="1" width="13.375" customWidth="1"/>
    <col min="2" max="2" width="14.75" style="258" customWidth="1"/>
    <col min="3" max="12" width="12.75" customWidth="1"/>
  </cols>
  <sheetData>
    <row r="1" spans="1:12" ht="16.5" customHeight="1" x14ac:dyDescent="0.15">
      <c r="A1" s="60"/>
    </row>
    <row r="2" spans="1:12" ht="16.5" customHeight="1" x14ac:dyDescent="0.15">
      <c r="A2" s="6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37" t="s">
        <v>35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</row>
    <row r="7" spans="1:12" ht="18" thickBot="1" x14ac:dyDescent="0.25">
      <c r="A7" s="66"/>
      <c r="B7" s="259"/>
      <c r="C7" s="17" t="s">
        <v>952</v>
      </c>
      <c r="D7" s="16"/>
      <c r="E7" s="16"/>
      <c r="F7" s="125"/>
      <c r="G7" s="125"/>
      <c r="H7" s="125"/>
      <c r="I7" s="125"/>
      <c r="J7" s="125"/>
      <c r="K7" s="135"/>
      <c r="L7" s="191" t="s">
        <v>969</v>
      </c>
    </row>
    <row r="8" spans="1:12" s="1" customFormat="1" ht="18" customHeight="1" x14ac:dyDescent="0.2">
      <c r="B8" s="176"/>
      <c r="C8" s="471" t="s">
        <v>970</v>
      </c>
      <c r="D8" s="472"/>
      <c r="E8" s="471" t="s">
        <v>971</v>
      </c>
      <c r="F8" s="472"/>
      <c r="G8" s="471" t="s">
        <v>972</v>
      </c>
      <c r="H8" s="472"/>
      <c r="I8" s="471" t="s">
        <v>973</v>
      </c>
      <c r="J8" s="472"/>
      <c r="K8" s="471" t="s">
        <v>974</v>
      </c>
      <c r="L8" s="473"/>
    </row>
    <row r="9" spans="1:12" s="1" customFormat="1" ht="17.25" x14ac:dyDescent="0.2">
      <c r="B9" s="260"/>
      <c r="C9" s="340" t="s">
        <v>3</v>
      </c>
      <c r="D9" s="340" t="s">
        <v>4</v>
      </c>
      <c r="E9" s="340" t="s">
        <v>3</v>
      </c>
      <c r="F9" s="340" t="s">
        <v>4</v>
      </c>
      <c r="G9" s="340" t="s">
        <v>3</v>
      </c>
      <c r="H9" s="340" t="s">
        <v>4</v>
      </c>
      <c r="I9" s="340" t="s">
        <v>3</v>
      </c>
      <c r="J9" s="340" t="s">
        <v>4</v>
      </c>
      <c r="K9" s="340" t="s">
        <v>3</v>
      </c>
      <c r="L9" s="340" t="s">
        <v>4</v>
      </c>
    </row>
    <row r="10" spans="1:12" x14ac:dyDescent="0.15">
      <c r="C10" s="62"/>
    </row>
    <row r="11" spans="1:12" s="147" customFormat="1" ht="17.25" x14ac:dyDescent="0.2">
      <c r="B11" s="174" t="s">
        <v>637</v>
      </c>
      <c r="C11" s="239">
        <v>29207</v>
      </c>
      <c r="D11" s="240">
        <v>32087</v>
      </c>
      <c r="E11" s="240">
        <v>28898</v>
      </c>
      <c r="F11" s="240">
        <v>32389</v>
      </c>
      <c r="G11" s="240">
        <v>29402</v>
      </c>
      <c r="H11" s="240">
        <v>31624</v>
      </c>
      <c r="I11" s="240">
        <v>33098</v>
      </c>
      <c r="J11" s="240">
        <v>35734</v>
      </c>
      <c r="K11" s="240">
        <v>38219</v>
      </c>
      <c r="L11" s="240">
        <v>42565</v>
      </c>
    </row>
    <row r="12" spans="1:12" ht="17.25" x14ac:dyDescent="0.15">
      <c r="B12" s="176"/>
      <c r="C12" s="244"/>
      <c r="D12" s="210"/>
      <c r="E12" s="210"/>
      <c r="F12" s="210"/>
      <c r="G12" s="210"/>
      <c r="H12" s="210"/>
      <c r="I12" s="210"/>
      <c r="J12" s="210"/>
      <c r="K12" s="210"/>
      <c r="L12" s="210"/>
    </row>
    <row r="13" spans="1:12" ht="17.25" x14ac:dyDescent="0.2">
      <c r="B13" s="337" t="s">
        <v>975</v>
      </c>
      <c r="C13" s="245">
        <v>11560</v>
      </c>
      <c r="D13" s="243">
        <v>12882</v>
      </c>
      <c r="E13" s="243">
        <v>10855</v>
      </c>
      <c r="F13" s="243">
        <v>12217</v>
      </c>
      <c r="G13" s="243">
        <v>10426</v>
      </c>
      <c r="H13" s="243">
        <v>11203</v>
      </c>
      <c r="I13" s="243">
        <v>11348</v>
      </c>
      <c r="J13" s="243">
        <v>12650</v>
      </c>
      <c r="K13" s="243">
        <v>13743</v>
      </c>
      <c r="L13" s="243">
        <v>15940</v>
      </c>
    </row>
    <row r="14" spans="1:12" ht="17.25" x14ac:dyDescent="0.2">
      <c r="B14" s="337" t="s">
        <v>976</v>
      </c>
      <c r="C14" s="245">
        <v>1531</v>
      </c>
      <c r="D14" s="243">
        <v>1683</v>
      </c>
      <c r="E14" s="243">
        <v>1534</v>
      </c>
      <c r="F14" s="243">
        <v>1683</v>
      </c>
      <c r="G14" s="243">
        <v>1605</v>
      </c>
      <c r="H14" s="243">
        <v>1755</v>
      </c>
      <c r="I14" s="243">
        <v>1842</v>
      </c>
      <c r="J14" s="243">
        <v>1958</v>
      </c>
      <c r="K14" s="243">
        <v>2164</v>
      </c>
      <c r="L14" s="243">
        <v>2425</v>
      </c>
    </row>
    <row r="15" spans="1:12" ht="17.25" x14ac:dyDescent="0.2">
      <c r="B15" s="337" t="s">
        <v>977</v>
      </c>
      <c r="C15" s="245">
        <v>1782</v>
      </c>
      <c r="D15" s="243">
        <v>2006</v>
      </c>
      <c r="E15" s="243">
        <v>1857</v>
      </c>
      <c r="F15" s="243">
        <v>2270</v>
      </c>
      <c r="G15" s="243">
        <v>2132</v>
      </c>
      <c r="H15" s="243">
        <v>2435</v>
      </c>
      <c r="I15" s="243">
        <v>2502</v>
      </c>
      <c r="J15" s="243">
        <v>2552</v>
      </c>
      <c r="K15" s="243">
        <v>2598</v>
      </c>
      <c r="L15" s="243">
        <v>2842</v>
      </c>
    </row>
    <row r="16" spans="1:12" ht="17.25" x14ac:dyDescent="0.2">
      <c r="B16" s="337" t="s">
        <v>978</v>
      </c>
      <c r="C16" s="245">
        <v>889</v>
      </c>
      <c r="D16" s="243">
        <v>939</v>
      </c>
      <c r="E16" s="243">
        <v>862</v>
      </c>
      <c r="F16" s="243">
        <v>996</v>
      </c>
      <c r="G16" s="243">
        <v>853</v>
      </c>
      <c r="H16" s="243">
        <v>945</v>
      </c>
      <c r="I16" s="243">
        <v>1050</v>
      </c>
      <c r="J16" s="243">
        <v>1107</v>
      </c>
      <c r="K16" s="243">
        <v>1212</v>
      </c>
      <c r="L16" s="243">
        <v>1304</v>
      </c>
    </row>
    <row r="17" spans="2:12" ht="17.25" x14ac:dyDescent="0.2">
      <c r="B17" s="337" t="s">
        <v>979</v>
      </c>
      <c r="C17" s="245">
        <v>750</v>
      </c>
      <c r="D17" s="243">
        <v>790</v>
      </c>
      <c r="E17" s="243">
        <v>725</v>
      </c>
      <c r="F17" s="243">
        <v>798</v>
      </c>
      <c r="G17" s="243">
        <v>733</v>
      </c>
      <c r="H17" s="243">
        <v>785</v>
      </c>
      <c r="I17" s="243">
        <v>835</v>
      </c>
      <c r="J17" s="243">
        <v>901</v>
      </c>
      <c r="K17" s="243">
        <v>907</v>
      </c>
      <c r="L17" s="243">
        <v>1001</v>
      </c>
    </row>
    <row r="18" spans="2:12" ht="17.25" x14ac:dyDescent="0.2">
      <c r="B18" s="337" t="s">
        <v>980</v>
      </c>
      <c r="C18" s="245">
        <v>2276</v>
      </c>
      <c r="D18" s="243">
        <v>2449</v>
      </c>
      <c r="E18" s="243">
        <v>2389</v>
      </c>
      <c r="F18" s="243">
        <v>2620</v>
      </c>
      <c r="G18" s="243">
        <v>2417</v>
      </c>
      <c r="H18" s="243">
        <v>2485</v>
      </c>
      <c r="I18" s="243">
        <v>2538</v>
      </c>
      <c r="J18" s="243">
        <v>2698</v>
      </c>
      <c r="K18" s="243">
        <v>2864</v>
      </c>
      <c r="L18" s="243">
        <v>3059</v>
      </c>
    </row>
    <row r="19" spans="2:12" ht="17.25" x14ac:dyDescent="0.2">
      <c r="B19" s="337" t="s">
        <v>981</v>
      </c>
      <c r="C19" s="245">
        <v>848</v>
      </c>
      <c r="D19" s="243">
        <v>892</v>
      </c>
      <c r="E19" s="243">
        <v>877</v>
      </c>
      <c r="F19" s="243">
        <v>1005</v>
      </c>
      <c r="G19" s="243">
        <v>944</v>
      </c>
      <c r="H19" s="243">
        <v>1029</v>
      </c>
      <c r="I19" s="243">
        <v>1076</v>
      </c>
      <c r="J19" s="243">
        <v>1157</v>
      </c>
      <c r="K19" s="243">
        <v>1184</v>
      </c>
      <c r="L19" s="243">
        <v>1403</v>
      </c>
    </row>
    <row r="20" spans="2:12" ht="17.25" x14ac:dyDescent="0.15">
      <c r="B20" s="261" t="s">
        <v>469</v>
      </c>
      <c r="C20" s="245">
        <v>1866</v>
      </c>
      <c r="D20" s="243">
        <v>2155</v>
      </c>
      <c r="E20" s="243">
        <v>1972</v>
      </c>
      <c r="F20" s="243">
        <v>2234</v>
      </c>
      <c r="G20" s="243">
        <v>1970</v>
      </c>
      <c r="H20" s="243">
        <v>2187</v>
      </c>
      <c r="I20" s="243">
        <v>2312</v>
      </c>
      <c r="J20" s="243">
        <v>2438</v>
      </c>
      <c r="K20" s="243">
        <v>2586</v>
      </c>
      <c r="L20" s="243">
        <v>2724</v>
      </c>
    </row>
    <row r="21" spans="2:12" ht="17.25" x14ac:dyDescent="0.15">
      <c r="B21" s="261" t="s">
        <v>470</v>
      </c>
      <c r="C21" s="245">
        <v>1877</v>
      </c>
      <c r="D21" s="243">
        <v>2125</v>
      </c>
      <c r="E21" s="243">
        <v>1668</v>
      </c>
      <c r="F21" s="243">
        <v>1895</v>
      </c>
      <c r="G21" s="243">
        <v>1560</v>
      </c>
      <c r="H21" s="243">
        <v>1600</v>
      </c>
      <c r="I21" s="243">
        <v>1626</v>
      </c>
      <c r="J21" s="243">
        <v>1770</v>
      </c>
      <c r="K21" s="243">
        <v>1802</v>
      </c>
      <c r="L21" s="243">
        <v>1976</v>
      </c>
    </row>
    <row r="22" spans="2:12" ht="17.25" x14ac:dyDescent="0.15">
      <c r="B22" s="261"/>
      <c r="C22" s="245"/>
      <c r="D22" s="243"/>
      <c r="E22" s="243"/>
      <c r="F22" s="243"/>
      <c r="G22" s="243"/>
      <c r="H22" s="243"/>
      <c r="I22" s="243"/>
      <c r="J22" s="243"/>
      <c r="K22" s="243"/>
      <c r="L22" s="243"/>
    </row>
    <row r="23" spans="2:12" ht="17.25" x14ac:dyDescent="0.15">
      <c r="B23" s="261" t="s">
        <v>471</v>
      </c>
      <c r="C23" s="245">
        <v>202</v>
      </c>
      <c r="D23" s="243">
        <v>225</v>
      </c>
      <c r="E23" s="243">
        <v>253</v>
      </c>
      <c r="F23" s="243">
        <v>245</v>
      </c>
      <c r="G23" s="243">
        <v>304</v>
      </c>
      <c r="H23" s="243">
        <v>345</v>
      </c>
      <c r="I23" s="243">
        <v>397</v>
      </c>
      <c r="J23" s="243">
        <v>430</v>
      </c>
      <c r="K23" s="243">
        <v>482</v>
      </c>
      <c r="L23" s="243">
        <v>501</v>
      </c>
    </row>
    <row r="24" spans="2:12" ht="17.25" x14ac:dyDescent="0.15">
      <c r="B24" s="261" t="s">
        <v>982</v>
      </c>
      <c r="C24" s="245"/>
      <c r="D24" s="243"/>
      <c r="E24" s="243"/>
      <c r="F24" s="243"/>
      <c r="G24" s="243"/>
      <c r="H24" s="243"/>
      <c r="I24" s="243"/>
      <c r="J24" s="243"/>
      <c r="K24" s="243"/>
      <c r="L24" s="243"/>
    </row>
    <row r="25" spans="2:12" ht="17.25" x14ac:dyDescent="0.15">
      <c r="B25" s="261" t="s">
        <v>459</v>
      </c>
      <c r="C25" s="245">
        <v>422</v>
      </c>
      <c r="D25" s="243">
        <v>461</v>
      </c>
      <c r="E25" s="243">
        <v>511</v>
      </c>
      <c r="F25" s="243">
        <v>573</v>
      </c>
      <c r="G25" s="243">
        <v>533</v>
      </c>
      <c r="H25" s="243">
        <v>562</v>
      </c>
      <c r="I25" s="243">
        <v>628</v>
      </c>
      <c r="J25" s="243">
        <v>697</v>
      </c>
      <c r="K25" s="243">
        <v>776</v>
      </c>
      <c r="L25" s="243">
        <v>850</v>
      </c>
    </row>
    <row r="26" spans="2:12" ht="17.25" x14ac:dyDescent="0.15">
      <c r="B26" s="261" t="s">
        <v>478</v>
      </c>
      <c r="C26" s="244">
        <v>111</v>
      </c>
      <c r="D26" s="210">
        <v>124</v>
      </c>
      <c r="E26" s="210">
        <v>121</v>
      </c>
      <c r="F26" s="210">
        <v>137</v>
      </c>
      <c r="G26" s="210">
        <v>132</v>
      </c>
      <c r="H26" s="210">
        <v>148</v>
      </c>
      <c r="I26" s="210">
        <v>196</v>
      </c>
      <c r="J26" s="210">
        <v>167</v>
      </c>
      <c r="K26" s="210">
        <v>207</v>
      </c>
      <c r="L26" s="210">
        <v>231</v>
      </c>
    </row>
    <row r="27" spans="2:12" ht="17.25" x14ac:dyDescent="0.15">
      <c r="B27" s="261" t="s">
        <v>479</v>
      </c>
      <c r="C27" s="245">
        <v>97</v>
      </c>
      <c r="D27" s="243">
        <v>64</v>
      </c>
      <c r="E27" s="243">
        <v>101</v>
      </c>
      <c r="F27" s="243">
        <v>74</v>
      </c>
      <c r="G27" s="243">
        <v>101</v>
      </c>
      <c r="H27" s="243">
        <v>107</v>
      </c>
      <c r="I27" s="243">
        <v>110</v>
      </c>
      <c r="J27" s="243">
        <v>131</v>
      </c>
      <c r="K27" s="243">
        <v>142</v>
      </c>
      <c r="L27" s="243">
        <v>141</v>
      </c>
    </row>
    <row r="28" spans="2:12" ht="17.25" x14ac:dyDescent="0.15">
      <c r="B28" s="261" t="s">
        <v>982</v>
      </c>
      <c r="C28" s="245"/>
      <c r="D28" s="243"/>
      <c r="E28" s="243"/>
      <c r="F28" s="243"/>
      <c r="G28" s="243"/>
      <c r="H28" s="243"/>
      <c r="I28" s="243"/>
      <c r="J28" s="243"/>
      <c r="K28" s="243"/>
      <c r="L28" s="243"/>
    </row>
    <row r="29" spans="2:12" ht="17.25" x14ac:dyDescent="0.15">
      <c r="B29" s="261" t="s">
        <v>480</v>
      </c>
      <c r="C29" s="245">
        <v>342</v>
      </c>
      <c r="D29" s="243">
        <v>364</v>
      </c>
      <c r="E29" s="243">
        <v>343</v>
      </c>
      <c r="F29" s="243">
        <v>369</v>
      </c>
      <c r="G29" s="243">
        <v>349</v>
      </c>
      <c r="H29" s="243">
        <v>456</v>
      </c>
      <c r="I29" s="243">
        <v>463</v>
      </c>
      <c r="J29" s="243">
        <v>507</v>
      </c>
      <c r="K29" s="243">
        <v>544</v>
      </c>
      <c r="L29" s="243">
        <v>594</v>
      </c>
    </row>
    <row r="30" spans="2:12" ht="17.25" x14ac:dyDescent="0.15">
      <c r="B30" s="261" t="s">
        <v>472</v>
      </c>
      <c r="C30" s="245">
        <v>186</v>
      </c>
      <c r="D30" s="243">
        <v>203</v>
      </c>
      <c r="E30" s="243">
        <v>215</v>
      </c>
      <c r="F30" s="243">
        <v>243</v>
      </c>
      <c r="G30" s="243">
        <v>224</v>
      </c>
      <c r="H30" s="243">
        <v>233</v>
      </c>
      <c r="I30" s="243">
        <v>289</v>
      </c>
      <c r="J30" s="243">
        <v>312</v>
      </c>
      <c r="K30" s="243">
        <v>312</v>
      </c>
      <c r="L30" s="243">
        <v>343</v>
      </c>
    </row>
    <row r="31" spans="2:12" ht="17.25" x14ac:dyDescent="0.15">
      <c r="B31" s="261" t="s">
        <v>481</v>
      </c>
      <c r="C31" s="245">
        <v>756</v>
      </c>
      <c r="D31" s="243">
        <v>814</v>
      </c>
      <c r="E31" s="243">
        <v>776</v>
      </c>
      <c r="F31" s="243">
        <v>877</v>
      </c>
      <c r="G31" s="243">
        <v>860</v>
      </c>
      <c r="H31" s="243">
        <v>944</v>
      </c>
      <c r="I31" s="243">
        <v>942</v>
      </c>
      <c r="J31" s="243">
        <v>932</v>
      </c>
      <c r="K31" s="243">
        <v>959</v>
      </c>
      <c r="L31" s="243">
        <v>988</v>
      </c>
    </row>
    <row r="32" spans="2:12" ht="17.25" x14ac:dyDescent="0.15">
      <c r="B32" s="261"/>
      <c r="C32" s="245"/>
      <c r="D32" s="243"/>
      <c r="E32" s="243"/>
      <c r="F32" s="243"/>
      <c r="G32" s="243"/>
      <c r="H32" s="243"/>
      <c r="I32" s="243"/>
      <c r="J32" s="243"/>
      <c r="K32" s="243"/>
      <c r="L32" s="243"/>
    </row>
    <row r="33" spans="2:12" ht="17.25" x14ac:dyDescent="0.2">
      <c r="B33" s="337" t="s">
        <v>983</v>
      </c>
      <c r="C33" s="245">
        <v>191</v>
      </c>
      <c r="D33" s="243">
        <v>228</v>
      </c>
      <c r="E33" s="243">
        <v>265</v>
      </c>
      <c r="F33" s="243">
        <v>283</v>
      </c>
      <c r="G33" s="243">
        <v>265</v>
      </c>
      <c r="H33" s="243">
        <v>255</v>
      </c>
      <c r="I33" s="243">
        <v>277</v>
      </c>
      <c r="J33" s="243">
        <v>311</v>
      </c>
      <c r="K33" s="243">
        <v>270</v>
      </c>
      <c r="L33" s="243">
        <v>345</v>
      </c>
    </row>
    <row r="34" spans="2:12" ht="17.25" x14ac:dyDescent="0.2">
      <c r="B34" s="337" t="s">
        <v>984</v>
      </c>
      <c r="C34" s="244">
        <v>238</v>
      </c>
      <c r="D34" s="210">
        <v>262</v>
      </c>
      <c r="E34" s="210">
        <v>190</v>
      </c>
      <c r="F34" s="210">
        <v>208</v>
      </c>
      <c r="G34" s="210">
        <v>215</v>
      </c>
      <c r="H34" s="210">
        <v>241</v>
      </c>
      <c r="I34" s="210">
        <v>276</v>
      </c>
      <c r="J34" s="210">
        <v>275</v>
      </c>
      <c r="K34" s="210">
        <v>275</v>
      </c>
      <c r="L34" s="210">
        <v>289</v>
      </c>
    </row>
    <row r="35" spans="2:12" ht="17.25" x14ac:dyDescent="0.2">
      <c r="B35" s="337" t="s">
        <v>985</v>
      </c>
      <c r="C35" s="244">
        <v>172</v>
      </c>
      <c r="D35" s="210">
        <v>184</v>
      </c>
      <c r="E35" s="210">
        <v>168</v>
      </c>
      <c r="F35" s="210">
        <v>189</v>
      </c>
      <c r="G35" s="210">
        <v>205</v>
      </c>
      <c r="H35" s="210">
        <v>218</v>
      </c>
      <c r="I35" s="210">
        <v>244</v>
      </c>
      <c r="J35" s="210">
        <v>258</v>
      </c>
      <c r="K35" s="210">
        <v>288</v>
      </c>
      <c r="L35" s="210">
        <v>261</v>
      </c>
    </row>
    <row r="36" spans="2:12" ht="17.25" x14ac:dyDescent="0.15">
      <c r="B36" s="261" t="s">
        <v>482</v>
      </c>
      <c r="C36" s="245">
        <v>214</v>
      </c>
      <c r="D36" s="243">
        <v>215</v>
      </c>
      <c r="E36" s="243">
        <v>234</v>
      </c>
      <c r="F36" s="243">
        <v>239</v>
      </c>
      <c r="G36" s="243">
        <v>260</v>
      </c>
      <c r="H36" s="243">
        <v>303</v>
      </c>
      <c r="I36" s="243">
        <v>300</v>
      </c>
      <c r="J36" s="243">
        <v>347</v>
      </c>
      <c r="K36" s="243">
        <v>388</v>
      </c>
      <c r="L36" s="243">
        <v>384</v>
      </c>
    </row>
    <row r="37" spans="2:12" ht="17.25" x14ac:dyDescent="0.15">
      <c r="B37" s="261" t="s">
        <v>483</v>
      </c>
      <c r="C37" s="245">
        <v>372</v>
      </c>
      <c r="D37" s="243">
        <v>401</v>
      </c>
      <c r="E37" s="243">
        <v>386</v>
      </c>
      <c r="F37" s="243">
        <v>441</v>
      </c>
      <c r="G37" s="243">
        <v>408</v>
      </c>
      <c r="H37" s="243">
        <v>442</v>
      </c>
      <c r="I37" s="243">
        <v>475</v>
      </c>
      <c r="J37" s="243">
        <v>492</v>
      </c>
      <c r="K37" s="243">
        <v>478</v>
      </c>
      <c r="L37" s="243">
        <v>529</v>
      </c>
    </row>
    <row r="38" spans="2:12" ht="17.25" x14ac:dyDescent="0.15">
      <c r="B38" s="261" t="s">
        <v>484</v>
      </c>
      <c r="C38" s="245">
        <v>264</v>
      </c>
      <c r="D38" s="243">
        <v>284</v>
      </c>
      <c r="E38" s="243">
        <v>276</v>
      </c>
      <c r="F38" s="243">
        <v>316</v>
      </c>
      <c r="G38" s="243">
        <v>366</v>
      </c>
      <c r="H38" s="243">
        <v>344</v>
      </c>
      <c r="I38" s="243">
        <v>377</v>
      </c>
      <c r="J38" s="243">
        <v>392</v>
      </c>
      <c r="K38" s="243">
        <v>382</v>
      </c>
      <c r="L38" s="243">
        <v>408</v>
      </c>
    </row>
    <row r="39" spans="2:12" ht="17.25" x14ac:dyDescent="0.15">
      <c r="B39" s="261" t="s">
        <v>982</v>
      </c>
      <c r="C39" s="245"/>
      <c r="D39" s="243"/>
      <c r="E39" s="243"/>
      <c r="F39" s="243"/>
      <c r="G39" s="243"/>
      <c r="H39" s="243"/>
      <c r="I39" s="243"/>
      <c r="J39" s="243"/>
      <c r="K39" s="243"/>
      <c r="L39" s="243"/>
    </row>
    <row r="40" spans="2:12" ht="17.25" x14ac:dyDescent="0.15">
      <c r="B40" s="261" t="s">
        <v>485</v>
      </c>
      <c r="C40" s="245">
        <v>618</v>
      </c>
      <c r="D40" s="243">
        <v>641</v>
      </c>
      <c r="E40" s="243">
        <v>686</v>
      </c>
      <c r="F40" s="243">
        <v>699</v>
      </c>
      <c r="G40" s="243">
        <v>667</v>
      </c>
      <c r="H40" s="243">
        <v>666</v>
      </c>
      <c r="I40" s="243">
        <v>750</v>
      </c>
      <c r="J40" s="243">
        <v>850</v>
      </c>
      <c r="K40" s="243">
        <v>929</v>
      </c>
      <c r="L40" s="243">
        <v>1087</v>
      </c>
    </row>
    <row r="41" spans="2:12" ht="17.25" x14ac:dyDescent="0.15">
      <c r="B41" s="262" t="s">
        <v>486</v>
      </c>
      <c r="C41" s="245">
        <v>497</v>
      </c>
      <c r="D41" s="243">
        <v>525</v>
      </c>
      <c r="E41" s="243">
        <v>453</v>
      </c>
      <c r="F41" s="243">
        <v>499</v>
      </c>
      <c r="G41" s="243">
        <v>476</v>
      </c>
      <c r="H41" s="243">
        <v>511</v>
      </c>
      <c r="I41" s="243">
        <v>526</v>
      </c>
      <c r="J41" s="243">
        <v>567</v>
      </c>
      <c r="K41" s="243">
        <v>529</v>
      </c>
      <c r="L41" s="243">
        <v>597</v>
      </c>
    </row>
    <row r="42" spans="2:12" ht="17.25" x14ac:dyDescent="0.15">
      <c r="B42" s="261" t="s">
        <v>487</v>
      </c>
      <c r="C42" s="244">
        <v>117</v>
      </c>
      <c r="D42" s="210">
        <v>107</v>
      </c>
      <c r="E42" s="210">
        <v>119</v>
      </c>
      <c r="F42" s="210">
        <v>127</v>
      </c>
      <c r="G42" s="210">
        <v>130</v>
      </c>
      <c r="H42" s="210">
        <v>135</v>
      </c>
      <c r="I42" s="210">
        <v>171</v>
      </c>
      <c r="J42" s="210">
        <v>165</v>
      </c>
      <c r="K42" s="210">
        <v>200</v>
      </c>
      <c r="L42" s="210">
        <v>189</v>
      </c>
    </row>
    <row r="43" spans="2:12" ht="17.25" x14ac:dyDescent="0.15">
      <c r="B43" s="261" t="s">
        <v>982</v>
      </c>
      <c r="C43" s="245"/>
      <c r="D43" s="243"/>
      <c r="E43" s="243"/>
      <c r="F43" s="243"/>
      <c r="G43" s="243"/>
      <c r="H43" s="243"/>
      <c r="I43" s="243"/>
      <c r="J43" s="243"/>
      <c r="K43" s="243"/>
      <c r="L43" s="243"/>
    </row>
    <row r="44" spans="2:12" ht="17.25" x14ac:dyDescent="0.15">
      <c r="B44" s="261" t="s">
        <v>460</v>
      </c>
      <c r="C44" s="245">
        <v>458</v>
      </c>
      <c r="D44" s="243">
        <v>465</v>
      </c>
      <c r="E44" s="243">
        <v>458</v>
      </c>
      <c r="F44" s="243">
        <v>495</v>
      </c>
      <c r="G44" s="243">
        <v>473</v>
      </c>
      <c r="H44" s="243">
        <v>515</v>
      </c>
      <c r="I44" s="243">
        <v>621</v>
      </c>
      <c r="J44" s="243">
        <v>659</v>
      </c>
      <c r="K44" s="243">
        <v>752</v>
      </c>
      <c r="L44" s="243">
        <v>860</v>
      </c>
    </row>
    <row r="45" spans="2:12" ht="17.25" x14ac:dyDescent="0.15">
      <c r="B45" s="261" t="s">
        <v>461</v>
      </c>
      <c r="C45" s="245">
        <v>81</v>
      </c>
      <c r="D45" s="243">
        <v>86</v>
      </c>
      <c r="E45" s="243">
        <v>77</v>
      </c>
      <c r="F45" s="243">
        <v>111</v>
      </c>
      <c r="G45" s="243">
        <v>107</v>
      </c>
      <c r="H45" s="243">
        <v>107</v>
      </c>
      <c r="I45" s="243">
        <v>116</v>
      </c>
      <c r="J45" s="243">
        <v>129</v>
      </c>
      <c r="K45" s="243">
        <v>150</v>
      </c>
      <c r="L45" s="243">
        <v>150</v>
      </c>
    </row>
    <row r="46" spans="2:12" ht="17.25" x14ac:dyDescent="0.15">
      <c r="B46" s="261" t="s">
        <v>488</v>
      </c>
      <c r="C46" s="245">
        <v>60</v>
      </c>
      <c r="D46" s="243">
        <v>52</v>
      </c>
      <c r="E46" s="243">
        <v>83</v>
      </c>
      <c r="F46" s="243">
        <v>60</v>
      </c>
      <c r="G46" s="243">
        <v>90</v>
      </c>
      <c r="H46" s="243">
        <v>89</v>
      </c>
      <c r="I46" s="243">
        <v>115</v>
      </c>
      <c r="J46" s="243">
        <v>127</v>
      </c>
      <c r="K46" s="243">
        <v>148</v>
      </c>
      <c r="L46" s="243">
        <v>156</v>
      </c>
    </row>
    <row r="47" spans="2:12" ht="17.25" x14ac:dyDescent="0.15">
      <c r="B47" s="262" t="s">
        <v>489</v>
      </c>
      <c r="C47" s="245">
        <v>15</v>
      </c>
      <c r="D47" s="243">
        <v>12</v>
      </c>
      <c r="E47" s="243">
        <v>18</v>
      </c>
      <c r="F47" s="243">
        <v>15</v>
      </c>
      <c r="G47" s="243">
        <v>14</v>
      </c>
      <c r="H47" s="243">
        <v>14</v>
      </c>
      <c r="I47" s="243">
        <v>14</v>
      </c>
      <c r="J47" s="243">
        <v>10</v>
      </c>
      <c r="K47" s="243">
        <v>18</v>
      </c>
      <c r="L47" s="243">
        <v>16</v>
      </c>
    </row>
    <row r="48" spans="2:12" ht="17.25" x14ac:dyDescent="0.15">
      <c r="B48" s="261" t="s">
        <v>490</v>
      </c>
      <c r="C48" s="245">
        <v>415</v>
      </c>
      <c r="D48" s="243">
        <v>449</v>
      </c>
      <c r="E48" s="243">
        <v>426</v>
      </c>
      <c r="F48" s="243">
        <v>471</v>
      </c>
      <c r="G48" s="243">
        <v>583</v>
      </c>
      <c r="H48" s="243">
        <v>565</v>
      </c>
      <c r="I48" s="243">
        <v>682</v>
      </c>
      <c r="J48" s="243">
        <v>745</v>
      </c>
      <c r="K48" s="243">
        <v>930</v>
      </c>
      <c r="L48" s="243">
        <v>972</v>
      </c>
    </row>
    <row r="49" spans="2:12" ht="14.25" thickBot="1" x14ac:dyDescent="0.2">
      <c r="B49" s="259"/>
      <c r="C49" s="63"/>
      <c r="D49" s="61"/>
      <c r="E49" s="61"/>
      <c r="F49" s="61"/>
      <c r="G49" s="61"/>
      <c r="H49" s="61"/>
      <c r="I49" s="61"/>
      <c r="J49" s="61"/>
      <c r="K49" s="61"/>
      <c r="L49" s="61"/>
    </row>
    <row r="50" spans="2:12" ht="17.25" x14ac:dyDescent="0.2">
      <c r="C50" s="328" t="s">
        <v>850</v>
      </c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1"/>
  <sheetViews>
    <sheetView view="pageBreakPreview" zoomScale="75" zoomScaleNormal="75" workbookViewId="0">
      <selection activeCell="K22" sqref="K22"/>
    </sheetView>
  </sheetViews>
  <sheetFormatPr defaultColWidth="10.875" defaultRowHeight="13.5" x14ac:dyDescent="0.15"/>
  <cols>
    <col min="1" max="1" width="13.375" customWidth="1"/>
    <col min="2" max="2" width="14.75" style="258" customWidth="1"/>
    <col min="3" max="12" width="12.75" customWidth="1"/>
  </cols>
  <sheetData>
    <row r="1" spans="1:12" ht="16.5" customHeight="1" x14ac:dyDescent="0.15">
      <c r="A1" s="60"/>
    </row>
    <row r="2" spans="1:12" ht="16.5" customHeight="1" x14ac:dyDescent="0.15">
      <c r="A2" s="6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37" t="s">
        <v>35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</row>
    <row r="7" spans="1:12" ht="18" thickBot="1" x14ac:dyDescent="0.25">
      <c r="A7" s="66"/>
      <c r="B7" s="259"/>
      <c r="C7" s="17" t="s">
        <v>952</v>
      </c>
      <c r="D7" s="16"/>
      <c r="E7" s="16"/>
      <c r="F7" s="125"/>
      <c r="G7" s="125"/>
      <c r="H7" s="125"/>
      <c r="I7" s="125"/>
      <c r="J7" s="125"/>
      <c r="K7" s="135"/>
      <c r="L7" s="191" t="s">
        <v>986</v>
      </c>
    </row>
    <row r="8" spans="1:12" s="1" customFormat="1" ht="17.25" x14ac:dyDescent="0.2">
      <c r="B8" s="176"/>
      <c r="C8" s="471" t="s">
        <v>987</v>
      </c>
      <c r="D8" s="472"/>
      <c r="E8" s="471" t="s">
        <v>988</v>
      </c>
      <c r="F8" s="472"/>
      <c r="G8" s="471" t="s">
        <v>989</v>
      </c>
      <c r="H8" s="472"/>
      <c r="I8" s="471" t="s">
        <v>990</v>
      </c>
      <c r="J8" s="472"/>
      <c r="K8" s="471" t="s">
        <v>991</v>
      </c>
      <c r="L8" s="473"/>
    </row>
    <row r="9" spans="1:12" s="1" customFormat="1" ht="17.25" x14ac:dyDescent="0.2">
      <c r="B9" s="260"/>
      <c r="C9" s="340" t="s">
        <v>3</v>
      </c>
      <c r="D9" s="340" t="s">
        <v>4</v>
      </c>
      <c r="E9" s="340" t="s">
        <v>3</v>
      </c>
      <c r="F9" s="340" t="s">
        <v>4</v>
      </c>
      <c r="G9" s="340" t="s">
        <v>3</v>
      </c>
      <c r="H9" s="340" t="s">
        <v>4</v>
      </c>
      <c r="I9" s="340" t="s">
        <v>3</v>
      </c>
      <c r="J9" s="340" t="s">
        <v>4</v>
      </c>
      <c r="K9" s="340" t="s">
        <v>3</v>
      </c>
      <c r="L9" s="340" t="s">
        <v>4</v>
      </c>
    </row>
    <row r="10" spans="1:12" x14ac:dyDescent="0.15">
      <c r="C10" s="62"/>
    </row>
    <row r="11" spans="1:12" s="147" customFormat="1" ht="17.25" x14ac:dyDescent="0.2">
      <c r="B11" s="174" t="s">
        <v>637</v>
      </c>
      <c r="C11" s="237">
        <v>30215</v>
      </c>
      <c r="D11" s="238">
        <v>36147</v>
      </c>
      <c r="E11" s="238">
        <v>23834</v>
      </c>
      <c r="F11" s="238">
        <v>30887</v>
      </c>
      <c r="G11" s="238">
        <v>18032</v>
      </c>
      <c r="H11" s="238">
        <v>28182</v>
      </c>
      <c r="I11" s="238">
        <v>14163</v>
      </c>
      <c r="J11" s="238">
        <v>33995</v>
      </c>
      <c r="K11" s="238">
        <v>2669</v>
      </c>
      <c r="L11" s="238">
        <v>1980</v>
      </c>
    </row>
    <row r="12" spans="1:12" ht="17.25" x14ac:dyDescent="0.15">
      <c r="B12" s="176"/>
      <c r="C12" s="232"/>
      <c r="D12" s="233"/>
      <c r="E12" s="233"/>
      <c r="F12" s="233"/>
      <c r="G12" s="233"/>
      <c r="H12" s="233"/>
      <c r="I12" s="233"/>
      <c r="J12" s="233"/>
      <c r="K12" s="233"/>
      <c r="L12" s="233"/>
    </row>
    <row r="13" spans="1:12" ht="17.25" x14ac:dyDescent="0.2">
      <c r="B13" s="337" t="s">
        <v>855</v>
      </c>
      <c r="C13" s="234">
        <v>11611</v>
      </c>
      <c r="D13" s="235">
        <v>13838</v>
      </c>
      <c r="E13" s="235">
        <v>8755</v>
      </c>
      <c r="F13" s="235">
        <v>11338</v>
      </c>
      <c r="G13" s="235">
        <v>5969</v>
      </c>
      <c r="H13" s="235">
        <v>9685</v>
      </c>
      <c r="I13" s="235">
        <v>4368</v>
      </c>
      <c r="J13" s="235">
        <v>10707</v>
      </c>
      <c r="K13" s="235">
        <v>1153</v>
      </c>
      <c r="L13" s="235">
        <v>775</v>
      </c>
    </row>
    <row r="14" spans="1:12" ht="17.25" x14ac:dyDescent="0.2">
      <c r="B14" s="337" t="s">
        <v>857</v>
      </c>
      <c r="C14" s="234">
        <v>1744</v>
      </c>
      <c r="D14" s="235">
        <v>2100</v>
      </c>
      <c r="E14" s="235">
        <v>1387</v>
      </c>
      <c r="F14" s="235">
        <v>1863</v>
      </c>
      <c r="G14" s="235">
        <v>1183</v>
      </c>
      <c r="H14" s="235">
        <v>1750</v>
      </c>
      <c r="I14" s="235">
        <v>907</v>
      </c>
      <c r="J14" s="235">
        <v>2102</v>
      </c>
      <c r="K14" s="235">
        <v>130</v>
      </c>
      <c r="L14" s="235">
        <v>116</v>
      </c>
    </row>
    <row r="15" spans="1:12" ht="17.25" x14ac:dyDescent="0.2">
      <c r="B15" s="337" t="s">
        <v>859</v>
      </c>
      <c r="C15" s="234">
        <v>2025</v>
      </c>
      <c r="D15" s="235">
        <v>2199</v>
      </c>
      <c r="E15" s="235">
        <v>1485</v>
      </c>
      <c r="F15" s="235">
        <v>1801</v>
      </c>
      <c r="G15" s="235">
        <v>1026</v>
      </c>
      <c r="H15" s="235">
        <v>1638</v>
      </c>
      <c r="I15" s="235">
        <v>803</v>
      </c>
      <c r="J15" s="235">
        <v>2017</v>
      </c>
      <c r="K15" s="235">
        <v>119</v>
      </c>
      <c r="L15" s="235">
        <v>54</v>
      </c>
    </row>
    <row r="16" spans="1:12" ht="17.25" x14ac:dyDescent="0.2">
      <c r="B16" s="337" t="s">
        <v>861</v>
      </c>
      <c r="C16" s="234">
        <v>929</v>
      </c>
      <c r="D16" s="235">
        <v>1075</v>
      </c>
      <c r="E16" s="235">
        <v>715</v>
      </c>
      <c r="F16" s="235">
        <v>971</v>
      </c>
      <c r="G16" s="235">
        <v>509</v>
      </c>
      <c r="H16" s="235">
        <v>867</v>
      </c>
      <c r="I16" s="235">
        <v>403</v>
      </c>
      <c r="J16" s="235">
        <v>987</v>
      </c>
      <c r="K16" s="235">
        <v>55</v>
      </c>
      <c r="L16" s="235">
        <v>33</v>
      </c>
    </row>
    <row r="17" spans="2:12" ht="17.25" x14ac:dyDescent="0.2">
      <c r="B17" s="337" t="s">
        <v>863</v>
      </c>
      <c r="C17" s="234">
        <v>705</v>
      </c>
      <c r="D17" s="235">
        <v>832</v>
      </c>
      <c r="E17" s="235">
        <v>551</v>
      </c>
      <c r="F17" s="235">
        <v>760</v>
      </c>
      <c r="G17" s="235">
        <v>475</v>
      </c>
      <c r="H17" s="235">
        <v>737</v>
      </c>
      <c r="I17" s="235">
        <v>315</v>
      </c>
      <c r="J17" s="235">
        <v>835</v>
      </c>
      <c r="K17" s="235">
        <v>91</v>
      </c>
      <c r="L17" s="235">
        <v>73</v>
      </c>
    </row>
    <row r="18" spans="2:12" ht="17.25" x14ac:dyDescent="0.2">
      <c r="B18" s="337" t="s">
        <v>865</v>
      </c>
      <c r="C18" s="234">
        <v>2211</v>
      </c>
      <c r="D18" s="235">
        <v>2832</v>
      </c>
      <c r="E18" s="235">
        <v>1886</v>
      </c>
      <c r="F18" s="235">
        <v>2478</v>
      </c>
      <c r="G18" s="235">
        <v>1582</v>
      </c>
      <c r="H18" s="235">
        <v>2296</v>
      </c>
      <c r="I18" s="235">
        <v>1226</v>
      </c>
      <c r="J18" s="235">
        <v>2855</v>
      </c>
      <c r="K18" s="235">
        <v>204</v>
      </c>
      <c r="L18" s="235">
        <v>147</v>
      </c>
    </row>
    <row r="19" spans="2:12" ht="17.25" x14ac:dyDescent="0.2">
      <c r="B19" s="337" t="s">
        <v>867</v>
      </c>
      <c r="C19" s="234">
        <v>930</v>
      </c>
      <c r="D19" s="235">
        <v>1202</v>
      </c>
      <c r="E19" s="235">
        <v>814</v>
      </c>
      <c r="F19" s="235">
        <v>1071</v>
      </c>
      <c r="G19" s="235">
        <v>642</v>
      </c>
      <c r="H19" s="235">
        <v>1068</v>
      </c>
      <c r="I19" s="235">
        <v>508</v>
      </c>
      <c r="J19" s="235">
        <v>1304</v>
      </c>
      <c r="K19" s="235">
        <v>260</v>
      </c>
      <c r="L19" s="235">
        <v>195</v>
      </c>
    </row>
    <row r="20" spans="2:12" ht="17.25" x14ac:dyDescent="0.15">
      <c r="B20" s="261" t="s">
        <v>469</v>
      </c>
      <c r="C20" s="234">
        <v>1886</v>
      </c>
      <c r="D20" s="235">
        <v>2189</v>
      </c>
      <c r="E20" s="235">
        <v>1464</v>
      </c>
      <c r="F20" s="235">
        <v>1927</v>
      </c>
      <c r="G20" s="235">
        <v>1143</v>
      </c>
      <c r="H20" s="235">
        <v>1711</v>
      </c>
      <c r="I20" s="235">
        <v>934</v>
      </c>
      <c r="J20" s="235">
        <v>2099</v>
      </c>
      <c r="K20" s="235">
        <v>90</v>
      </c>
      <c r="L20" s="235">
        <v>138</v>
      </c>
    </row>
    <row r="21" spans="2:12" ht="17.25" x14ac:dyDescent="0.15">
      <c r="B21" s="261" t="s">
        <v>470</v>
      </c>
      <c r="C21" s="234">
        <v>1359</v>
      </c>
      <c r="D21" s="235">
        <v>1462</v>
      </c>
      <c r="E21" s="235">
        <v>913</v>
      </c>
      <c r="F21" s="235">
        <v>998</v>
      </c>
      <c r="G21" s="235">
        <v>527</v>
      </c>
      <c r="H21" s="235">
        <v>831</v>
      </c>
      <c r="I21" s="235">
        <v>392</v>
      </c>
      <c r="J21" s="235">
        <v>920</v>
      </c>
      <c r="K21" s="235">
        <v>365</v>
      </c>
      <c r="L21" s="235">
        <v>305</v>
      </c>
    </row>
    <row r="22" spans="2:12" ht="17.25" x14ac:dyDescent="0.15">
      <c r="B22" s="261"/>
      <c r="C22" s="234"/>
      <c r="D22" s="235"/>
      <c r="E22" s="235"/>
      <c r="F22" s="235"/>
      <c r="G22" s="235"/>
      <c r="H22" s="235"/>
      <c r="I22" s="235"/>
      <c r="J22" s="235"/>
      <c r="K22" s="235"/>
      <c r="L22" s="235"/>
    </row>
    <row r="23" spans="2:12" ht="17.25" x14ac:dyDescent="0.15">
      <c r="B23" s="261" t="s">
        <v>471</v>
      </c>
      <c r="C23" s="234">
        <v>357</v>
      </c>
      <c r="D23" s="235">
        <v>404</v>
      </c>
      <c r="E23" s="235">
        <v>262</v>
      </c>
      <c r="F23" s="235">
        <v>408</v>
      </c>
      <c r="G23" s="235">
        <v>297</v>
      </c>
      <c r="H23" s="235">
        <v>435</v>
      </c>
      <c r="I23" s="235">
        <v>260</v>
      </c>
      <c r="J23" s="235">
        <v>659</v>
      </c>
      <c r="K23" s="235" t="s">
        <v>457</v>
      </c>
      <c r="L23" s="235">
        <v>1</v>
      </c>
    </row>
    <row r="24" spans="2:12" ht="17.25" x14ac:dyDescent="0.15">
      <c r="B24" s="261" t="s">
        <v>992</v>
      </c>
      <c r="C24" s="234"/>
      <c r="D24" s="235"/>
      <c r="E24" s="235"/>
      <c r="F24" s="235"/>
      <c r="G24" s="235"/>
      <c r="H24" s="235"/>
      <c r="I24" s="235"/>
      <c r="J24" s="235"/>
      <c r="K24" s="235"/>
      <c r="L24" s="235"/>
    </row>
    <row r="25" spans="2:12" ht="17.25" x14ac:dyDescent="0.15">
      <c r="B25" s="261" t="s">
        <v>459</v>
      </c>
      <c r="C25" s="234">
        <v>591</v>
      </c>
      <c r="D25" s="235">
        <v>704</v>
      </c>
      <c r="E25" s="235">
        <v>464</v>
      </c>
      <c r="F25" s="235">
        <v>659</v>
      </c>
      <c r="G25" s="235">
        <v>408</v>
      </c>
      <c r="H25" s="235">
        <v>644</v>
      </c>
      <c r="I25" s="235">
        <v>336</v>
      </c>
      <c r="J25" s="235">
        <v>810</v>
      </c>
      <c r="K25" s="235">
        <v>16</v>
      </c>
      <c r="L25" s="235">
        <v>6</v>
      </c>
    </row>
    <row r="26" spans="2:12" ht="17.25" x14ac:dyDescent="0.15">
      <c r="B26" s="261" t="s">
        <v>478</v>
      </c>
      <c r="C26" s="232">
        <v>175</v>
      </c>
      <c r="D26" s="233">
        <v>217</v>
      </c>
      <c r="E26" s="233">
        <v>156</v>
      </c>
      <c r="F26" s="233">
        <v>193</v>
      </c>
      <c r="G26" s="233">
        <v>126</v>
      </c>
      <c r="H26" s="233">
        <v>183</v>
      </c>
      <c r="I26" s="233">
        <v>111</v>
      </c>
      <c r="J26" s="233">
        <v>246</v>
      </c>
      <c r="K26" s="233" t="s">
        <v>457</v>
      </c>
      <c r="L26" s="233">
        <v>2</v>
      </c>
    </row>
    <row r="27" spans="2:12" ht="17.25" x14ac:dyDescent="0.15">
      <c r="B27" s="261" t="s">
        <v>479</v>
      </c>
      <c r="C27" s="234">
        <v>95</v>
      </c>
      <c r="D27" s="235">
        <v>157</v>
      </c>
      <c r="E27" s="235">
        <v>106</v>
      </c>
      <c r="F27" s="235">
        <v>153</v>
      </c>
      <c r="G27" s="235">
        <v>111</v>
      </c>
      <c r="H27" s="235">
        <v>145</v>
      </c>
      <c r="I27" s="235">
        <v>79</v>
      </c>
      <c r="J27" s="235">
        <v>175</v>
      </c>
      <c r="K27" s="235">
        <v>7</v>
      </c>
      <c r="L27" s="235">
        <v>1</v>
      </c>
    </row>
    <row r="28" spans="2:12" ht="17.25" x14ac:dyDescent="0.15">
      <c r="B28" s="261" t="s">
        <v>992</v>
      </c>
      <c r="C28" s="234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2:12" ht="17.25" x14ac:dyDescent="0.15">
      <c r="B29" s="261" t="s">
        <v>480</v>
      </c>
      <c r="C29" s="234">
        <v>377</v>
      </c>
      <c r="D29" s="235">
        <v>444</v>
      </c>
      <c r="E29" s="235">
        <v>292</v>
      </c>
      <c r="F29" s="235">
        <v>428</v>
      </c>
      <c r="G29" s="235">
        <v>253</v>
      </c>
      <c r="H29" s="235">
        <v>364</v>
      </c>
      <c r="I29" s="235">
        <v>212</v>
      </c>
      <c r="J29" s="235">
        <v>492</v>
      </c>
      <c r="K29" s="235">
        <v>11</v>
      </c>
      <c r="L29" s="235">
        <v>6</v>
      </c>
    </row>
    <row r="30" spans="2:12" ht="17.25" x14ac:dyDescent="0.15">
      <c r="B30" s="261" t="s">
        <v>472</v>
      </c>
      <c r="C30" s="234">
        <v>214</v>
      </c>
      <c r="D30" s="235">
        <v>264</v>
      </c>
      <c r="E30" s="235">
        <v>187</v>
      </c>
      <c r="F30" s="235">
        <v>227</v>
      </c>
      <c r="G30" s="235">
        <v>130</v>
      </c>
      <c r="H30" s="235">
        <v>184</v>
      </c>
      <c r="I30" s="235">
        <v>108</v>
      </c>
      <c r="J30" s="235">
        <v>307</v>
      </c>
      <c r="K30" s="235">
        <v>9</v>
      </c>
      <c r="L30" s="235">
        <v>6</v>
      </c>
    </row>
    <row r="31" spans="2:12" ht="17.25" x14ac:dyDescent="0.15">
      <c r="B31" s="261" t="s">
        <v>481</v>
      </c>
      <c r="C31" s="234">
        <v>695</v>
      </c>
      <c r="D31" s="235">
        <v>880</v>
      </c>
      <c r="E31" s="235">
        <v>725</v>
      </c>
      <c r="F31" s="235">
        <v>843</v>
      </c>
      <c r="G31" s="235">
        <v>603</v>
      </c>
      <c r="H31" s="235">
        <v>907</v>
      </c>
      <c r="I31" s="235">
        <v>544</v>
      </c>
      <c r="J31" s="235">
        <v>1226</v>
      </c>
      <c r="K31" s="235">
        <v>38</v>
      </c>
      <c r="L31" s="235">
        <v>20</v>
      </c>
    </row>
    <row r="32" spans="2:12" ht="17.25" x14ac:dyDescent="0.15">
      <c r="B32" s="261"/>
      <c r="C32" s="234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2:12" ht="17.25" x14ac:dyDescent="0.2">
      <c r="B33" s="337" t="s">
        <v>899</v>
      </c>
      <c r="C33" s="234">
        <v>245</v>
      </c>
      <c r="D33" s="235">
        <v>294</v>
      </c>
      <c r="E33" s="235">
        <v>207</v>
      </c>
      <c r="F33" s="235">
        <v>249</v>
      </c>
      <c r="G33" s="235">
        <v>153</v>
      </c>
      <c r="H33" s="235">
        <v>267</v>
      </c>
      <c r="I33" s="235">
        <v>124</v>
      </c>
      <c r="J33" s="235">
        <v>341</v>
      </c>
      <c r="K33" s="235">
        <v>8</v>
      </c>
      <c r="L33" s="235">
        <v>5</v>
      </c>
    </row>
    <row r="34" spans="2:12" ht="17.25" x14ac:dyDescent="0.2">
      <c r="B34" s="337" t="s">
        <v>900</v>
      </c>
      <c r="C34" s="232">
        <v>187</v>
      </c>
      <c r="D34" s="233">
        <v>260</v>
      </c>
      <c r="E34" s="233">
        <v>176</v>
      </c>
      <c r="F34" s="233">
        <v>229</v>
      </c>
      <c r="G34" s="233">
        <v>146</v>
      </c>
      <c r="H34" s="233">
        <v>219</v>
      </c>
      <c r="I34" s="233">
        <v>135</v>
      </c>
      <c r="J34" s="233">
        <v>332</v>
      </c>
      <c r="K34" s="235">
        <v>1</v>
      </c>
      <c r="L34" s="235">
        <v>2</v>
      </c>
    </row>
    <row r="35" spans="2:12" ht="17.25" x14ac:dyDescent="0.2">
      <c r="B35" s="337" t="s">
        <v>902</v>
      </c>
      <c r="C35" s="232">
        <v>177</v>
      </c>
      <c r="D35" s="233">
        <v>244</v>
      </c>
      <c r="E35" s="233">
        <v>165</v>
      </c>
      <c r="F35" s="233">
        <v>215</v>
      </c>
      <c r="G35" s="233">
        <v>137</v>
      </c>
      <c r="H35" s="233">
        <v>209</v>
      </c>
      <c r="I35" s="233">
        <v>113</v>
      </c>
      <c r="J35" s="233">
        <v>246</v>
      </c>
      <c r="K35" s="235">
        <v>3</v>
      </c>
      <c r="L35" s="235" t="s">
        <v>457</v>
      </c>
    </row>
    <row r="36" spans="2:12" ht="17.25" x14ac:dyDescent="0.15">
      <c r="B36" s="261" t="s">
        <v>482</v>
      </c>
      <c r="C36" s="234">
        <v>265</v>
      </c>
      <c r="D36" s="235">
        <v>307</v>
      </c>
      <c r="E36" s="235">
        <v>212</v>
      </c>
      <c r="F36" s="235">
        <v>274</v>
      </c>
      <c r="G36" s="235">
        <v>187</v>
      </c>
      <c r="H36" s="235">
        <v>271</v>
      </c>
      <c r="I36" s="235">
        <v>144</v>
      </c>
      <c r="J36" s="235">
        <v>353</v>
      </c>
      <c r="K36" s="235" t="s">
        <v>457</v>
      </c>
      <c r="L36" s="235" t="s">
        <v>457</v>
      </c>
    </row>
    <row r="37" spans="2:12" ht="17.25" x14ac:dyDescent="0.15">
      <c r="B37" s="261" t="s">
        <v>483</v>
      </c>
      <c r="C37" s="234">
        <v>357</v>
      </c>
      <c r="D37" s="235">
        <v>415</v>
      </c>
      <c r="E37" s="235">
        <v>310</v>
      </c>
      <c r="F37" s="235">
        <v>386</v>
      </c>
      <c r="G37" s="235">
        <v>281</v>
      </c>
      <c r="H37" s="235">
        <v>379</v>
      </c>
      <c r="I37" s="235">
        <v>227</v>
      </c>
      <c r="J37" s="235">
        <v>488</v>
      </c>
      <c r="K37" s="235">
        <v>6</v>
      </c>
      <c r="L37" s="235">
        <v>3</v>
      </c>
    </row>
    <row r="38" spans="2:12" ht="17.25" x14ac:dyDescent="0.15">
      <c r="B38" s="261" t="s">
        <v>484</v>
      </c>
      <c r="C38" s="234">
        <v>276</v>
      </c>
      <c r="D38" s="235">
        <v>331</v>
      </c>
      <c r="E38" s="235">
        <v>264</v>
      </c>
      <c r="F38" s="235">
        <v>347</v>
      </c>
      <c r="G38" s="235">
        <v>224</v>
      </c>
      <c r="H38" s="235">
        <v>369</v>
      </c>
      <c r="I38" s="235">
        <v>228</v>
      </c>
      <c r="J38" s="235">
        <v>531</v>
      </c>
      <c r="K38" s="235">
        <v>1</v>
      </c>
      <c r="L38" s="235">
        <v>1</v>
      </c>
    </row>
    <row r="39" spans="2:12" ht="17.25" x14ac:dyDescent="0.15">
      <c r="B39" s="261" t="s">
        <v>992</v>
      </c>
      <c r="C39" s="234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2:12" ht="17.25" x14ac:dyDescent="0.15">
      <c r="B40" s="261" t="s">
        <v>485</v>
      </c>
      <c r="C40" s="234">
        <v>765</v>
      </c>
      <c r="D40" s="235">
        <v>961</v>
      </c>
      <c r="E40" s="235">
        <v>637</v>
      </c>
      <c r="F40" s="235">
        <v>812</v>
      </c>
      <c r="G40" s="235">
        <v>479</v>
      </c>
      <c r="H40" s="235">
        <v>770</v>
      </c>
      <c r="I40" s="235">
        <v>430</v>
      </c>
      <c r="J40" s="235">
        <v>1064</v>
      </c>
      <c r="K40" s="235">
        <v>45</v>
      </c>
      <c r="L40" s="235">
        <v>37</v>
      </c>
    </row>
    <row r="41" spans="2:12" ht="17.25" x14ac:dyDescent="0.15">
      <c r="B41" s="262" t="s">
        <v>486</v>
      </c>
      <c r="C41" s="234">
        <v>357</v>
      </c>
      <c r="D41" s="235">
        <v>424</v>
      </c>
      <c r="E41" s="235">
        <v>290</v>
      </c>
      <c r="F41" s="235">
        <v>376</v>
      </c>
      <c r="G41" s="235">
        <v>212</v>
      </c>
      <c r="H41" s="235">
        <v>322</v>
      </c>
      <c r="I41" s="235">
        <v>191</v>
      </c>
      <c r="J41" s="235">
        <v>401</v>
      </c>
      <c r="K41" s="235">
        <v>34</v>
      </c>
      <c r="L41" s="235">
        <v>41</v>
      </c>
    </row>
    <row r="42" spans="2:12" ht="17.25" x14ac:dyDescent="0.15">
      <c r="B42" s="261" t="s">
        <v>487</v>
      </c>
      <c r="C42" s="232">
        <v>162</v>
      </c>
      <c r="D42" s="233">
        <v>220</v>
      </c>
      <c r="E42" s="233">
        <v>154</v>
      </c>
      <c r="F42" s="233">
        <v>202</v>
      </c>
      <c r="G42" s="233">
        <v>148</v>
      </c>
      <c r="H42" s="233">
        <v>218</v>
      </c>
      <c r="I42" s="233">
        <v>135</v>
      </c>
      <c r="J42" s="233">
        <v>305</v>
      </c>
      <c r="K42" s="235" t="s">
        <v>457</v>
      </c>
      <c r="L42" s="235" t="s">
        <v>457</v>
      </c>
    </row>
    <row r="43" spans="2:12" ht="17.25" x14ac:dyDescent="0.15">
      <c r="B43" s="261" t="s">
        <v>992</v>
      </c>
      <c r="C43" s="234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2:12" ht="17.25" x14ac:dyDescent="0.15">
      <c r="B44" s="261" t="s">
        <v>460</v>
      </c>
      <c r="C44" s="234">
        <v>596</v>
      </c>
      <c r="D44" s="235">
        <v>791</v>
      </c>
      <c r="E44" s="235">
        <v>521</v>
      </c>
      <c r="F44" s="235">
        <v>646</v>
      </c>
      <c r="G44" s="235">
        <v>415</v>
      </c>
      <c r="H44" s="235">
        <v>629</v>
      </c>
      <c r="I44" s="235">
        <v>309</v>
      </c>
      <c r="J44" s="235">
        <v>796</v>
      </c>
      <c r="K44" s="235">
        <v>7</v>
      </c>
      <c r="L44" s="235">
        <v>2</v>
      </c>
    </row>
    <row r="45" spans="2:12" ht="17.25" x14ac:dyDescent="0.15">
      <c r="B45" s="261" t="s">
        <v>461</v>
      </c>
      <c r="C45" s="234">
        <v>96</v>
      </c>
      <c r="D45" s="235">
        <v>140</v>
      </c>
      <c r="E45" s="235">
        <v>102</v>
      </c>
      <c r="F45" s="235">
        <v>148</v>
      </c>
      <c r="G45" s="235">
        <v>87</v>
      </c>
      <c r="H45" s="235">
        <v>147</v>
      </c>
      <c r="I45" s="235">
        <v>80</v>
      </c>
      <c r="J45" s="235">
        <v>187</v>
      </c>
      <c r="K45" s="235" t="s">
        <v>457</v>
      </c>
      <c r="L45" s="235" t="s">
        <v>457</v>
      </c>
    </row>
    <row r="46" spans="2:12" ht="17.25" x14ac:dyDescent="0.15">
      <c r="B46" s="261" t="s">
        <v>488</v>
      </c>
      <c r="C46" s="234">
        <v>119</v>
      </c>
      <c r="D46" s="235">
        <v>147</v>
      </c>
      <c r="E46" s="235">
        <v>102</v>
      </c>
      <c r="F46" s="235">
        <v>148</v>
      </c>
      <c r="G46" s="235">
        <v>112</v>
      </c>
      <c r="H46" s="235">
        <v>173</v>
      </c>
      <c r="I46" s="235">
        <v>112</v>
      </c>
      <c r="J46" s="235">
        <v>272</v>
      </c>
      <c r="K46" s="235" t="s">
        <v>457</v>
      </c>
      <c r="L46" s="235" t="s">
        <v>457</v>
      </c>
    </row>
    <row r="47" spans="2:12" ht="17.25" x14ac:dyDescent="0.15">
      <c r="B47" s="262" t="s">
        <v>489</v>
      </c>
      <c r="C47" s="234">
        <v>15</v>
      </c>
      <c r="D47" s="235">
        <v>25</v>
      </c>
      <c r="E47" s="235">
        <v>8</v>
      </c>
      <c r="F47" s="235">
        <v>34</v>
      </c>
      <c r="G47" s="235">
        <v>22</v>
      </c>
      <c r="H47" s="235">
        <v>30</v>
      </c>
      <c r="I47" s="235">
        <v>14</v>
      </c>
      <c r="J47" s="235">
        <v>32</v>
      </c>
      <c r="K47" s="235" t="s">
        <v>457</v>
      </c>
      <c r="L47" s="235" t="s">
        <v>457</v>
      </c>
    </row>
    <row r="48" spans="2:12" ht="17.25" x14ac:dyDescent="0.15">
      <c r="B48" s="261" t="s">
        <v>490</v>
      </c>
      <c r="C48" s="234">
        <v>694</v>
      </c>
      <c r="D48" s="235">
        <v>789</v>
      </c>
      <c r="E48" s="235">
        <v>524</v>
      </c>
      <c r="F48" s="235">
        <v>703</v>
      </c>
      <c r="G48" s="235">
        <v>445</v>
      </c>
      <c r="H48" s="235">
        <v>734</v>
      </c>
      <c r="I48" s="235">
        <v>415</v>
      </c>
      <c r="J48" s="235">
        <v>906</v>
      </c>
      <c r="K48" s="235">
        <v>16</v>
      </c>
      <c r="L48" s="235">
        <v>11</v>
      </c>
    </row>
    <row r="49" spans="1:12" ht="18" thickBot="1" x14ac:dyDescent="0.2">
      <c r="B49" s="263"/>
      <c r="C49" s="63"/>
      <c r="D49" s="61"/>
      <c r="E49" s="61"/>
      <c r="F49" s="61"/>
      <c r="G49" s="61"/>
      <c r="H49" s="61"/>
      <c r="I49" s="64"/>
      <c r="J49" s="64"/>
      <c r="K49" s="61"/>
      <c r="L49" s="61"/>
    </row>
    <row r="50" spans="1:12" ht="17.25" x14ac:dyDescent="0.2">
      <c r="C50" s="101" t="s">
        <v>850</v>
      </c>
      <c r="I50" s="65"/>
      <c r="J50" s="65"/>
    </row>
    <row r="51" spans="1:12" x14ac:dyDescent="0.15">
      <c r="A51" s="60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topLeftCell="A34" zoomScale="75" zoomScaleNormal="75" workbookViewId="0">
      <selection activeCell="M28" sqref="M27:M28"/>
    </sheetView>
  </sheetViews>
  <sheetFormatPr defaultColWidth="10.875" defaultRowHeight="17.25" x14ac:dyDescent="0.15"/>
  <cols>
    <col min="1" max="2" width="13.375" style="1" customWidth="1"/>
    <col min="3" max="12" width="12.375" style="1" customWidth="1"/>
    <col min="13" max="16384" width="10.875" style="1"/>
  </cols>
  <sheetData>
    <row r="1" spans="1:13" x14ac:dyDescent="0.2">
      <c r="A1" s="328"/>
    </row>
    <row r="6" spans="1:13" x14ac:dyDescent="0.2">
      <c r="B6" s="474" t="s">
        <v>751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</row>
    <row r="7" spans="1:13" ht="18" thickBot="1" x14ac:dyDescent="0.25">
      <c r="B7" s="3"/>
      <c r="C7" s="3"/>
      <c r="D7" s="3"/>
      <c r="E7" s="3"/>
      <c r="F7" s="444" t="s">
        <v>993</v>
      </c>
      <c r="G7" s="444"/>
      <c r="H7" s="444"/>
      <c r="I7" s="3"/>
      <c r="J7" s="3"/>
      <c r="K7" s="3"/>
      <c r="L7" s="44" t="s">
        <v>66</v>
      </c>
      <c r="M7" s="16"/>
    </row>
    <row r="8" spans="1:13" x14ac:dyDescent="0.2">
      <c r="C8" s="46"/>
      <c r="D8" s="5"/>
      <c r="E8" s="327" t="s">
        <v>67</v>
      </c>
      <c r="F8" s="5"/>
      <c r="G8" s="5"/>
      <c r="H8" s="46"/>
      <c r="I8" s="5"/>
      <c r="J8" s="327" t="s">
        <v>68</v>
      </c>
      <c r="K8" s="5"/>
      <c r="L8" s="5"/>
    </row>
    <row r="9" spans="1:13" x14ac:dyDescent="0.2">
      <c r="B9" s="5"/>
      <c r="C9" s="340" t="s">
        <v>69</v>
      </c>
      <c r="D9" s="340" t="s">
        <v>70</v>
      </c>
      <c r="E9" s="340" t="s">
        <v>71</v>
      </c>
      <c r="F9" s="340" t="s">
        <v>72</v>
      </c>
      <c r="G9" s="340" t="s">
        <v>73</v>
      </c>
      <c r="H9" s="340" t="s">
        <v>69</v>
      </c>
      <c r="I9" s="340" t="s">
        <v>70</v>
      </c>
      <c r="J9" s="340" t="s">
        <v>71</v>
      </c>
      <c r="K9" s="340" t="s">
        <v>72</v>
      </c>
      <c r="L9" s="340" t="s">
        <v>73</v>
      </c>
    </row>
    <row r="10" spans="1:13" x14ac:dyDescent="0.15">
      <c r="C10" s="4"/>
    </row>
    <row r="11" spans="1:13" s="68" customFormat="1" x14ac:dyDescent="0.2">
      <c r="B11" s="325" t="s">
        <v>994</v>
      </c>
      <c r="C11" s="149">
        <v>391097</v>
      </c>
      <c r="D11" s="55">
        <v>108695</v>
      </c>
      <c r="E11" s="55">
        <v>244162</v>
      </c>
      <c r="F11" s="55">
        <v>14996</v>
      </c>
      <c r="G11" s="55">
        <v>19068</v>
      </c>
      <c r="H11" s="55">
        <v>451421</v>
      </c>
      <c r="I11" s="55">
        <v>90597</v>
      </c>
      <c r="J11" s="55">
        <v>244937</v>
      </c>
      <c r="K11" s="55">
        <v>78721</v>
      </c>
      <c r="L11" s="55">
        <v>32958</v>
      </c>
    </row>
    <row r="12" spans="1:13" x14ac:dyDescent="0.15">
      <c r="C12" s="27"/>
      <c r="D12" s="28"/>
      <c r="E12" s="28"/>
      <c r="F12" s="28"/>
      <c r="G12" s="28"/>
      <c r="H12" s="28"/>
      <c r="I12" s="28"/>
      <c r="J12" s="28"/>
      <c r="K12" s="28"/>
      <c r="L12" s="28"/>
    </row>
    <row r="13" spans="1:13" x14ac:dyDescent="0.2">
      <c r="B13" s="328" t="s">
        <v>74</v>
      </c>
      <c r="C13" s="27">
        <v>23044</v>
      </c>
      <c r="D13" s="22">
        <v>22896</v>
      </c>
      <c r="E13" s="22">
        <v>72</v>
      </c>
      <c r="F13" s="25">
        <v>2</v>
      </c>
      <c r="G13" s="25">
        <v>5</v>
      </c>
      <c r="H13" s="22">
        <v>22251</v>
      </c>
      <c r="I13" s="22">
        <v>21962</v>
      </c>
      <c r="J13" s="22">
        <v>146</v>
      </c>
      <c r="K13" s="22">
        <v>4</v>
      </c>
      <c r="L13" s="22">
        <v>17</v>
      </c>
    </row>
    <row r="14" spans="1:13" x14ac:dyDescent="0.2">
      <c r="B14" s="328" t="s">
        <v>44</v>
      </c>
      <c r="C14" s="27">
        <v>19009</v>
      </c>
      <c r="D14" s="22">
        <v>17421</v>
      </c>
      <c r="E14" s="22">
        <v>1167</v>
      </c>
      <c r="F14" s="22">
        <v>3</v>
      </c>
      <c r="G14" s="22">
        <v>65</v>
      </c>
      <c r="H14" s="22">
        <v>18807</v>
      </c>
      <c r="I14" s="22">
        <v>16509</v>
      </c>
      <c r="J14" s="22">
        <v>1833</v>
      </c>
      <c r="K14" s="22">
        <v>12</v>
      </c>
      <c r="L14" s="22">
        <v>203</v>
      </c>
    </row>
    <row r="15" spans="1:13" x14ac:dyDescent="0.2">
      <c r="B15" s="328" t="s">
        <v>45</v>
      </c>
      <c r="C15" s="27">
        <v>21022</v>
      </c>
      <c r="D15" s="22">
        <v>14384</v>
      </c>
      <c r="E15" s="22">
        <v>6025</v>
      </c>
      <c r="F15" s="22">
        <v>4</v>
      </c>
      <c r="G15" s="22">
        <v>286</v>
      </c>
      <c r="H15" s="22">
        <v>21073</v>
      </c>
      <c r="I15" s="22">
        <v>12273</v>
      </c>
      <c r="J15" s="22">
        <v>7821</v>
      </c>
      <c r="K15" s="22">
        <v>16</v>
      </c>
      <c r="L15" s="22">
        <v>750</v>
      </c>
    </row>
    <row r="16" spans="1:13" x14ac:dyDescent="0.2">
      <c r="B16" s="328" t="s">
        <v>46</v>
      </c>
      <c r="C16" s="27">
        <v>22949</v>
      </c>
      <c r="D16" s="22">
        <v>10464</v>
      </c>
      <c r="E16" s="22">
        <v>11603</v>
      </c>
      <c r="F16" s="22">
        <v>12</v>
      </c>
      <c r="G16" s="22">
        <v>610</v>
      </c>
      <c r="H16" s="22">
        <v>23907</v>
      </c>
      <c r="I16" s="22">
        <v>8083</v>
      </c>
      <c r="J16" s="22">
        <v>14146</v>
      </c>
      <c r="K16" s="22">
        <v>43</v>
      </c>
      <c r="L16" s="22">
        <v>1445</v>
      </c>
    </row>
    <row r="17" spans="2:12" x14ac:dyDescent="0.2">
      <c r="B17" s="328" t="s">
        <v>47</v>
      </c>
      <c r="C17" s="27">
        <v>26760</v>
      </c>
      <c r="D17" s="22">
        <v>8829</v>
      </c>
      <c r="E17" s="22">
        <v>16496</v>
      </c>
      <c r="F17" s="22">
        <v>44</v>
      </c>
      <c r="G17" s="22">
        <v>1135</v>
      </c>
      <c r="H17" s="22">
        <v>27418</v>
      </c>
      <c r="I17" s="22">
        <v>6314</v>
      </c>
      <c r="J17" s="22">
        <v>18420</v>
      </c>
      <c r="K17" s="22">
        <v>97</v>
      </c>
      <c r="L17" s="22">
        <v>2367</v>
      </c>
    </row>
    <row r="18" spans="2:12" x14ac:dyDescent="0.2">
      <c r="B18" s="328" t="s">
        <v>48</v>
      </c>
      <c r="C18" s="27">
        <v>33245</v>
      </c>
      <c r="D18" s="22">
        <v>9121</v>
      </c>
      <c r="E18" s="22">
        <v>21743</v>
      </c>
      <c r="F18" s="22">
        <v>80</v>
      </c>
      <c r="G18" s="22">
        <v>1934</v>
      </c>
      <c r="H18" s="22">
        <v>34355</v>
      </c>
      <c r="I18" s="22">
        <v>6179</v>
      </c>
      <c r="J18" s="22">
        <v>23683</v>
      </c>
      <c r="K18" s="22">
        <v>223</v>
      </c>
      <c r="L18" s="22">
        <v>3995</v>
      </c>
    </row>
    <row r="19" spans="2:12" x14ac:dyDescent="0.2">
      <c r="B19" s="328" t="s">
        <v>49</v>
      </c>
      <c r="C19" s="27">
        <v>29207</v>
      </c>
      <c r="D19" s="22">
        <v>6812</v>
      </c>
      <c r="E19" s="22">
        <v>19713</v>
      </c>
      <c r="F19" s="22">
        <v>132</v>
      </c>
      <c r="G19" s="22">
        <v>2162</v>
      </c>
      <c r="H19" s="22">
        <v>32087</v>
      </c>
      <c r="I19" s="22">
        <v>4766</v>
      </c>
      <c r="J19" s="22">
        <v>22417</v>
      </c>
      <c r="K19" s="22">
        <v>475</v>
      </c>
      <c r="L19" s="22">
        <v>4236</v>
      </c>
    </row>
    <row r="20" spans="2:12" x14ac:dyDescent="0.2">
      <c r="B20" s="328" t="s">
        <v>50</v>
      </c>
      <c r="C20" s="27">
        <v>28898</v>
      </c>
      <c r="D20" s="22">
        <v>5042</v>
      </c>
      <c r="E20" s="22">
        <v>20793</v>
      </c>
      <c r="F20" s="22">
        <v>248</v>
      </c>
      <c r="G20" s="22">
        <v>2524</v>
      </c>
      <c r="H20" s="22">
        <v>32389</v>
      </c>
      <c r="I20" s="22">
        <v>3464</v>
      </c>
      <c r="J20" s="22">
        <v>23717</v>
      </c>
      <c r="K20" s="22">
        <v>934</v>
      </c>
      <c r="L20" s="22">
        <v>4070</v>
      </c>
    </row>
    <row r="21" spans="2:12" x14ac:dyDescent="0.2">
      <c r="B21" s="328" t="s">
        <v>51</v>
      </c>
      <c r="C21" s="27">
        <v>29402</v>
      </c>
      <c r="D21" s="22">
        <v>3949</v>
      </c>
      <c r="E21" s="22">
        <v>22488</v>
      </c>
      <c r="F21" s="22">
        <v>359</v>
      </c>
      <c r="G21" s="22">
        <v>2335</v>
      </c>
      <c r="H21" s="22">
        <v>31624</v>
      </c>
      <c r="I21" s="22">
        <v>2273</v>
      </c>
      <c r="J21" s="22">
        <v>24333</v>
      </c>
      <c r="K21" s="22">
        <v>1570</v>
      </c>
      <c r="L21" s="22">
        <v>3246</v>
      </c>
    </row>
    <row r="22" spans="2:12" x14ac:dyDescent="0.2">
      <c r="B22" s="328" t="s">
        <v>52</v>
      </c>
      <c r="C22" s="27">
        <v>33098</v>
      </c>
      <c r="D22" s="22">
        <v>3761</v>
      </c>
      <c r="E22" s="22">
        <v>25820</v>
      </c>
      <c r="F22" s="22">
        <v>799</v>
      </c>
      <c r="G22" s="22">
        <v>2416</v>
      </c>
      <c r="H22" s="22">
        <v>35734</v>
      </c>
      <c r="I22" s="22">
        <v>2055</v>
      </c>
      <c r="J22" s="22">
        <v>26972</v>
      </c>
      <c r="K22" s="22">
        <v>3197</v>
      </c>
      <c r="L22" s="22">
        <v>3273</v>
      </c>
    </row>
    <row r="23" spans="2:12" x14ac:dyDescent="0.2">
      <c r="B23" s="328" t="s">
        <v>53</v>
      </c>
      <c r="C23" s="27">
        <v>38219</v>
      </c>
      <c r="D23" s="22">
        <v>3193</v>
      </c>
      <c r="E23" s="22">
        <v>30562</v>
      </c>
      <c r="F23" s="22">
        <v>1572</v>
      </c>
      <c r="G23" s="22">
        <v>2506</v>
      </c>
      <c r="H23" s="22">
        <v>42565</v>
      </c>
      <c r="I23" s="22">
        <v>2008</v>
      </c>
      <c r="J23" s="22">
        <v>30230</v>
      </c>
      <c r="K23" s="22">
        <v>6497</v>
      </c>
      <c r="L23" s="22">
        <v>3543</v>
      </c>
    </row>
    <row r="24" spans="2:12" x14ac:dyDescent="0.2">
      <c r="B24" s="328" t="s">
        <v>54</v>
      </c>
      <c r="C24" s="27">
        <v>30215</v>
      </c>
      <c r="D24" s="22">
        <v>1460</v>
      </c>
      <c r="E24" s="22">
        <v>24900</v>
      </c>
      <c r="F24" s="22">
        <v>2040</v>
      </c>
      <c r="G24" s="22">
        <v>1527</v>
      </c>
      <c r="H24" s="22">
        <v>36147</v>
      </c>
      <c r="I24" s="22">
        <v>1381</v>
      </c>
      <c r="J24" s="22">
        <v>22461</v>
      </c>
      <c r="K24" s="22">
        <v>9686</v>
      </c>
      <c r="L24" s="22">
        <v>2336</v>
      </c>
    </row>
    <row r="25" spans="2:12" x14ac:dyDescent="0.2">
      <c r="B25" s="328" t="s">
        <v>55</v>
      </c>
      <c r="C25" s="27">
        <v>23834</v>
      </c>
      <c r="D25" s="22">
        <v>787</v>
      </c>
      <c r="E25" s="22">
        <v>19371</v>
      </c>
      <c r="F25" s="22">
        <v>2507</v>
      </c>
      <c r="G25" s="22">
        <v>961</v>
      </c>
      <c r="H25" s="22">
        <v>30887</v>
      </c>
      <c r="I25" s="22">
        <v>1106</v>
      </c>
      <c r="J25" s="22">
        <v>15155</v>
      </c>
      <c r="K25" s="22">
        <v>12792</v>
      </c>
      <c r="L25" s="22">
        <v>1499</v>
      </c>
    </row>
    <row r="26" spans="2:12" x14ac:dyDescent="0.2">
      <c r="B26" s="328" t="s">
        <v>56</v>
      </c>
      <c r="C26" s="27">
        <v>18032</v>
      </c>
      <c r="D26" s="22">
        <v>383</v>
      </c>
      <c r="E26" s="22">
        <v>14117</v>
      </c>
      <c r="F26" s="22">
        <v>2885</v>
      </c>
      <c r="G26" s="22">
        <v>432</v>
      </c>
      <c r="H26" s="22">
        <v>28182</v>
      </c>
      <c r="I26" s="22">
        <v>998</v>
      </c>
      <c r="J26" s="22">
        <v>9368</v>
      </c>
      <c r="K26" s="22">
        <v>16421</v>
      </c>
      <c r="L26" s="22">
        <v>1030</v>
      </c>
    </row>
    <row r="27" spans="2:12" x14ac:dyDescent="0.2">
      <c r="B27" s="328" t="s">
        <v>995</v>
      </c>
      <c r="C27" s="27">
        <v>10358</v>
      </c>
      <c r="D27" s="22">
        <v>152</v>
      </c>
      <c r="E27" s="22">
        <v>7241</v>
      </c>
      <c r="F27" s="22">
        <v>2694</v>
      </c>
      <c r="G27" s="22">
        <v>131</v>
      </c>
      <c r="H27" s="22">
        <v>20298</v>
      </c>
      <c r="I27" s="22">
        <v>807</v>
      </c>
      <c r="J27" s="22">
        <v>3504</v>
      </c>
      <c r="K27" s="22">
        <v>14938</v>
      </c>
      <c r="L27" s="22">
        <v>624</v>
      </c>
    </row>
    <row r="28" spans="2:12" x14ac:dyDescent="0.2">
      <c r="B28" s="328" t="s">
        <v>996</v>
      </c>
      <c r="C28" s="21">
        <v>3171</v>
      </c>
      <c r="D28" s="22">
        <v>31</v>
      </c>
      <c r="E28" s="22">
        <v>1804</v>
      </c>
      <c r="F28" s="22">
        <v>1255</v>
      </c>
      <c r="G28" s="22">
        <v>34</v>
      </c>
      <c r="H28" s="22">
        <v>10198</v>
      </c>
      <c r="I28" s="22">
        <v>332</v>
      </c>
      <c r="J28" s="22">
        <v>651</v>
      </c>
      <c r="K28" s="22">
        <v>8696</v>
      </c>
      <c r="L28" s="22">
        <v>244</v>
      </c>
    </row>
    <row r="29" spans="2:12" x14ac:dyDescent="0.2">
      <c r="B29" s="328" t="s">
        <v>997</v>
      </c>
      <c r="C29" s="21">
        <v>634</v>
      </c>
      <c r="D29" s="22">
        <v>10</v>
      </c>
      <c r="E29" s="22">
        <v>247</v>
      </c>
      <c r="F29" s="22">
        <v>360</v>
      </c>
      <c r="G29" s="22">
        <v>5</v>
      </c>
      <c r="H29" s="22">
        <v>3499</v>
      </c>
      <c r="I29" s="22">
        <v>87</v>
      </c>
      <c r="J29" s="22">
        <v>80</v>
      </c>
      <c r="K29" s="22">
        <v>3120</v>
      </c>
      <c r="L29" s="22">
        <v>80</v>
      </c>
    </row>
    <row r="30" spans="2:12" ht="18" thickBot="1" x14ac:dyDescent="0.2">
      <c r="B30" s="3"/>
      <c r="C30" s="33"/>
      <c r="D30" s="34"/>
      <c r="E30" s="34"/>
      <c r="F30" s="34"/>
      <c r="G30" s="34"/>
      <c r="H30" s="34"/>
      <c r="I30" s="34"/>
      <c r="J30" s="34"/>
      <c r="K30" s="3"/>
      <c r="L30" s="3"/>
    </row>
    <row r="31" spans="2:12" x14ac:dyDescent="0.2">
      <c r="C31" s="328" t="s">
        <v>75</v>
      </c>
      <c r="H31" s="328"/>
    </row>
    <row r="32" spans="2:12" x14ac:dyDescent="0.2">
      <c r="C32" s="328" t="s">
        <v>850</v>
      </c>
    </row>
    <row r="33" spans="1:20" x14ac:dyDescent="0.2">
      <c r="C33" s="328"/>
    </row>
    <row r="34" spans="1:20" x14ac:dyDescent="0.2">
      <c r="A34" s="328"/>
      <c r="T34" s="16"/>
    </row>
    <row r="35" spans="1:20" x14ac:dyDescent="0.2">
      <c r="B35" s="474" t="s">
        <v>752</v>
      </c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16"/>
      <c r="N35" s="16"/>
      <c r="O35" s="16"/>
      <c r="P35" s="16"/>
      <c r="Q35" s="16"/>
      <c r="R35" s="16"/>
      <c r="S35" s="16"/>
    </row>
    <row r="36" spans="1:20" ht="18" thickBot="1" x14ac:dyDescent="0.25">
      <c r="B36" s="3"/>
      <c r="C36" s="3"/>
      <c r="D36" s="3"/>
      <c r="E36" s="444" t="s">
        <v>998</v>
      </c>
      <c r="F36" s="444"/>
      <c r="G36" s="444"/>
      <c r="H36" s="444"/>
      <c r="I36" s="444"/>
      <c r="J36" s="44" t="s">
        <v>31</v>
      </c>
      <c r="K36" s="16"/>
      <c r="T36" s="16"/>
    </row>
    <row r="37" spans="1:20" x14ac:dyDescent="0.2">
      <c r="C37" s="4"/>
      <c r="D37" s="45" t="s">
        <v>76</v>
      </c>
      <c r="E37" s="5"/>
      <c r="F37" s="5"/>
      <c r="G37" s="5"/>
      <c r="H37" s="5"/>
      <c r="I37" s="4"/>
      <c r="J37" s="4"/>
      <c r="T37" s="16"/>
    </row>
    <row r="38" spans="1:20" x14ac:dyDescent="0.2">
      <c r="C38" s="31" t="s">
        <v>77</v>
      </c>
      <c r="D38" s="31" t="s">
        <v>78</v>
      </c>
      <c r="E38" s="31" t="s">
        <v>79</v>
      </c>
      <c r="F38" s="31" t="s">
        <v>80</v>
      </c>
      <c r="G38" s="31" t="s">
        <v>81</v>
      </c>
      <c r="H38" s="31" t="s">
        <v>82</v>
      </c>
      <c r="I38" s="31" t="s">
        <v>83</v>
      </c>
      <c r="J38" s="31" t="s">
        <v>84</v>
      </c>
      <c r="T38" s="16"/>
    </row>
    <row r="39" spans="1:20" x14ac:dyDescent="0.2">
      <c r="B39" s="5"/>
      <c r="C39" s="46"/>
      <c r="D39" s="46"/>
      <c r="E39" s="340" t="s">
        <v>85</v>
      </c>
      <c r="F39" s="340" t="s">
        <v>86</v>
      </c>
      <c r="G39" s="340" t="s">
        <v>87</v>
      </c>
      <c r="H39" s="340" t="s">
        <v>88</v>
      </c>
      <c r="I39" s="46"/>
      <c r="J39" s="46"/>
      <c r="K39" s="16"/>
      <c r="T39" s="16"/>
    </row>
    <row r="40" spans="1:20" x14ac:dyDescent="0.15">
      <c r="C40" s="4"/>
      <c r="T40" s="16"/>
    </row>
    <row r="41" spans="1:20" s="68" customFormat="1" x14ac:dyDescent="0.2">
      <c r="B41" s="325" t="s">
        <v>34</v>
      </c>
      <c r="C41" s="346">
        <v>865419</v>
      </c>
      <c r="D41" s="347">
        <v>812392</v>
      </c>
      <c r="E41" s="347">
        <v>177752</v>
      </c>
      <c r="F41" s="347">
        <v>374182</v>
      </c>
      <c r="G41" s="347">
        <v>93811</v>
      </c>
      <c r="H41" s="347">
        <v>105967</v>
      </c>
      <c r="I41" s="347">
        <v>51668</v>
      </c>
      <c r="J41" s="347">
        <v>1341</v>
      </c>
      <c r="T41" s="148"/>
    </row>
    <row r="42" spans="1:20" s="68" customFormat="1" x14ac:dyDescent="0.15">
      <c r="C42" s="348"/>
      <c r="D42" s="349"/>
      <c r="E42" s="349"/>
      <c r="F42" s="349"/>
      <c r="G42" s="349"/>
      <c r="H42" s="349"/>
      <c r="I42" s="349"/>
      <c r="J42" s="349"/>
      <c r="T42" s="148"/>
    </row>
    <row r="43" spans="1:20" s="68" customFormat="1" x14ac:dyDescent="0.2">
      <c r="B43" s="325" t="s">
        <v>3</v>
      </c>
      <c r="C43" s="346">
        <v>401015</v>
      </c>
      <c r="D43" s="347">
        <v>373315</v>
      </c>
      <c r="E43" s="347">
        <v>76838</v>
      </c>
      <c r="F43" s="347">
        <v>171556</v>
      </c>
      <c r="G43" s="347">
        <v>24958</v>
      </c>
      <c r="H43" s="347">
        <v>72233</v>
      </c>
      <c r="I43" s="347">
        <v>27194</v>
      </c>
      <c r="J43" s="347">
        <v>495</v>
      </c>
      <c r="T43" s="148"/>
    </row>
    <row r="44" spans="1:20" x14ac:dyDescent="0.2">
      <c r="B44" s="331"/>
      <c r="C44" s="346"/>
      <c r="D44" s="350"/>
      <c r="E44" s="350"/>
      <c r="F44" s="350"/>
      <c r="G44" s="350"/>
      <c r="H44" s="350"/>
      <c r="I44" s="350"/>
      <c r="J44" s="350"/>
      <c r="T44" s="16"/>
    </row>
    <row r="45" spans="1:20" x14ac:dyDescent="0.2">
      <c r="B45" s="15" t="s">
        <v>74</v>
      </c>
      <c r="C45" s="351">
        <v>24343</v>
      </c>
      <c r="D45" s="352">
        <v>3060</v>
      </c>
      <c r="E45" s="352">
        <v>846</v>
      </c>
      <c r="F45" s="352">
        <v>2214</v>
      </c>
      <c r="G45" s="353">
        <v>0</v>
      </c>
      <c r="H45" s="353">
        <v>0</v>
      </c>
      <c r="I45" s="352">
        <v>21259</v>
      </c>
      <c r="J45" s="352">
        <v>22</v>
      </c>
      <c r="L45" s="9"/>
      <c r="T45" s="16"/>
    </row>
    <row r="46" spans="1:20" x14ac:dyDescent="0.2">
      <c r="B46" s="328" t="s">
        <v>44</v>
      </c>
      <c r="C46" s="351">
        <v>20321</v>
      </c>
      <c r="D46" s="354">
        <v>15053</v>
      </c>
      <c r="E46" s="354">
        <v>1196</v>
      </c>
      <c r="F46" s="354">
        <v>8437</v>
      </c>
      <c r="G46" s="354">
        <v>2003</v>
      </c>
      <c r="H46" s="354">
        <v>2586</v>
      </c>
      <c r="I46" s="354">
        <v>5246</v>
      </c>
      <c r="J46" s="354">
        <v>20</v>
      </c>
      <c r="L46" s="9"/>
      <c r="T46" s="16"/>
    </row>
    <row r="47" spans="1:20" x14ac:dyDescent="0.2">
      <c r="B47" s="328" t="s">
        <v>45</v>
      </c>
      <c r="C47" s="351">
        <v>22539</v>
      </c>
      <c r="D47" s="354">
        <v>22157</v>
      </c>
      <c r="E47" s="354">
        <v>1617</v>
      </c>
      <c r="F47" s="354">
        <v>9318</v>
      </c>
      <c r="G47" s="354">
        <v>2869</v>
      </c>
      <c r="H47" s="354">
        <v>6524</v>
      </c>
      <c r="I47" s="354">
        <v>370</v>
      </c>
      <c r="J47" s="354">
        <v>12</v>
      </c>
      <c r="L47" s="9"/>
      <c r="T47" s="16"/>
    </row>
    <row r="48" spans="1:20" x14ac:dyDescent="0.2">
      <c r="B48" s="328" t="s">
        <v>46</v>
      </c>
      <c r="C48" s="351">
        <v>26471</v>
      </c>
      <c r="D48" s="354">
        <v>26338</v>
      </c>
      <c r="E48" s="354">
        <v>1966</v>
      </c>
      <c r="F48" s="354">
        <v>12070</v>
      </c>
      <c r="G48" s="354">
        <v>3267</v>
      </c>
      <c r="H48" s="354">
        <v>7008</v>
      </c>
      <c r="I48" s="354">
        <v>111</v>
      </c>
      <c r="J48" s="354">
        <v>20</v>
      </c>
      <c r="L48" s="9"/>
      <c r="T48" s="16"/>
    </row>
    <row r="49" spans="2:20" x14ac:dyDescent="0.2">
      <c r="B49" s="328" t="s">
        <v>47</v>
      </c>
      <c r="C49" s="351">
        <v>33002</v>
      </c>
      <c r="D49" s="354">
        <v>32911</v>
      </c>
      <c r="E49" s="354">
        <v>2533</v>
      </c>
      <c r="F49" s="354">
        <v>16078</v>
      </c>
      <c r="G49" s="354">
        <v>3906</v>
      </c>
      <c r="H49" s="354">
        <v>7839</v>
      </c>
      <c r="I49" s="354">
        <v>60</v>
      </c>
      <c r="J49" s="354">
        <v>31</v>
      </c>
      <c r="L49" s="9"/>
      <c r="T49" s="16"/>
    </row>
    <row r="50" spans="2:20" x14ac:dyDescent="0.2">
      <c r="B50" s="328" t="s">
        <v>48</v>
      </c>
      <c r="C50" s="351">
        <v>29309</v>
      </c>
      <c r="D50" s="354">
        <v>29246</v>
      </c>
      <c r="E50" s="354">
        <v>2529</v>
      </c>
      <c r="F50" s="354">
        <v>14543</v>
      </c>
      <c r="G50" s="354">
        <v>2838</v>
      </c>
      <c r="H50" s="354">
        <v>6991</v>
      </c>
      <c r="I50" s="354">
        <v>43</v>
      </c>
      <c r="J50" s="354">
        <v>20</v>
      </c>
      <c r="L50" s="9"/>
      <c r="T50" s="16"/>
    </row>
    <row r="51" spans="2:20" x14ac:dyDescent="0.2">
      <c r="B51" s="328" t="s">
        <v>49</v>
      </c>
      <c r="C51" s="351">
        <v>29160</v>
      </c>
      <c r="D51" s="354">
        <v>29098</v>
      </c>
      <c r="E51" s="354">
        <v>2447</v>
      </c>
      <c r="F51" s="354">
        <v>14340</v>
      </c>
      <c r="G51" s="354">
        <v>2483</v>
      </c>
      <c r="H51" s="354">
        <v>7852</v>
      </c>
      <c r="I51" s="354">
        <v>27</v>
      </c>
      <c r="J51" s="354">
        <v>35</v>
      </c>
      <c r="L51" s="9"/>
      <c r="T51" s="16"/>
    </row>
    <row r="52" spans="2:20" x14ac:dyDescent="0.2">
      <c r="B52" s="328" t="s">
        <v>50</v>
      </c>
      <c r="C52" s="351">
        <v>29917</v>
      </c>
      <c r="D52" s="354">
        <v>29860</v>
      </c>
      <c r="E52" s="354">
        <v>2782</v>
      </c>
      <c r="F52" s="354">
        <v>13558</v>
      </c>
      <c r="G52" s="354">
        <v>2080</v>
      </c>
      <c r="H52" s="354">
        <v>9498</v>
      </c>
      <c r="I52" s="354">
        <v>13</v>
      </c>
      <c r="J52" s="354">
        <v>44</v>
      </c>
      <c r="L52" s="9"/>
      <c r="T52" s="16"/>
    </row>
    <row r="53" spans="2:20" x14ac:dyDescent="0.2">
      <c r="B53" s="328" t="s">
        <v>51</v>
      </c>
      <c r="C53" s="351">
        <v>33871</v>
      </c>
      <c r="D53" s="354">
        <v>33820</v>
      </c>
      <c r="E53" s="354">
        <v>5858</v>
      </c>
      <c r="F53" s="354">
        <v>15947</v>
      </c>
      <c r="G53" s="354">
        <v>1601</v>
      </c>
      <c r="H53" s="354">
        <v>8196</v>
      </c>
      <c r="I53" s="354">
        <v>16</v>
      </c>
      <c r="J53" s="354">
        <v>35</v>
      </c>
      <c r="L53" s="9"/>
      <c r="T53" s="16"/>
    </row>
    <row r="54" spans="2:20" x14ac:dyDescent="0.2">
      <c r="B54" s="328" t="s">
        <v>52</v>
      </c>
      <c r="C54" s="351">
        <v>40178</v>
      </c>
      <c r="D54" s="354">
        <v>40121</v>
      </c>
      <c r="E54" s="354">
        <v>9437</v>
      </c>
      <c r="F54" s="354">
        <v>19772</v>
      </c>
      <c r="G54" s="354">
        <v>1364</v>
      </c>
      <c r="H54" s="354">
        <v>6562</v>
      </c>
      <c r="I54" s="354">
        <v>15</v>
      </c>
      <c r="J54" s="354">
        <v>42</v>
      </c>
      <c r="L54" s="9"/>
      <c r="T54" s="16"/>
    </row>
    <row r="55" spans="2:20" x14ac:dyDescent="0.2">
      <c r="B55" s="328" t="s">
        <v>999</v>
      </c>
      <c r="C55" s="351">
        <v>33101</v>
      </c>
      <c r="D55" s="354">
        <v>33041</v>
      </c>
      <c r="E55" s="354">
        <v>10569</v>
      </c>
      <c r="F55" s="354">
        <v>15450</v>
      </c>
      <c r="G55" s="354">
        <v>673</v>
      </c>
      <c r="H55" s="354">
        <v>3671</v>
      </c>
      <c r="I55" s="354">
        <v>11</v>
      </c>
      <c r="J55" s="354">
        <v>47</v>
      </c>
      <c r="L55" s="9"/>
      <c r="T55" s="16"/>
    </row>
    <row r="56" spans="2:20" x14ac:dyDescent="0.2">
      <c r="B56" s="328" t="s">
        <v>1000</v>
      </c>
      <c r="C56" s="351">
        <v>27692</v>
      </c>
      <c r="D56" s="354">
        <v>27642</v>
      </c>
      <c r="E56" s="354">
        <v>10907</v>
      </c>
      <c r="F56" s="354">
        <v>11715</v>
      </c>
      <c r="G56" s="354">
        <v>472</v>
      </c>
      <c r="H56" s="354">
        <v>2245</v>
      </c>
      <c r="I56" s="354">
        <v>13</v>
      </c>
      <c r="J56" s="354">
        <v>36</v>
      </c>
      <c r="L56" s="9"/>
      <c r="T56" s="16"/>
    </row>
    <row r="57" spans="2:20" x14ac:dyDescent="0.2">
      <c r="B57" s="328" t="s">
        <v>1001</v>
      </c>
      <c r="C57" s="351">
        <v>51111</v>
      </c>
      <c r="D57" s="354">
        <v>50968</v>
      </c>
      <c r="E57" s="354">
        <v>24151</v>
      </c>
      <c r="F57" s="354">
        <v>18114</v>
      </c>
      <c r="G57" s="354">
        <v>1402</v>
      </c>
      <c r="H57" s="354">
        <v>3261</v>
      </c>
      <c r="I57" s="354">
        <v>10</v>
      </c>
      <c r="J57" s="354">
        <v>131</v>
      </c>
      <c r="L57" s="9"/>
      <c r="T57" s="16"/>
    </row>
    <row r="58" spans="2:20" x14ac:dyDescent="0.15">
      <c r="C58" s="355"/>
      <c r="D58" s="354"/>
      <c r="E58" s="356"/>
      <c r="F58" s="356"/>
      <c r="G58" s="356"/>
      <c r="H58" s="356"/>
      <c r="I58" s="356"/>
      <c r="J58" s="356"/>
      <c r="T58" s="16"/>
    </row>
    <row r="59" spans="2:20" s="68" customFormat="1" x14ac:dyDescent="0.2">
      <c r="B59" s="325" t="s">
        <v>4</v>
      </c>
      <c r="C59" s="346">
        <v>464404</v>
      </c>
      <c r="D59" s="347">
        <v>439077</v>
      </c>
      <c r="E59" s="347">
        <v>100914</v>
      </c>
      <c r="F59" s="347">
        <v>202626</v>
      </c>
      <c r="G59" s="347">
        <v>68853</v>
      </c>
      <c r="H59" s="347">
        <v>33734</v>
      </c>
      <c r="I59" s="347">
        <v>24474</v>
      </c>
      <c r="J59" s="347">
        <v>846</v>
      </c>
      <c r="T59" s="148"/>
    </row>
    <row r="60" spans="2:20" x14ac:dyDescent="0.2">
      <c r="B60" s="331"/>
      <c r="C60" s="346"/>
      <c r="D60" s="350"/>
      <c r="E60" s="350"/>
      <c r="F60" s="350"/>
      <c r="G60" s="350"/>
      <c r="H60" s="350"/>
      <c r="I60" s="350"/>
      <c r="J60" s="350"/>
      <c r="T60" s="16"/>
    </row>
    <row r="61" spans="2:20" x14ac:dyDescent="0.2">
      <c r="B61" s="15" t="s">
        <v>74</v>
      </c>
      <c r="C61" s="351">
        <v>22653</v>
      </c>
      <c r="D61" s="352">
        <v>2847</v>
      </c>
      <c r="E61" s="352">
        <v>764</v>
      </c>
      <c r="F61" s="352">
        <v>2083</v>
      </c>
      <c r="G61" s="353">
        <v>0</v>
      </c>
      <c r="H61" s="353">
        <v>0</v>
      </c>
      <c r="I61" s="352">
        <v>19790</v>
      </c>
      <c r="J61" s="352">
        <v>15</v>
      </c>
      <c r="L61" s="9"/>
      <c r="T61" s="16"/>
    </row>
    <row r="62" spans="2:20" x14ac:dyDescent="0.2">
      <c r="B62" s="328" t="s">
        <v>44</v>
      </c>
      <c r="C62" s="351">
        <v>20693</v>
      </c>
      <c r="D62" s="354">
        <v>16629</v>
      </c>
      <c r="E62" s="354">
        <v>1114</v>
      </c>
      <c r="F62" s="354">
        <v>8088</v>
      </c>
      <c r="G62" s="354">
        <v>4337</v>
      </c>
      <c r="H62" s="354">
        <v>2337</v>
      </c>
      <c r="I62" s="354">
        <v>4050</v>
      </c>
      <c r="J62" s="354">
        <v>13</v>
      </c>
      <c r="L62" s="9"/>
      <c r="T62" s="16"/>
    </row>
    <row r="63" spans="2:20" x14ac:dyDescent="0.2">
      <c r="B63" s="328" t="s">
        <v>45</v>
      </c>
      <c r="C63" s="351">
        <v>23859</v>
      </c>
      <c r="D63" s="354">
        <v>23632</v>
      </c>
      <c r="E63" s="354">
        <v>1249</v>
      </c>
      <c r="F63" s="354">
        <v>8949</v>
      </c>
      <c r="G63" s="354">
        <v>6472</v>
      </c>
      <c r="H63" s="354">
        <v>5261</v>
      </c>
      <c r="I63" s="354">
        <v>212</v>
      </c>
      <c r="J63" s="354">
        <v>15</v>
      </c>
      <c r="L63" s="9"/>
      <c r="T63" s="16"/>
    </row>
    <row r="64" spans="2:20" x14ac:dyDescent="0.2">
      <c r="B64" s="328" t="s">
        <v>46</v>
      </c>
      <c r="C64" s="351">
        <v>27122</v>
      </c>
      <c r="D64" s="354">
        <v>26968</v>
      </c>
      <c r="E64" s="354">
        <v>1292</v>
      </c>
      <c r="F64" s="354">
        <v>10572</v>
      </c>
      <c r="G64" s="354">
        <v>8348</v>
      </c>
      <c r="H64" s="354">
        <v>4879</v>
      </c>
      <c r="I64" s="354">
        <v>132</v>
      </c>
      <c r="J64" s="354">
        <v>22</v>
      </c>
      <c r="L64" s="9"/>
      <c r="T64" s="16"/>
    </row>
    <row r="65" spans="2:20" x14ac:dyDescent="0.2">
      <c r="B65" s="328" t="s">
        <v>47</v>
      </c>
      <c r="C65" s="351">
        <v>34298</v>
      </c>
      <c r="D65" s="354">
        <v>34201</v>
      </c>
      <c r="E65" s="354">
        <v>1662</v>
      </c>
      <c r="F65" s="354">
        <v>15483</v>
      </c>
      <c r="G65" s="354">
        <v>10237</v>
      </c>
      <c r="H65" s="354">
        <v>4386</v>
      </c>
      <c r="I65" s="354">
        <v>72</v>
      </c>
      <c r="J65" s="354">
        <v>25</v>
      </c>
      <c r="L65" s="9"/>
      <c r="T65" s="16"/>
    </row>
    <row r="66" spans="2:20" x14ac:dyDescent="0.2">
      <c r="B66" s="328" t="s">
        <v>48</v>
      </c>
      <c r="C66" s="351">
        <v>32328</v>
      </c>
      <c r="D66" s="354">
        <v>32234</v>
      </c>
      <c r="E66" s="354">
        <v>1806</v>
      </c>
      <c r="F66" s="354">
        <v>16635</v>
      </c>
      <c r="G66" s="354">
        <v>8266</v>
      </c>
      <c r="H66" s="354">
        <v>3305</v>
      </c>
      <c r="I66" s="354">
        <v>67</v>
      </c>
      <c r="J66" s="354">
        <v>26</v>
      </c>
      <c r="L66" s="9"/>
      <c r="T66" s="16"/>
    </row>
    <row r="67" spans="2:20" x14ac:dyDescent="0.2">
      <c r="B67" s="328" t="s">
        <v>49</v>
      </c>
      <c r="C67" s="351">
        <v>32834</v>
      </c>
      <c r="D67" s="354">
        <v>32740</v>
      </c>
      <c r="E67" s="354">
        <v>1627</v>
      </c>
      <c r="F67" s="354">
        <v>17466</v>
      </c>
      <c r="G67" s="354">
        <v>8197</v>
      </c>
      <c r="H67" s="354">
        <v>3347</v>
      </c>
      <c r="I67" s="354">
        <v>50</v>
      </c>
      <c r="J67" s="354">
        <v>43</v>
      </c>
      <c r="L67" s="9"/>
      <c r="T67" s="16"/>
    </row>
    <row r="68" spans="2:20" x14ac:dyDescent="0.2">
      <c r="B68" s="328" t="s">
        <v>50</v>
      </c>
      <c r="C68" s="351">
        <v>31938</v>
      </c>
      <c r="D68" s="354">
        <v>31881</v>
      </c>
      <c r="E68" s="354">
        <v>2157</v>
      </c>
      <c r="F68" s="354">
        <v>16229</v>
      </c>
      <c r="G68" s="354">
        <v>7824</v>
      </c>
      <c r="H68" s="354">
        <v>3752</v>
      </c>
      <c r="I68" s="354">
        <v>19</v>
      </c>
      <c r="J68" s="354">
        <v>38</v>
      </c>
      <c r="L68" s="9"/>
      <c r="T68" s="16"/>
    </row>
    <row r="69" spans="2:20" x14ac:dyDescent="0.2">
      <c r="B69" s="328" t="s">
        <v>51</v>
      </c>
      <c r="C69" s="351">
        <v>36094</v>
      </c>
      <c r="D69" s="354">
        <v>36030</v>
      </c>
      <c r="E69" s="354">
        <v>5640</v>
      </c>
      <c r="F69" s="354">
        <v>19466</v>
      </c>
      <c r="G69" s="354">
        <v>5802</v>
      </c>
      <c r="H69" s="354">
        <v>2767</v>
      </c>
      <c r="I69" s="354">
        <v>22</v>
      </c>
      <c r="J69" s="354">
        <v>42</v>
      </c>
      <c r="L69" s="9"/>
      <c r="T69" s="16"/>
    </row>
    <row r="70" spans="2:20" x14ac:dyDescent="0.2">
      <c r="B70" s="328" t="s">
        <v>52</v>
      </c>
      <c r="C70" s="351">
        <v>43643</v>
      </c>
      <c r="D70" s="354">
        <v>43547</v>
      </c>
      <c r="E70" s="354">
        <v>10056</v>
      </c>
      <c r="F70" s="354">
        <v>24088</v>
      </c>
      <c r="G70" s="354">
        <v>4280</v>
      </c>
      <c r="H70" s="354">
        <v>1743</v>
      </c>
      <c r="I70" s="354">
        <v>15</v>
      </c>
      <c r="J70" s="354">
        <v>81</v>
      </c>
      <c r="L70" s="9"/>
      <c r="T70" s="16"/>
    </row>
    <row r="71" spans="2:20" x14ac:dyDescent="0.2">
      <c r="B71" s="328" t="s">
        <v>999</v>
      </c>
      <c r="C71" s="351">
        <v>37724</v>
      </c>
      <c r="D71" s="354">
        <v>37635</v>
      </c>
      <c r="E71" s="354">
        <v>13369</v>
      </c>
      <c r="F71" s="354">
        <v>18189</v>
      </c>
      <c r="G71" s="354">
        <v>2055</v>
      </c>
      <c r="H71" s="354">
        <v>810</v>
      </c>
      <c r="I71" s="354">
        <v>14</v>
      </c>
      <c r="J71" s="354">
        <v>72</v>
      </c>
      <c r="L71" s="9"/>
      <c r="T71" s="16"/>
    </row>
    <row r="72" spans="2:20" x14ac:dyDescent="0.2">
      <c r="B72" s="328" t="s">
        <v>1000</v>
      </c>
      <c r="C72" s="351">
        <v>33405</v>
      </c>
      <c r="D72" s="354">
        <v>33317</v>
      </c>
      <c r="E72" s="354">
        <v>14980</v>
      </c>
      <c r="F72" s="354">
        <v>13943</v>
      </c>
      <c r="G72" s="354">
        <v>1107</v>
      </c>
      <c r="H72" s="354">
        <v>426</v>
      </c>
      <c r="I72" s="354">
        <v>14</v>
      </c>
      <c r="J72" s="354">
        <v>74</v>
      </c>
      <c r="L72" s="9"/>
      <c r="T72" s="16"/>
    </row>
    <row r="73" spans="2:20" x14ac:dyDescent="0.2">
      <c r="B73" s="328" t="s">
        <v>1001</v>
      </c>
      <c r="C73" s="351">
        <v>87813</v>
      </c>
      <c r="D73" s="354">
        <v>87416</v>
      </c>
      <c r="E73" s="354">
        <v>45198</v>
      </c>
      <c r="F73" s="354">
        <v>31435</v>
      </c>
      <c r="G73" s="354">
        <v>1928</v>
      </c>
      <c r="H73" s="354">
        <v>721</v>
      </c>
      <c r="I73" s="357">
        <v>17</v>
      </c>
      <c r="J73" s="354">
        <v>380</v>
      </c>
      <c r="L73" s="9"/>
      <c r="T73" s="16"/>
    </row>
    <row r="74" spans="2:20" ht="18" thickBot="1" x14ac:dyDescent="0.2">
      <c r="B74" s="3"/>
      <c r="C74" s="358"/>
      <c r="D74" s="359"/>
      <c r="E74" s="359"/>
      <c r="F74" s="359"/>
      <c r="G74" s="359"/>
      <c r="H74" s="359"/>
      <c r="I74" s="359"/>
      <c r="J74" s="360"/>
      <c r="K74" s="16"/>
      <c r="T74" s="16"/>
    </row>
    <row r="75" spans="2:20" x14ac:dyDescent="0.2">
      <c r="C75" s="328" t="s">
        <v>89</v>
      </c>
      <c r="G75" s="328"/>
      <c r="T75" s="16"/>
    </row>
    <row r="76" spans="2:20" x14ac:dyDescent="0.2">
      <c r="C76" s="328" t="s">
        <v>850</v>
      </c>
    </row>
  </sheetData>
  <mergeCells count="4">
    <mergeCell ref="B6:L6"/>
    <mergeCell ref="F7:H7"/>
    <mergeCell ref="B35:L35"/>
    <mergeCell ref="E36:I36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78"/>
  <sheetViews>
    <sheetView view="pageBreakPreview" topLeftCell="A49" zoomScale="75" zoomScaleNormal="75" workbookViewId="0">
      <selection activeCell="Q66" sqref="Q66"/>
    </sheetView>
  </sheetViews>
  <sheetFormatPr defaultColWidth="9.625" defaultRowHeight="17.25" x14ac:dyDescent="0.15"/>
  <cols>
    <col min="1" max="1" width="13.375" style="1" customWidth="1"/>
    <col min="2" max="2" width="21.375" style="1" customWidth="1"/>
    <col min="3" max="3" width="11.125" style="1" customWidth="1"/>
    <col min="4" max="5" width="10.375" style="1" customWidth="1"/>
    <col min="6" max="6" width="11.125" style="1" customWidth="1"/>
    <col min="7" max="8" width="10.375" style="1" customWidth="1"/>
    <col min="9" max="9" width="11.5" style="1" customWidth="1"/>
    <col min="10" max="13" width="11.125" style="1" customWidth="1"/>
    <col min="14" max="16384" width="9.625" style="1"/>
  </cols>
  <sheetData>
    <row r="1" spans="1:13" x14ac:dyDescent="0.2">
      <c r="A1" s="412"/>
    </row>
    <row r="6" spans="1:13" x14ac:dyDescent="0.2">
      <c r="B6" s="437" t="s">
        <v>90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</row>
    <row r="7" spans="1:13" ht="18" thickBot="1" x14ac:dyDescent="0.25">
      <c r="B7" s="3"/>
      <c r="C7" s="51" t="s">
        <v>91</v>
      </c>
      <c r="D7" s="3"/>
      <c r="E7" s="3"/>
      <c r="F7" s="3"/>
      <c r="G7" s="3"/>
      <c r="H7" s="3"/>
      <c r="I7" s="3"/>
      <c r="J7" s="3"/>
      <c r="K7" s="3"/>
      <c r="L7" s="3"/>
      <c r="M7" s="332"/>
    </row>
    <row r="8" spans="1:13" x14ac:dyDescent="0.2">
      <c r="C8" s="4"/>
      <c r="D8" s="5"/>
      <c r="E8" s="5"/>
      <c r="F8" s="4"/>
      <c r="G8" s="5"/>
      <c r="H8" s="5"/>
      <c r="I8" s="4"/>
      <c r="J8" s="45" t="s">
        <v>679</v>
      </c>
      <c r="K8" s="45" t="s">
        <v>680</v>
      </c>
      <c r="L8" s="4"/>
      <c r="M8" s="4"/>
    </row>
    <row r="9" spans="1:13" x14ac:dyDescent="0.2">
      <c r="C9" s="31" t="s">
        <v>92</v>
      </c>
      <c r="D9" s="475" t="s">
        <v>3</v>
      </c>
      <c r="E9" s="475" t="s">
        <v>4</v>
      </c>
      <c r="F9" s="31" t="s">
        <v>93</v>
      </c>
      <c r="G9" s="475" t="s">
        <v>3</v>
      </c>
      <c r="H9" s="475" t="s">
        <v>4</v>
      </c>
      <c r="I9" s="31" t="s">
        <v>94</v>
      </c>
      <c r="J9" s="31" t="s">
        <v>95</v>
      </c>
      <c r="K9" s="31" t="s">
        <v>96</v>
      </c>
      <c r="L9" s="31" t="s">
        <v>97</v>
      </c>
      <c r="M9" s="31" t="s">
        <v>98</v>
      </c>
    </row>
    <row r="10" spans="1:13" x14ac:dyDescent="0.2">
      <c r="B10" s="5"/>
      <c r="C10" s="46"/>
      <c r="D10" s="476"/>
      <c r="E10" s="476"/>
      <c r="F10" s="46"/>
      <c r="G10" s="476"/>
      <c r="H10" s="476"/>
      <c r="I10" s="417" t="s">
        <v>1073</v>
      </c>
      <c r="J10" s="417" t="s">
        <v>99</v>
      </c>
      <c r="K10" s="46"/>
      <c r="L10" s="417" t="s">
        <v>100</v>
      </c>
      <c r="M10" s="417" t="s">
        <v>100</v>
      </c>
    </row>
    <row r="11" spans="1:13" x14ac:dyDescent="0.2">
      <c r="C11" s="279" t="s">
        <v>756</v>
      </c>
      <c r="D11" s="280" t="s">
        <v>756</v>
      </c>
      <c r="E11" s="280" t="s">
        <v>756</v>
      </c>
      <c r="F11" s="280" t="s">
        <v>756</v>
      </c>
      <c r="G11" s="280" t="s">
        <v>756</v>
      </c>
      <c r="H11" s="280" t="s">
        <v>756</v>
      </c>
      <c r="I11" s="280" t="s">
        <v>756</v>
      </c>
      <c r="J11" s="280" t="s">
        <v>756</v>
      </c>
      <c r="K11" s="280" t="s">
        <v>756</v>
      </c>
      <c r="L11" s="26" t="s">
        <v>101</v>
      </c>
      <c r="M11" s="26" t="s">
        <v>101</v>
      </c>
    </row>
    <row r="12" spans="1:13" x14ac:dyDescent="0.2">
      <c r="B12" s="412" t="s">
        <v>343</v>
      </c>
      <c r="C12" s="21">
        <v>19459</v>
      </c>
      <c r="D12" s="203" t="s">
        <v>1074</v>
      </c>
      <c r="E12" s="203" t="s">
        <v>1074</v>
      </c>
      <c r="F12" s="22">
        <v>13969</v>
      </c>
      <c r="G12" s="203" t="s">
        <v>1074</v>
      </c>
      <c r="H12" s="203" t="s">
        <v>1074</v>
      </c>
      <c r="I12" s="23">
        <f>C12-F12</f>
        <v>5490</v>
      </c>
      <c r="J12" s="203" t="s">
        <v>1074</v>
      </c>
      <c r="K12" s="203" t="s">
        <v>1074</v>
      </c>
      <c r="L12" s="22">
        <v>4758</v>
      </c>
      <c r="M12" s="22">
        <v>672</v>
      </c>
    </row>
    <row r="13" spans="1:13" x14ac:dyDescent="0.2">
      <c r="B13" s="412" t="s">
        <v>344</v>
      </c>
      <c r="C13" s="21">
        <v>23881</v>
      </c>
      <c r="D13" s="203" t="s">
        <v>1074</v>
      </c>
      <c r="E13" s="203" t="s">
        <v>1074</v>
      </c>
      <c r="F13" s="22">
        <v>14460</v>
      </c>
      <c r="G13" s="203" t="s">
        <v>1074</v>
      </c>
      <c r="H13" s="203" t="s">
        <v>1074</v>
      </c>
      <c r="I13" s="23">
        <f>C13-F13</f>
        <v>9421</v>
      </c>
      <c r="J13" s="203" t="s">
        <v>1074</v>
      </c>
      <c r="K13" s="203" t="s">
        <v>1074</v>
      </c>
      <c r="L13" s="22">
        <v>6146</v>
      </c>
      <c r="M13" s="22">
        <v>660</v>
      </c>
    </row>
    <row r="14" spans="1:13" x14ac:dyDescent="0.2">
      <c r="B14" s="412" t="s">
        <v>345</v>
      </c>
      <c r="C14" s="21">
        <v>24142</v>
      </c>
      <c r="D14" s="203" t="s">
        <v>1074</v>
      </c>
      <c r="E14" s="203" t="s">
        <v>1074</v>
      </c>
      <c r="F14" s="22">
        <v>14030</v>
      </c>
      <c r="G14" s="203" t="s">
        <v>1074</v>
      </c>
      <c r="H14" s="203" t="s">
        <v>1074</v>
      </c>
      <c r="I14" s="23">
        <f>C14-F14</f>
        <v>10112</v>
      </c>
      <c r="J14" s="203" t="s">
        <v>1074</v>
      </c>
      <c r="K14" s="203" t="s">
        <v>1074</v>
      </c>
      <c r="L14" s="22">
        <v>5820</v>
      </c>
      <c r="M14" s="22">
        <v>710</v>
      </c>
    </row>
    <row r="15" spans="1:13" x14ac:dyDescent="0.2">
      <c r="B15" s="412" t="s">
        <v>346</v>
      </c>
      <c r="C15" s="21">
        <v>26267</v>
      </c>
      <c r="D15" s="203" t="s">
        <v>1075</v>
      </c>
      <c r="E15" s="203" t="s">
        <v>1075</v>
      </c>
      <c r="F15" s="22">
        <v>16479</v>
      </c>
      <c r="G15" s="203" t="s">
        <v>1075</v>
      </c>
      <c r="H15" s="203" t="s">
        <v>1075</v>
      </c>
      <c r="I15" s="23">
        <f>C15-F15</f>
        <v>9788</v>
      </c>
      <c r="J15" s="203" t="s">
        <v>1075</v>
      </c>
      <c r="K15" s="203" t="s">
        <v>1075</v>
      </c>
      <c r="L15" s="22">
        <v>7539</v>
      </c>
      <c r="M15" s="22">
        <v>717</v>
      </c>
    </row>
    <row r="16" spans="1:13" x14ac:dyDescent="0.2">
      <c r="B16" s="412"/>
      <c r="C16" s="21"/>
      <c r="D16" s="203"/>
      <c r="E16" s="203"/>
      <c r="F16" s="22"/>
      <c r="G16" s="203"/>
      <c r="H16" s="203"/>
      <c r="I16" s="23"/>
      <c r="J16" s="203"/>
      <c r="K16" s="22"/>
      <c r="L16" s="22"/>
      <c r="M16" s="22"/>
    </row>
    <row r="17" spans="2:13" x14ac:dyDescent="0.2">
      <c r="B17" s="412" t="s">
        <v>347</v>
      </c>
      <c r="C17" s="21">
        <v>24980</v>
      </c>
      <c r="D17" s="203" t="s">
        <v>1076</v>
      </c>
      <c r="E17" s="203" t="s">
        <v>1076</v>
      </c>
      <c r="F17" s="22">
        <v>15037</v>
      </c>
      <c r="G17" s="203" t="s">
        <v>1076</v>
      </c>
      <c r="H17" s="203" t="s">
        <v>1076</v>
      </c>
      <c r="I17" s="23">
        <f>C17-F17</f>
        <v>9943</v>
      </c>
      <c r="J17" s="203" t="s">
        <v>1076</v>
      </c>
      <c r="K17" s="22">
        <v>1536</v>
      </c>
      <c r="L17" s="22">
        <v>6885</v>
      </c>
      <c r="M17" s="22">
        <v>642</v>
      </c>
    </row>
    <row r="18" spans="2:13" x14ac:dyDescent="0.2">
      <c r="B18" s="412" t="s">
        <v>287</v>
      </c>
      <c r="C18" s="21">
        <v>24744</v>
      </c>
      <c r="D18" s="203" t="s">
        <v>1076</v>
      </c>
      <c r="E18" s="203" t="s">
        <v>1076</v>
      </c>
      <c r="F18" s="22">
        <v>14357</v>
      </c>
      <c r="G18" s="203" t="s">
        <v>1076</v>
      </c>
      <c r="H18" s="203" t="s">
        <v>1076</v>
      </c>
      <c r="I18" s="23">
        <f>C18-F18</f>
        <v>10387</v>
      </c>
      <c r="J18" s="203" t="s">
        <v>1076</v>
      </c>
      <c r="K18" s="22">
        <v>1492</v>
      </c>
      <c r="L18" s="22">
        <v>6730</v>
      </c>
      <c r="M18" s="22">
        <v>706</v>
      </c>
    </row>
    <row r="19" spans="2:13" x14ac:dyDescent="0.2">
      <c r="B19" s="412" t="s">
        <v>348</v>
      </c>
      <c r="C19" s="21">
        <v>24490</v>
      </c>
      <c r="D19" s="203" t="s">
        <v>1076</v>
      </c>
      <c r="E19" s="203" t="s">
        <v>1076</v>
      </c>
      <c r="F19" s="22">
        <v>15230</v>
      </c>
      <c r="G19" s="203" t="s">
        <v>1076</v>
      </c>
      <c r="H19" s="203" t="s">
        <v>1076</v>
      </c>
      <c r="I19" s="23">
        <f>C19-F19</f>
        <v>9260</v>
      </c>
      <c r="J19" s="22">
        <v>2545</v>
      </c>
      <c r="K19" s="22">
        <v>1436</v>
      </c>
      <c r="L19" s="22">
        <v>7283</v>
      </c>
      <c r="M19" s="22">
        <v>631</v>
      </c>
    </row>
    <row r="20" spans="2:13" x14ac:dyDescent="0.2">
      <c r="B20" s="412" t="s">
        <v>349</v>
      </c>
      <c r="C20" s="21">
        <v>21253</v>
      </c>
      <c r="D20" s="203" t="s">
        <v>1076</v>
      </c>
      <c r="E20" s="203" t="s">
        <v>1076</v>
      </c>
      <c r="F20" s="22">
        <v>13839</v>
      </c>
      <c r="G20" s="203" t="s">
        <v>1076</v>
      </c>
      <c r="H20" s="203" t="s">
        <v>1076</v>
      </c>
      <c r="I20" s="23">
        <f>C20-F20</f>
        <v>7414</v>
      </c>
      <c r="J20" s="203" t="s">
        <v>1076</v>
      </c>
      <c r="K20" s="22">
        <v>1099</v>
      </c>
      <c r="L20" s="22">
        <v>8234</v>
      </c>
      <c r="M20" s="22">
        <v>569</v>
      </c>
    </row>
    <row r="21" spans="2:13" x14ac:dyDescent="0.2">
      <c r="B21" s="412"/>
      <c r="C21" s="21"/>
      <c r="D21" s="25"/>
      <c r="E21" s="25"/>
      <c r="F21" s="22"/>
      <c r="G21" s="25"/>
      <c r="H21" s="25"/>
      <c r="I21" s="23"/>
      <c r="J21" s="25"/>
      <c r="K21" s="22"/>
      <c r="L21" s="22"/>
      <c r="M21" s="22"/>
    </row>
    <row r="22" spans="2:13" x14ac:dyDescent="0.2">
      <c r="B22" s="412" t="s">
        <v>350</v>
      </c>
      <c r="C22" s="27">
        <v>23825</v>
      </c>
      <c r="D22" s="203" t="s">
        <v>1076</v>
      </c>
      <c r="E22" s="203" t="s">
        <v>1076</v>
      </c>
      <c r="F22" s="22">
        <v>13096</v>
      </c>
      <c r="G22" s="203" t="s">
        <v>1076</v>
      </c>
      <c r="H22" s="203" t="s">
        <v>1076</v>
      </c>
      <c r="I22" s="23">
        <f>C22-F22</f>
        <v>10729</v>
      </c>
      <c r="J22" s="203" t="s">
        <v>1076</v>
      </c>
      <c r="K22" s="22">
        <v>1172</v>
      </c>
      <c r="L22" s="203" t="s">
        <v>1076</v>
      </c>
      <c r="M22" s="203" t="s">
        <v>1076</v>
      </c>
    </row>
    <row r="23" spans="2:13" x14ac:dyDescent="0.2">
      <c r="B23" s="412" t="s">
        <v>351</v>
      </c>
      <c r="C23" s="21">
        <v>23489</v>
      </c>
      <c r="D23" s="203" t="s">
        <v>1075</v>
      </c>
      <c r="E23" s="203" t="s">
        <v>1075</v>
      </c>
      <c r="F23" s="23">
        <v>14107</v>
      </c>
      <c r="G23" s="203" t="s">
        <v>1075</v>
      </c>
      <c r="H23" s="203" t="s">
        <v>1075</v>
      </c>
      <c r="I23" s="23">
        <f>C23-F23</f>
        <v>9382</v>
      </c>
      <c r="J23" s="203" t="s">
        <v>1075</v>
      </c>
      <c r="K23" s="22">
        <v>1089</v>
      </c>
      <c r="L23" s="203" t="s">
        <v>1075</v>
      </c>
      <c r="M23" s="203" t="s">
        <v>1075</v>
      </c>
    </row>
    <row r="24" spans="2:13" x14ac:dyDescent="0.2">
      <c r="B24" s="412" t="s">
        <v>352</v>
      </c>
      <c r="C24" s="21">
        <v>22448</v>
      </c>
      <c r="D24" s="203" t="s">
        <v>1075</v>
      </c>
      <c r="E24" s="203" t="s">
        <v>1075</v>
      </c>
      <c r="F24" s="23">
        <v>14526</v>
      </c>
      <c r="G24" s="203" t="s">
        <v>1075</v>
      </c>
      <c r="H24" s="203" t="s">
        <v>1075</v>
      </c>
      <c r="I24" s="23">
        <f>C24-F24</f>
        <v>7922</v>
      </c>
      <c r="J24" s="22">
        <v>1953</v>
      </c>
      <c r="K24" s="22">
        <v>987</v>
      </c>
      <c r="L24" s="22">
        <v>9590</v>
      </c>
      <c r="M24" s="22">
        <v>564</v>
      </c>
    </row>
    <row r="25" spans="2:13" x14ac:dyDescent="0.2">
      <c r="B25" s="412" t="s">
        <v>353</v>
      </c>
      <c r="C25" s="21">
        <v>23349</v>
      </c>
      <c r="D25" s="203" t="s">
        <v>1075</v>
      </c>
      <c r="E25" s="203" t="s">
        <v>1075</v>
      </c>
      <c r="F25" s="23">
        <v>15730</v>
      </c>
      <c r="G25" s="203" t="s">
        <v>1075</v>
      </c>
      <c r="H25" s="203" t="s">
        <v>1075</v>
      </c>
      <c r="I25" s="23">
        <f>C25-F25</f>
        <v>7619</v>
      </c>
      <c r="J25" s="203" t="s">
        <v>1075</v>
      </c>
      <c r="K25" s="22">
        <v>929</v>
      </c>
      <c r="L25" s="203" t="s">
        <v>1075</v>
      </c>
      <c r="M25" s="203" t="s">
        <v>1075</v>
      </c>
    </row>
    <row r="26" spans="2:13" x14ac:dyDescent="0.2">
      <c r="B26" s="412" t="s">
        <v>354</v>
      </c>
      <c r="C26" s="21">
        <v>19157</v>
      </c>
      <c r="D26" s="203" t="s">
        <v>1075</v>
      </c>
      <c r="E26" s="203" t="s">
        <v>1075</v>
      </c>
      <c r="F26" s="23">
        <v>29186</v>
      </c>
      <c r="G26" s="203" t="s">
        <v>1075</v>
      </c>
      <c r="H26" s="203" t="s">
        <v>1075</v>
      </c>
      <c r="I26" s="23">
        <f>C26-F26</f>
        <v>-10029</v>
      </c>
      <c r="J26" s="203" t="s">
        <v>1075</v>
      </c>
      <c r="K26" s="203" t="s">
        <v>1075</v>
      </c>
      <c r="L26" s="203" t="s">
        <v>1075</v>
      </c>
      <c r="M26" s="203" t="s">
        <v>1075</v>
      </c>
    </row>
    <row r="27" spans="2:13" x14ac:dyDescent="0.2">
      <c r="B27" s="412"/>
      <c r="C27" s="21"/>
      <c r="D27" s="25"/>
      <c r="E27" s="25"/>
      <c r="F27" s="23"/>
      <c r="G27" s="203"/>
      <c r="H27" s="25"/>
      <c r="I27" s="23"/>
      <c r="J27" s="25"/>
      <c r="K27" s="25"/>
      <c r="L27" s="25"/>
      <c r="M27" s="25"/>
    </row>
    <row r="28" spans="2:13" x14ac:dyDescent="0.2">
      <c r="B28" s="412" t="s">
        <v>355</v>
      </c>
      <c r="C28" s="21">
        <v>19613</v>
      </c>
      <c r="D28" s="203" t="s">
        <v>1075</v>
      </c>
      <c r="E28" s="203" t="s">
        <v>1075</v>
      </c>
      <c r="F28" s="23">
        <v>19792</v>
      </c>
      <c r="G28" s="203" t="s">
        <v>1075</v>
      </c>
      <c r="H28" s="203" t="s">
        <v>1075</v>
      </c>
      <c r="I28" s="23">
        <f>C28-F28</f>
        <v>-179</v>
      </c>
      <c r="J28" s="203" t="s">
        <v>1075</v>
      </c>
      <c r="K28" s="22">
        <v>798</v>
      </c>
      <c r="L28" s="203" t="s">
        <v>1075</v>
      </c>
      <c r="M28" s="203" t="s">
        <v>1075</v>
      </c>
    </row>
    <row r="29" spans="2:13" x14ac:dyDescent="0.2">
      <c r="B29" s="412" t="s">
        <v>356</v>
      </c>
      <c r="C29" s="21">
        <v>30803</v>
      </c>
      <c r="D29" s="203" t="s">
        <v>1076</v>
      </c>
      <c r="E29" s="203" t="s">
        <v>1076</v>
      </c>
      <c r="F29" s="23">
        <v>13804</v>
      </c>
      <c r="G29" s="203" t="s">
        <v>1076</v>
      </c>
      <c r="H29" s="203" t="s">
        <v>1076</v>
      </c>
      <c r="I29" s="23">
        <f>C29-F29</f>
        <v>16999</v>
      </c>
      <c r="J29" s="22">
        <v>2180</v>
      </c>
      <c r="K29" s="22">
        <v>1244</v>
      </c>
      <c r="L29" s="22">
        <v>11576</v>
      </c>
      <c r="M29" s="22">
        <v>1089</v>
      </c>
    </row>
    <row r="30" spans="2:13" x14ac:dyDescent="0.2">
      <c r="B30" s="412" t="s">
        <v>357</v>
      </c>
      <c r="C30" s="21">
        <v>29695</v>
      </c>
      <c r="D30" s="203" t="s">
        <v>1076</v>
      </c>
      <c r="E30" s="203" t="s">
        <v>1076</v>
      </c>
      <c r="F30" s="23">
        <v>11037</v>
      </c>
      <c r="G30" s="203" t="s">
        <v>1076</v>
      </c>
      <c r="H30" s="203" t="s">
        <v>1076</v>
      </c>
      <c r="I30" s="23">
        <f>C30-F30</f>
        <v>18658</v>
      </c>
      <c r="J30" s="22">
        <v>1735</v>
      </c>
      <c r="K30" s="22">
        <v>1570</v>
      </c>
      <c r="L30" s="22">
        <v>12141</v>
      </c>
      <c r="M30" s="22">
        <v>1039</v>
      </c>
    </row>
    <row r="31" spans="2:13" x14ac:dyDescent="0.2">
      <c r="B31" s="412" t="s">
        <v>358</v>
      </c>
      <c r="C31" s="21">
        <v>28875</v>
      </c>
      <c r="D31" s="203" t="s">
        <v>1076</v>
      </c>
      <c r="E31" s="203" t="s">
        <v>1076</v>
      </c>
      <c r="F31" s="23">
        <v>11092</v>
      </c>
      <c r="G31" s="203" t="s">
        <v>1076</v>
      </c>
      <c r="H31" s="203" t="s">
        <v>1076</v>
      </c>
      <c r="I31" s="23">
        <f>C31-F31</f>
        <v>17783</v>
      </c>
      <c r="J31" s="22">
        <v>1720</v>
      </c>
      <c r="K31" s="22">
        <v>2017</v>
      </c>
      <c r="L31" s="22">
        <v>10277</v>
      </c>
      <c r="M31" s="22">
        <v>1047</v>
      </c>
    </row>
    <row r="32" spans="2:13" x14ac:dyDescent="0.2">
      <c r="B32" s="412" t="s">
        <v>359</v>
      </c>
      <c r="C32" s="24">
        <f>D32+E32</f>
        <v>23739</v>
      </c>
      <c r="D32" s="22">
        <v>12186</v>
      </c>
      <c r="E32" s="22">
        <v>11553</v>
      </c>
      <c r="F32" s="23">
        <f>G32+H32</f>
        <v>10449</v>
      </c>
      <c r="G32" s="22">
        <v>5375</v>
      </c>
      <c r="H32" s="22">
        <v>5074</v>
      </c>
      <c r="I32" s="23">
        <f>C32-F32</f>
        <v>13290</v>
      </c>
      <c r="J32" s="22">
        <v>1387</v>
      </c>
      <c r="K32" s="22">
        <v>2194</v>
      </c>
      <c r="L32" s="22">
        <v>8290</v>
      </c>
      <c r="M32" s="22">
        <v>1006</v>
      </c>
    </row>
    <row r="33" spans="2:13" x14ac:dyDescent="0.2">
      <c r="B33" s="412"/>
      <c r="C33" s="24"/>
      <c r="D33" s="22"/>
      <c r="E33" s="22"/>
      <c r="F33" s="23"/>
      <c r="G33" s="22"/>
      <c r="H33" s="22"/>
      <c r="I33" s="23"/>
      <c r="J33" s="22"/>
      <c r="K33" s="22"/>
      <c r="L33" s="22"/>
      <c r="M33" s="22"/>
    </row>
    <row r="34" spans="2:13" x14ac:dyDescent="0.2">
      <c r="B34" s="412" t="s">
        <v>360</v>
      </c>
      <c r="C34" s="24">
        <f>D34+E34</f>
        <v>22081</v>
      </c>
      <c r="D34" s="22">
        <v>11385</v>
      </c>
      <c r="E34" s="22">
        <v>10696</v>
      </c>
      <c r="F34" s="23">
        <f>G34+H34</f>
        <v>9339</v>
      </c>
      <c r="G34" s="22">
        <v>4858</v>
      </c>
      <c r="H34" s="22">
        <v>4481</v>
      </c>
      <c r="I34" s="23">
        <f>C34-F34</f>
        <v>12742</v>
      </c>
      <c r="J34" s="22">
        <v>1131</v>
      </c>
      <c r="K34" s="22">
        <v>2203</v>
      </c>
      <c r="L34" s="22">
        <v>7766</v>
      </c>
      <c r="M34" s="22">
        <v>998</v>
      </c>
    </row>
    <row r="35" spans="2:13" x14ac:dyDescent="0.2">
      <c r="B35" s="412" t="s">
        <v>361</v>
      </c>
      <c r="C35" s="24">
        <f>D35+E35</f>
        <v>19756</v>
      </c>
      <c r="D35" s="22">
        <v>10111</v>
      </c>
      <c r="E35" s="22">
        <v>9645</v>
      </c>
      <c r="F35" s="23">
        <f>G35+H35</f>
        <v>8980</v>
      </c>
      <c r="G35" s="22">
        <v>4616</v>
      </c>
      <c r="H35" s="22">
        <v>4364</v>
      </c>
      <c r="I35" s="23">
        <f>C35-F35</f>
        <v>10776</v>
      </c>
      <c r="J35" s="22">
        <v>998</v>
      </c>
      <c r="K35" s="22">
        <v>2004</v>
      </c>
      <c r="L35" s="22">
        <v>7826</v>
      </c>
      <c r="M35" s="22">
        <v>928</v>
      </c>
    </row>
    <row r="36" spans="2:13" x14ac:dyDescent="0.2">
      <c r="B36" s="412" t="s">
        <v>362</v>
      </c>
      <c r="C36" s="24">
        <f>D36+E36</f>
        <v>18620</v>
      </c>
      <c r="D36" s="22">
        <v>9495</v>
      </c>
      <c r="E36" s="22">
        <v>9125</v>
      </c>
      <c r="F36" s="23">
        <f>G36+H36</f>
        <v>9733</v>
      </c>
      <c r="G36" s="22">
        <v>5039</v>
      </c>
      <c r="H36" s="22">
        <v>4694</v>
      </c>
      <c r="I36" s="23">
        <f>C36-F36</f>
        <v>8887</v>
      </c>
      <c r="J36" s="22">
        <v>895</v>
      </c>
      <c r="K36" s="22">
        <v>1932</v>
      </c>
      <c r="L36" s="22">
        <v>7532</v>
      </c>
      <c r="M36" s="22">
        <v>864</v>
      </c>
    </row>
    <row r="37" spans="2:13" x14ac:dyDescent="0.2">
      <c r="B37" s="412" t="s">
        <v>363</v>
      </c>
      <c r="C37" s="24">
        <f>D37+E37</f>
        <v>17619</v>
      </c>
      <c r="D37" s="22">
        <v>9000</v>
      </c>
      <c r="E37" s="22">
        <v>8619</v>
      </c>
      <c r="F37" s="23">
        <f>G37+H37</f>
        <v>8815</v>
      </c>
      <c r="G37" s="22">
        <v>4636</v>
      </c>
      <c r="H37" s="22">
        <v>4179</v>
      </c>
      <c r="I37" s="23">
        <f>C37-F37</f>
        <v>8804</v>
      </c>
      <c r="J37" s="22">
        <v>734</v>
      </c>
      <c r="K37" s="22">
        <v>1851</v>
      </c>
      <c r="L37" s="22">
        <v>7792</v>
      </c>
      <c r="M37" s="22">
        <v>816</v>
      </c>
    </row>
    <row r="38" spans="2:13" x14ac:dyDescent="0.2">
      <c r="B38" s="412" t="s">
        <v>364</v>
      </c>
      <c r="C38" s="24">
        <f>D38+E38</f>
        <v>17434</v>
      </c>
      <c r="D38" s="22">
        <v>9046</v>
      </c>
      <c r="E38" s="22">
        <v>8388</v>
      </c>
      <c r="F38" s="23">
        <f>G38+H38</f>
        <v>8266</v>
      </c>
      <c r="G38" s="22">
        <v>4349</v>
      </c>
      <c r="H38" s="22">
        <v>3917</v>
      </c>
      <c r="I38" s="23">
        <f>C38-F38</f>
        <v>9168</v>
      </c>
      <c r="J38" s="22">
        <v>668</v>
      </c>
      <c r="K38" s="22">
        <v>1965</v>
      </c>
      <c r="L38" s="22">
        <v>8771</v>
      </c>
      <c r="M38" s="22">
        <v>914</v>
      </c>
    </row>
    <row r="39" spans="2:13" x14ac:dyDescent="0.2">
      <c r="B39" s="412"/>
      <c r="C39" s="24"/>
      <c r="D39" s="22"/>
      <c r="E39" s="22"/>
      <c r="F39" s="23"/>
      <c r="G39" s="22"/>
      <c r="H39" s="22"/>
      <c r="I39" s="23"/>
      <c r="J39" s="22"/>
      <c r="K39" s="22"/>
      <c r="L39" s="22"/>
      <c r="M39" s="22"/>
    </row>
    <row r="40" spans="2:13" x14ac:dyDescent="0.2">
      <c r="B40" s="412" t="s">
        <v>365</v>
      </c>
      <c r="C40" s="24">
        <f>D40+E40</f>
        <v>17052</v>
      </c>
      <c r="D40" s="22">
        <v>8904</v>
      </c>
      <c r="E40" s="22">
        <v>8148</v>
      </c>
      <c r="F40" s="23">
        <f>G40+H40</f>
        <v>8920</v>
      </c>
      <c r="G40" s="22">
        <v>4720</v>
      </c>
      <c r="H40" s="22">
        <v>4200</v>
      </c>
      <c r="I40" s="23">
        <f>C40-F40</f>
        <v>8132</v>
      </c>
      <c r="J40" s="22">
        <v>688</v>
      </c>
      <c r="K40" s="22">
        <v>1792</v>
      </c>
      <c r="L40" s="22">
        <v>8392</v>
      </c>
      <c r="M40" s="22">
        <v>894</v>
      </c>
    </row>
    <row r="41" spans="2:13" x14ac:dyDescent="0.2">
      <c r="B41" s="412" t="s">
        <v>366</v>
      </c>
      <c r="C41" s="24">
        <f>D41+E41</f>
        <v>15473</v>
      </c>
      <c r="D41" s="22">
        <v>8072</v>
      </c>
      <c r="E41" s="22">
        <v>7401</v>
      </c>
      <c r="F41" s="23">
        <f>G41+H41</f>
        <v>9015</v>
      </c>
      <c r="G41" s="22">
        <v>4768</v>
      </c>
      <c r="H41" s="22">
        <v>4247</v>
      </c>
      <c r="I41" s="23">
        <f>C41-F41</f>
        <v>6458</v>
      </c>
      <c r="J41" s="22">
        <v>666</v>
      </c>
      <c r="K41" s="22">
        <v>1786</v>
      </c>
      <c r="L41" s="22">
        <v>8550</v>
      </c>
      <c r="M41" s="22">
        <v>833</v>
      </c>
    </row>
    <row r="42" spans="2:13" x14ac:dyDescent="0.2">
      <c r="B42" s="412" t="s">
        <v>367</v>
      </c>
      <c r="C42" s="24">
        <f>D42+E42</f>
        <v>16841</v>
      </c>
      <c r="D42" s="22">
        <v>8630</v>
      </c>
      <c r="E42" s="22">
        <v>8211</v>
      </c>
      <c r="F42" s="23">
        <f>G42+H42</f>
        <v>8550</v>
      </c>
      <c r="G42" s="22">
        <v>4541</v>
      </c>
      <c r="H42" s="22">
        <v>4009</v>
      </c>
      <c r="I42" s="23">
        <f>C42-F42</f>
        <v>8291</v>
      </c>
      <c r="J42" s="22">
        <v>597</v>
      </c>
      <c r="K42" s="22">
        <v>1787</v>
      </c>
      <c r="L42" s="22">
        <v>9080</v>
      </c>
      <c r="M42" s="22">
        <v>860</v>
      </c>
    </row>
    <row r="43" spans="2:13" x14ac:dyDescent="0.2">
      <c r="B43" s="412" t="s">
        <v>368</v>
      </c>
      <c r="C43" s="24">
        <f>D43+E43</f>
        <v>16439</v>
      </c>
      <c r="D43" s="22">
        <v>8528</v>
      </c>
      <c r="E43" s="22">
        <v>7911</v>
      </c>
      <c r="F43" s="23">
        <f>G43+H43</f>
        <v>8315</v>
      </c>
      <c r="G43" s="22">
        <v>4337</v>
      </c>
      <c r="H43" s="22">
        <v>3978</v>
      </c>
      <c r="I43" s="23">
        <f>C43-F43</f>
        <v>8124</v>
      </c>
      <c r="J43" s="22">
        <v>581</v>
      </c>
      <c r="K43" s="22">
        <v>1867</v>
      </c>
      <c r="L43" s="22">
        <v>8792</v>
      </c>
      <c r="M43" s="22">
        <v>852</v>
      </c>
    </row>
    <row r="44" spans="2:13" x14ac:dyDescent="0.2">
      <c r="B44" s="412" t="s">
        <v>369</v>
      </c>
      <c r="C44" s="24">
        <f>D44+E44</f>
        <v>15905</v>
      </c>
      <c r="D44" s="22">
        <v>8190</v>
      </c>
      <c r="E44" s="22">
        <v>7715</v>
      </c>
      <c r="F44" s="23">
        <f>G44+H44</f>
        <v>8703</v>
      </c>
      <c r="G44" s="22">
        <v>4549</v>
      </c>
      <c r="H44" s="22">
        <v>4154</v>
      </c>
      <c r="I44" s="23">
        <f>C44-F44</f>
        <v>7202</v>
      </c>
      <c r="J44" s="22">
        <v>563</v>
      </c>
      <c r="K44" s="22">
        <v>1801</v>
      </c>
      <c r="L44" s="22">
        <v>8684</v>
      </c>
      <c r="M44" s="22">
        <v>810</v>
      </c>
    </row>
    <row r="45" spans="2:13" x14ac:dyDescent="0.2">
      <c r="B45" s="412"/>
      <c r="C45" s="24"/>
      <c r="D45" s="22"/>
      <c r="E45" s="22"/>
      <c r="F45" s="23"/>
      <c r="G45" s="22"/>
      <c r="H45" s="22"/>
      <c r="I45" s="23"/>
      <c r="J45" s="22"/>
      <c r="K45" s="22"/>
      <c r="L45" s="22"/>
      <c r="M45" s="22"/>
    </row>
    <row r="46" spans="2:13" x14ac:dyDescent="0.2">
      <c r="B46" s="412" t="s">
        <v>370</v>
      </c>
      <c r="C46" s="24">
        <f>D46+E46</f>
        <v>15713</v>
      </c>
      <c r="D46" s="22">
        <v>8032</v>
      </c>
      <c r="E46" s="22">
        <v>7681</v>
      </c>
      <c r="F46" s="23">
        <f>G46+H46</f>
        <v>8682</v>
      </c>
      <c r="G46" s="22">
        <v>4594</v>
      </c>
      <c r="H46" s="22">
        <v>4088</v>
      </c>
      <c r="I46" s="23">
        <f>C46-F46</f>
        <v>7031</v>
      </c>
      <c r="J46" s="22">
        <v>474</v>
      </c>
      <c r="K46" s="22">
        <v>1682</v>
      </c>
      <c r="L46" s="22">
        <v>8704</v>
      </c>
      <c r="M46" s="22">
        <v>854</v>
      </c>
    </row>
    <row r="47" spans="2:13" x14ac:dyDescent="0.2">
      <c r="B47" s="412" t="s">
        <v>371</v>
      </c>
      <c r="C47" s="24">
        <f>D47+E47</f>
        <v>16152</v>
      </c>
      <c r="D47" s="22">
        <v>8380</v>
      </c>
      <c r="E47" s="22">
        <v>7772</v>
      </c>
      <c r="F47" s="23">
        <f>G47+H47</f>
        <v>8762</v>
      </c>
      <c r="G47" s="22">
        <v>4711</v>
      </c>
      <c r="H47" s="22">
        <v>4051</v>
      </c>
      <c r="I47" s="23">
        <f>C47-F47</f>
        <v>7390</v>
      </c>
      <c r="J47" s="22">
        <v>467</v>
      </c>
      <c r="K47" s="22">
        <v>1638</v>
      </c>
      <c r="L47" s="22">
        <v>9155</v>
      </c>
      <c r="M47" s="22">
        <v>807</v>
      </c>
    </row>
    <row r="48" spans="2:13" x14ac:dyDescent="0.2">
      <c r="B48" s="412" t="s">
        <v>372</v>
      </c>
      <c r="C48" s="24">
        <f>D48+E48</f>
        <v>16396</v>
      </c>
      <c r="D48" s="22">
        <v>8490</v>
      </c>
      <c r="E48" s="22">
        <v>7906</v>
      </c>
      <c r="F48" s="23">
        <f>G48+H48</f>
        <v>8464</v>
      </c>
      <c r="G48" s="22">
        <v>4501</v>
      </c>
      <c r="H48" s="22">
        <v>3963</v>
      </c>
      <c r="I48" s="23">
        <f>C48-F48</f>
        <v>7932</v>
      </c>
      <c r="J48" s="22">
        <v>437</v>
      </c>
      <c r="K48" s="22">
        <v>1724</v>
      </c>
      <c r="L48" s="22">
        <v>9008</v>
      </c>
      <c r="M48" s="22">
        <v>818</v>
      </c>
    </row>
    <row r="49" spans="2:13" x14ac:dyDescent="0.2">
      <c r="B49" s="412" t="s">
        <v>373</v>
      </c>
      <c r="C49" s="24">
        <f>D49+E49</f>
        <v>16975</v>
      </c>
      <c r="D49" s="22">
        <v>8653</v>
      </c>
      <c r="E49" s="22">
        <v>8322</v>
      </c>
      <c r="F49" s="23">
        <f>G49+H49</f>
        <v>8306</v>
      </c>
      <c r="G49" s="22">
        <v>4460</v>
      </c>
      <c r="H49" s="22">
        <v>3846</v>
      </c>
      <c r="I49" s="23">
        <f>C49-F49</f>
        <v>8669</v>
      </c>
      <c r="J49" s="22">
        <v>408</v>
      </c>
      <c r="K49" s="22">
        <v>1589</v>
      </c>
      <c r="L49" s="22">
        <v>9630</v>
      </c>
      <c r="M49" s="22">
        <v>881</v>
      </c>
    </row>
    <row r="50" spans="2:13" x14ac:dyDescent="0.2">
      <c r="B50" s="412" t="s">
        <v>374</v>
      </c>
      <c r="C50" s="24">
        <f>D50+E50</f>
        <v>18054</v>
      </c>
      <c r="D50" s="22">
        <v>9243</v>
      </c>
      <c r="E50" s="22">
        <v>8811</v>
      </c>
      <c r="F50" s="23">
        <f>G50+H50</f>
        <v>8651</v>
      </c>
      <c r="G50" s="22">
        <v>4678</v>
      </c>
      <c r="H50" s="22">
        <v>3973</v>
      </c>
      <c r="I50" s="23">
        <f>C50-F50</f>
        <v>9403</v>
      </c>
      <c r="J50" s="22">
        <v>352</v>
      </c>
      <c r="K50" s="22">
        <v>1622</v>
      </c>
      <c r="L50" s="22">
        <v>9319</v>
      </c>
      <c r="M50" s="22">
        <v>930</v>
      </c>
    </row>
    <row r="51" spans="2:13" x14ac:dyDescent="0.2">
      <c r="B51" s="412"/>
      <c r="C51" s="24"/>
      <c r="D51" s="22"/>
      <c r="E51" s="22"/>
      <c r="F51" s="23"/>
      <c r="G51" s="22"/>
      <c r="H51" s="22"/>
      <c r="I51" s="23"/>
      <c r="J51" s="22"/>
      <c r="K51" s="22"/>
      <c r="L51" s="22"/>
      <c r="M51" s="22"/>
    </row>
    <row r="52" spans="2:13" x14ac:dyDescent="0.2">
      <c r="B52" s="412" t="s">
        <v>375</v>
      </c>
      <c r="C52" s="24">
        <f>D52+E52</f>
        <v>11962</v>
      </c>
      <c r="D52" s="22">
        <v>6223</v>
      </c>
      <c r="E52" s="22">
        <v>5739</v>
      </c>
      <c r="F52" s="23">
        <f>G52+H52</f>
        <v>8310</v>
      </c>
      <c r="G52" s="22">
        <v>4574</v>
      </c>
      <c r="H52" s="22">
        <v>3736</v>
      </c>
      <c r="I52" s="23">
        <f>C52-F52</f>
        <v>3652</v>
      </c>
      <c r="J52" s="22">
        <v>294</v>
      </c>
      <c r="K52" s="22">
        <v>1400</v>
      </c>
      <c r="L52" s="22">
        <v>8999</v>
      </c>
      <c r="M52" s="22">
        <v>877</v>
      </c>
    </row>
    <row r="53" spans="2:13" x14ac:dyDescent="0.2">
      <c r="B53" s="412" t="s">
        <v>376</v>
      </c>
      <c r="C53" s="24">
        <f>D53+E53</f>
        <v>18538</v>
      </c>
      <c r="D53" s="22">
        <v>10259</v>
      </c>
      <c r="E53" s="22">
        <v>8279</v>
      </c>
      <c r="F53" s="23">
        <f>G53+H53</f>
        <v>8421</v>
      </c>
      <c r="G53" s="22">
        <v>4575</v>
      </c>
      <c r="H53" s="22">
        <v>3846</v>
      </c>
      <c r="I53" s="23">
        <f>C53-F53</f>
        <v>10117</v>
      </c>
      <c r="J53" s="22">
        <v>327</v>
      </c>
      <c r="K53" s="22">
        <v>1434</v>
      </c>
      <c r="L53" s="22">
        <v>9207</v>
      </c>
      <c r="M53" s="22">
        <v>925</v>
      </c>
    </row>
    <row r="54" spans="2:13" x14ac:dyDescent="0.2">
      <c r="B54" s="412" t="s">
        <v>377</v>
      </c>
      <c r="C54" s="24">
        <f>D54+E54</f>
        <v>17994</v>
      </c>
      <c r="D54" s="22">
        <v>9369</v>
      </c>
      <c r="E54" s="22">
        <v>8625</v>
      </c>
      <c r="F54" s="23">
        <f>G54+H54</f>
        <v>8401</v>
      </c>
      <c r="G54" s="22">
        <v>4570</v>
      </c>
      <c r="H54" s="22">
        <v>3831</v>
      </c>
      <c r="I54" s="23">
        <f>C54-F54</f>
        <v>9593</v>
      </c>
      <c r="J54" s="22">
        <v>344</v>
      </c>
      <c r="K54" s="22">
        <v>1382</v>
      </c>
      <c r="L54" s="22">
        <v>9129</v>
      </c>
      <c r="M54" s="22">
        <v>971</v>
      </c>
    </row>
    <row r="55" spans="2:13" x14ac:dyDescent="0.2">
      <c r="B55" s="412" t="s">
        <v>378</v>
      </c>
      <c r="C55" s="24">
        <f>D55+E55</f>
        <v>17592</v>
      </c>
      <c r="D55" s="22">
        <v>9131</v>
      </c>
      <c r="E55" s="22">
        <v>8461</v>
      </c>
      <c r="F55" s="23">
        <f>G55+H55</f>
        <v>8378</v>
      </c>
      <c r="G55" s="22">
        <v>4620</v>
      </c>
      <c r="H55" s="22">
        <v>3758</v>
      </c>
      <c r="I55" s="23">
        <f>C55-F55</f>
        <v>9214</v>
      </c>
      <c r="J55" s="22">
        <v>254</v>
      </c>
      <c r="K55" s="22">
        <v>1300</v>
      </c>
      <c r="L55" s="22">
        <v>9427</v>
      </c>
      <c r="M55" s="22">
        <v>940</v>
      </c>
    </row>
    <row r="56" spans="2:13" x14ac:dyDescent="0.2">
      <c r="B56" s="412" t="s">
        <v>379</v>
      </c>
      <c r="C56" s="24">
        <f>D56+E56</f>
        <v>17974</v>
      </c>
      <c r="D56" s="22">
        <v>9442</v>
      </c>
      <c r="E56" s="22">
        <v>8532</v>
      </c>
      <c r="F56" s="23">
        <f>G56+H56</f>
        <v>8805</v>
      </c>
      <c r="G56" s="22">
        <v>4704</v>
      </c>
      <c r="H56" s="22">
        <v>4101</v>
      </c>
      <c r="I56" s="23">
        <f>C56-F56</f>
        <v>9169</v>
      </c>
      <c r="J56" s="22">
        <v>280</v>
      </c>
      <c r="K56" s="22">
        <v>1234</v>
      </c>
      <c r="L56" s="22">
        <v>9576</v>
      </c>
      <c r="M56" s="22">
        <v>1042</v>
      </c>
    </row>
    <row r="57" spans="2:13" x14ac:dyDescent="0.2">
      <c r="B57" s="412"/>
      <c r="C57" s="24"/>
      <c r="D57" s="22"/>
      <c r="E57" s="22"/>
      <c r="F57" s="23"/>
      <c r="G57" s="22"/>
      <c r="H57" s="22"/>
      <c r="I57" s="23"/>
      <c r="J57" s="22"/>
      <c r="K57" s="22"/>
      <c r="L57" s="22"/>
      <c r="M57" s="22"/>
    </row>
    <row r="58" spans="2:13" x14ac:dyDescent="0.2">
      <c r="B58" s="412" t="s">
        <v>380</v>
      </c>
      <c r="C58" s="24">
        <f>D58+E58</f>
        <v>18236</v>
      </c>
      <c r="D58" s="22">
        <v>9536</v>
      </c>
      <c r="E58" s="22">
        <v>8700</v>
      </c>
      <c r="F58" s="23">
        <f>G58+H58</f>
        <v>8508</v>
      </c>
      <c r="G58" s="22">
        <v>4523</v>
      </c>
      <c r="H58" s="22">
        <v>3985</v>
      </c>
      <c r="I58" s="23">
        <f>C58-F58</f>
        <v>9728</v>
      </c>
      <c r="J58" s="22">
        <v>271</v>
      </c>
      <c r="K58" s="22">
        <v>1174</v>
      </c>
      <c r="L58" s="22">
        <v>9678</v>
      </c>
      <c r="M58" s="22">
        <v>1155</v>
      </c>
    </row>
    <row r="59" spans="2:13" x14ac:dyDescent="0.2">
      <c r="B59" s="412" t="s">
        <v>381</v>
      </c>
      <c r="C59" s="24">
        <f>D59+E59</f>
        <v>18355</v>
      </c>
      <c r="D59" s="22">
        <v>9594</v>
      </c>
      <c r="E59" s="22">
        <v>8761</v>
      </c>
      <c r="F59" s="23">
        <f>G59+H59</f>
        <v>8501</v>
      </c>
      <c r="G59" s="22">
        <v>4686</v>
      </c>
      <c r="H59" s="22">
        <v>3815</v>
      </c>
      <c r="I59" s="23">
        <f>C59-F59</f>
        <v>9854</v>
      </c>
      <c r="J59" s="22">
        <v>259</v>
      </c>
      <c r="K59" s="22">
        <v>1157</v>
      </c>
      <c r="L59" s="22">
        <v>9534</v>
      </c>
      <c r="M59" s="22">
        <v>1046</v>
      </c>
    </row>
    <row r="60" spans="2:13" x14ac:dyDescent="0.2">
      <c r="B60" s="412" t="s">
        <v>382</v>
      </c>
      <c r="C60" s="24">
        <f>D60+E60</f>
        <v>18590</v>
      </c>
      <c r="D60" s="22">
        <v>9622</v>
      </c>
      <c r="E60" s="22">
        <v>8968</v>
      </c>
      <c r="F60" s="23">
        <f>G60+H60</f>
        <v>8638</v>
      </c>
      <c r="G60" s="22">
        <v>4694</v>
      </c>
      <c r="H60" s="22">
        <v>3944</v>
      </c>
      <c r="I60" s="23">
        <f>C60-F60</f>
        <v>9952</v>
      </c>
      <c r="J60" s="22">
        <v>232</v>
      </c>
      <c r="K60" s="22">
        <v>1104</v>
      </c>
      <c r="L60" s="22">
        <v>9176</v>
      </c>
      <c r="M60" s="22">
        <v>1050</v>
      </c>
    </row>
    <row r="61" spans="2:13" x14ac:dyDescent="0.2">
      <c r="B61" s="412" t="s">
        <v>383</v>
      </c>
      <c r="C61" s="24">
        <f>D61+E61</f>
        <v>17896</v>
      </c>
      <c r="D61" s="22">
        <v>9294</v>
      </c>
      <c r="E61" s="22">
        <v>8602</v>
      </c>
      <c r="F61" s="23">
        <f>G61+H61</f>
        <v>8541</v>
      </c>
      <c r="G61" s="22">
        <v>4558</v>
      </c>
      <c r="H61" s="22">
        <v>3983</v>
      </c>
      <c r="I61" s="23">
        <f>C61-F61</f>
        <v>9355</v>
      </c>
      <c r="J61" s="22">
        <v>224</v>
      </c>
      <c r="K61" s="22">
        <v>1009</v>
      </c>
      <c r="L61" s="22">
        <v>8625</v>
      </c>
      <c r="M61" s="22">
        <v>1084</v>
      </c>
    </row>
    <row r="62" spans="2:13" x14ac:dyDescent="0.2">
      <c r="B62" s="412" t="s">
        <v>384</v>
      </c>
      <c r="C62" s="24">
        <f>D62+E62</f>
        <v>16340</v>
      </c>
      <c r="D62" s="22">
        <v>8468</v>
      </c>
      <c r="E62" s="22">
        <v>7872</v>
      </c>
      <c r="F62" s="23">
        <f>G62+H62</f>
        <v>8423</v>
      </c>
      <c r="G62" s="22">
        <v>4477</v>
      </c>
      <c r="H62" s="22">
        <v>3946</v>
      </c>
      <c r="I62" s="23">
        <f>C62-F62</f>
        <v>7917</v>
      </c>
      <c r="J62" s="22">
        <v>205</v>
      </c>
      <c r="K62" s="22">
        <v>866</v>
      </c>
      <c r="L62" s="22">
        <v>7900</v>
      </c>
      <c r="M62" s="22">
        <v>1107</v>
      </c>
    </row>
    <row r="63" spans="2:13" x14ac:dyDescent="0.2">
      <c r="B63" s="424"/>
      <c r="C63" s="24"/>
      <c r="D63" s="22"/>
      <c r="E63" s="22"/>
      <c r="F63" s="23"/>
      <c r="G63" s="22"/>
      <c r="H63" s="22"/>
      <c r="I63" s="23"/>
      <c r="J63" s="22"/>
      <c r="K63" s="22"/>
      <c r="L63" s="22"/>
      <c r="M63" s="22"/>
    </row>
    <row r="64" spans="2:13" x14ac:dyDescent="0.2">
      <c r="B64" s="424" t="s">
        <v>385</v>
      </c>
      <c r="C64" s="24">
        <v>15698</v>
      </c>
      <c r="D64" s="22">
        <v>8182</v>
      </c>
      <c r="E64" s="22">
        <v>7516</v>
      </c>
      <c r="F64" s="23">
        <v>8481</v>
      </c>
      <c r="G64" s="22">
        <v>4479</v>
      </c>
      <c r="H64" s="22">
        <v>4002</v>
      </c>
      <c r="I64" s="23">
        <v>7217</v>
      </c>
      <c r="J64" s="22">
        <v>171</v>
      </c>
      <c r="K64" s="22">
        <v>912</v>
      </c>
      <c r="L64" s="22">
        <v>7380</v>
      </c>
      <c r="M64" s="22">
        <v>1119</v>
      </c>
    </row>
    <row r="65" spans="1:24" x14ac:dyDescent="0.2">
      <c r="B65" s="424" t="s">
        <v>386</v>
      </c>
      <c r="C65" s="24">
        <v>14743</v>
      </c>
      <c r="D65" s="22">
        <v>7662</v>
      </c>
      <c r="E65" s="22">
        <v>7081</v>
      </c>
      <c r="F65" s="23">
        <v>8316</v>
      </c>
      <c r="G65" s="22">
        <v>4389</v>
      </c>
      <c r="H65" s="22">
        <v>3927</v>
      </c>
      <c r="I65" s="23">
        <v>6427</v>
      </c>
      <c r="J65" s="22">
        <v>178</v>
      </c>
      <c r="K65" s="22">
        <v>834</v>
      </c>
      <c r="L65" s="22">
        <v>7045</v>
      </c>
      <c r="M65" s="22">
        <v>1243</v>
      </c>
    </row>
    <row r="66" spans="1:24" x14ac:dyDescent="0.2">
      <c r="B66" s="424" t="s">
        <v>387</v>
      </c>
      <c r="C66" s="24">
        <v>14590</v>
      </c>
      <c r="D66" s="22">
        <v>7517</v>
      </c>
      <c r="E66" s="22">
        <v>7073</v>
      </c>
      <c r="F66" s="23">
        <v>8100</v>
      </c>
      <c r="G66" s="22">
        <v>4358</v>
      </c>
      <c r="H66" s="22">
        <v>3742</v>
      </c>
      <c r="I66" s="23">
        <v>6490</v>
      </c>
      <c r="J66" s="22">
        <v>153</v>
      </c>
      <c r="K66" s="22">
        <v>770</v>
      </c>
      <c r="L66" s="22">
        <v>6878</v>
      </c>
      <c r="M66" s="22">
        <v>1299</v>
      </c>
    </row>
    <row r="67" spans="1:24" x14ac:dyDescent="0.2">
      <c r="B67" s="424" t="s">
        <v>388</v>
      </c>
      <c r="C67" s="24">
        <v>13667</v>
      </c>
      <c r="D67" s="22">
        <v>7054</v>
      </c>
      <c r="E67" s="22">
        <v>6613</v>
      </c>
      <c r="F67" s="23">
        <v>8466</v>
      </c>
      <c r="G67" s="22">
        <v>4513</v>
      </c>
      <c r="H67" s="22">
        <v>3953</v>
      </c>
      <c r="I67" s="23">
        <v>5201</v>
      </c>
      <c r="J67" s="22">
        <v>137</v>
      </c>
      <c r="K67" s="22">
        <v>717</v>
      </c>
      <c r="L67" s="22">
        <v>6651</v>
      </c>
      <c r="M67" s="22">
        <v>1272</v>
      </c>
    </row>
    <row r="68" spans="1:24" x14ac:dyDescent="0.2">
      <c r="B68" s="424" t="s">
        <v>389</v>
      </c>
      <c r="C68" s="24">
        <v>13444</v>
      </c>
      <c r="D68" s="22">
        <v>6847</v>
      </c>
      <c r="E68" s="22">
        <v>6597</v>
      </c>
      <c r="F68" s="23">
        <v>8721</v>
      </c>
      <c r="G68" s="22">
        <v>4602</v>
      </c>
      <c r="H68" s="22">
        <v>4119</v>
      </c>
      <c r="I68" s="23">
        <v>4723</v>
      </c>
      <c r="J68" s="22">
        <v>113</v>
      </c>
      <c r="K68" s="22">
        <v>590</v>
      </c>
      <c r="L68" s="22">
        <v>6480</v>
      </c>
      <c r="M68" s="22">
        <v>1418</v>
      </c>
    </row>
    <row r="69" spans="1:24" ht="18" thickBot="1" x14ac:dyDescent="0.25">
      <c r="A69" s="412"/>
      <c r="B69" s="3"/>
      <c r="C69" s="69"/>
      <c r="D69" s="70"/>
      <c r="E69" s="70"/>
      <c r="F69" s="70"/>
      <c r="G69" s="70"/>
      <c r="H69" s="70"/>
      <c r="I69" s="70"/>
      <c r="J69" s="70"/>
      <c r="K69" s="70"/>
      <c r="L69" s="70"/>
      <c r="M69" s="70"/>
    </row>
    <row r="70" spans="1:24" x14ac:dyDescent="0.2">
      <c r="A70" s="412"/>
      <c r="C70" s="197" t="s">
        <v>740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24" x14ac:dyDescent="0.2">
      <c r="C71" s="197" t="s">
        <v>681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24" x14ac:dyDescent="0.2">
      <c r="C72" s="198" t="s">
        <v>586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24" x14ac:dyDescent="0.15"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24" x14ac:dyDescent="0.1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X74" s="16"/>
    </row>
    <row r="75" spans="1:24" x14ac:dyDescent="0.1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X75" s="16"/>
    </row>
    <row r="76" spans="1:24" x14ac:dyDescent="0.1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X76" s="16"/>
    </row>
    <row r="77" spans="1:24" x14ac:dyDescent="0.1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X77" s="16"/>
    </row>
    <row r="78" spans="1:24" x14ac:dyDescent="0.1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X78" s="16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89"/>
  <sheetViews>
    <sheetView view="pageBreakPreview" zoomScale="70" zoomScaleNormal="75" zoomScaleSheetLayoutView="70" workbookViewId="0">
      <pane xSplit="2" ySplit="11" topLeftCell="C12" activePane="bottomRight" state="frozen"/>
      <selection activeCell="O49" sqref="O49"/>
      <selection pane="topRight" activeCell="O49" sqref="O49"/>
      <selection pane="bottomLeft" activeCell="O49" sqref="O49"/>
      <selection pane="bottomRight" activeCell="R12" sqref="R12"/>
    </sheetView>
  </sheetViews>
  <sheetFormatPr defaultColWidth="9.625" defaultRowHeight="17.25" x14ac:dyDescent="0.15"/>
  <cols>
    <col min="1" max="1" width="7.25" style="1" customWidth="1"/>
    <col min="2" max="2" width="21.375" style="1" customWidth="1"/>
    <col min="3" max="3" width="11.125" style="1" customWidth="1"/>
    <col min="4" max="5" width="10.375" style="1" customWidth="1"/>
    <col min="6" max="6" width="11.125" style="1" customWidth="1"/>
    <col min="7" max="8" width="10.375" style="1" customWidth="1"/>
    <col min="9" max="13" width="11.125" style="1" customWidth="1"/>
    <col min="14" max="16384" width="9.625" style="1"/>
  </cols>
  <sheetData>
    <row r="1" spans="1:13" x14ac:dyDescent="0.2">
      <c r="A1" s="412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">
      <c r="A2" s="412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15"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15"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15"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">
      <c r="B6" s="477" t="s">
        <v>90</v>
      </c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</row>
    <row r="7" spans="1:13" ht="18" thickBot="1" x14ac:dyDescent="0.25">
      <c r="B7" s="3"/>
      <c r="C7" s="192" t="s">
        <v>102</v>
      </c>
      <c r="D7" s="3"/>
      <c r="E7" s="71"/>
      <c r="F7" s="71"/>
      <c r="G7" s="71"/>
      <c r="H7" s="71"/>
      <c r="I7" s="71"/>
      <c r="J7" s="3"/>
      <c r="K7" s="3"/>
      <c r="L7" s="3"/>
      <c r="M7" s="199"/>
    </row>
    <row r="8" spans="1:13" x14ac:dyDescent="0.15">
      <c r="C8" s="27"/>
      <c r="D8" s="54"/>
      <c r="E8" s="54"/>
      <c r="F8" s="27"/>
      <c r="G8" s="54"/>
      <c r="H8" s="54"/>
      <c r="I8" s="200"/>
      <c r="J8" s="200" t="s">
        <v>679</v>
      </c>
      <c r="K8" s="84" t="s">
        <v>680</v>
      </c>
      <c r="L8" s="27"/>
      <c r="M8" s="27"/>
    </row>
    <row r="9" spans="1:13" x14ac:dyDescent="0.2">
      <c r="C9" s="72" t="s">
        <v>92</v>
      </c>
      <c r="D9" s="478" t="s">
        <v>3</v>
      </c>
      <c r="E9" s="478" t="s">
        <v>4</v>
      </c>
      <c r="F9" s="72" t="s">
        <v>93</v>
      </c>
      <c r="G9" s="478" t="s">
        <v>3</v>
      </c>
      <c r="H9" s="478" t="s">
        <v>4</v>
      </c>
      <c r="I9" s="202" t="s">
        <v>1077</v>
      </c>
      <c r="J9" s="202" t="s">
        <v>95</v>
      </c>
      <c r="K9" s="202" t="s">
        <v>96</v>
      </c>
      <c r="L9" s="201" t="s">
        <v>97</v>
      </c>
      <c r="M9" s="72" t="s">
        <v>98</v>
      </c>
    </row>
    <row r="10" spans="1:13" x14ac:dyDescent="0.2">
      <c r="B10" s="5"/>
      <c r="C10" s="53"/>
      <c r="D10" s="479"/>
      <c r="E10" s="479"/>
      <c r="F10" s="53"/>
      <c r="G10" s="479"/>
      <c r="H10" s="479"/>
      <c r="I10" s="73" t="s">
        <v>1078</v>
      </c>
      <c r="J10" s="73" t="s">
        <v>99</v>
      </c>
      <c r="K10" s="53"/>
      <c r="L10" s="73" t="s">
        <v>100</v>
      </c>
      <c r="M10" s="73" t="s">
        <v>100</v>
      </c>
    </row>
    <row r="11" spans="1:13" x14ac:dyDescent="0.2">
      <c r="C11" s="279" t="s">
        <v>756</v>
      </c>
      <c r="D11" s="280" t="s">
        <v>756</v>
      </c>
      <c r="E11" s="280" t="s">
        <v>756</v>
      </c>
      <c r="F11" s="280" t="s">
        <v>756</v>
      </c>
      <c r="G11" s="280" t="s">
        <v>756</v>
      </c>
      <c r="H11" s="280" t="s">
        <v>756</v>
      </c>
      <c r="I11" s="280" t="s">
        <v>756</v>
      </c>
      <c r="J11" s="280" t="s">
        <v>756</v>
      </c>
      <c r="K11" s="280" t="s">
        <v>756</v>
      </c>
      <c r="L11" s="26" t="s">
        <v>101</v>
      </c>
      <c r="M11" s="26" t="s">
        <v>101</v>
      </c>
    </row>
    <row r="12" spans="1:13" x14ac:dyDescent="0.2">
      <c r="B12" s="412"/>
      <c r="C12" s="24"/>
      <c r="D12" s="22"/>
      <c r="E12" s="22"/>
      <c r="F12" s="23"/>
      <c r="G12" s="22"/>
      <c r="H12" s="22"/>
      <c r="I12" s="23"/>
      <c r="J12" s="22"/>
      <c r="K12" s="22"/>
      <c r="L12" s="22"/>
      <c r="M12" s="22"/>
    </row>
    <row r="13" spans="1:13" x14ac:dyDescent="0.2">
      <c r="B13" s="412" t="s">
        <v>390</v>
      </c>
      <c r="C13" s="24">
        <f>D13+E13</f>
        <v>12917</v>
      </c>
      <c r="D13" s="22">
        <v>6561</v>
      </c>
      <c r="E13" s="22">
        <v>6356</v>
      </c>
      <c r="F13" s="23">
        <f>G13+H13</f>
        <v>8588</v>
      </c>
      <c r="G13" s="22">
        <v>4553</v>
      </c>
      <c r="H13" s="22">
        <v>4035</v>
      </c>
      <c r="I13" s="23">
        <f>C13-F13</f>
        <v>4329</v>
      </c>
      <c r="J13" s="22">
        <v>126</v>
      </c>
      <c r="K13" s="22">
        <v>663</v>
      </c>
      <c r="L13" s="22">
        <v>6490</v>
      </c>
      <c r="M13" s="22">
        <v>1479</v>
      </c>
    </row>
    <row r="14" spans="1:13" x14ac:dyDescent="0.2">
      <c r="B14" s="412" t="s">
        <v>391</v>
      </c>
      <c r="C14" s="24">
        <f>D14+E14</f>
        <v>12999</v>
      </c>
      <c r="D14" s="22">
        <v>6763</v>
      </c>
      <c r="E14" s="22">
        <v>6236</v>
      </c>
      <c r="F14" s="23">
        <f>G14+H14</f>
        <v>8490</v>
      </c>
      <c r="G14" s="22">
        <v>4504</v>
      </c>
      <c r="H14" s="22">
        <v>3986</v>
      </c>
      <c r="I14" s="23">
        <f>C14-F14</f>
        <v>4509</v>
      </c>
      <c r="J14" s="22">
        <v>116</v>
      </c>
      <c r="K14" s="22">
        <v>696</v>
      </c>
      <c r="L14" s="22">
        <v>6671</v>
      </c>
      <c r="M14" s="22">
        <v>1596</v>
      </c>
    </row>
    <row r="15" spans="1:13" x14ac:dyDescent="0.2">
      <c r="B15" s="412" t="s">
        <v>392</v>
      </c>
      <c r="C15" s="24">
        <f>D15+E15</f>
        <v>12977</v>
      </c>
      <c r="D15" s="22">
        <v>6709</v>
      </c>
      <c r="E15" s="22">
        <v>6268</v>
      </c>
      <c r="F15" s="23">
        <f>G15+H15</f>
        <v>8792</v>
      </c>
      <c r="G15" s="22">
        <v>4727</v>
      </c>
      <c r="H15" s="22">
        <v>4065</v>
      </c>
      <c r="I15" s="23">
        <f>C15-F15</f>
        <v>4185</v>
      </c>
      <c r="J15" s="22">
        <v>113</v>
      </c>
      <c r="K15" s="22">
        <v>577</v>
      </c>
      <c r="L15" s="22">
        <v>6478</v>
      </c>
      <c r="M15" s="22">
        <v>1724</v>
      </c>
    </row>
    <row r="16" spans="1:13" x14ac:dyDescent="0.2">
      <c r="B16" s="412" t="s">
        <v>393</v>
      </c>
      <c r="C16" s="24">
        <f>D16+E16</f>
        <v>12630</v>
      </c>
      <c r="D16" s="22">
        <v>6456</v>
      </c>
      <c r="E16" s="22">
        <v>6174</v>
      </c>
      <c r="F16" s="23">
        <f>G16+H16</f>
        <v>8647</v>
      </c>
      <c r="G16" s="22">
        <v>4610</v>
      </c>
      <c r="H16" s="22">
        <v>4037</v>
      </c>
      <c r="I16" s="23">
        <f>C16-F16</f>
        <v>3983</v>
      </c>
      <c r="J16" s="22">
        <v>72</v>
      </c>
      <c r="K16" s="22">
        <v>554</v>
      </c>
      <c r="L16" s="22">
        <v>6195</v>
      </c>
      <c r="M16" s="22">
        <v>1736</v>
      </c>
    </row>
    <row r="17" spans="2:13" x14ac:dyDescent="0.2">
      <c r="B17" s="412" t="s">
        <v>394</v>
      </c>
      <c r="C17" s="24">
        <f>D17+E17</f>
        <v>12086</v>
      </c>
      <c r="D17" s="22">
        <v>6261</v>
      </c>
      <c r="E17" s="22">
        <v>5825</v>
      </c>
      <c r="F17" s="23">
        <f>G17+H17</f>
        <v>8921</v>
      </c>
      <c r="G17" s="22">
        <v>4732</v>
      </c>
      <c r="H17" s="22">
        <v>4189</v>
      </c>
      <c r="I17" s="23">
        <f>C17-F17</f>
        <v>3165</v>
      </c>
      <c r="J17" s="22">
        <v>79</v>
      </c>
      <c r="K17" s="22">
        <v>569</v>
      </c>
      <c r="L17" s="22">
        <v>6194</v>
      </c>
      <c r="M17" s="22">
        <v>1524</v>
      </c>
    </row>
    <row r="18" spans="2:13" x14ac:dyDescent="0.2">
      <c r="B18" s="412"/>
      <c r="C18" s="24"/>
      <c r="D18" s="22"/>
      <c r="E18" s="22"/>
      <c r="F18" s="23"/>
      <c r="G18" s="22"/>
      <c r="H18" s="22"/>
      <c r="I18" s="23"/>
      <c r="J18" s="22"/>
      <c r="K18" s="22"/>
      <c r="L18" s="22"/>
      <c r="M18" s="22"/>
    </row>
    <row r="19" spans="2:13" x14ac:dyDescent="0.2">
      <c r="B19" s="412" t="s">
        <v>395</v>
      </c>
      <c r="C19" s="24">
        <f>D19+E19</f>
        <v>11868</v>
      </c>
      <c r="D19" s="22">
        <v>6141</v>
      </c>
      <c r="E19" s="22">
        <v>5727</v>
      </c>
      <c r="F19" s="23">
        <f>G19+H19</f>
        <v>9036</v>
      </c>
      <c r="G19" s="22">
        <v>4775</v>
      </c>
      <c r="H19" s="22">
        <v>4261</v>
      </c>
      <c r="I19" s="23">
        <f>C19-F19</f>
        <v>2832</v>
      </c>
      <c r="J19" s="22">
        <v>54</v>
      </c>
      <c r="K19" s="22">
        <v>510</v>
      </c>
      <c r="L19" s="22">
        <v>5771</v>
      </c>
      <c r="M19" s="22">
        <v>1600</v>
      </c>
    </row>
    <row r="20" spans="2:13" x14ac:dyDescent="0.2">
      <c r="B20" s="412" t="s">
        <v>396</v>
      </c>
      <c r="C20" s="24">
        <f>D20+E20</f>
        <v>11274</v>
      </c>
      <c r="D20" s="22">
        <v>5894</v>
      </c>
      <c r="E20" s="22">
        <v>5380</v>
      </c>
      <c r="F20" s="23">
        <f>G20+H20</f>
        <v>8981</v>
      </c>
      <c r="G20" s="22">
        <v>4832</v>
      </c>
      <c r="H20" s="22">
        <v>4149</v>
      </c>
      <c r="I20" s="23">
        <f>C20-F20</f>
        <v>2293</v>
      </c>
      <c r="J20" s="22">
        <v>67</v>
      </c>
      <c r="K20" s="22">
        <v>471</v>
      </c>
      <c r="L20" s="22">
        <v>5716</v>
      </c>
      <c r="M20" s="22">
        <v>1439</v>
      </c>
    </row>
    <row r="21" spans="2:13" x14ac:dyDescent="0.2">
      <c r="B21" s="412" t="s">
        <v>397</v>
      </c>
      <c r="C21" s="24">
        <f>D21+E21</f>
        <v>10888</v>
      </c>
      <c r="D21" s="22">
        <v>5532</v>
      </c>
      <c r="E21" s="22">
        <v>5356</v>
      </c>
      <c r="F21" s="23">
        <f>G21+H21</f>
        <v>9201</v>
      </c>
      <c r="G21" s="22">
        <v>4834</v>
      </c>
      <c r="H21" s="22">
        <v>4367</v>
      </c>
      <c r="I21" s="23">
        <f>C21-F21</f>
        <v>1687</v>
      </c>
      <c r="J21" s="22">
        <v>58</v>
      </c>
      <c r="K21" s="22">
        <v>464</v>
      </c>
      <c r="L21" s="22">
        <v>5678</v>
      </c>
      <c r="M21" s="22">
        <v>1438</v>
      </c>
    </row>
    <row r="22" spans="2:13" x14ac:dyDescent="0.2">
      <c r="B22" s="412" t="s">
        <v>398</v>
      </c>
      <c r="C22" s="24">
        <f>D22+E22</f>
        <v>10371</v>
      </c>
      <c r="D22" s="22">
        <v>5281</v>
      </c>
      <c r="E22" s="22">
        <v>5090</v>
      </c>
      <c r="F22" s="23">
        <f>G22+H22</f>
        <v>8913</v>
      </c>
      <c r="G22" s="22">
        <v>4762</v>
      </c>
      <c r="H22" s="22">
        <v>4151</v>
      </c>
      <c r="I22" s="23">
        <f>C22-F22</f>
        <v>1458</v>
      </c>
      <c r="J22" s="22">
        <v>55</v>
      </c>
      <c r="K22" s="22">
        <v>439</v>
      </c>
      <c r="L22" s="22">
        <v>5551</v>
      </c>
      <c r="M22" s="22">
        <v>1405</v>
      </c>
    </row>
    <row r="23" spans="2:13" x14ac:dyDescent="0.2">
      <c r="B23" s="412" t="s">
        <v>399</v>
      </c>
      <c r="C23" s="24">
        <f>D23+E23</f>
        <v>10126</v>
      </c>
      <c r="D23" s="22">
        <v>5180</v>
      </c>
      <c r="E23" s="22">
        <v>4946</v>
      </c>
      <c r="F23" s="23">
        <f>G23+H23</f>
        <v>9281</v>
      </c>
      <c r="G23" s="22">
        <v>4909</v>
      </c>
      <c r="H23" s="22">
        <v>4372</v>
      </c>
      <c r="I23" s="23">
        <f>C23-F23</f>
        <v>845</v>
      </c>
      <c r="J23" s="22">
        <v>51</v>
      </c>
      <c r="K23" s="22">
        <v>423</v>
      </c>
      <c r="L23" s="22">
        <v>5682</v>
      </c>
      <c r="M23" s="22">
        <v>1461</v>
      </c>
    </row>
    <row r="24" spans="2:13" x14ac:dyDescent="0.2">
      <c r="B24" s="412"/>
      <c r="C24" s="24"/>
      <c r="D24" s="22"/>
      <c r="E24" s="22"/>
      <c r="F24" s="23"/>
      <c r="G24" s="22"/>
      <c r="H24" s="22"/>
      <c r="I24" s="23"/>
      <c r="J24" s="22"/>
      <c r="K24" s="22"/>
      <c r="L24" s="22"/>
      <c r="M24" s="22"/>
    </row>
    <row r="25" spans="2:13" x14ac:dyDescent="0.2">
      <c r="B25" s="412" t="s">
        <v>400</v>
      </c>
      <c r="C25" s="24">
        <f>D25+E25</f>
        <v>10164</v>
      </c>
      <c r="D25" s="22">
        <v>5291</v>
      </c>
      <c r="E25" s="22">
        <v>4873</v>
      </c>
      <c r="F25" s="23">
        <f>G25+H25</f>
        <v>9387</v>
      </c>
      <c r="G25" s="22">
        <v>4911</v>
      </c>
      <c r="H25" s="22">
        <v>4476</v>
      </c>
      <c r="I25" s="23">
        <f>C25-F25</f>
        <v>777</v>
      </c>
      <c r="J25" s="22">
        <v>39</v>
      </c>
      <c r="K25" s="22">
        <v>389</v>
      </c>
      <c r="L25" s="22">
        <v>5876</v>
      </c>
      <c r="M25" s="22">
        <v>1582</v>
      </c>
    </row>
    <row r="26" spans="2:13" x14ac:dyDescent="0.2">
      <c r="B26" s="412" t="s">
        <v>401</v>
      </c>
      <c r="C26" s="24">
        <f>D26+E26</f>
        <v>9937</v>
      </c>
      <c r="D26" s="22">
        <v>5170</v>
      </c>
      <c r="E26" s="22">
        <v>4767</v>
      </c>
      <c r="F26" s="23">
        <f>G26+H26</f>
        <v>9641</v>
      </c>
      <c r="G26" s="22">
        <v>5074</v>
      </c>
      <c r="H26" s="22">
        <v>4567</v>
      </c>
      <c r="I26" s="23">
        <f>C26-F26</f>
        <v>296</v>
      </c>
      <c r="J26" s="22">
        <v>41</v>
      </c>
      <c r="K26" s="22">
        <v>368</v>
      </c>
      <c r="L26" s="22">
        <v>5927</v>
      </c>
      <c r="M26" s="22">
        <v>1744</v>
      </c>
    </row>
    <row r="27" spans="2:13" x14ac:dyDescent="0.2">
      <c r="B27" s="412" t="s">
        <v>402</v>
      </c>
      <c r="C27" s="24">
        <f>D27+E27</f>
        <v>9736</v>
      </c>
      <c r="D27" s="22">
        <v>4973</v>
      </c>
      <c r="E27" s="22">
        <v>4763</v>
      </c>
      <c r="F27" s="23">
        <f>G27+H27</f>
        <v>9741</v>
      </c>
      <c r="G27" s="22">
        <v>5188</v>
      </c>
      <c r="H27" s="22">
        <v>4553</v>
      </c>
      <c r="I27" s="23">
        <f>C27-F27</f>
        <v>-5</v>
      </c>
      <c r="J27" s="22">
        <v>38</v>
      </c>
      <c r="K27" s="22">
        <v>335</v>
      </c>
      <c r="L27" s="22">
        <v>6180</v>
      </c>
      <c r="M27" s="22">
        <v>1689</v>
      </c>
    </row>
    <row r="28" spans="2:13" x14ac:dyDescent="0.2">
      <c r="B28" s="412" t="s">
        <v>403</v>
      </c>
      <c r="C28" s="24">
        <f>D28+E28</f>
        <v>10152</v>
      </c>
      <c r="D28" s="22">
        <v>5276</v>
      </c>
      <c r="E28" s="22">
        <v>4876</v>
      </c>
      <c r="F28" s="23">
        <f>G28+H28</f>
        <v>9653</v>
      </c>
      <c r="G28" s="22">
        <v>5028</v>
      </c>
      <c r="H28" s="22">
        <v>4625</v>
      </c>
      <c r="I28" s="23">
        <f>C28-F28</f>
        <v>499</v>
      </c>
      <c r="J28" s="22">
        <v>46</v>
      </c>
      <c r="K28" s="22">
        <v>340</v>
      </c>
      <c r="L28" s="22">
        <v>6194</v>
      </c>
      <c r="M28" s="22">
        <v>1824</v>
      </c>
    </row>
    <row r="29" spans="2:13" x14ac:dyDescent="0.2">
      <c r="B29" s="412" t="s">
        <v>404</v>
      </c>
      <c r="C29" s="24">
        <f>D29+E29</f>
        <v>9879</v>
      </c>
      <c r="D29" s="22">
        <v>5020</v>
      </c>
      <c r="E29" s="22">
        <v>4859</v>
      </c>
      <c r="F29" s="23">
        <f>G29+H29</f>
        <v>10064</v>
      </c>
      <c r="G29" s="22">
        <v>5294</v>
      </c>
      <c r="H29" s="22">
        <v>4770</v>
      </c>
      <c r="I29" s="23">
        <f>C29-F29</f>
        <v>-185</v>
      </c>
      <c r="J29" s="22">
        <v>49</v>
      </c>
      <c r="K29" s="22">
        <v>291</v>
      </c>
      <c r="L29" s="22">
        <v>6143</v>
      </c>
      <c r="M29" s="22">
        <v>1790</v>
      </c>
    </row>
    <row r="30" spans="2:13" x14ac:dyDescent="0.2">
      <c r="B30" s="412"/>
      <c r="C30" s="24"/>
      <c r="D30" s="22"/>
      <c r="E30" s="22"/>
      <c r="F30" s="23"/>
      <c r="G30" s="22"/>
      <c r="H30" s="22"/>
      <c r="I30" s="23"/>
      <c r="J30" s="22"/>
      <c r="K30" s="22"/>
      <c r="L30" s="22"/>
      <c r="M30" s="22"/>
    </row>
    <row r="31" spans="2:13" x14ac:dyDescent="0.2">
      <c r="B31" s="412" t="s">
        <v>405</v>
      </c>
      <c r="C31" s="24">
        <f>D31+E31</f>
        <v>10131</v>
      </c>
      <c r="D31" s="22">
        <v>5200</v>
      </c>
      <c r="E31" s="22">
        <v>4931</v>
      </c>
      <c r="F31" s="23">
        <f>G31+H31</f>
        <v>9747</v>
      </c>
      <c r="G31" s="22">
        <v>5174</v>
      </c>
      <c r="H31" s="22">
        <v>4573</v>
      </c>
      <c r="I31" s="23">
        <f>C31-F31</f>
        <v>384</v>
      </c>
      <c r="J31" s="22">
        <v>27</v>
      </c>
      <c r="K31" s="22">
        <v>294</v>
      </c>
      <c r="L31" s="22">
        <v>6310</v>
      </c>
      <c r="M31" s="22">
        <v>1816</v>
      </c>
    </row>
    <row r="32" spans="2:13" x14ac:dyDescent="0.2">
      <c r="B32" s="412" t="s">
        <v>406</v>
      </c>
      <c r="C32" s="24">
        <f>D32+E32</f>
        <v>9789</v>
      </c>
      <c r="D32" s="22">
        <v>4995</v>
      </c>
      <c r="E32" s="22">
        <v>4794</v>
      </c>
      <c r="F32" s="23">
        <f>G32+H32</f>
        <v>9770</v>
      </c>
      <c r="G32" s="22">
        <v>5106</v>
      </c>
      <c r="H32" s="22">
        <v>4664</v>
      </c>
      <c r="I32" s="23">
        <f>C32-F32</f>
        <v>19</v>
      </c>
      <c r="J32" s="22">
        <v>43</v>
      </c>
      <c r="K32" s="22">
        <v>317</v>
      </c>
      <c r="L32" s="22">
        <v>6020</v>
      </c>
      <c r="M32" s="22">
        <v>1894</v>
      </c>
    </row>
    <row r="33" spans="2:13" x14ac:dyDescent="0.2">
      <c r="B33" s="412" t="s">
        <v>407</v>
      </c>
      <c r="C33" s="24">
        <f>D33+E33</f>
        <v>9886</v>
      </c>
      <c r="D33" s="22">
        <v>5052</v>
      </c>
      <c r="E33" s="22">
        <v>4834</v>
      </c>
      <c r="F33" s="23">
        <f>G33+H33</f>
        <v>10037</v>
      </c>
      <c r="G33" s="22">
        <v>5297</v>
      </c>
      <c r="H33" s="22">
        <v>4740</v>
      </c>
      <c r="I33" s="23">
        <f>C33-F33</f>
        <v>-151</v>
      </c>
      <c r="J33" s="22">
        <v>34</v>
      </c>
      <c r="K33" s="22">
        <v>315</v>
      </c>
      <c r="L33" s="22">
        <v>6084</v>
      </c>
      <c r="M33" s="22">
        <v>2134</v>
      </c>
    </row>
    <row r="34" spans="2:13" x14ac:dyDescent="0.2">
      <c r="B34" s="412" t="s">
        <v>408</v>
      </c>
      <c r="C34" s="24">
        <v>9563</v>
      </c>
      <c r="D34" s="23">
        <v>4889</v>
      </c>
      <c r="E34" s="23">
        <v>4674</v>
      </c>
      <c r="F34" s="23">
        <v>10185</v>
      </c>
      <c r="G34" s="23">
        <v>5414</v>
      </c>
      <c r="H34" s="23">
        <v>4771</v>
      </c>
      <c r="I34" s="23">
        <f>C34-F34</f>
        <v>-622</v>
      </c>
      <c r="J34" s="23">
        <v>28</v>
      </c>
      <c r="K34" s="23">
        <v>297</v>
      </c>
      <c r="L34" s="23">
        <v>5748</v>
      </c>
      <c r="M34" s="23">
        <v>2130</v>
      </c>
    </row>
    <row r="35" spans="2:13" x14ac:dyDescent="0.2">
      <c r="B35" s="412" t="s">
        <v>409</v>
      </c>
      <c r="C35" s="24">
        <f>D35+E35</f>
        <v>9566</v>
      </c>
      <c r="D35" s="23">
        <v>4875</v>
      </c>
      <c r="E35" s="23">
        <v>4691</v>
      </c>
      <c r="F35" s="23">
        <f>G35+H35</f>
        <v>10225</v>
      </c>
      <c r="G35" s="23">
        <v>5465</v>
      </c>
      <c r="H35" s="23">
        <v>4760</v>
      </c>
      <c r="I35" s="23">
        <f>C35-F35</f>
        <v>-659</v>
      </c>
      <c r="J35" s="23">
        <v>26</v>
      </c>
      <c r="K35" s="23">
        <v>299</v>
      </c>
      <c r="L35" s="23">
        <v>5897</v>
      </c>
      <c r="M35" s="23">
        <v>2403</v>
      </c>
    </row>
    <row r="36" spans="2:13" x14ac:dyDescent="0.2">
      <c r="B36" s="412"/>
      <c r="C36" s="24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2:13" x14ac:dyDescent="0.2">
      <c r="B37" s="412" t="s">
        <v>410</v>
      </c>
      <c r="C37" s="24">
        <v>9345</v>
      </c>
      <c r="D37" s="23">
        <v>4811</v>
      </c>
      <c r="E37" s="23">
        <v>4534</v>
      </c>
      <c r="F37" s="23">
        <v>10297</v>
      </c>
      <c r="G37" s="23">
        <v>5398</v>
      </c>
      <c r="H37" s="23">
        <v>4899</v>
      </c>
      <c r="I37" s="23">
        <v>-952</v>
      </c>
      <c r="J37" s="23">
        <v>32</v>
      </c>
      <c r="K37" s="23">
        <v>96</v>
      </c>
      <c r="L37" s="23">
        <v>5908</v>
      </c>
      <c r="M37" s="23">
        <v>2603</v>
      </c>
    </row>
    <row r="38" spans="2:13" x14ac:dyDescent="0.2">
      <c r="B38" s="412" t="s">
        <v>411</v>
      </c>
      <c r="C38" s="24">
        <v>8943</v>
      </c>
      <c r="D38" s="23">
        <v>4603</v>
      </c>
      <c r="E38" s="23">
        <v>4340</v>
      </c>
      <c r="F38" s="23">
        <v>10167</v>
      </c>
      <c r="G38" s="23">
        <v>5327</v>
      </c>
      <c r="H38" s="23">
        <v>4840</v>
      </c>
      <c r="I38" s="23">
        <v>-1224</v>
      </c>
      <c r="J38" s="23">
        <v>23</v>
      </c>
      <c r="K38" s="23">
        <v>99</v>
      </c>
      <c r="L38" s="23">
        <v>5512</v>
      </c>
      <c r="M38" s="23">
        <v>2685</v>
      </c>
    </row>
    <row r="39" spans="2:13" x14ac:dyDescent="0.2">
      <c r="B39" s="412" t="s">
        <v>412</v>
      </c>
      <c r="C39" s="24">
        <v>8561</v>
      </c>
      <c r="D39" s="36">
        <v>4383</v>
      </c>
      <c r="E39" s="36">
        <v>4178</v>
      </c>
      <c r="F39" s="23">
        <v>10404</v>
      </c>
      <c r="G39" s="36">
        <v>5471</v>
      </c>
      <c r="H39" s="36">
        <v>4933</v>
      </c>
      <c r="I39" s="23">
        <v>-1843</v>
      </c>
      <c r="J39" s="36">
        <v>26</v>
      </c>
      <c r="K39" s="36">
        <v>99</v>
      </c>
      <c r="L39" s="36">
        <v>5180</v>
      </c>
      <c r="M39" s="36">
        <v>2515</v>
      </c>
    </row>
    <row r="40" spans="2:13" x14ac:dyDescent="0.2">
      <c r="B40" s="412" t="s">
        <v>413</v>
      </c>
      <c r="C40" s="24">
        <v>8153</v>
      </c>
      <c r="D40" s="36">
        <v>4239</v>
      </c>
      <c r="E40" s="36">
        <v>3914</v>
      </c>
      <c r="F40" s="23">
        <v>10600</v>
      </c>
      <c r="G40" s="36">
        <v>5598</v>
      </c>
      <c r="H40" s="36">
        <v>5002</v>
      </c>
      <c r="I40" s="23">
        <v>-2447</v>
      </c>
      <c r="J40" s="36">
        <v>21</v>
      </c>
      <c r="K40" s="36">
        <v>252</v>
      </c>
      <c r="L40" s="36">
        <v>5005</v>
      </c>
      <c r="M40" s="36">
        <v>2415</v>
      </c>
    </row>
    <row r="41" spans="2:13" x14ac:dyDescent="0.2">
      <c r="B41" s="412" t="s">
        <v>496</v>
      </c>
      <c r="C41" s="24">
        <v>7835</v>
      </c>
      <c r="D41" s="36">
        <v>4052</v>
      </c>
      <c r="E41" s="36">
        <v>3783</v>
      </c>
      <c r="F41" s="23">
        <v>11251</v>
      </c>
      <c r="G41" s="36">
        <v>5809</v>
      </c>
      <c r="H41" s="36">
        <v>5442</v>
      </c>
      <c r="I41" s="23">
        <f>C41-F41</f>
        <v>-3416</v>
      </c>
      <c r="J41" s="36">
        <v>26</v>
      </c>
      <c r="K41" s="36">
        <v>152</v>
      </c>
      <c r="L41" s="36">
        <v>4956</v>
      </c>
      <c r="M41" s="36">
        <v>2181</v>
      </c>
    </row>
    <row r="42" spans="2:13" x14ac:dyDescent="0.2">
      <c r="B42" s="412"/>
      <c r="C42" s="24"/>
      <c r="D42" s="36"/>
      <c r="E42" s="36"/>
      <c r="F42" s="23"/>
      <c r="G42" s="36"/>
      <c r="H42" s="36"/>
      <c r="I42" s="23"/>
      <c r="J42" s="36"/>
      <c r="K42" s="36"/>
      <c r="L42" s="36"/>
      <c r="M42" s="36"/>
    </row>
    <row r="43" spans="2:13" x14ac:dyDescent="0.2">
      <c r="B43" s="412" t="s">
        <v>581</v>
      </c>
      <c r="C43" s="24">
        <v>7930</v>
      </c>
      <c r="D43" s="36">
        <v>4003</v>
      </c>
      <c r="E43" s="36">
        <v>3927</v>
      </c>
      <c r="F43" s="36">
        <v>11031</v>
      </c>
      <c r="G43" s="36">
        <v>5853</v>
      </c>
      <c r="H43" s="36">
        <v>5178</v>
      </c>
      <c r="I43" s="36">
        <f>C43-F43</f>
        <v>-3101</v>
      </c>
      <c r="J43" s="36">
        <v>22</v>
      </c>
      <c r="K43" s="36">
        <v>206</v>
      </c>
      <c r="L43" s="36">
        <v>4999</v>
      </c>
      <c r="M43" s="36">
        <v>2261</v>
      </c>
    </row>
    <row r="44" spans="2:13" s="68" customFormat="1" x14ac:dyDescent="0.2">
      <c r="B44" s="412" t="s">
        <v>597</v>
      </c>
      <c r="C44" s="24">
        <v>7689</v>
      </c>
      <c r="D44" s="36">
        <v>3970</v>
      </c>
      <c r="E44" s="36">
        <v>3719</v>
      </c>
      <c r="F44" s="36">
        <v>11256</v>
      </c>
      <c r="G44" s="36">
        <v>5914</v>
      </c>
      <c r="H44" s="36">
        <v>5342</v>
      </c>
      <c r="I44" s="36">
        <f>C44-F44</f>
        <v>-3567</v>
      </c>
      <c r="J44" s="36">
        <v>27</v>
      </c>
      <c r="K44" s="36">
        <v>243</v>
      </c>
      <c r="L44" s="36">
        <v>4961</v>
      </c>
      <c r="M44" s="36">
        <v>2229</v>
      </c>
    </row>
    <row r="45" spans="2:13" s="68" customFormat="1" x14ac:dyDescent="0.2">
      <c r="B45" s="412" t="s">
        <v>599</v>
      </c>
      <c r="C45" s="24">
        <v>7866</v>
      </c>
      <c r="D45" s="36">
        <v>4048</v>
      </c>
      <c r="E45" s="36">
        <v>3818</v>
      </c>
      <c r="F45" s="36">
        <v>11679</v>
      </c>
      <c r="G45" s="36">
        <v>6054</v>
      </c>
      <c r="H45" s="36">
        <v>5625</v>
      </c>
      <c r="I45" s="36">
        <v>-3813</v>
      </c>
      <c r="J45" s="36">
        <v>18</v>
      </c>
      <c r="K45" s="36">
        <v>223</v>
      </c>
      <c r="L45" s="36">
        <v>4902</v>
      </c>
      <c r="M45" s="36">
        <v>2174</v>
      </c>
    </row>
    <row r="46" spans="2:13" s="68" customFormat="1" x14ac:dyDescent="0.2">
      <c r="B46" s="412" t="s">
        <v>601</v>
      </c>
      <c r="C46" s="24">
        <v>7516</v>
      </c>
      <c r="D46" s="36">
        <v>3845</v>
      </c>
      <c r="E46" s="36">
        <v>3671</v>
      </c>
      <c r="F46" s="36">
        <v>11736</v>
      </c>
      <c r="G46" s="36">
        <v>6109</v>
      </c>
      <c r="H46" s="36">
        <v>5627</v>
      </c>
      <c r="I46" s="36">
        <v>-4220</v>
      </c>
      <c r="J46" s="36">
        <v>18</v>
      </c>
      <c r="K46" s="36">
        <v>191</v>
      </c>
      <c r="L46" s="36">
        <v>4708</v>
      </c>
      <c r="M46" s="36">
        <v>2028</v>
      </c>
    </row>
    <row r="47" spans="2:13" s="68" customFormat="1" x14ac:dyDescent="0.2">
      <c r="B47" s="412" t="s">
        <v>603</v>
      </c>
      <c r="C47" s="184">
        <v>7587</v>
      </c>
      <c r="D47" s="75">
        <v>3858</v>
      </c>
      <c r="E47" s="75">
        <v>3729</v>
      </c>
      <c r="F47" s="75">
        <v>12049</v>
      </c>
      <c r="G47" s="36">
        <v>6185</v>
      </c>
      <c r="H47" s="36">
        <v>5864</v>
      </c>
      <c r="I47" s="36">
        <v>-4462</v>
      </c>
      <c r="J47" s="36">
        <v>16</v>
      </c>
      <c r="K47" s="36">
        <v>176</v>
      </c>
      <c r="L47" s="36">
        <v>4771</v>
      </c>
      <c r="M47" s="36">
        <v>2077</v>
      </c>
    </row>
    <row r="48" spans="2:13" x14ac:dyDescent="0.2">
      <c r="B48" s="412"/>
      <c r="C48" s="184"/>
      <c r="D48" s="75"/>
      <c r="E48" s="75"/>
      <c r="F48" s="75"/>
      <c r="G48" s="36"/>
      <c r="H48" s="36"/>
      <c r="I48" s="36"/>
      <c r="J48" s="36"/>
      <c r="K48" s="36"/>
      <c r="L48" s="36"/>
      <c r="M48" s="36"/>
    </row>
    <row r="49" spans="2:16" x14ac:dyDescent="0.2">
      <c r="B49" s="412" t="s">
        <v>677</v>
      </c>
      <c r="C49" s="184">
        <v>7460</v>
      </c>
      <c r="D49" s="75">
        <v>3750</v>
      </c>
      <c r="E49" s="75">
        <v>3710</v>
      </c>
      <c r="F49" s="75">
        <v>12310</v>
      </c>
      <c r="G49" s="36">
        <v>6147</v>
      </c>
      <c r="H49" s="36">
        <v>6163</v>
      </c>
      <c r="I49" s="36">
        <v>-4850</v>
      </c>
      <c r="J49" s="36">
        <v>23</v>
      </c>
      <c r="K49" s="36">
        <v>162</v>
      </c>
      <c r="L49" s="36">
        <v>4601</v>
      </c>
      <c r="M49" s="36">
        <v>1890</v>
      </c>
    </row>
    <row r="50" spans="2:16" x14ac:dyDescent="0.2">
      <c r="B50" s="412" t="s">
        <v>722</v>
      </c>
      <c r="C50" s="184">
        <v>7424</v>
      </c>
      <c r="D50" s="75">
        <v>3778</v>
      </c>
      <c r="E50" s="75">
        <v>3646</v>
      </c>
      <c r="F50" s="75">
        <v>12435</v>
      </c>
      <c r="G50" s="36">
        <v>6290</v>
      </c>
      <c r="H50" s="36">
        <v>6145</v>
      </c>
      <c r="I50" s="36">
        <v>-5011</v>
      </c>
      <c r="J50" s="36">
        <v>15</v>
      </c>
      <c r="K50" s="36">
        <v>159</v>
      </c>
      <c r="L50" s="36">
        <v>4664</v>
      </c>
      <c r="M50" s="36">
        <v>1959</v>
      </c>
    </row>
    <row r="51" spans="2:16" x14ac:dyDescent="0.2">
      <c r="B51" s="412" t="s">
        <v>763</v>
      </c>
      <c r="C51" s="184">
        <v>7122</v>
      </c>
      <c r="D51" s="75">
        <v>3603</v>
      </c>
      <c r="E51" s="75">
        <v>3519</v>
      </c>
      <c r="F51" s="75">
        <v>12773</v>
      </c>
      <c r="G51" s="36">
        <v>6316</v>
      </c>
      <c r="H51" s="36">
        <v>6457</v>
      </c>
      <c r="I51" s="36">
        <v>-5651</v>
      </c>
      <c r="J51" s="36">
        <v>15</v>
      </c>
      <c r="K51" s="36">
        <v>173</v>
      </c>
      <c r="L51" s="36">
        <v>4618</v>
      </c>
      <c r="M51" s="36">
        <v>1961</v>
      </c>
      <c r="N51" s="75"/>
      <c r="O51" s="75"/>
      <c r="P51" s="75"/>
    </row>
    <row r="52" spans="2:16" x14ac:dyDescent="0.2">
      <c r="B52" s="412" t="s">
        <v>778</v>
      </c>
      <c r="C52" s="184">
        <v>7140</v>
      </c>
      <c r="D52" s="75">
        <v>3665</v>
      </c>
      <c r="E52" s="75">
        <v>3475</v>
      </c>
      <c r="F52" s="75">
        <v>12609</v>
      </c>
      <c r="G52" s="36">
        <v>6305</v>
      </c>
      <c r="H52" s="36">
        <v>6304</v>
      </c>
      <c r="I52" s="36">
        <v>-5469</v>
      </c>
      <c r="J52" s="36">
        <v>18</v>
      </c>
      <c r="K52" s="36">
        <v>148</v>
      </c>
      <c r="L52" s="36">
        <v>4419</v>
      </c>
      <c r="M52" s="36">
        <v>1914</v>
      </c>
    </row>
    <row r="53" spans="2:16" x14ac:dyDescent="0.2">
      <c r="B53" s="412" t="s">
        <v>792</v>
      </c>
      <c r="C53" s="184">
        <v>7030</v>
      </c>
      <c r="D53" s="75">
        <v>3549</v>
      </c>
      <c r="E53" s="75">
        <v>3481</v>
      </c>
      <c r="F53" s="75">
        <v>12549</v>
      </c>
      <c r="G53" s="36">
        <v>6263</v>
      </c>
      <c r="H53" s="36">
        <v>6286</v>
      </c>
      <c r="I53" s="36">
        <v>-5519</v>
      </c>
      <c r="J53" s="36">
        <v>13</v>
      </c>
      <c r="K53" s="36">
        <v>177</v>
      </c>
      <c r="L53" s="36">
        <v>4326</v>
      </c>
      <c r="M53" s="36">
        <v>1891</v>
      </c>
    </row>
    <row r="54" spans="2:16" x14ac:dyDescent="0.2">
      <c r="B54" s="412"/>
      <c r="C54" s="184"/>
      <c r="D54" s="75"/>
      <c r="E54" s="75"/>
      <c r="F54" s="75"/>
      <c r="G54" s="36"/>
      <c r="H54" s="36"/>
      <c r="I54" s="36"/>
      <c r="J54" s="36"/>
      <c r="K54" s="36"/>
      <c r="L54" s="36"/>
      <c r="M54" s="36"/>
    </row>
    <row r="55" spans="2:16" x14ac:dyDescent="0.2">
      <c r="B55" s="412" t="s">
        <v>793</v>
      </c>
      <c r="C55" s="184">
        <v>6658</v>
      </c>
      <c r="D55" s="75">
        <v>3445</v>
      </c>
      <c r="E55" s="75">
        <v>3213</v>
      </c>
      <c r="F55" s="75">
        <v>12619</v>
      </c>
      <c r="G55" s="36">
        <v>6305</v>
      </c>
      <c r="H55" s="36">
        <v>6314</v>
      </c>
      <c r="I55" s="36">
        <v>-5961</v>
      </c>
      <c r="J55" s="36">
        <v>12</v>
      </c>
      <c r="K55" s="36">
        <v>155</v>
      </c>
      <c r="L55" s="36">
        <v>4061</v>
      </c>
      <c r="M55" s="36">
        <v>1771</v>
      </c>
    </row>
    <row r="56" spans="2:16" x14ac:dyDescent="0.2">
      <c r="B56" s="412" t="s">
        <v>1052</v>
      </c>
      <c r="C56" s="184">
        <v>6464</v>
      </c>
      <c r="D56" s="75">
        <v>3350</v>
      </c>
      <c r="E56" s="75">
        <v>3114</v>
      </c>
      <c r="F56" s="75">
        <v>12772</v>
      </c>
      <c r="G56" s="36">
        <v>6339</v>
      </c>
      <c r="H56" s="36">
        <v>6433</v>
      </c>
      <c r="I56" s="36">
        <v>-6308</v>
      </c>
      <c r="J56" s="36">
        <v>12</v>
      </c>
      <c r="K56" s="36">
        <v>150</v>
      </c>
      <c r="L56" s="36">
        <v>4040</v>
      </c>
      <c r="M56" s="36">
        <v>1714</v>
      </c>
    </row>
    <row r="57" spans="2:16" x14ac:dyDescent="0.2">
      <c r="B57" s="412"/>
      <c r="C57" s="184"/>
      <c r="D57" s="75"/>
      <c r="E57" s="75"/>
      <c r="F57" s="75"/>
      <c r="G57" s="36"/>
      <c r="H57" s="36"/>
      <c r="I57" s="36"/>
      <c r="J57" s="36"/>
      <c r="K57" s="36"/>
      <c r="L57" s="36"/>
      <c r="M57" s="36"/>
    </row>
    <row r="58" spans="2:16" x14ac:dyDescent="0.2">
      <c r="B58" s="7" t="s">
        <v>1079</v>
      </c>
      <c r="C58" s="193">
        <v>573</v>
      </c>
      <c r="D58" s="194">
        <v>295</v>
      </c>
      <c r="E58" s="194">
        <v>278</v>
      </c>
      <c r="F58" s="194">
        <v>1259</v>
      </c>
      <c r="G58" s="194">
        <v>655</v>
      </c>
      <c r="H58" s="194">
        <v>604</v>
      </c>
      <c r="I58" s="75">
        <v>-686</v>
      </c>
      <c r="J58" s="404">
        <v>2</v>
      </c>
      <c r="K58" s="195">
        <v>9</v>
      </c>
      <c r="L58" s="195">
        <v>308</v>
      </c>
      <c r="M58" s="195">
        <v>123</v>
      </c>
    </row>
    <row r="59" spans="2:16" x14ac:dyDescent="0.2">
      <c r="B59" s="7" t="s">
        <v>1080</v>
      </c>
      <c r="C59" s="193">
        <v>485</v>
      </c>
      <c r="D59" s="194">
        <v>259</v>
      </c>
      <c r="E59" s="194">
        <v>226</v>
      </c>
      <c r="F59" s="194">
        <v>1140</v>
      </c>
      <c r="G59" s="194">
        <v>554</v>
      </c>
      <c r="H59" s="194">
        <v>586</v>
      </c>
      <c r="I59" s="75">
        <v>-655</v>
      </c>
      <c r="J59" s="404">
        <v>1</v>
      </c>
      <c r="K59" s="195">
        <v>11</v>
      </c>
      <c r="L59" s="195">
        <v>340</v>
      </c>
      <c r="M59" s="195">
        <v>130</v>
      </c>
    </row>
    <row r="60" spans="2:16" x14ac:dyDescent="0.2">
      <c r="B60" s="7" t="s">
        <v>1081</v>
      </c>
      <c r="C60" s="193">
        <v>534</v>
      </c>
      <c r="D60" s="194">
        <v>271</v>
      </c>
      <c r="E60" s="194">
        <v>263</v>
      </c>
      <c r="F60" s="194">
        <v>1165</v>
      </c>
      <c r="G60" s="194">
        <v>536</v>
      </c>
      <c r="H60" s="194">
        <v>629</v>
      </c>
      <c r="I60" s="75">
        <v>-631</v>
      </c>
      <c r="J60" s="404">
        <v>4</v>
      </c>
      <c r="K60" s="195">
        <v>14</v>
      </c>
      <c r="L60" s="195">
        <v>462</v>
      </c>
      <c r="M60" s="195">
        <v>186</v>
      </c>
    </row>
    <row r="61" spans="2:16" x14ac:dyDescent="0.2">
      <c r="B61" s="7" t="s">
        <v>1082</v>
      </c>
      <c r="C61" s="193">
        <v>523</v>
      </c>
      <c r="D61" s="194">
        <v>259</v>
      </c>
      <c r="E61" s="194">
        <v>264</v>
      </c>
      <c r="F61" s="194">
        <v>1121</v>
      </c>
      <c r="G61" s="194">
        <v>583</v>
      </c>
      <c r="H61" s="194">
        <v>538</v>
      </c>
      <c r="I61" s="75">
        <v>-598</v>
      </c>
      <c r="J61" s="405" t="s">
        <v>457</v>
      </c>
      <c r="K61" s="195">
        <v>21</v>
      </c>
      <c r="L61" s="195">
        <v>353</v>
      </c>
      <c r="M61" s="195">
        <v>138</v>
      </c>
    </row>
    <row r="62" spans="2:16" s="68" customFormat="1" x14ac:dyDescent="0.2">
      <c r="B62" s="7" t="s">
        <v>1083</v>
      </c>
      <c r="C62" s="193">
        <v>532</v>
      </c>
      <c r="D62" s="194">
        <v>278</v>
      </c>
      <c r="E62" s="194">
        <v>254</v>
      </c>
      <c r="F62" s="194">
        <v>1047</v>
      </c>
      <c r="G62" s="194">
        <v>511</v>
      </c>
      <c r="H62" s="194">
        <v>536</v>
      </c>
      <c r="I62" s="75">
        <v>-515</v>
      </c>
      <c r="J62" s="405" t="s">
        <v>1084</v>
      </c>
      <c r="K62" s="195">
        <v>19</v>
      </c>
      <c r="L62" s="195">
        <v>335</v>
      </c>
      <c r="M62" s="195">
        <v>147</v>
      </c>
    </row>
    <row r="63" spans="2:16" x14ac:dyDescent="0.2">
      <c r="B63" s="7" t="s">
        <v>1085</v>
      </c>
      <c r="C63" s="193">
        <v>522</v>
      </c>
      <c r="D63" s="194">
        <v>273</v>
      </c>
      <c r="E63" s="194">
        <v>249</v>
      </c>
      <c r="F63" s="194">
        <v>907</v>
      </c>
      <c r="G63" s="194">
        <v>489</v>
      </c>
      <c r="H63" s="194">
        <v>418</v>
      </c>
      <c r="I63" s="75">
        <v>-385</v>
      </c>
      <c r="J63" s="405" t="s">
        <v>1084</v>
      </c>
      <c r="K63" s="195">
        <v>8</v>
      </c>
      <c r="L63" s="195">
        <v>314</v>
      </c>
      <c r="M63" s="195">
        <v>153</v>
      </c>
      <c r="N63" s="185"/>
    </row>
    <row r="64" spans="2:16" x14ac:dyDescent="0.2">
      <c r="C64" s="361"/>
      <c r="D64" s="194"/>
      <c r="E64" s="195"/>
      <c r="F64" s="362"/>
      <c r="G64" s="194"/>
      <c r="H64" s="195"/>
      <c r="I64" s="75"/>
      <c r="J64" s="404"/>
      <c r="K64" s="194"/>
      <c r="L64" s="194"/>
      <c r="M64" s="386"/>
      <c r="N64" s="185"/>
    </row>
    <row r="65" spans="2:14" x14ac:dyDescent="0.2">
      <c r="B65" s="204" t="s">
        <v>1086</v>
      </c>
      <c r="C65" s="196">
        <v>539</v>
      </c>
      <c r="D65" s="196">
        <v>282</v>
      </c>
      <c r="E65" s="194">
        <v>257</v>
      </c>
      <c r="F65" s="194">
        <v>1001</v>
      </c>
      <c r="G65" s="194">
        <v>493</v>
      </c>
      <c r="H65" s="194">
        <v>508</v>
      </c>
      <c r="I65" s="75">
        <v>-462</v>
      </c>
      <c r="J65" s="404">
        <v>1</v>
      </c>
      <c r="K65" s="195">
        <v>9</v>
      </c>
      <c r="L65" s="195">
        <v>371</v>
      </c>
      <c r="M65" s="194">
        <v>137</v>
      </c>
      <c r="N65" s="185"/>
    </row>
    <row r="66" spans="2:14" x14ac:dyDescent="0.2">
      <c r="B66" s="204" t="s">
        <v>1087</v>
      </c>
      <c r="C66" s="193">
        <v>591</v>
      </c>
      <c r="D66" s="194">
        <v>307</v>
      </c>
      <c r="E66" s="194">
        <v>284</v>
      </c>
      <c r="F66" s="194">
        <v>936</v>
      </c>
      <c r="G66" s="195">
        <v>439</v>
      </c>
      <c r="H66" s="194">
        <v>497</v>
      </c>
      <c r="I66" s="75">
        <v>-345</v>
      </c>
      <c r="J66" s="404">
        <v>2</v>
      </c>
      <c r="K66" s="195">
        <v>12</v>
      </c>
      <c r="L66" s="195">
        <v>234</v>
      </c>
      <c r="M66" s="195">
        <v>161</v>
      </c>
      <c r="N66" s="185"/>
    </row>
    <row r="67" spans="2:14" x14ac:dyDescent="0.2">
      <c r="B67" s="204" t="s">
        <v>1088</v>
      </c>
      <c r="C67" s="193">
        <v>558</v>
      </c>
      <c r="D67" s="194">
        <v>303</v>
      </c>
      <c r="E67" s="194">
        <v>255</v>
      </c>
      <c r="F67" s="194">
        <v>908</v>
      </c>
      <c r="G67" s="194">
        <v>455</v>
      </c>
      <c r="H67" s="194">
        <v>453</v>
      </c>
      <c r="I67" s="75">
        <v>-350</v>
      </c>
      <c r="J67" s="404">
        <v>1</v>
      </c>
      <c r="K67" s="195">
        <v>13</v>
      </c>
      <c r="L67" s="195">
        <v>252</v>
      </c>
      <c r="M67" s="195">
        <v>154</v>
      </c>
      <c r="N67" s="185"/>
    </row>
    <row r="68" spans="2:14" x14ac:dyDescent="0.2">
      <c r="B68" s="363">
        <v>43009</v>
      </c>
      <c r="C68" s="193">
        <v>583</v>
      </c>
      <c r="D68" s="194">
        <v>306</v>
      </c>
      <c r="E68" s="194">
        <v>277</v>
      </c>
      <c r="F68" s="194">
        <v>1066</v>
      </c>
      <c r="G68" s="194">
        <v>520</v>
      </c>
      <c r="H68" s="194">
        <v>546</v>
      </c>
      <c r="I68" s="75">
        <v>-483</v>
      </c>
      <c r="J68" s="405" t="s">
        <v>1084</v>
      </c>
      <c r="K68" s="195">
        <v>15</v>
      </c>
      <c r="L68" s="195">
        <v>278</v>
      </c>
      <c r="M68" s="195">
        <v>134</v>
      </c>
      <c r="N68" s="185"/>
    </row>
    <row r="69" spans="2:14" x14ac:dyDescent="0.2">
      <c r="B69" s="363">
        <v>43040</v>
      </c>
      <c r="C69" s="193">
        <v>491</v>
      </c>
      <c r="D69" s="194">
        <v>235</v>
      </c>
      <c r="E69" s="194">
        <v>256</v>
      </c>
      <c r="F69" s="194">
        <v>1037</v>
      </c>
      <c r="G69" s="194">
        <v>533</v>
      </c>
      <c r="H69" s="194">
        <v>504</v>
      </c>
      <c r="I69" s="75">
        <v>-546</v>
      </c>
      <c r="J69" s="420">
        <v>1</v>
      </c>
      <c r="K69" s="195">
        <v>7</v>
      </c>
      <c r="L69" s="195">
        <v>428</v>
      </c>
      <c r="M69" s="195">
        <v>118</v>
      </c>
      <c r="N69" s="185"/>
    </row>
    <row r="70" spans="2:14" x14ac:dyDescent="0.2">
      <c r="B70" s="363">
        <v>43070</v>
      </c>
      <c r="C70" s="193">
        <v>533</v>
      </c>
      <c r="D70" s="194">
        <v>282</v>
      </c>
      <c r="E70" s="194">
        <v>251</v>
      </c>
      <c r="F70" s="194">
        <v>1185</v>
      </c>
      <c r="G70" s="194">
        <v>571</v>
      </c>
      <c r="H70" s="194">
        <v>614</v>
      </c>
      <c r="I70" s="75">
        <v>-652</v>
      </c>
      <c r="J70" s="421" t="s">
        <v>1084</v>
      </c>
      <c r="K70" s="195">
        <v>12</v>
      </c>
      <c r="L70" s="195">
        <v>365</v>
      </c>
      <c r="M70" s="195">
        <v>133</v>
      </c>
      <c r="N70" s="185"/>
    </row>
    <row r="71" spans="2:14" ht="18" thickBot="1" x14ac:dyDescent="0.25">
      <c r="B71" s="120"/>
      <c r="C71" s="186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5"/>
    </row>
    <row r="72" spans="2:14" x14ac:dyDescent="0.2">
      <c r="B72" s="20"/>
      <c r="C72" s="197" t="s">
        <v>740</v>
      </c>
      <c r="L72" s="20"/>
      <c r="M72" s="55"/>
      <c r="N72" s="185"/>
    </row>
    <row r="73" spans="2:14" x14ac:dyDescent="0.2">
      <c r="C73" s="197" t="s">
        <v>681</v>
      </c>
      <c r="L73" s="28"/>
      <c r="N73" s="185"/>
    </row>
    <row r="74" spans="2:14" x14ac:dyDescent="0.2">
      <c r="C74" s="198" t="s">
        <v>586</v>
      </c>
      <c r="K74" s="28"/>
      <c r="N74" s="185"/>
    </row>
    <row r="75" spans="2:14" x14ac:dyDescent="0.2">
      <c r="C75" s="412"/>
      <c r="D75" s="412"/>
      <c r="E75" s="412"/>
      <c r="F75" s="41"/>
      <c r="G75" s="41"/>
      <c r="H75" s="41"/>
      <c r="I75" s="412"/>
      <c r="J75" s="412"/>
      <c r="K75" s="412"/>
      <c r="L75" s="41"/>
      <c r="M75" s="41"/>
      <c r="N75" s="185"/>
    </row>
    <row r="76" spans="2:14" x14ac:dyDescent="0.15">
      <c r="N76" s="185"/>
    </row>
    <row r="77" spans="2:14" x14ac:dyDescent="0.2">
      <c r="C77" s="412"/>
      <c r="M77" s="16"/>
    </row>
    <row r="78" spans="2:14" x14ac:dyDescent="0.15">
      <c r="C78" s="20"/>
    </row>
    <row r="82" spans="1:24" x14ac:dyDescent="0.15"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1:24" x14ac:dyDescent="0.2">
      <c r="A83" s="412"/>
      <c r="X83" s="16"/>
    </row>
    <row r="84" spans="1:24" x14ac:dyDescent="0.15">
      <c r="X84" s="16"/>
    </row>
    <row r="85" spans="1:24" x14ac:dyDescent="0.15">
      <c r="X85" s="16"/>
    </row>
    <row r="86" spans="1:24" x14ac:dyDescent="0.15">
      <c r="X86" s="16"/>
    </row>
    <row r="87" spans="1:24" x14ac:dyDescent="0.15">
      <c r="X87" s="16"/>
    </row>
    <row r="88" spans="1:24" x14ac:dyDescent="0.15">
      <c r="X88" s="16"/>
    </row>
    <row r="89" spans="1:24" x14ac:dyDescent="0.15">
      <c r="X89" s="16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8"/>
  <sheetViews>
    <sheetView view="pageBreakPreview" topLeftCell="C28" zoomScale="75" zoomScaleNormal="75" workbookViewId="0">
      <selection activeCell="M50" sqref="M50"/>
    </sheetView>
  </sheetViews>
  <sheetFormatPr defaultColWidth="13.375" defaultRowHeight="17.25" x14ac:dyDescent="0.15"/>
  <cols>
    <col min="1" max="1" width="13.375" style="1" customWidth="1"/>
    <col min="2" max="2" width="1.75" style="1" customWidth="1"/>
    <col min="3" max="3" width="21.25" style="176" customWidth="1"/>
    <col min="4" max="11" width="16.375" style="1" customWidth="1"/>
    <col min="12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21" x14ac:dyDescent="0.2">
      <c r="A1" s="412"/>
    </row>
    <row r="6" spans="1:21" x14ac:dyDescent="0.2">
      <c r="B6" s="437" t="s">
        <v>90</v>
      </c>
      <c r="C6" s="437"/>
      <c r="D6" s="437"/>
      <c r="E6" s="437"/>
      <c r="F6" s="437"/>
      <c r="G6" s="437"/>
      <c r="H6" s="437"/>
      <c r="I6" s="437"/>
      <c r="J6" s="437"/>
      <c r="K6" s="437"/>
    </row>
    <row r="7" spans="1:21" ht="18" thickBot="1" x14ac:dyDescent="0.25">
      <c r="B7" s="3"/>
      <c r="C7" s="175"/>
      <c r="D7" s="51" t="s">
        <v>1089</v>
      </c>
      <c r="E7" s="3"/>
      <c r="F7" s="3"/>
      <c r="G7" s="3"/>
      <c r="H7" s="3"/>
      <c r="I7" s="3"/>
      <c r="J7" s="3"/>
      <c r="K7" s="332"/>
    </row>
    <row r="8" spans="1:21" x14ac:dyDescent="0.15">
      <c r="D8" s="466" t="s">
        <v>92</v>
      </c>
      <c r="G8" s="466" t="s">
        <v>93</v>
      </c>
      <c r="J8" s="481" t="s">
        <v>103</v>
      </c>
      <c r="K8" s="466" t="s">
        <v>104</v>
      </c>
    </row>
    <row r="9" spans="1:21" x14ac:dyDescent="0.15">
      <c r="D9" s="480"/>
      <c r="E9" s="5"/>
      <c r="F9" s="5"/>
      <c r="G9" s="480"/>
      <c r="H9" s="5"/>
      <c r="I9" s="5"/>
      <c r="J9" s="482"/>
      <c r="K9" s="480"/>
      <c r="M9" s="16"/>
      <c r="N9" s="16"/>
    </row>
    <row r="10" spans="1:21" x14ac:dyDescent="0.15">
      <c r="D10" s="480"/>
      <c r="E10" s="475" t="s">
        <v>3</v>
      </c>
      <c r="F10" s="475" t="s">
        <v>4</v>
      </c>
      <c r="G10" s="480"/>
      <c r="H10" s="475" t="s">
        <v>3</v>
      </c>
      <c r="I10" s="475" t="s">
        <v>4</v>
      </c>
      <c r="J10" s="482"/>
      <c r="K10" s="480"/>
      <c r="L10" s="16"/>
      <c r="M10" s="16"/>
      <c r="N10" s="16"/>
      <c r="O10" s="16"/>
      <c r="P10" s="16"/>
      <c r="Q10" s="16"/>
      <c r="R10" s="16"/>
    </row>
    <row r="11" spans="1:21" x14ac:dyDescent="0.15">
      <c r="B11" s="5"/>
      <c r="C11" s="260"/>
      <c r="D11" s="441"/>
      <c r="E11" s="476"/>
      <c r="F11" s="476"/>
      <c r="G11" s="441"/>
      <c r="H11" s="476"/>
      <c r="I11" s="476"/>
      <c r="J11" s="476"/>
      <c r="K11" s="441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x14ac:dyDescent="0.2">
      <c r="D12" s="6" t="s">
        <v>6</v>
      </c>
      <c r="E12" s="7" t="s">
        <v>6</v>
      </c>
      <c r="F12" s="7" t="s">
        <v>6</v>
      </c>
      <c r="G12" s="7" t="s">
        <v>6</v>
      </c>
      <c r="H12" s="7" t="s">
        <v>6</v>
      </c>
      <c r="I12" s="7" t="s">
        <v>6</v>
      </c>
      <c r="J12" s="7" t="s">
        <v>101</v>
      </c>
      <c r="K12" s="7" t="s">
        <v>101</v>
      </c>
    </row>
    <row r="13" spans="1:21" x14ac:dyDescent="0.2">
      <c r="C13" s="270" t="s">
        <v>779</v>
      </c>
      <c r="D13" s="24">
        <v>7122</v>
      </c>
      <c r="E13" s="36">
        <v>3603</v>
      </c>
      <c r="F13" s="36">
        <v>3519</v>
      </c>
      <c r="G13" s="36">
        <v>12773</v>
      </c>
      <c r="H13" s="36">
        <v>6316</v>
      </c>
      <c r="I13" s="36">
        <v>6457</v>
      </c>
      <c r="J13" s="36">
        <v>4618</v>
      </c>
      <c r="K13" s="36">
        <v>1961</v>
      </c>
    </row>
    <row r="14" spans="1:21" x14ac:dyDescent="0.2">
      <c r="C14" s="270" t="s">
        <v>1002</v>
      </c>
      <c r="D14" s="24">
        <v>7140</v>
      </c>
      <c r="E14" s="36">
        <v>3665</v>
      </c>
      <c r="F14" s="36">
        <v>3475</v>
      </c>
      <c r="G14" s="36">
        <v>12609</v>
      </c>
      <c r="H14" s="36">
        <v>6305</v>
      </c>
      <c r="I14" s="36">
        <v>6304</v>
      </c>
      <c r="J14" s="36">
        <v>4419</v>
      </c>
      <c r="K14" s="36">
        <v>1914</v>
      </c>
    </row>
    <row r="15" spans="1:21" x14ac:dyDescent="0.2">
      <c r="C15" s="270" t="s">
        <v>1003</v>
      </c>
      <c r="D15" s="24">
        <v>7030</v>
      </c>
      <c r="E15" s="36">
        <v>3549</v>
      </c>
      <c r="F15" s="36">
        <v>3481</v>
      </c>
      <c r="G15" s="36">
        <v>12549</v>
      </c>
      <c r="H15" s="36">
        <v>6263</v>
      </c>
      <c r="I15" s="36">
        <v>6286</v>
      </c>
      <c r="J15" s="36">
        <v>4326</v>
      </c>
      <c r="K15" s="36">
        <v>1891</v>
      </c>
    </row>
    <row r="16" spans="1:21" x14ac:dyDescent="0.15">
      <c r="C16" s="254" t="s">
        <v>793</v>
      </c>
      <c r="D16" s="24">
        <v>6658</v>
      </c>
      <c r="E16" s="37">
        <v>3445</v>
      </c>
      <c r="F16" s="37">
        <v>3213</v>
      </c>
      <c r="G16" s="37">
        <v>12619</v>
      </c>
      <c r="H16" s="37">
        <v>6305</v>
      </c>
      <c r="I16" s="37">
        <v>6314</v>
      </c>
      <c r="J16" s="37">
        <v>4061</v>
      </c>
      <c r="K16" s="37">
        <v>1771</v>
      </c>
    </row>
    <row r="17" spans="3:11" x14ac:dyDescent="0.15">
      <c r="C17" s="254" t="s">
        <v>1052</v>
      </c>
      <c r="D17" s="24">
        <v>6464</v>
      </c>
      <c r="E17" s="37">
        <v>3350</v>
      </c>
      <c r="F17" s="37">
        <v>3114</v>
      </c>
      <c r="G17" s="37">
        <v>12772</v>
      </c>
      <c r="H17" s="37">
        <v>6339</v>
      </c>
      <c r="I17" s="37">
        <v>6433</v>
      </c>
      <c r="J17" s="37">
        <v>4040</v>
      </c>
      <c r="K17" s="37">
        <v>1714</v>
      </c>
    </row>
    <row r="18" spans="3:11" x14ac:dyDescent="0.15">
      <c r="C18" s="254"/>
      <c r="D18" s="24"/>
      <c r="E18" s="37"/>
      <c r="F18" s="37"/>
      <c r="G18" s="37"/>
      <c r="H18" s="37"/>
      <c r="I18" s="37"/>
      <c r="J18" s="37"/>
      <c r="K18" s="37"/>
    </row>
    <row r="19" spans="3:11" x14ac:dyDescent="0.2">
      <c r="C19" s="268" t="s">
        <v>504</v>
      </c>
      <c r="D19" s="24">
        <v>2727</v>
      </c>
      <c r="E19" s="118">
        <v>1397</v>
      </c>
      <c r="F19" s="118">
        <v>1330</v>
      </c>
      <c r="G19" s="364">
        <v>4449</v>
      </c>
      <c r="H19" s="169">
        <v>2180</v>
      </c>
      <c r="I19" s="169">
        <v>2269</v>
      </c>
      <c r="J19" s="169">
        <v>1819</v>
      </c>
      <c r="K19" s="169">
        <v>727</v>
      </c>
    </row>
    <row r="20" spans="3:11" x14ac:dyDescent="0.2">
      <c r="C20" s="268" t="s">
        <v>505</v>
      </c>
      <c r="D20" s="25">
        <v>274</v>
      </c>
      <c r="E20" s="118">
        <v>137</v>
      </c>
      <c r="F20" s="118">
        <v>137</v>
      </c>
      <c r="G20" s="364">
        <v>754</v>
      </c>
      <c r="H20" s="169">
        <v>372</v>
      </c>
      <c r="I20" s="169">
        <v>382</v>
      </c>
      <c r="J20" s="169">
        <v>169</v>
      </c>
      <c r="K20" s="169">
        <v>74</v>
      </c>
    </row>
    <row r="21" spans="3:11" x14ac:dyDescent="0.2">
      <c r="C21" s="268" t="s">
        <v>506</v>
      </c>
      <c r="D21" s="25">
        <v>402</v>
      </c>
      <c r="E21" s="118">
        <v>212</v>
      </c>
      <c r="F21" s="118">
        <v>190</v>
      </c>
      <c r="G21" s="364">
        <v>718</v>
      </c>
      <c r="H21" s="169">
        <v>364</v>
      </c>
      <c r="I21" s="169">
        <v>354</v>
      </c>
      <c r="J21" s="169">
        <v>211</v>
      </c>
      <c r="K21" s="169">
        <v>102</v>
      </c>
    </row>
    <row r="22" spans="3:11" x14ac:dyDescent="0.2">
      <c r="C22" s="268" t="s">
        <v>507</v>
      </c>
      <c r="D22" s="25">
        <v>158</v>
      </c>
      <c r="E22" s="118">
        <v>70</v>
      </c>
      <c r="F22" s="118">
        <v>88</v>
      </c>
      <c r="G22" s="364">
        <v>440</v>
      </c>
      <c r="H22" s="169">
        <v>221</v>
      </c>
      <c r="I22" s="169">
        <v>219</v>
      </c>
      <c r="J22" s="169">
        <v>103</v>
      </c>
      <c r="K22" s="169">
        <v>38</v>
      </c>
    </row>
    <row r="23" spans="3:11" x14ac:dyDescent="0.2">
      <c r="C23" s="268" t="s">
        <v>508</v>
      </c>
      <c r="D23" s="126">
        <v>174</v>
      </c>
      <c r="E23" s="118">
        <v>88</v>
      </c>
      <c r="F23" s="118">
        <v>86</v>
      </c>
      <c r="G23" s="364">
        <v>311</v>
      </c>
      <c r="H23" s="169">
        <v>159</v>
      </c>
      <c r="I23" s="169">
        <v>152</v>
      </c>
      <c r="J23" s="169">
        <v>97</v>
      </c>
      <c r="K23" s="169">
        <v>52</v>
      </c>
    </row>
    <row r="24" spans="3:11" x14ac:dyDescent="0.2">
      <c r="C24" s="268" t="s">
        <v>509</v>
      </c>
      <c r="D24" s="126">
        <v>476</v>
      </c>
      <c r="E24" s="118">
        <v>246</v>
      </c>
      <c r="F24" s="118">
        <v>230</v>
      </c>
      <c r="G24" s="364">
        <v>1027</v>
      </c>
      <c r="H24" s="169">
        <v>538</v>
      </c>
      <c r="I24" s="169">
        <v>489</v>
      </c>
      <c r="J24" s="169">
        <v>299</v>
      </c>
      <c r="K24" s="169">
        <v>135</v>
      </c>
    </row>
    <row r="25" spans="3:11" x14ac:dyDescent="0.2">
      <c r="C25" s="268" t="s">
        <v>510</v>
      </c>
      <c r="D25" s="25">
        <v>207</v>
      </c>
      <c r="E25" s="169">
        <v>108</v>
      </c>
      <c r="F25" s="169">
        <v>99</v>
      </c>
      <c r="G25" s="364">
        <v>472</v>
      </c>
      <c r="H25" s="169">
        <v>222</v>
      </c>
      <c r="I25" s="169">
        <v>250</v>
      </c>
      <c r="J25" s="169">
        <v>115</v>
      </c>
      <c r="K25" s="169">
        <v>43</v>
      </c>
    </row>
    <row r="26" spans="3:11" x14ac:dyDescent="0.2">
      <c r="C26" s="268" t="s">
        <v>511</v>
      </c>
      <c r="D26" s="25">
        <v>359</v>
      </c>
      <c r="E26" s="118">
        <v>183</v>
      </c>
      <c r="F26" s="118">
        <v>176</v>
      </c>
      <c r="G26" s="364">
        <v>843</v>
      </c>
      <c r="H26" s="169">
        <v>417</v>
      </c>
      <c r="I26" s="169">
        <v>426</v>
      </c>
      <c r="J26" s="169">
        <v>251</v>
      </c>
      <c r="K26" s="169">
        <v>118</v>
      </c>
    </row>
    <row r="27" spans="3:11" x14ac:dyDescent="0.2">
      <c r="C27" s="268" t="s">
        <v>550</v>
      </c>
      <c r="D27" s="25">
        <v>445</v>
      </c>
      <c r="E27" s="118">
        <v>253</v>
      </c>
      <c r="F27" s="118">
        <v>192</v>
      </c>
      <c r="G27" s="364">
        <v>427</v>
      </c>
      <c r="H27" s="169">
        <v>208</v>
      </c>
      <c r="I27" s="169">
        <v>219</v>
      </c>
      <c r="J27" s="169">
        <v>245</v>
      </c>
      <c r="K27" s="169">
        <v>146</v>
      </c>
    </row>
    <row r="28" spans="3:11" x14ac:dyDescent="0.2">
      <c r="C28" s="268"/>
      <c r="D28" s="28"/>
      <c r="E28" s="118"/>
      <c r="F28" s="118"/>
      <c r="G28" s="364"/>
      <c r="H28" s="169"/>
      <c r="I28" s="169"/>
      <c r="J28" s="169"/>
      <c r="K28" s="169"/>
    </row>
    <row r="29" spans="3:11" x14ac:dyDescent="0.2">
      <c r="C29" s="268" t="s">
        <v>587</v>
      </c>
      <c r="D29" s="109">
        <v>23</v>
      </c>
      <c r="E29" s="118">
        <v>16</v>
      </c>
      <c r="F29" s="118">
        <v>7</v>
      </c>
      <c r="G29" s="364">
        <v>168</v>
      </c>
      <c r="H29" s="169">
        <v>87</v>
      </c>
      <c r="I29" s="169">
        <v>81</v>
      </c>
      <c r="J29" s="169">
        <v>23</v>
      </c>
      <c r="K29" s="169">
        <v>7</v>
      </c>
    </row>
    <row r="30" spans="3:11" x14ac:dyDescent="0.2">
      <c r="C30" s="268"/>
      <c r="D30" s="28"/>
      <c r="E30" s="118"/>
      <c r="F30" s="118"/>
      <c r="G30" s="364"/>
      <c r="H30" s="169"/>
      <c r="I30" s="169"/>
      <c r="J30" s="169"/>
      <c r="K30" s="169"/>
    </row>
    <row r="31" spans="3:11" x14ac:dyDescent="0.2">
      <c r="C31" s="268" t="s">
        <v>512</v>
      </c>
      <c r="D31" s="25">
        <v>81</v>
      </c>
      <c r="E31" s="118">
        <v>44</v>
      </c>
      <c r="F31" s="118">
        <v>37</v>
      </c>
      <c r="G31" s="364">
        <v>253</v>
      </c>
      <c r="H31" s="169">
        <v>119</v>
      </c>
      <c r="I31" s="169">
        <v>134</v>
      </c>
      <c r="J31" s="169">
        <v>58</v>
      </c>
      <c r="K31" s="169">
        <v>16</v>
      </c>
    </row>
    <row r="32" spans="3:11" x14ac:dyDescent="0.2">
      <c r="C32" s="268" t="s">
        <v>513</v>
      </c>
      <c r="D32" s="52">
        <v>23</v>
      </c>
      <c r="E32" s="118">
        <v>14</v>
      </c>
      <c r="F32" s="118">
        <v>9</v>
      </c>
      <c r="G32" s="364">
        <v>81</v>
      </c>
      <c r="H32" s="169">
        <v>40</v>
      </c>
      <c r="I32" s="169">
        <v>41</v>
      </c>
      <c r="J32" s="169">
        <v>5</v>
      </c>
      <c r="K32" s="169">
        <v>5</v>
      </c>
    </row>
    <row r="33" spans="3:11" x14ac:dyDescent="0.2">
      <c r="C33" s="268" t="s">
        <v>514</v>
      </c>
      <c r="D33" s="25">
        <v>12</v>
      </c>
      <c r="E33" s="118">
        <v>5</v>
      </c>
      <c r="F33" s="118">
        <v>7</v>
      </c>
      <c r="G33" s="364">
        <v>59</v>
      </c>
      <c r="H33" s="169">
        <v>29</v>
      </c>
      <c r="I33" s="169">
        <v>30</v>
      </c>
      <c r="J33" s="169">
        <v>8</v>
      </c>
      <c r="K33" s="405" t="s">
        <v>1084</v>
      </c>
    </row>
    <row r="34" spans="3:11" x14ac:dyDescent="0.2">
      <c r="C34" s="268"/>
      <c r="D34" s="28"/>
      <c r="E34" s="118"/>
      <c r="F34" s="118"/>
      <c r="G34" s="364"/>
      <c r="H34" s="169"/>
      <c r="I34" s="169"/>
      <c r="J34" s="169"/>
      <c r="K34" s="169"/>
    </row>
    <row r="35" spans="3:11" x14ac:dyDescent="0.2">
      <c r="C35" s="268" t="s">
        <v>515</v>
      </c>
      <c r="D35" s="25">
        <v>74</v>
      </c>
      <c r="E35" s="118">
        <v>33</v>
      </c>
      <c r="F35" s="118">
        <v>41</v>
      </c>
      <c r="G35" s="364">
        <v>169</v>
      </c>
      <c r="H35" s="169">
        <v>86</v>
      </c>
      <c r="I35" s="169">
        <v>83</v>
      </c>
      <c r="J35" s="169">
        <v>49</v>
      </c>
      <c r="K35" s="169">
        <v>15</v>
      </c>
    </row>
    <row r="36" spans="3:11" x14ac:dyDescent="0.2">
      <c r="C36" s="268" t="s">
        <v>516</v>
      </c>
      <c r="D36" s="25">
        <v>49</v>
      </c>
      <c r="E36" s="118">
        <v>27</v>
      </c>
      <c r="F36" s="118">
        <v>22</v>
      </c>
      <c r="G36" s="364">
        <v>94</v>
      </c>
      <c r="H36" s="169">
        <v>43</v>
      </c>
      <c r="I36" s="169">
        <v>51</v>
      </c>
      <c r="J36" s="169">
        <v>25</v>
      </c>
      <c r="K36" s="169">
        <v>7</v>
      </c>
    </row>
    <row r="37" spans="3:11" x14ac:dyDescent="0.2">
      <c r="C37" s="268" t="s">
        <v>588</v>
      </c>
      <c r="D37" s="109">
        <v>168</v>
      </c>
      <c r="E37" s="118">
        <v>82</v>
      </c>
      <c r="F37" s="118">
        <v>86</v>
      </c>
      <c r="G37" s="364">
        <v>394</v>
      </c>
      <c r="H37" s="169">
        <v>202</v>
      </c>
      <c r="I37" s="169">
        <v>192</v>
      </c>
      <c r="J37" s="169">
        <v>99</v>
      </c>
      <c r="K37" s="169">
        <v>36</v>
      </c>
    </row>
    <row r="38" spans="3:11" x14ac:dyDescent="0.2">
      <c r="C38" s="268"/>
      <c r="D38" s="28"/>
      <c r="E38" s="109"/>
      <c r="F38" s="52"/>
      <c r="G38" s="364"/>
      <c r="H38" s="169"/>
      <c r="I38" s="169"/>
      <c r="J38" s="380"/>
      <c r="K38" s="378"/>
    </row>
    <row r="39" spans="3:11" x14ac:dyDescent="0.2">
      <c r="C39" s="268" t="s">
        <v>517</v>
      </c>
      <c r="D39" s="25">
        <v>52</v>
      </c>
      <c r="E39" s="118">
        <v>25</v>
      </c>
      <c r="F39" s="118">
        <v>27</v>
      </c>
      <c r="G39" s="364">
        <v>98</v>
      </c>
      <c r="H39" s="169">
        <v>46</v>
      </c>
      <c r="I39" s="169">
        <v>52</v>
      </c>
      <c r="J39" s="169">
        <v>26</v>
      </c>
      <c r="K39" s="169">
        <v>17</v>
      </c>
    </row>
    <row r="40" spans="3:11" x14ac:dyDescent="0.2">
      <c r="C40" s="268" t="s">
        <v>518</v>
      </c>
      <c r="D40" s="25">
        <v>80</v>
      </c>
      <c r="E40" s="118">
        <v>45</v>
      </c>
      <c r="F40" s="118">
        <v>35</v>
      </c>
      <c r="G40" s="364">
        <v>100</v>
      </c>
      <c r="H40" s="169">
        <v>45</v>
      </c>
      <c r="I40" s="169">
        <v>55</v>
      </c>
      <c r="J40" s="169">
        <v>29</v>
      </c>
      <c r="K40" s="169">
        <v>10</v>
      </c>
    </row>
    <row r="41" spans="3:11" x14ac:dyDescent="0.2">
      <c r="C41" s="268" t="s">
        <v>519</v>
      </c>
      <c r="D41" s="37">
        <v>26</v>
      </c>
      <c r="E41" s="118">
        <v>14</v>
      </c>
      <c r="F41" s="118">
        <v>12</v>
      </c>
      <c r="G41" s="364">
        <v>118</v>
      </c>
      <c r="H41" s="169">
        <v>54</v>
      </c>
      <c r="I41" s="169">
        <v>64</v>
      </c>
      <c r="J41" s="169">
        <v>20</v>
      </c>
      <c r="K41" s="169">
        <v>6</v>
      </c>
    </row>
    <row r="42" spans="3:11" x14ac:dyDescent="0.2">
      <c r="C42" s="268" t="s">
        <v>520</v>
      </c>
      <c r="D42" s="109">
        <v>55</v>
      </c>
      <c r="E42" s="118">
        <v>25</v>
      </c>
      <c r="F42" s="118">
        <v>30</v>
      </c>
      <c r="G42" s="364">
        <v>135</v>
      </c>
      <c r="H42" s="169">
        <v>58</v>
      </c>
      <c r="I42" s="169">
        <v>77</v>
      </c>
      <c r="J42" s="169">
        <v>35</v>
      </c>
      <c r="K42" s="169">
        <v>6</v>
      </c>
    </row>
    <row r="43" spans="3:11" x14ac:dyDescent="0.2">
      <c r="C43" s="268" t="s">
        <v>522</v>
      </c>
      <c r="D43" s="25">
        <v>85</v>
      </c>
      <c r="E43" s="118">
        <v>47</v>
      </c>
      <c r="F43" s="118">
        <v>38</v>
      </c>
      <c r="G43" s="364">
        <v>187</v>
      </c>
      <c r="H43" s="169">
        <v>92</v>
      </c>
      <c r="I43" s="169">
        <v>95</v>
      </c>
      <c r="J43" s="169">
        <v>47</v>
      </c>
      <c r="K43" s="169">
        <v>16</v>
      </c>
    </row>
    <row r="44" spans="3:11" x14ac:dyDescent="0.2">
      <c r="C44" s="268" t="s">
        <v>521</v>
      </c>
      <c r="D44" s="25">
        <v>62</v>
      </c>
      <c r="E44" s="118">
        <v>33</v>
      </c>
      <c r="F44" s="118">
        <v>29</v>
      </c>
      <c r="G44" s="364">
        <v>153</v>
      </c>
      <c r="H44" s="169">
        <v>68</v>
      </c>
      <c r="I44" s="169">
        <v>85</v>
      </c>
      <c r="J44" s="169">
        <v>29</v>
      </c>
      <c r="K44" s="169">
        <v>15</v>
      </c>
    </row>
    <row r="45" spans="3:11" x14ac:dyDescent="0.2">
      <c r="C45" s="268"/>
      <c r="D45" s="28"/>
      <c r="E45" s="118"/>
      <c r="F45" s="118"/>
      <c r="G45" s="364"/>
      <c r="H45" s="169"/>
      <c r="I45" s="169"/>
      <c r="J45" s="169"/>
      <c r="K45" s="169"/>
    </row>
    <row r="46" spans="3:11" x14ac:dyDescent="0.2">
      <c r="C46" s="268" t="s">
        <v>523</v>
      </c>
      <c r="D46" s="25">
        <v>138</v>
      </c>
      <c r="E46" s="118">
        <v>80</v>
      </c>
      <c r="F46" s="118">
        <v>58</v>
      </c>
      <c r="G46" s="364">
        <v>324</v>
      </c>
      <c r="H46" s="169">
        <v>162</v>
      </c>
      <c r="I46" s="169">
        <v>162</v>
      </c>
      <c r="J46" s="169">
        <v>86</v>
      </c>
      <c r="K46" s="169">
        <v>37</v>
      </c>
    </row>
    <row r="47" spans="3:11" x14ac:dyDescent="0.2">
      <c r="C47" s="268" t="s">
        <v>524</v>
      </c>
      <c r="D47" s="25">
        <v>129</v>
      </c>
      <c r="E47" s="118">
        <v>61</v>
      </c>
      <c r="F47" s="118">
        <v>68</v>
      </c>
      <c r="G47" s="364">
        <v>176</v>
      </c>
      <c r="H47" s="169">
        <v>99</v>
      </c>
      <c r="I47" s="169">
        <v>77</v>
      </c>
      <c r="J47" s="169">
        <v>61</v>
      </c>
      <c r="K47" s="169">
        <v>32</v>
      </c>
    </row>
    <row r="48" spans="3:11" x14ac:dyDescent="0.2">
      <c r="C48" s="268" t="s">
        <v>525</v>
      </c>
      <c r="D48" s="25">
        <v>12</v>
      </c>
      <c r="E48" s="118">
        <v>9</v>
      </c>
      <c r="F48" s="118">
        <v>3</v>
      </c>
      <c r="G48" s="364">
        <v>91</v>
      </c>
      <c r="H48" s="169">
        <v>50</v>
      </c>
      <c r="I48" s="169">
        <v>41</v>
      </c>
      <c r="J48" s="169">
        <v>15</v>
      </c>
      <c r="K48" s="169">
        <v>3</v>
      </c>
    </row>
    <row r="49" spans="1:18" x14ac:dyDescent="0.2">
      <c r="C49" s="268"/>
      <c r="D49" s="28"/>
      <c r="E49" s="118"/>
      <c r="F49" s="118"/>
      <c r="G49" s="364"/>
      <c r="H49" s="169"/>
      <c r="I49" s="169"/>
      <c r="J49" s="169"/>
      <c r="K49" s="169"/>
    </row>
    <row r="50" spans="1:18" x14ac:dyDescent="0.2">
      <c r="C50" s="268" t="s">
        <v>526</v>
      </c>
      <c r="D50" s="25">
        <v>78</v>
      </c>
      <c r="E50" s="118">
        <v>45</v>
      </c>
      <c r="F50" s="118">
        <v>33</v>
      </c>
      <c r="G50" s="364">
        <v>278</v>
      </c>
      <c r="H50" s="169">
        <v>154</v>
      </c>
      <c r="I50" s="169">
        <v>124</v>
      </c>
      <c r="J50" s="169">
        <v>40</v>
      </c>
      <c r="K50" s="169">
        <v>19</v>
      </c>
    </row>
    <row r="51" spans="1:18" x14ac:dyDescent="0.2">
      <c r="C51" s="268" t="s">
        <v>527</v>
      </c>
      <c r="D51" s="118">
        <v>13</v>
      </c>
      <c r="E51" s="118">
        <v>6</v>
      </c>
      <c r="F51" s="118">
        <v>7</v>
      </c>
      <c r="G51" s="364">
        <v>72</v>
      </c>
      <c r="H51" s="169">
        <v>37</v>
      </c>
      <c r="I51" s="169">
        <v>35</v>
      </c>
      <c r="J51" s="169">
        <v>11</v>
      </c>
      <c r="K51" s="169">
        <v>4</v>
      </c>
    </row>
    <row r="52" spans="1:18" x14ac:dyDescent="0.2">
      <c r="C52" s="268" t="s">
        <v>528</v>
      </c>
      <c r="D52" s="25">
        <v>9</v>
      </c>
      <c r="E52" s="118">
        <v>5</v>
      </c>
      <c r="F52" s="118">
        <v>4</v>
      </c>
      <c r="G52" s="364">
        <v>72</v>
      </c>
      <c r="H52" s="169">
        <v>34</v>
      </c>
      <c r="I52" s="169">
        <v>38</v>
      </c>
      <c r="J52" s="169">
        <v>4</v>
      </c>
      <c r="K52" s="405" t="s">
        <v>1084</v>
      </c>
    </row>
    <row r="53" spans="1:18" x14ac:dyDescent="0.2">
      <c r="C53" s="268" t="s">
        <v>529</v>
      </c>
      <c r="D53" s="25">
        <v>3</v>
      </c>
      <c r="E53" s="25">
        <v>1</v>
      </c>
      <c r="F53" s="25">
        <v>2</v>
      </c>
      <c r="G53" s="364">
        <v>10</v>
      </c>
      <c r="H53" s="169">
        <v>8</v>
      </c>
      <c r="I53" s="169">
        <v>2</v>
      </c>
      <c r="J53" s="169">
        <v>2</v>
      </c>
      <c r="K53" s="405" t="s">
        <v>1084</v>
      </c>
    </row>
    <row r="54" spans="1:18" x14ac:dyDescent="0.2">
      <c r="C54" s="268" t="s">
        <v>530</v>
      </c>
      <c r="D54" s="25">
        <v>70</v>
      </c>
      <c r="E54" s="118">
        <v>39</v>
      </c>
      <c r="F54" s="118">
        <v>31</v>
      </c>
      <c r="G54" s="364">
        <v>299</v>
      </c>
      <c r="H54" s="169">
        <v>145</v>
      </c>
      <c r="I54" s="169">
        <v>154</v>
      </c>
      <c r="J54" s="169">
        <v>59</v>
      </c>
      <c r="K54" s="169">
        <v>28</v>
      </c>
    </row>
    <row r="55" spans="1:18" ht="18" thickBot="1" x14ac:dyDescent="0.2">
      <c r="B55" s="3"/>
      <c r="C55" s="175"/>
      <c r="D55" s="170"/>
      <c r="E55" s="71"/>
      <c r="F55" s="71"/>
      <c r="G55" s="71"/>
      <c r="H55" s="71"/>
      <c r="I55" s="71"/>
      <c r="J55" s="71"/>
      <c r="K55" s="71"/>
      <c r="L55" s="16"/>
      <c r="M55" s="16"/>
      <c r="N55" s="16"/>
      <c r="O55" s="16"/>
      <c r="P55" s="16"/>
      <c r="Q55" s="16"/>
      <c r="R55" s="16"/>
    </row>
    <row r="56" spans="1:18" x14ac:dyDescent="0.2">
      <c r="D56" s="412" t="s">
        <v>682</v>
      </c>
    </row>
    <row r="57" spans="1:18" x14ac:dyDescent="0.2">
      <c r="A57" s="412"/>
      <c r="D57" s="1" t="s">
        <v>1090</v>
      </c>
    </row>
    <row r="58" spans="1:18" x14ac:dyDescent="0.2">
      <c r="A58" s="412"/>
      <c r="D58" s="28"/>
      <c r="E58" s="28"/>
      <c r="F58" s="28"/>
      <c r="G58" s="28"/>
      <c r="H58" s="28"/>
      <c r="I58" s="28"/>
      <c r="J58" s="28"/>
      <c r="K58" s="28"/>
    </row>
  </sheetData>
  <mergeCells count="9">
    <mergeCell ref="B6:K6"/>
    <mergeCell ref="D8:D11"/>
    <mergeCell ref="G8:G11"/>
    <mergeCell ref="J8:J11"/>
    <mergeCell ref="K8:K11"/>
    <mergeCell ref="E10:E11"/>
    <mergeCell ref="F10:F11"/>
    <mergeCell ref="H10:H11"/>
    <mergeCell ref="I10:I11"/>
  </mergeCells>
  <phoneticPr fontId="2"/>
  <pageMargins left="0.35" right="0.4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60"/>
  <sheetViews>
    <sheetView view="pageBreakPreview" topLeftCell="C7" zoomScale="75" zoomScaleNormal="75" workbookViewId="0">
      <pane xSplit="3" ySplit="13" topLeftCell="F20" activePane="bottomRight" state="frozen"/>
      <selection activeCell="O49" sqref="O49"/>
      <selection pane="topRight" activeCell="O49" sqref="O49"/>
      <selection pane="bottomLeft" activeCell="O49" sqref="O49"/>
      <selection pane="bottomRight" activeCell="O49" sqref="O49"/>
    </sheetView>
  </sheetViews>
  <sheetFormatPr defaultColWidth="13.375" defaultRowHeight="17.25" x14ac:dyDescent="0.15"/>
  <cols>
    <col min="1" max="1" width="13.375" style="1" customWidth="1"/>
    <col min="2" max="2" width="1.75" style="1" customWidth="1"/>
    <col min="3" max="3" width="21.25" style="176" customWidth="1"/>
    <col min="4" max="11" width="16.375" style="177" customWidth="1"/>
    <col min="12" max="12" width="6.875" style="1" customWidth="1"/>
    <col min="13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11" x14ac:dyDescent="0.2">
      <c r="A1" s="412"/>
    </row>
    <row r="6" spans="1:11" x14ac:dyDescent="0.2">
      <c r="B6" s="483" t="s">
        <v>90</v>
      </c>
      <c r="C6" s="483"/>
      <c r="D6" s="483"/>
      <c r="E6" s="483"/>
      <c r="F6" s="483"/>
      <c r="G6" s="483"/>
      <c r="H6" s="483"/>
      <c r="I6" s="483"/>
      <c r="J6" s="483"/>
      <c r="K6" s="483"/>
    </row>
    <row r="7" spans="1:11" ht="18" thickBot="1" x14ac:dyDescent="0.25">
      <c r="B7" s="3"/>
      <c r="C7" s="175"/>
      <c r="D7" s="223" t="s">
        <v>1091</v>
      </c>
      <c r="E7" s="188"/>
      <c r="F7" s="188"/>
      <c r="G7" s="188"/>
      <c r="H7" s="188"/>
      <c r="I7" s="188"/>
      <c r="J7" s="484"/>
      <c r="K7" s="484"/>
    </row>
    <row r="8" spans="1:11" x14ac:dyDescent="0.2">
      <c r="D8" s="190"/>
      <c r="E8" s="189"/>
      <c r="F8" s="189"/>
      <c r="G8" s="365" t="s">
        <v>1092</v>
      </c>
      <c r="H8" s="189"/>
      <c r="I8" s="189"/>
      <c r="J8" s="189"/>
      <c r="K8" s="366" t="s">
        <v>105</v>
      </c>
    </row>
    <row r="9" spans="1:11" x14ac:dyDescent="0.2">
      <c r="D9" s="367" t="s">
        <v>106</v>
      </c>
      <c r="E9" s="367"/>
      <c r="F9" s="189"/>
      <c r="G9" s="190"/>
      <c r="H9" s="189"/>
      <c r="I9" s="189"/>
      <c r="J9" s="274" t="s">
        <v>1093</v>
      </c>
      <c r="K9" s="366" t="s">
        <v>726</v>
      </c>
    </row>
    <row r="10" spans="1:11" x14ac:dyDescent="0.2">
      <c r="B10" s="16"/>
      <c r="D10" s="183" t="s">
        <v>107</v>
      </c>
      <c r="E10" s="183" t="s">
        <v>1094</v>
      </c>
      <c r="F10" s="271" t="s">
        <v>1095</v>
      </c>
      <c r="G10" s="183" t="s">
        <v>109</v>
      </c>
      <c r="H10" s="449" t="s">
        <v>94</v>
      </c>
      <c r="I10" s="449" t="s">
        <v>110</v>
      </c>
      <c r="J10" s="273" t="s">
        <v>742</v>
      </c>
      <c r="K10" s="366" t="s">
        <v>1096</v>
      </c>
    </row>
    <row r="11" spans="1:11" x14ac:dyDescent="0.2">
      <c r="B11" s="5"/>
      <c r="C11" s="260"/>
      <c r="D11" s="368"/>
      <c r="E11" s="369" t="s">
        <v>727</v>
      </c>
      <c r="F11" s="272" t="s">
        <v>108</v>
      </c>
      <c r="G11" s="368"/>
      <c r="H11" s="448"/>
      <c r="I11" s="448"/>
      <c r="J11" s="275" t="s">
        <v>1097</v>
      </c>
      <c r="K11" s="370" t="s">
        <v>111</v>
      </c>
    </row>
    <row r="12" spans="1:11" x14ac:dyDescent="0.15">
      <c r="D12" s="371" t="s">
        <v>756</v>
      </c>
      <c r="E12" s="372" t="s">
        <v>756</v>
      </c>
      <c r="F12" s="372" t="s">
        <v>756</v>
      </c>
      <c r="G12" s="372" t="s">
        <v>756</v>
      </c>
      <c r="H12" s="372" t="s">
        <v>756</v>
      </c>
      <c r="I12" s="372" t="s">
        <v>756</v>
      </c>
      <c r="J12" s="372" t="s">
        <v>756</v>
      </c>
      <c r="K12" s="372" t="s">
        <v>756</v>
      </c>
    </row>
    <row r="13" spans="1:11" ht="16.5" customHeight="1" x14ac:dyDescent="0.2">
      <c r="C13" s="266" t="s">
        <v>764</v>
      </c>
      <c r="D13" s="75">
        <v>15</v>
      </c>
      <c r="E13" s="75">
        <v>9</v>
      </c>
      <c r="F13" s="75">
        <v>8</v>
      </c>
      <c r="G13" s="75">
        <v>159</v>
      </c>
      <c r="H13" s="75">
        <v>64</v>
      </c>
      <c r="I13" s="75">
        <v>95</v>
      </c>
      <c r="J13" s="75">
        <v>22</v>
      </c>
      <c r="K13" s="75">
        <v>30</v>
      </c>
    </row>
    <row r="14" spans="1:11" ht="16.5" customHeight="1" x14ac:dyDescent="0.2">
      <c r="C14" s="266" t="s">
        <v>779</v>
      </c>
      <c r="D14" s="75">
        <v>15</v>
      </c>
      <c r="E14" s="75">
        <v>5</v>
      </c>
      <c r="F14" s="75">
        <v>3</v>
      </c>
      <c r="G14" s="75">
        <v>173</v>
      </c>
      <c r="H14" s="75">
        <v>66</v>
      </c>
      <c r="I14" s="75">
        <v>107</v>
      </c>
      <c r="J14" s="75">
        <v>21</v>
      </c>
      <c r="K14" s="75">
        <v>24</v>
      </c>
    </row>
    <row r="15" spans="1:11" ht="16.5" customHeight="1" x14ac:dyDescent="0.2">
      <c r="C15" s="266" t="s">
        <v>1002</v>
      </c>
      <c r="D15" s="75">
        <v>18</v>
      </c>
      <c r="E15" s="75">
        <v>6</v>
      </c>
      <c r="F15" s="75">
        <v>6</v>
      </c>
      <c r="G15" s="75">
        <v>148</v>
      </c>
      <c r="H15" s="75">
        <v>61</v>
      </c>
      <c r="I15" s="75">
        <v>87</v>
      </c>
      <c r="J15" s="75">
        <v>22</v>
      </c>
      <c r="K15" s="75">
        <v>28</v>
      </c>
    </row>
    <row r="16" spans="1:11" ht="16.5" customHeight="1" x14ac:dyDescent="0.2">
      <c r="C16" s="266" t="s">
        <v>1003</v>
      </c>
      <c r="D16" s="75">
        <v>13</v>
      </c>
      <c r="E16" s="75">
        <v>10</v>
      </c>
      <c r="F16" s="75">
        <v>6</v>
      </c>
      <c r="G16" s="75">
        <v>177</v>
      </c>
      <c r="H16" s="75">
        <v>61</v>
      </c>
      <c r="I16" s="75">
        <v>116</v>
      </c>
      <c r="J16" s="75">
        <v>11</v>
      </c>
      <c r="K16" s="75">
        <v>17</v>
      </c>
    </row>
    <row r="17" spans="3:11" ht="16.5" customHeight="1" x14ac:dyDescent="0.2">
      <c r="C17" s="266" t="s">
        <v>1054</v>
      </c>
      <c r="D17" s="75">
        <v>12</v>
      </c>
      <c r="E17" s="75">
        <v>3</v>
      </c>
      <c r="F17" s="75">
        <v>2</v>
      </c>
      <c r="G17" s="75">
        <v>155</v>
      </c>
      <c r="H17" s="75">
        <v>64</v>
      </c>
      <c r="I17" s="75">
        <v>91</v>
      </c>
      <c r="J17" s="75">
        <v>18</v>
      </c>
      <c r="K17" s="75">
        <v>20</v>
      </c>
    </row>
    <row r="18" spans="3:11" ht="16.5" customHeight="1" x14ac:dyDescent="0.2">
      <c r="C18" s="266" t="s">
        <v>1098</v>
      </c>
      <c r="D18" s="75">
        <v>12</v>
      </c>
      <c r="E18" s="75">
        <v>5</v>
      </c>
      <c r="F18" s="75">
        <v>3</v>
      </c>
      <c r="G18" s="75">
        <v>150</v>
      </c>
      <c r="H18" s="75">
        <v>55</v>
      </c>
      <c r="I18" s="75">
        <v>95</v>
      </c>
      <c r="J18" s="75">
        <v>19</v>
      </c>
      <c r="K18" s="75">
        <v>22</v>
      </c>
    </row>
    <row r="19" spans="3:11" x14ac:dyDescent="0.15">
      <c r="C19" s="267"/>
      <c r="D19" s="376"/>
      <c r="E19" s="376"/>
      <c r="F19" s="376"/>
      <c r="G19" s="75"/>
      <c r="H19" s="376"/>
      <c r="I19" s="376"/>
      <c r="J19" s="376"/>
      <c r="K19" s="75"/>
    </row>
    <row r="20" spans="3:11" x14ac:dyDescent="0.2">
      <c r="C20" s="268" t="s">
        <v>504</v>
      </c>
      <c r="D20" s="390">
        <v>5</v>
      </c>
      <c r="E20" s="391">
        <v>3</v>
      </c>
      <c r="F20" s="391">
        <v>3</v>
      </c>
      <c r="G20" s="391">
        <v>50</v>
      </c>
      <c r="H20" s="392">
        <v>17</v>
      </c>
      <c r="I20" s="392">
        <v>33</v>
      </c>
      <c r="J20" s="392">
        <v>9</v>
      </c>
      <c r="K20" s="389">
        <v>12</v>
      </c>
    </row>
    <row r="21" spans="3:11" x14ac:dyDescent="0.2">
      <c r="C21" s="268" t="s">
        <v>505</v>
      </c>
      <c r="D21" s="391" t="s">
        <v>457</v>
      </c>
      <c r="E21" s="391" t="s">
        <v>457</v>
      </c>
      <c r="F21" s="391" t="s">
        <v>457</v>
      </c>
      <c r="G21" s="391">
        <v>5</v>
      </c>
      <c r="H21" s="393">
        <v>2</v>
      </c>
      <c r="I21" s="392">
        <v>3</v>
      </c>
      <c r="J21" s="393">
        <v>1</v>
      </c>
      <c r="K21" s="393">
        <v>1</v>
      </c>
    </row>
    <row r="22" spans="3:11" x14ac:dyDescent="0.2">
      <c r="C22" s="268" t="s">
        <v>506</v>
      </c>
      <c r="D22" s="391">
        <v>1</v>
      </c>
      <c r="E22" s="391">
        <v>1</v>
      </c>
      <c r="F22" s="391" t="s">
        <v>457</v>
      </c>
      <c r="G22" s="391">
        <v>12</v>
      </c>
      <c r="H22" s="392">
        <v>5</v>
      </c>
      <c r="I22" s="392">
        <v>7</v>
      </c>
      <c r="J22" s="392">
        <v>3</v>
      </c>
      <c r="K22" s="394">
        <v>3</v>
      </c>
    </row>
    <row r="23" spans="3:11" x14ac:dyDescent="0.2">
      <c r="C23" s="268" t="s">
        <v>507</v>
      </c>
      <c r="D23" s="391" t="s">
        <v>457</v>
      </c>
      <c r="E23" s="391" t="s">
        <v>457</v>
      </c>
      <c r="F23" s="391" t="s">
        <v>457</v>
      </c>
      <c r="G23" s="391">
        <v>5</v>
      </c>
      <c r="H23" s="393">
        <v>2</v>
      </c>
      <c r="I23" s="392">
        <v>3</v>
      </c>
      <c r="J23" s="393" t="s">
        <v>457</v>
      </c>
      <c r="K23" s="393" t="s">
        <v>457</v>
      </c>
    </row>
    <row r="24" spans="3:11" x14ac:dyDescent="0.2">
      <c r="C24" s="268" t="s">
        <v>508</v>
      </c>
      <c r="D24" s="391" t="s">
        <v>457</v>
      </c>
      <c r="E24" s="391" t="s">
        <v>457</v>
      </c>
      <c r="F24" s="391" t="s">
        <v>457</v>
      </c>
      <c r="G24" s="391">
        <v>6</v>
      </c>
      <c r="H24" s="392" t="s">
        <v>457</v>
      </c>
      <c r="I24" s="392">
        <v>6</v>
      </c>
      <c r="J24" s="393" t="s">
        <v>457</v>
      </c>
      <c r="K24" s="393" t="s">
        <v>457</v>
      </c>
    </row>
    <row r="25" spans="3:11" x14ac:dyDescent="0.2">
      <c r="C25" s="268" t="s">
        <v>509</v>
      </c>
      <c r="D25" s="391" t="s">
        <v>457</v>
      </c>
      <c r="E25" s="391" t="s">
        <v>457</v>
      </c>
      <c r="F25" s="391" t="s">
        <v>457</v>
      </c>
      <c r="G25" s="391">
        <v>14</v>
      </c>
      <c r="H25" s="392">
        <v>5</v>
      </c>
      <c r="I25" s="392">
        <v>9</v>
      </c>
      <c r="J25" s="393">
        <v>1</v>
      </c>
      <c r="K25" s="393">
        <v>1</v>
      </c>
    </row>
    <row r="26" spans="3:11" x14ac:dyDescent="0.2">
      <c r="C26" s="268" t="s">
        <v>510</v>
      </c>
      <c r="D26" s="391" t="s">
        <v>457</v>
      </c>
      <c r="E26" s="391" t="s">
        <v>457</v>
      </c>
      <c r="F26" s="391" t="s">
        <v>457</v>
      </c>
      <c r="G26" s="391">
        <v>10</v>
      </c>
      <c r="H26" s="392">
        <v>7</v>
      </c>
      <c r="I26" s="393">
        <v>3</v>
      </c>
      <c r="J26" s="393">
        <v>2</v>
      </c>
      <c r="K26" s="393">
        <v>2</v>
      </c>
    </row>
    <row r="27" spans="3:11" x14ac:dyDescent="0.2">
      <c r="C27" s="268" t="s">
        <v>511</v>
      </c>
      <c r="D27" s="390">
        <v>1</v>
      </c>
      <c r="E27" s="391" t="s">
        <v>457</v>
      </c>
      <c r="F27" s="391" t="s">
        <v>457</v>
      </c>
      <c r="G27" s="391">
        <v>14</v>
      </c>
      <c r="H27" s="392">
        <v>6</v>
      </c>
      <c r="I27" s="392">
        <v>8</v>
      </c>
      <c r="J27" s="393">
        <v>1</v>
      </c>
      <c r="K27" s="393">
        <v>1</v>
      </c>
    </row>
    <row r="28" spans="3:11" x14ac:dyDescent="0.2">
      <c r="C28" s="268" t="s">
        <v>589</v>
      </c>
      <c r="D28" s="390">
        <v>2</v>
      </c>
      <c r="E28" s="391" t="s">
        <v>457</v>
      </c>
      <c r="F28" s="391" t="s">
        <v>457</v>
      </c>
      <c r="G28" s="391">
        <v>10</v>
      </c>
      <c r="H28" s="392">
        <v>1</v>
      </c>
      <c r="I28" s="392">
        <v>9</v>
      </c>
      <c r="J28" s="392" t="s">
        <v>457</v>
      </c>
      <c r="K28" s="394" t="s">
        <v>457</v>
      </c>
    </row>
    <row r="29" spans="3:11" x14ac:dyDescent="0.2">
      <c r="C29" s="268"/>
      <c r="D29" s="395"/>
      <c r="E29" s="396"/>
      <c r="F29" s="396"/>
      <c r="G29" s="389"/>
      <c r="H29" s="397"/>
      <c r="I29" s="396"/>
      <c r="J29" s="398"/>
      <c r="K29" s="399"/>
    </row>
    <row r="30" spans="3:11" x14ac:dyDescent="0.2">
      <c r="C30" s="268" t="s">
        <v>590</v>
      </c>
      <c r="D30" s="391" t="s">
        <v>457</v>
      </c>
      <c r="E30" s="391" t="s">
        <v>457</v>
      </c>
      <c r="F30" s="391" t="s">
        <v>457</v>
      </c>
      <c r="G30" s="394">
        <v>1</v>
      </c>
      <c r="H30" s="393" t="s">
        <v>457</v>
      </c>
      <c r="I30" s="393">
        <v>1</v>
      </c>
      <c r="J30" s="393" t="s">
        <v>457</v>
      </c>
      <c r="K30" s="393">
        <v>0</v>
      </c>
    </row>
    <row r="31" spans="3:11" x14ac:dyDescent="0.2">
      <c r="C31" s="268"/>
      <c r="D31" s="395"/>
      <c r="E31" s="396"/>
      <c r="F31" s="396"/>
      <c r="G31" s="389"/>
      <c r="H31" s="400"/>
      <c r="I31" s="400"/>
      <c r="J31" s="396"/>
      <c r="K31" s="394"/>
    </row>
    <row r="32" spans="3:11" x14ac:dyDescent="0.2">
      <c r="C32" s="268" t="s">
        <v>512</v>
      </c>
      <c r="D32" s="391" t="s">
        <v>457</v>
      </c>
      <c r="E32" s="391" t="s">
        <v>457</v>
      </c>
      <c r="F32" s="391" t="s">
        <v>457</v>
      </c>
      <c r="G32" s="393">
        <v>2</v>
      </c>
      <c r="H32" s="393">
        <v>1</v>
      </c>
      <c r="I32" s="393">
        <v>1</v>
      </c>
      <c r="J32" s="393" t="s">
        <v>457</v>
      </c>
      <c r="K32" s="393" t="s">
        <v>457</v>
      </c>
    </row>
    <row r="33" spans="1:11" x14ac:dyDescent="0.2">
      <c r="C33" s="268" t="s">
        <v>513</v>
      </c>
      <c r="D33" s="391" t="s">
        <v>457</v>
      </c>
      <c r="E33" s="391" t="s">
        <v>457</v>
      </c>
      <c r="F33" s="393" t="s">
        <v>457</v>
      </c>
      <c r="G33" s="393">
        <v>1</v>
      </c>
      <c r="H33" s="393">
        <v>1</v>
      </c>
      <c r="I33" s="393" t="s">
        <v>457</v>
      </c>
      <c r="J33" s="393" t="s">
        <v>457</v>
      </c>
      <c r="K33" s="393" t="s">
        <v>457</v>
      </c>
    </row>
    <row r="34" spans="1:11" x14ac:dyDescent="0.2">
      <c r="C34" s="268" t="s">
        <v>514</v>
      </c>
      <c r="D34" s="391" t="s">
        <v>457</v>
      </c>
      <c r="E34" s="391" t="s">
        <v>457</v>
      </c>
      <c r="F34" s="393" t="s">
        <v>457</v>
      </c>
      <c r="G34" s="393">
        <v>0</v>
      </c>
      <c r="H34" s="393" t="s">
        <v>457</v>
      </c>
      <c r="I34" s="393" t="s">
        <v>457</v>
      </c>
      <c r="J34" s="393" t="s">
        <v>457</v>
      </c>
      <c r="K34" s="393" t="s">
        <v>457</v>
      </c>
    </row>
    <row r="35" spans="1:11" x14ac:dyDescent="0.2">
      <c r="C35" s="268"/>
      <c r="D35" s="395"/>
      <c r="E35" s="396"/>
      <c r="F35" s="400"/>
      <c r="G35" s="389"/>
      <c r="H35" s="401"/>
      <c r="I35" s="401"/>
      <c r="J35" s="396"/>
      <c r="K35" s="394"/>
    </row>
    <row r="36" spans="1:11" x14ac:dyDescent="0.2">
      <c r="C36" s="268" t="s">
        <v>515</v>
      </c>
      <c r="D36" s="391" t="s">
        <v>457</v>
      </c>
      <c r="E36" s="391" t="s">
        <v>457</v>
      </c>
      <c r="F36" s="393" t="s">
        <v>457</v>
      </c>
      <c r="G36" s="393">
        <v>0</v>
      </c>
      <c r="H36" s="393" t="s">
        <v>457</v>
      </c>
      <c r="I36" s="393" t="s">
        <v>457</v>
      </c>
      <c r="J36" s="393" t="s">
        <v>457</v>
      </c>
      <c r="K36" s="393" t="s">
        <v>457</v>
      </c>
    </row>
    <row r="37" spans="1:11" x14ac:dyDescent="0.2">
      <c r="C37" s="268" t="s">
        <v>516</v>
      </c>
      <c r="D37" s="394" t="s">
        <v>457</v>
      </c>
      <c r="E37" s="391" t="s">
        <v>457</v>
      </c>
      <c r="F37" s="393" t="s">
        <v>457</v>
      </c>
      <c r="G37" s="393">
        <v>1</v>
      </c>
      <c r="H37" s="393" t="s">
        <v>457</v>
      </c>
      <c r="I37" s="393">
        <v>1</v>
      </c>
      <c r="J37" s="393" t="s">
        <v>457</v>
      </c>
      <c r="K37" s="393" t="s">
        <v>457</v>
      </c>
    </row>
    <row r="38" spans="1:11" x14ac:dyDescent="0.2">
      <c r="C38" s="268" t="s">
        <v>588</v>
      </c>
      <c r="D38" s="391" t="s">
        <v>457</v>
      </c>
      <c r="E38" s="391" t="s">
        <v>457</v>
      </c>
      <c r="F38" s="393" t="s">
        <v>457</v>
      </c>
      <c r="G38" s="389">
        <v>6</v>
      </c>
      <c r="H38" s="392">
        <v>1</v>
      </c>
      <c r="I38" s="393">
        <v>5</v>
      </c>
      <c r="J38" s="393">
        <v>1</v>
      </c>
      <c r="K38" s="393">
        <v>1</v>
      </c>
    </row>
    <row r="39" spans="1:11" x14ac:dyDescent="0.2">
      <c r="C39" s="268"/>
      <c r="D39" s="395"/>
      <c r="E39" s="391"/>
      <c r="F39" s="396"/>
      <c r="G39" s="389"/>
      <c r="H39" s="396"/>
      <c r="I39" s="396"/>
      <c r="J39" s="396"/>
      <c r="K39" s="394"/>
    </row>
    <row r="40" spans="1:11" x14ac:dyDescent="0.2">
      <c r="C40" s="268" t="s">
        <v>517</v>
      </c>
      <c r="D40" s="391" t="s">
        <v>457</v>
      </c>
      <c r="E40" s="391" t="s">
        <v>457</v>
      </c>
      <c r="F40" s="393" t="s">
        <v>457</v>
      </c>
      <c r="G40" s="389">
        <v>1</v>
      </c>
      <c r="H40" s="393" t="s">
        <v>457</v>
      </c>
      <c r="I40" s="401">
        <v>1</v>
      </c>
      <c r="J40" s="393" t="s">
        <v>457</v>
      </c>
      <c r="K40" s="393" t="s">
        <v>457</v>
      </c>
    </row>
    <row r="41" spans="1:11" x14ac:dyDescent="0.2">
      <c r="A41" s="1" t="s">
        <v>1099</v>
      </c>
      <c r="C41" s="268" t="s">
        <v>518</v>
      </c>
      <c r="D41" s="391">
        <v>1</v>
      </c>
      <c r="E41" s="391" t="s">
        <v>457</v>
      </c>
      <c r="F41" s="393" t="s">
        <v>457</v>
      </c>
      <c r="G41" s="393">
        <v>2</v>
      </c>
      <c r="H41" s="393">
        <v>1</v>
      </c>
      <c r="I41" s="393">
        <v>1</v>
      </c>
      <c r="J41" s="393" t="s">
        <v>457</v>
      </c>
      <c r="K41" s="393" t="s">
        <v>457</v>
      </c>
    </row>
    <row r="42" spans="1:11" x14ac:dyDescent="0.2">
      <c r="C42" s="268" t="s">
        <v>519</v>
      </c>
      <c r="D42" s="391" t="s">
        <v>457</v>
      </c>
      <c r="E42" s="391" t="s">
        <v>457</v>
      </c>
      <c r="F42" s="393" t="s">
        <v>457</v>
      </c>
      <c r="G42" s="393">
        <v>1</v>
      </c>
      <c r="H42" s="393">
        <v>1</v>
      </c>
      <c r="I42" s="393" t="s">
        <v>457</v>
      </c>
      <c r="J42" s="393" t="s">
        <v>457</v>
      </c>
      <c r="K42" s="393" t="s">
        <v>457</v>
      </c>
    </row>
    <row r="43" spans="1:11" x14ac:dyDescent="0.2">
      <c r="C43" s="268" t="s">
        <v>520</v>
      </c>
      <c r="D43" s="391" t="s">
        <v>457</v>
      </c>
      <c r="E43" s="391" t="s">
        <v>457</v>
      </c>
      <c r="F43" s="393" t="s">
        <v>457</v>
      </c>
      <c r="G43" s="393">
        <v>0</v>
      </c>
      <c r="H43" s="393" t="s">
        <v>457</v>
      </c>
      <c r="I43" s="393" t="s">
        <v>457</v>
      </c>
      <c r="J43" s="393" t="s">
        <v>457</v>
      </c>
      <c r="K43" s="393" t="s">
        <v>457</v>
      </c>
    </row>
    <row r="44" spans="1:11" x14ac:dyDescent="0.2">
      <c r="C44" s="268" t="s">
        <v>522</v>
      </c>
      <c r="D44" s="394" t="s">
        <v>457</v>
      </c>
      <c r="E44" s="394" t="s">
        <v>457</v>
      </c>
      <c r="F44" s="393" t="s">
        <v>457</v>
      </c>
      <c r="G44" s="393">
        <v>1</v>
      </c>
      <c r="H44" s="393">
        <v>1</v>
      </c>
      <c r="I44" s="393" t="s">
        <v>457</v>
      </c>
      <c r="J44" s="393" t="s">
        <v>457</v>
      </c>
      <c r="K44" s="393" t="s">
        <v>457</v>
      </c>
    </row>
    <row r="45" spans="1:11" x14ac:dyDescent="0.2">
      <c r="C45" s="268" t="s">
        <v>521</v>
      </c>
      <c r="D45" s="391">
        <v>1</v>
      </c>
      <c r="E45" s="391" t="s">
        <v>457</v>
      </c>
      <c r="F45" s="393" t="s">
        <v>457</v>
      </c>
      <c r="G45" s="393">
        <v>2</v>
      </c>
      <c r="H45" s="393">
        <v>1</v>
      </c>
      <c r="I45" s="393">
        <v>1</v>
      </c>
      <c r="J45" s="393" t="s">
        <v>457</v>
      </c>
      <c r="K45" s="393" t="s">
        <v>457</v>
      </c>
    </row>
    <row r="46" spans="1:11" x14ac:dyDescent="0.2">
      <c r="C46" s="268"/>
      <c r="D46" s="395"/>
      <c r="E46" s="400"/>
      <c r="F46" s="400"/>
      <c r="G46" s="389"/>
      <c r="H46" s="400"/>
      <c r="I46" s="400"/>
      <c r="J46" s="400"/>
      <c r="K46" s="394"/>
    </row>
    <row r="47" spans="1:11" x14ac:dyDescent="0.2">
      <c r="C47" s="268" t="s">
        <v>523</v>
      </c>
      <c r="D47" s="391" t="s">
        <v>457</v>
      </c>
      <c r="E47" s="391" t="s">
        <v>457</v>
      </c>
      <c r="F47" s="393" t="s">
        <v>457</v>
      </c>
      <c r="G47" s="389">
        <v>1</v>
      </c>
      <c r="H47" s="393" t="s">
        <v>457</v>
      </c>
      <c r="I47" s="392">
        <v>1</v>
      </c>
      <c r="J47" s="393" t="s">
        <v>457</v>
      </c>
      <c r="K47" s="393" t="s">
        <v>457</v>
      </c>
    </row>
    <row r="48" spans="1:11" x14ac:dyDescent="0.2">
      <c r="C48" s="268" t="s">
        <v>524</v>
      </c>
      <c r="D48" s="393">
        <v>1</v>
      </c>
      <c r="E48" s="391">
        <v>1</v>
      </c>
      <c r="F48" s="393" t="s">
        <v>457</v>
      </c>
      <c r="G48" s="393">
        <v>2</v>
      </c>
      <c r="H48" s="393">
        <v>2</v>
      </c>
      <c r="I48" s="393" t="s">
        <v>457</v>
      </c>
      <c r="J48" s="393">
        <v>1</v>
      </c>
      <c r="K48" s="393">
        <v>1</v>
      </c>
    </row>
    <row r="49" spans="1:19" x14ac:dyDescent="0.2">
      <c r="C49" s="268" t="s">
        <v>525</v>
      </c>
      <c r="D49" s="391" t="s">
        <v>457</v>
      </c>
      <c r="E49" s="391" t="s">
        <v>457</v>
      </c>
      <c r="F49" s="393" t="s">
        <v>457</v>
      </c>
      <c r="G49" s="393">
        <v>0</v>
      </c>
      <c r="H49" s="393" t="s">
        <v>457</v>
      </c>
      <c r="I49" s="393" t="s">
        <v>457</v>
      </c>
      <c r="J49" s="393" t="s">
        <v>457</v>
      </c>
      <c r="K49" s="393" t="s">
        <v>457</v>
      </c>
    </row>
    <row r="50" spans="1:19" x14ac:dyDescent="0.2">
      <c r="C50" s="268"/>
      <c r="D50" s="395"/>
      <c r="E50" s="396"/>
      <c r="F50" s="396"/>
      <c r="G50" s="389"/>
      <c r="H50" s="396"/>
      <c r="I50" s="401"/>
      <c r="J50" s="396"/>
      <c r="K50" s="394"/>
    </row>
    <row r="51" spans="1:19" x14ac:dyDescent="0.2">
      <c r="C51" s="268" t="s">
        <v>526</v>
      </c>
      <c r="D51" s="391" t="s">
        <v>457</v>
      </c>
      <c r="E51" s="391" t="s">
        <v>457</v>
      </c>
      <c r="F51" s="393" t="s">
        <v>457</v>
      </c>
      <c r="G51" s="401">
        <v>2</v>
      </c>
      <c r="H51" s="401">
        <v>1</v>
      </c>
      <c r="I51" s="393">
        <v>1</v>
      </c>
      <c r="J51" s="393" t="s">
        <v>457</v>
      </c>
      <c r="K51" s="393">
        <v>0</v>
      </c>
    </row>
    <row r="52" spans="1:19" x14ac:dyDescent="0.2">
      <c r="C52" s="268" t="s">
        <v>527</v>
      </c>
      <c r="D52" s="391" t="s">
        <v>457</v>
      </c>
      <c r="E52" s="391" t="s">
        <v>457</v>
      </c>
      <c r="F52" s="393" t="s">
        <v>457</v>
      </c>
      <c r="G52" s="393">
        <v>0</v>
      </c>
      <c r="H52" s="393" t="s">
        <v>457</v>
      </c>
      <c r="I52" s="393" t="s">
        <v>457</v>
      </c>
      <c r="J52" s="393" t="s">
        <v>457</v>
      </c>
      <c r="K52" s="393">
        <v>0</v>
      </c>
    </row>
    <row r="53" spans="1:19" x14ac:dyDescent="0.2">
      <c r="C53" s="268" t="s">
        <v>528</v>
      </c>
      <c r="D53" s="391" t="s">
        <v>457</v>
      </c>
      <c r="E53" s="391" t="s">
        <v>457</v>
      </c>
      <c r="F53" s="393" t="s">
        <v>457</v>
      </c>
      <c r="G53" s="393">
        <v>0</v>
      </c>
      <c r="H53" s="393" t="s">
        <v>457</v>
      </c>
      <c r="I53" s="393" t="s">
        <v>457</v>
      </c>
      <c r="J53" s="393" t="s">
        <v>457</v>
      </c>
      <c r="K53" s="393">
        <v>0</v>
      </c>
    </row>
    <row r="54" spans="1:19" x14ac:dyDescent="0.2">
      <c r="C54" s="268" t="s">
        <v>529</v>
      </c>
      <c r="D54" s="391" t="s">
        <v>457</v>
      </c>
      <c r="E54" s="391" t="s">
        <v>457</v>
      </c>
      <c r="F54" s="393" t="s">
        <v>457</v>
      </c>
      <c r="G54" s="393">
        <v>0</v>
      </c>
      <c r="H54" s="393" t="s">
        <v>457</v>
      </c>
      <c r="I54" s="393" t="s">
        <v>457</v>
      </c>
      <c r="J54" s="393" t="s">
        <v>457</v>
      </c>
      <c r="K54" s="393">
        <v>0</v>
      </c>
    </row>
    <row r="55" spans="1:19" x14ac:dyDescent="0.2">
      <c r="C55" s="268" t="s">
        <v>530</v>
      </c>
      <c r="D55" s="391" t="s">
        <v>457</v>
      </c>
      <c r="E55" s="391" t="s">
        <v>457</v>
      </c>
      <c r="F55" s="393" t="s">
        <v>457</v>
      </c>
      <c r="G55" s="393">
        <v>1</v>
      </c>
      <c r="H55" s="393" t="s">
        <v>457</v>
      </c>
      <c r="I55" s="393">
        <v>1</v>
      </c>
      <c r="J55" s="393" t="s">
        <v>457</v>
      </c>
      <c r="K55" s="393">
        <v>0</v>
      </c>
    </row>
    <row r="56" spans="1:19" ht="18" thickBot="1" x14ac:dyDescent="0.2">
      <c r="B56" s="3"/>
      <c r="C56" s="269"/>
      <c r="D56" s="188"/>
      <c r="E56" s="188"/>
      <c r="F56" s="188"/>
      <c r="G56" s="188"/>
      <c r="H56" s="188"/>
      <c r="I56" s="188"/>
      <c r="J56" s="188"/>
      <c r="K56" s="373"/>
      <c r="L56" s="16"/>
      <c r="M56" s="16"/>
      <c r="N56" s="16"/>
      <c r="O56" s="16"/>
      <c r="P56" s="16"/>
      <c r="Q56" s="16"/>
      <c r="R56" s="16"/>
      <c r="S56" s="16"/>
    </row>
    <row r="57" spans="1:19" x14ac:dyDescent="0.2">
      <c r="D57" s="198" t="s">
        <v>741</v>
      </c>
    </row>
    <row r="58" spans="1:19" x14ac:dyDescent="0.2">
      <c r="A58" s="412"/>
      <c r="D58" s="198" t="s">
        <v>682</v>
      </c>
    </row>
    <row r="59" spans="1:19" x14ac:dyDescent="0.15">
      <c r="A59" s="20"/>
      <c r="D59" s="177" t="s">
        <v>1100</v>
      </c>
    </row>
    <row r="60" spans="1:19" x14ac:dyDescent="0.15">
      <c r="D60" s="395"/>
      <c r="E60" s="395"/>
      <c r="F60" s="395"/>
      <c r="G60" s="395"/>
      <c r="H60" s="395"/>
      <c r="I60" s="395"/>
      <c r="J60" s="395"/>
      <c r="K60" s="395"/>
    </row>
  </sheetData>
  <mergeCells count="4">
    <mergeCell ref="B6:K6"/>
    <mergeCell ref="J7:K7"/>
    <mergeCell ref="H10:H11"/>
    <mergeCell ref="I10:I11"/>
  </mergeCells>
  <phoneticPr fontId="2"/>
  <pageMargins left="0.28000000000000003" right="0.42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1"/>
  <sheetViews>
    <sheetView view="pageBreakPreview" zoomScale="70" zoomScaleNormal="75" zoomScaleSheetLayoutView="70" workbookViewId="0">
      <pane ySplit="10" topLeftCell="A44" activePane="bottomLeft" state="frozen"/>
      <selection activeCell="O49" sqref="O49"/>
      <selection pane="bottomLeft" activeCell="Q26" sqref="Q26"/>
    </sheetView>
  </sheetViews>
  <sheetFormatPr defaultColWidth="9.625" defaultRowHeight="17.25" x14ac:dyDescent="0.15"/>
  <cols>
    <col min="1" max="1" width="13.375" style="1" customWidth="1"/>
    <col min="2" max="2" width="10.375" style="1" customWidth="1"/>
    <col min="3" max="3" width="12.375" style="1" customWidth="1"/>
    <col min="4" max="14" width="10.75" style="1" customWidth="1"/>
    <col min="15" max="16384" width="9.625" style="1"/>
  </cols>
  <sheetData>
    <row r="1" spans="1:14" x14ac:dyDescent="0.2">
      <c r="A1" s="412" t="s">
        <v>1101</v>
      </c>
    </row>
    <row r="6" spans="1:14" x14ac:dyDescent="0.2">
      <c r="B6" s="437" t="s">
        <v>90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</row>
    <row r="7" spans="1:14" ht="18" thickBot="1" x14ac:dyDescent="0.25">
      <c r="B7" s="3"/>
      <c r="C7" s="3"/>
      <c r="D7" s="51" t="s">
        <v>757</v>
      </c>
      <c r="E7" s="3"/>
      <c r="F7" s="3"/>
      <c r="G7" s="3"/>
      <c r="H7" s="3"/>
      <c r="I7" s="3"/>
      <c r="J7" s="3"/>
      <c r="K7" s="3"/>
      <c r="L7" s="3"/>
      <c r="M7" s="3"/>
      <c r="N7" s="332" t="s">
        <v>582</v>
      </c>
    </row>
    <row r="8" spans="1:14" x14ac:dyDescent="0.2">
      <c r="D8" s="4"/>
      <c r="E8" s="46"/>
      <c r="F8" s="5"/>
      <c r="G8" s="5"/>
      <c r="H8" s="414" t="s">
        <v>112</v>
      </c>
      <c r="I8" s="5"/>
      <c r="J8" s="5"/>
      <c r="K8" s="5"/>
      <c r="L8" s="5"/>
      <c r="M8" s="5"/>
      <c r="N8" s="5"/>
    </row>
    <row r="9" spans="1:14" x14ac:dyDescent="0.2">
      <c r="D9" s="45" t="s">
        <v>32</v>
      </c>
      <c r="E9" s="45" t="s">
        <v>113</v>
      </c>
      <c r="F9" s="6" t="s">
        <v>114</v>
      </c>
      <c r="G9" s="6" t="s">
        <v>114</v>
      </c>
      <c r="H9" s="6" t="s">
        <v>114</v>
      </c>
      <c r="I9" s="6" t="s">
        <v>114</v>
      </c>
      <c r="J9" s="6" t="s">
        <v>114</v>
      </c>
      <c r="K9" s="6" t="s">
        <v>114</v>
      </c>
      <c r="L9" s="6" t="s">
        <v>114</v>
      </c>
      <c r="M9" s="45" t="s">
        <v>115</v>
      </c>
      <c r="N9" s="31" t="s">
        <v>116</v>
      </c>
    </row>
    <row r="10" spans="1:14" x14ac:dyDescent="0.2">
      <c r="B10" s="5"/>
      <c r="C10" s="5"/>
      <c r="D10" s="46"/>
      <c r="E10" s="413" t="s">
        <v>117</v>
      </c>
      <c r="F10" s="413" t="s">
        <v>43</v>
      </c>
      <c r="G10" s="413" t="s">
        <v>44</v>
      </c>
      <c r="H10" s="413" t="s">
        <v>45</v>
      </c>
      <c r="I10" s="413" t="s">
        <v>46</v>
      </c>
      <c r="J10" s="413" t="s">
        <v>47</v>
      </c>
      <c r="K10" s="413" t="s">
        <v>48</v>
      </c>
      <c r="L10" s="413" t="s">
        <v>49</v>
      </c>
      <c r="M10" s="413" t="s">
        <v>118</v>
      </c>
      <c r="N10" s="417" t="s">
        <v>119</v>
      </c>
    </row>
    <row r="11" spans="1:14" x14ac:dyDescent="0.15">
      <c r="D11" s="4"/>
    </row>
    <row r="12" spans="1:14" x14ac:dyDescent="0.2">
      <c r="B12" s="412" t="s">
        <v>414</v>
      </c>
      <c r="D12" s="24">
        <v>12086</v>
      </c>
      <c r="E12" s="205" t="s">
        <v>1102</v>
      </c>
      <c r="F12" s="22">
        <v>212</v>
      </c>
      <c r="G12" s="22">
        <v>2637</v>
      </c>
      <c r="H12" s="22">
        <v>5914</v>
      </c>
      <c r="I12" s="22">
        <v>2617</v>
      </c>
      <c r="J12" s="22">
        <v>654</v>
      </c>
      <c r="K12" s="22">
        <v>52</v>
      </c>
      <c r="L12" s="205" t="s">
        <v>1102</v>
      </c>
      <c r="M12" s="205" t="s">
        <v>1102</v>
      </c>
      <c r="N12" s="205" t="s">
        <v>1102</v>
      </c>
    </row>
    <row r="13" spans="1:14" x14ac:dyDescent="0.2">
      <c r="B13" s="412" t="s">
        <v>415</v>
      </c>
      <c r="D13" s="24">
        <v>10126</v>
      </c>
      <c r="E13" s="22">
        <v>1</v>
      </c>
      <c r="F13" s="22">
        <v>176</v>
      </c>
      <c r="G13" s="22">
        <v>1925</v>
      </c>
      <c r="H13" s="22">
        <v>4904</v>
      </c>
      <c r="I13" s="22">
        <v>2469</v>
      </c>
      <c r="J13" s="22">
        <v>564</v>
      </c>
      <c r="K13" s="22">
        <v>86</v>
      </c>
      <c r="L13" s="22">
        <v>1</v>
      </c>
      <c r="M13" s="205" t="s">
        <v>1102</v>
      </c>
      <c r="N13" s="205" t="s">
        <v>1102</v>
      </c>
    </row>
    <row r="14" spans="1:14" x14ac:dyDescent="0.2">
      <c r="B14" s="412" t="s">
        <v>416</v>
      </c>
      <c r="D14" s="24">
        <v>9879</v>
      </c>
      <c r="E14" s="205" t="s">
        <v>1102</v>
      </c>
      <c r="F14" s="22">
        <v>175</v>
      </c>
      <c r="G14" s="22">
        <v>1861</v>
      </c>
      <c r="H14" s="22">
        <v>4254</v>
      </c>
      <c r="I14" s="22">
        <v>2874</v>
      </c>
      <c r="J14" s="22">
        <v>632</v>
      </c>
      <c r="K14" s="22">
        <v>79</v>
      </c>
      <c r="L14" s="22">
        <v>4</v>
      </c>
      <c r="M14" s="205" t="s">
        <v>1102</v>
      </c>
      <c r="N14" s="205" t="s">
        <v>1102</v>
      </c>
    </row>
    <row r="15" spans="1:14" x14ac:dyDescent="0.2">
      <c r="B15" s="412"/>
      <c r="D15" s="24"/>
      <c r="E15" s="107"/>
      <c r="F15" s="22"/>
      <c r="G15" s="22"/>
      <c r="H15" s="22"/>
      <c r="I15" s="22"/>
      <c r="J15" s="22"/>
      <c r="K15" s="22"/>
      <c r="L15" s="22"/>
      <c r="M15" s="107"/>
      <c r="N15" s="107"/>
    </row>
    <row r="16" spans="1:14" x14ac:dyDescent="0.2">
      <c r="B16" s="412" t="s">
        <v>1103</v>
      </c>
      <c r="C16" s="20"/>
      <c r="D16" s="24">
        <v>9789</v>
      </c>
      <c r="E16" s="22">
        <v>1</v>
      </c>
      <c r="F16" s="25">
        <v>193</v>
      </c>
      <c r="G16" s="25">
        <v>1670</v>
      </c>
      <c r="H16" s="25">
        <v>4264</v>
      </c>
      <c r="I16" s="25">
        <v>2831</v>
      </c>
      <c r="J16" s="25">
        <v>758</v>
      </c>
      <c r="K16" s="25">
        <v>67</v>
      </c>
      <c r="L16" s="25">
        <v>5</v>
      </c>
      <c r="M16" s="205" t="s">
        <v>1102</v>
      </c>
      <c r="N16" s="205" t="s">
        <v>1102</v>
      </c>
    </row>
    <row r="17" spans="2:14" x14ac:dyDescent="0.2">
      <c r="B17" s="412" t="s">
        <v>417</v>
      </c>
      <c r="C17" s="11"/>
      <c r="D17" s="24">
        <v>9886</v>
      </c>
      <c r="E17" s="25">
        <v>1</v>
      </c>
      <c r="F17" s="23">
        <v>191</v>
      </c>
      <c r="G17" s="23">
        <v>1640</v>
      </c>
      <c r="H17" s="23">
        <v>4233</v>
      </c>
      <c r="I17" s="23">
        <v>2991</v>
      </c>
      <c r="J17" s="23">
        <v>733</v>
      </c>
      <c r="K17" s="23">
        <v>95</v>
      </c>
      <c r="L17" s="23">
        <v>2</v>
      </c>
      <c r="M17" s="205" t="s">
        <v>1102</v>
      </c>
      <c r="N17" s="205" t="s">
        <v>1102</v>
      </c>
    </row>
    <row r="18" spans="2:14" x14ac:dyDescent="0.2">
      <c r="B18" s="412" t="s">
        <v>418</v>
      </c>
      <c r="C18" s="11"/>
      <c r="D18" s="24">
        <v>9563</v>
      </c>
      <c r="E18" s="205" t="s">
        <v>1102</v>
      </c>
      <c r="F18" s="23">
        <v>192</v>
      </c>
      <c r="G18" s="23">
        <v>1594</v>
      </c>
      <c r="H18" s="23">
        <v>4072</v>
      </c>
      <c r="I18" s="23">
        <v>2839</v>
      </c>
      <c r="J18" s="23">
        <v>782</v>
      </c>
      <c r="K18" s="23">
        <v>82</v>
      </c>
      <c r="L18" s="23">
        <v>1</v>
      </c>
      <c r="M18" s="205" t="s">
        <v>1102</v>
      </c>
      <c r="N18" s="25">
        <v>1</v>
      </c>
    </row>
    <row r="19" spans="2:14" x14ac:dyDescent="0.2">
      <c r="B19" s="412" t="s">
        <v>419</v>
      </c>
      <c r="C19" s="11"/>
      <c r="D19" s="24">
        <v>9566</v>
      </c>
      <c r="E19" s="25">
        <v>1</v>
      </c>
      <c r="F19" s="23">
        <v>188</v>
      </c>
      <c r="G19" s="23">
        <v>1440</v>
      </c>
      <c r="H19" s="23">
        <v>4072</v>
      </c>
      <c r="I19" s="23">
        <v>2940</v>
      </c>
      <c r="J19" s="23">
        <v>832</v>
      </c>
      <c r="K19" s="23">
        <v>87</v>
      </c>
      <c r="L19" s="23">
        <v>6</v>
      </c>
      <c r="M19" s="205" t="s">
        <v>1102</v>
      </c>
      <c r="N19" s="205" t="s">
        <v>1102</v>
      </c>
    </row>
    <row r="20" spans="2:14" x14ac:dyDescent="0.2">
      <c r="B20" s="412"/>
      <c r="C20" s="11"/>
      <c r="D20" s="24"/>
      <c r="E20" s="25"/>
      <c r="F20" s="23"/>
      <c r="G20" s="23"/>
      <c r="H20" s="23"/>
      <c r="I20" s="23"/>
      <c r="J20" s="23"/>
      <c r="K20" s="23"/>
      <c r="L20" s="23"/>
      <c r="M20" s="205"/>
      <c r="N20" s="205"/>
    </row>
    <row r="21" spans="2:14" x14ac:dyDescent="0.2">
      <c r="B21" s="412" t="s">
        <v>420</v>
      </c>
      <c r="C21" s="11"/>
      <c r="D21" s="24">
        <f>SUM(E21:N21)</f>
        <v>9345</v>
      </c>
      <c r="E21" s="25">
        <v>1</v>
      </c>
      <c r="F21" s="23">
        <v>183</v>
      </c>
      <c r="G21" s="23">
        <v>1427</v>
      </c>
      <c r="H21" s="75">
        <v>3849</v>
      </c>
      <c r="I21" s="75">
        <v>2918</v>
      </c>
      <c r="J21" s="75">
        <v>858</v>
      </c>
      <c r="K21" s="75">
        <v>107</v>
      </c>
      <c r="L21" s="75">
        <v>2</v>
      </c>
      <c r="M21" s="205" t="s">
        <v>1102</v>
      </c>
      <c r="N21" s="205" t="s">
        <v>1102</v>
      </c>
    </row>
    <row r="22" spans="2:14" x14ac:dyDescent="0.2">
      <c r="B22" s="412" t="s">
        <v>421</v>
      </c>
      <c r="C22" s="11"/>
      <c r="D22" s="24">
        <v>8943</v>
      </c>
      <c r="E22" s="205" t="s">
        <v>1102</v>
      </c>
      <c r="F22" s="23">
        <v>191</v>
      </c>
      <c r="G22" s="23">
        <v>1302</v>
      </c>
      <c r="H22" s="23">
        <v>3500</v>
      </c>
      <c r="I22" s="23">
        <v>2998</v>
      </c>
      <c r="J22" s="23">
        <v>848</v>
      </c>
      <c r="K22" s="23">
        <v>102</v>
      </c>
      <c r="L22" s="23">
        <v>1</v>
      </c>
      <c r="M22" s="23">
        <v>1</v>
      </c>
      <c r="N22" s="205" t="s">
        <v>1102</v>
      </c>
    </row>
    <row r="23" spans="2:14" x14ac:dyDescent="0.2">
      <c r="B23" s="412" t="s">
        <v>422</v>
      </c>
      <c r="D23" s="27">
        <v>8561</v>
      </c>
      <c r="E23" s="28">
        <v>2</v>
      </c>
      <c r="F23" s="28">
        <v>172</v>
      </c>
      <c r="G23" s="28">
        <v>1275</v>
      </c>
      <c r="H23" s="28">
        <v>3221</v>
      </c>
      <c r="I23" s="28">
        <v>2903</v>
      </c>
      <c r="J23" s="28">
        <v>876</v>
      </c>
      <c r="K23" s="28">
        <v>110</v>
      </c>
      <c r="L23" s="28">
        <v>2</v>
      </c>
      <c r="M23" s="205" t="s">
        <v>1102</v>
      </c>
      <c r="N23" s="205" t="s">
        <v>1102</v>
      </c>
    </row>
    <row r="24" spans="2:14" s="68" customFormat="1" x14ac:dyDescent="0.2">
      <c r="B24" s="412" t="s">
        <v>456</v>
      </c>
      <c r="C24" s="1"/>
      <c r="D24" s="27">
        <v>8153</v>
      </c>
      <c r="E24" s="205" t="s">
        <v>1102</v>
      </c>
      <c r="F24" s="28">
        <v>156</v>
      </c>
      <c r="G24" s="28">
        <v>1165</v>
      </c>
      <c r="H24" s="28">
        <v>2894</v>
      </c>
      <c r="I24" s="28">
        <v>2887</v>
      </c>
      <c r="J24" s="28">
        <v>941</v>
      </c>
      <c r="K24" s="28">
        <v>108</v>
      </c>
      <c r="L24" s="28">
        <v>1</v>
      </c>
      <c r="M24" s="28">
        <v>1</v>
      </c>
      <c r="N24" s="205" t="s">
        <v>1102</v>
      </c>
    </row>
    <row r="25" spans="2:14" x14ac:dyDescent="0.2">
      <c r="B25" s="412" t="s">
        <v>497</v>
      </c>
      <c r="D25" s="27">
        <v>7835</v>
      </c>
      <c r="E25" s="205" t="s">
        <v>1102</v>
      </c>
      <c r="F25" s="28">
        <v>141</v>
      </c>
      <c r="G25" s="28">
        <v>1091</v>
      </c>
      <c r="H25" s="28">
        <v>2608</v>
      </c>
      <c r="I25" s="28">
        <v>2915</v>
      </c>
      <c r="J25" s="28">
        <v>949</v>
      </c>
      <c r="K25" s="28">
        <v>127</v>
      </c>
      <c r="L25" s="28">
        <v>4</v>
      </c>
      <c r="M25" s="205" t="s">
        <v>1102</v>
      </c>
      <c r="N25" s="205" t="s">
        <v>1102</v>
      </c>
    </row>
    <row r="26" spans="2:14" x14ac:dyDescent="0.2">
      <c r="B26" s="412"/>
      <c r="C26" s="68"/>
      <c r="D26" s="27"/>
      <c r="E26" s="205"/>
      <c r="F26" s="28"/>
      <c r="G26" s="28"/>
      <c r="H26" s="28"/>
      <c r="I26" s="28"/>
      <c r="J26" s="28"/>
      <c r="K26" s="28"/>
      <c r="L26" s="28"/>
      <c r="M26" s="205"/>
      <c r="N26" s="205"/>
    </row>
    <row r="27" spans="2:14" x14ac:dyDescent="0.2">
      <c r="B27" s="412" t="s">
        <v>584</v>
      </c>
      <c r="C27" s="68"/>
      <c r="D27" s="27">
        <v>7930</v>
      </c>
      <c r="E27" s="107">
        <v>2</v>
      </c>
      <c r="F27" s="28">
        <v>138</v>
      </c>
      <c r="G27" s="28">
        <v>1105</v>
      </c>
      <c r="H27" s="28">
        <v>2553</v>
      </c>
      <c r="I27" s="28">
        <v>2895</v>
      </c>
      <c r="J27" s="28">
        <v>1107</v>
      </c>
      <c r="K27" s="28">
        <v>126</v>
      </c>
      <c r="L27" s="28">
        <v>4</v>
      </c>
      <c r="M27" s="205" t="s">
        <v>1102</v>
      </c>
      <c r="N27" s="205" t="s">
        <v>1102</v>
      </c>
    </row>
    <row r="28" spans="2:14" x14ac:dyDescent="0.2">
      <c r="B28" s="412" t="s">
        <v>600</v>
      </c>
      <c r="C28" s="374"/>
      <c r="D28" s="27">
        <v>7689</v>
      </c>
      <c r="E28" s="109">
        <v>1</v>
      </c>
      <c r="F28" s="37">
        <v>138</v>
      </c>
      <c r="G28" s="37">
        <v>1065</v>
      </c>
      <c r="H28" s="37">
        <v>2446</v>
      </c>
      <c r="I28" s="37">
        <v>2715</v>
      </c>
      <c r="J28" s="37">
        <v>1180</v>
      </c>
      <c r="K28" s="37">
        <v>141</v>
      </c>
      <c r="L28" s="37">
        <v>3</v>
      </c>
      <c r="M28" s="205" t="s">
        <v>1102</v>
      </c>
      <c r="N28" s="205" t="s">
        <v>1102</v>
      </c>
    </row>
    <row r="29" spans="2:14" x14ac:dyDescent="0.2">
      <c r="B29" s="412" t="s">
        <v>602</v>
      </c>
      <c r="C29" s="148"/>
      <c r="D29" s="27">
        <v>7866</v>
      </c>
      <c r="E29" s="205" t="s">
        <v>1102</v>
      </c>
      <c r="F29" s="37">
        <v>167</v>
      </c>
      <c r="G29" s="37">
        <v>1042</v>
      </c>
      <c r="H29" s="37">
        <v>2416</v>
      </c>
      <c r="I29" s="37">
        <v>2790</v>
      </c>
      <c r="J29" s="37">
        <v>1270</v>
      </c>
      <c r="K29" s="37">
        <v>179</v>
      </c>
      <c r="L29" s="37">
        <v>2</v>
      </c>
      <c r="M29" s="205" t="s">
        <v>1102</v>
      </c>
      <c r="N29" s="205" t="s">
        <v>1102</v>
      </c>
    </row>
    <row r="30" spans="2:14" x14ac:dyDescent="0.2">
      <c r="B30" s="412" t="s">
        <v>604</v>
      </c>
      <c r="C30" s="148"/>
      <c r="D30" s="24">
        <v>7516</v>
      </c>
      <c r="E30" s="205" t="s">
        <v>1102</v>
      </c>
      <c r="F30" s="37">
        <v>127</v>
      </c>
      <c r="G30" s="37">
        <v>1015</v>
      </c>
      <c r="H30" s="37">
        <v>2309</v>
      </c>
      <c r="I30" s="37">
        <v>2566</v>
      </c>
      <c r="J30" s="37">
        <v>1295</v>
      </c>
      <c r="K30" s="37">
        <v>200</v>
      </c>
      <c r="L30" s="37">
        <v>4</v>
      </c>
      <c r="M30" s="205" t="s">
        <v>1102</v>
      </c>
      <c r="N30" s="205" t="s">
        <v>1102</v>
      </c>
    </row>
    <row r="31" spans="2:14" x14ac:dyDescent="0.2">
      <c r="B31" s="412" t="s">
        <v>659</v>
      </c>
      <c r="C31" s="148"/>
      <c r="D31" s="24">
        <v>7587</v>
      </c>
      <c r="E31" s="109">
        <v>1</v>
      </c>
      <c r="F31" s="37">
        <v>126</v>
      </c>
      <c r="G31" s="37">
        <v>1027</v>
      </c>
      <c r="H31" s="37">
        <v>2299</v>
      </c>
      <c r="I31" s="37">
        <v>2481</v>
      </c>
      <c r="J31" s="37">
        <v>1436</v>
      </c>
      <c r="K31" s="37">
        <v>211</v>
      </c>
      <c r="L31" s="37">
        <v>6</v>
      </c>
      <c r="M31" s="205" t="s">
        <v>1102</v>
      </c>
      <c r="N31" s="205" t="s">
        <v>1102</v>
      </c>
    </row>
    <row r="32" spans="2:14" x14ac:dyDescent="0.2">
      <c r="B32" s="412"/>
      <c r="C32" s="148"/>
      <c r="D32" s="24"/>
      <c r="E32" s="109"/>
      <c r="F32" s="37"/>
      <c r="G32" s="37"/>
      <c r="H32" s="37"/>
      <c r="I32" s="37"/>
      <c r="J32" s="37"/>
      <c r="K32" s="37"/>
      <c r="L32" s="37"/>
      <c r="M32" s="205"/>
      <c r="N32" s="205"/>
    </row>
    <row r="33" spans="2:15" x14ac:dyDescent="0.2">
      <c r="B33" s="412" t="s">
        <v>678</v>
      </c>
      <c r="C33" s="148"/>
      <c r="D33" s="24">
        <v>7460</v>
      </c>
      <c r="E33" s="205" t="s">
        <v>1104</v>
      </c>
      <c r="F33" s="37">
        <v>107</v>
      </c>
      <c r="G33" s="37">
        <v>994</v>
      </c>
      <c r="H33" s="37">
        <v>2271</v>
      </c>
      <c r="I33" s="37">
        <v>2492</v>
      </c>
      <c r="J33" s="37">
        <v>1355</v>
      </c>
      <c r="K33" s="37">
        <v>234</v>
      </c>
      <c r="L33" s="37">
        <v>5</v>
      </c>
      <c r="M33" s="107">
        <v>2</v>
      </c>
      <c r="N33" s="205" t="s">
        <v>1104</v>
      </c>
    </row>
    <row r="34" spans="2:15" x14ac:dyDescent="0.2">
      <c r="B34" s="412" t="s">
        <v>765</v>
      </c>
      <c r="C34" s="148"/>
      <c r="D34" s="24">
        <v>7424</v>
      </c>
      <c r="E34" s="205">
        <v>0</v>
      </c>
      <c r="F34" s="37">
        <v>135</v>
      </c>
      <c r="G34" s="37">
        <v>874</v>
      </c>
      <c r="H34" s="37">
        <v>2278</v>
      </c>
      <c r="I34" s="37">
        <v>2431</v>
      </c>
      <c r="J34" s="37">
        <v>1442</v>
      </c>
      <c r="K34" s="37">
        <v>255</v>
      </c>
      <c r="L34" s="37">
        <v>9</v>
      </c>
      <c r="M34" s="205">
        <v>0</v>
      </c>
      <c r="N34" s="205">
        <v>0</v>
      </c>
    </row>
    <row r="35" spans="2:15" x14ac:dyDescent="0.2">
      <c r="B35" s="412" t="s">
        <v>780</v>
      </c>
      <c r="C35" s="148"/>
      <c r="D35" s="24">
        <v>7122</v>
      </c>
      <c r="E35" s="205">
        <v>1</v>
      </c>
      <c r="F35" s="37">
        <v>139</v>
      </c>
      <c r="G35" s="37">
        <v>778</v>
      </c>
      <c r="H35" s="37">
        <v>2165</v>
      </c>
      <c r="I35" s="37">
        <v>2386</v>
      </c>
      <c r="J35" s="37">
        <v>1384</v>
      </c>
      <c r="K35" s="37">
        <v>266</v>
      </c>
      <c r="L35" s="37">
        <v>3</v>
      </c>
      <c r="M35" s="205">
        <v>0</v>
      </c>
      <c r="N35" s="205">
        <v>0</v>
      </c>
    </row>
    <row r="36" spans="2:15" x14ac:dyDescent="0.2">
      <c r="B36" s="412" t="s">
        <v>1004</v>
      </c>
      <c r="C36" s="148"/>
      <c r="D36" s="24">
        <v>7140</v>
      </c>
      <c r="E36" s="205">
        <v>1</v>
      </c>
      <c r="F36" s="37">
        <v>140</v>
      </c>
      <c r="G36" s="37">
        <v>796</v>
      </c>
      <c r="H36" s="37">
        <v>2109</v>
      </c>
      <c r="I36" s="37">
        <v>2409</v>
      </c>
      <c r="J36" s="37">
        <v>1381</v>
      </c>
      <c r="K36" s="37">
        <v>295</v>
      </c>
      <c r="L36" s="37">
        <v>6</v>
      </c>
      <c r="M36" s="107">
        <v>3</v>
      </c>
      <c r="N36" s="205">
        <v>0</v>
      </c>
    </row>
    <row r="37" spans="2:15" x14ac:dyDescent="0.2">
      <c r="B37" s="412" t="s">
        <v>1005</v>
      </c>
      <c r="C37" s="148"/>
      <c r="D37" s="184">
        <v>7030</v>
      </c>
      <c r="E37" s="375" t="s">
        <v>457</v>
      </c>
      <c r="F37" s="376">
        <v>120</v>
      </c>
      <c r="G37" s="376">
        <v>810</v>
      </c>
      <c r="H37" s="376">
        <v>2013</v>
      </c>
      <c r="I37" s="376">
        <v>2393</v>
      </c>
      <c r="J37" s="376">
        <v>1375</v>
      </c>
      <c r="K37" s="376">
        <v>312</v>
      </c>
      <c r="L37" s="376">
        <v>6</v>
      </c>
      <c r="M37" s="377">
        <v>1</v>
      </c>
      <c r="N37" s="375" t="s">
        <v>457</v>
      </c>
    </row>
    <row r="38" spans="2:15" x14ac:dyDescent="0.2">
      <c r="B38" s="412"/>
      <c r="C38" s="148"/>
      <c r="D38" s="184"/>
      <c r="E38" s="375"/>
      <c r="F38" s="376"/>
      <c r="G38" s="376"/>
      <c r="H38" s="376"/>
      <c r="I38" s="376"/>
      <c r="J38" s="376"/>
      <c r="K38" s="376"/>
      <c r="L38" s="376"/>
      <c r="M38" s="377"/>
      <c r="N38" s="375"/>
    </row>
    <row r="39" spans="2:15" x14ac:dyDescent="0.2">
      <c r="B39" s="412" t="s">
        <v>1055</v>
      </c>
      <c r="C39" s="148"/>
      <c r="D39" s="184">
        <v>6658</v>
      </c>
      <c r="E39" s="375" t="s">
        <v>457</v>
      </c>
      <c r="F39" s="387">
        <v>114</v>
      </c>
      <c r="G39" s="387">
        <v>681</v>
      </c>
      <c r="H39" s="387">
        <v>1917</v>
      </c>
      <c r="I39" s="387">
        <v>2311</v>
      </c>
      <c r="J39" s="387">
        <v>1292</v>
      </c>
      <c r="K39" s="387">
        <v>335</v>
      </c>
      <c r="L39" s="387">
        <v>7</v>
      </c>
      <c r="M39" s="387">
        <v>1</v>
      </c>
      <c r="N39" s="375" t="s">
        <v>457</v>
      </c>
    </row>
    <row r="40" spans="2:15" x14ac:dyDescent="0.2">
      <c r="B40" s="412" t="s">
        <v>1067</v>
      </c>
      <c r="C40" s="148"/>
      <c r="D40" s="184">
        <v>6464</v>
      </c>
      <c r="E40" s="375"/>
      <c r="F40" s="387">
        <v>99</v>
      </c>
      <c r="G40" s="387">
        <v>675</v>
      </c>
      <c r="H40" s="387">
        <v>1840</v>
      </c>
      <c r="I40" s="387">
        <v>2276</v>
      </c>
      <c r="J40" s="387">
        <v>1272</v>
      </c>
      <c r="K40" s="387">
        <v>293</v>
      </c>
      <c r="L40" s="387">
        <v>8</v>
      </c>
      <c r="M40" s="387">
        <v>1</v>
      </c>
      <c r="N40" s="375" t="s">
        <v>457</v>
      </c>
      <c r="O40" s="422"/>
    </row>
    <row r="41" spans="2:15" x14ac:dyDescent="0.2">
      <c r="B41" s="412"/>
      <c r="C41" s="148"/>
      <c r="D41" s="184"/>
      <c r="E41" s="378"/>
      <c r="F41" s="376"/>
      <c r="G41" s="376"/>
      <c r="H41" s="376"/>
      <c r="I41" s="376"/>
      <c r="J41" s="376"/>
      <c r="K41" s="376"/>
      <c r="L41" s="376"/>
      <c r="M41" s="377"/>
      <c r="N41" s="377"/>
      <c r="O41" s="422"/>
    </row>
    <row r="42" spans="2:15" x14ac:dyDescent="0.2">
      <c r="C42" s="191" t="s">
        <v>1105</v>
      </c>
      <c r="D42" s="379">
        <v>2767</v>
      </c>
      <c r="E42" s="375">
        <v>0</v>
      </c>
      <c r="F42" s="29">
        <v>83</v>
      </c>
      <c r="G42" s="29">
        <v>439</v>
      </c>
      <c r="H42" s="29">
        <v>975</v>
      </c>
      <c r="I42" s="29">
        <v>813</v>
      </c>
      <c r="J42" s="29">
        <v>364</v>
      </c>
      <c r="K42" s="29">
        <v>90</v>
      </c>
      <c r="L42" s="380">
        <v>3</v>
      </c>
      <c r="M42" s="423" t="s">
        <v>1084</v>
      </c>
      <c r="N42" s="375" t="s">
        <v>457</v>
      </c>
      <c r="O42" s="422"/>
    </row>
    <row r="43" spans="2:15" x14ac:dyDescent="0.2">
      <c r="C43" s="191" t="s">
        <v>1106</v>
      </c>
      <c r="D43" s="379">
        <v>2490</v>
      </c>
      <c r="E43" s="375">
        <v>0</v>
      </c>
      <c r="F43" s="29">
        <v>15</v>
      </c>
      <c r="G43" s="29">
        <v>209</v>
      </c>
      <c r="H43" s="29">
        <v>649</v>
      </c>
      <c r="I43" s="29">
        <v>964</v>
      </c>
      <c r="J43" s="29">
        <v>526</v>
      </c>
      <c r="K43" s="29">
        <v>123</v>
      </c>
      <c r="L43" s="375">
        <v>4</v>
      </c>
      <c r="M43" s="423" t="s">
        <v>1084</v>
      </c>
      <c r="N43" s="375" t="s">
        <v>457</v>
      </c>
      <c r="O43" s="422"/>
    </row>
    <row r="44" spans="2:15" x14ac:dyDescent="0.2">
      <c r="C44" s="7" t="s">
        <v>1107</v>
      </c>
      <c r="D44" s="379">
        <v>922</v>
      </c>
      <c r="E44" s="375">
        <v>0</v>
      </c>
      <c r="F44" s="375">
        <v>1</v>
      </c>
      <c r="G44" s="29">
        <v>26</v>
      </c>
      <c r="H44" s="29">
        <v>191</v>
      </c>
      <c r="I44" s="29">
        <v>389</v>
      </c>
      <c r="J44" s="29">
        <v>259</v>
      </c>
      <c r="K44" s="29">
        <v>55</v>
      </c>
      <c r="L44" s="375">
        <v>0</v>
      </c>
      <c r="M44" s="375">
        <v>1</v>
      </c>
      <c r="N44" s="375" t="s">
        <v>457</v>
      </c>
      <c r="O44" s="422"/>
    </row>
    <row r="45" spans="2:15" x14ac:dyDescent="0.2">
      <c r="C45" s="7" t="s">
        <v>1108</v>
      </c>
      <c r="D45" s="379">
        <v>218</v>
      </c>
      <c r="E45" s="375">
        <v>0</v>
      </c>
      <c r="F45" s="375">
        <v>0</v>
      </c>
      <c r="G45" s="375">
        <v>1</v>
      </c>
      <c r="H45" s="29">
        <v>20</v>
      </c>
      <c r="I45" s="29">
        <v>86</v>
      </c>
      <c r="J45" s="29">
        <v>92</v>
      </c>
      <c r="K45" s="29">
        <v>18</v>
      </c>
      <c r="L45" s="375">
        <v>1</v>
      </c>
      <c r="M45" s="375">
        <v>0</v>
      </c>
      <c r="N45" s="375" t="s">
        <v>457</v>
      </c>
      <c r="O45" s="422"/>
    </row>
    <row r="46" spans="2:15" x14ac:dyDescent="0.2">
      <c r="C46" s="7" t="s">
        <v>120</v>
      </c>
      <c r="D46" s="379">
        <v>67</v>
      </c>
      <c r="E46" s="375">
        <v>0</v>
      </c>
      <c r="F46" s="375">
        <v>0</v>
      </c>
      <c r="G46" s="375">
        <v>0</v>
      </c>
      <c r="H46" s="29">
        <v>5</v>
      </c>
      <c r="I46" s="29">
        <v>24</v>
      </c>
      <c r="J46" s="29">
        <v>31</v>
      </c>
      <c r="K46" s="29">
        <v>7</v>
      </c>
      <c r="L46" s="375">
        <v>0</v>
      </c>
      <c r="M46" s="375">
        <v>0</v>
      </c>
      <c r="N46" s="375" t="s">
        <v>457</v>
      </c>
      <c r="O46" s="422"/>
    </row>
    <row r="47" spans="2:15" ht="18" thickBot="1" x14ac:dyDescent="0.2">
      <c r="B47" s="3"/>
      <c r="C47" s="3"/>
      <c r="D47" s="1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2:15" x14ac:dyDescent="0.2">
      <c r="D48" s="412" t="s">
        <v>1109</v>
      </c>
    </row>
    <row r="50" spans="1:14" x14ac:dyDescent="0.2">
      <c r="A50" s="412"/>
    </row>
    <row r="51" spans="1:14" ht="18" thickBot="1" x14ac:dyDescent="0.25">
      <c r="E51" s="17" t="s">
        <v>728</v>
      </c>
    </row>
    <row r="52" spans="1:14" x14ac:dyDescent="0.15">
      <c r="A52" s="16"/>
      <c r="B52" s="490" t="s">
        <v>1006</v>
      </c>
      <c r="C52" s="490"/>
      <c r="D52" s="491"/>
      <c r="E52" s="494" t="s">
        <v>491</v>
      </c>
      <c r="F52" s="495"/>
      <c r="G52" s="496"/>
      <c r="H52" s="494" t="s">
        <v>492</v>
      </c>
      <c r="I52" s="495"/>
      <c r="J52" s="495"/>
      <c r="K52" s="16"/>
      <c r="L52" s="16"/>
      <c r="M52" s="16"/>
      <c r="N52" s="16"/>
    </row>
    <row r="53" spans="1:14" x14ac:dyDescent="0.15">
      <c r="A53" s="16"/>
      <c r="B53" s="492"/>
      <c r="C53" s="492"/>
      <c r="D53" s="493"/>
      <c r="E53" s="497" t="s">
        <v>498</v>
      </c>
      <c r="F53" s="498"/>
      <c r="G53" s="499"/>
      <c r="H53" s="497" t="s">
        <v>498</v>
      </c>
      <c r="I53" s="498"/>
      <c r="J53" s="498"/>
      <c r="K53" s="16"/>
      <c r="L53" s="16"/>
      <c r="M53" s="16"/>
      <c r="N53" s="16"/>
    </row>
    <row r="54" spans="1:14" x14ac:dyDescent="0.15">
      <c r="A54" s="16"/>
      <c r="B54" s="415"/>
      <c r="C54" s="415"/>
      <c r="D54" s="416"/>
      <c r="E54" s="415"/>
      <c r="F54" s="415"/>
      <c r="G54" s="416" t="s">
        <v>503</v>
      </c>
      <c r="H54" s="415"/>
      <c r="I54" s="415"/>
      <c r="J54" s="415" t="s">
        <v>503</v>
      </c>
      <c r="K54" s="16"/>
      <c r="L54" s="16"/>
      <c r="M54" s="16"/>
      <c r="N54" s="16"/>
    </row>
    <row r="55" spans="1:14" x14ac:dyDescent="0.15">
      <c r="A55" s="16"/>
      <c r="B55" s="485" t="s">
        <v>1132</v>
      </c>
      <c r="C55" s="485"/>
      <c r="D55" s="486"/>
      <c r="E55" s="487">
        <v>79.94</v>
      </c>
      <c r="F55" s="488"/>
      <c r="G55" s="489"/>
      <c r="H55" s="487">
        <v>86.47</v>
      </c>
      <c r="I55" s="488"/>
      <c r="J55" s="488"/>
      <c r="K55" s="16"/>
      <c r="L55" s="16"/>
      <c r="M55" s="16"/>
      <c r="N55" s="16"/>
    </row>
    <row r="56" spans="1:14" x14ac:dyDescent="0.15">
      <c r="A56" s="16"/>
      <c r="B56" s="485" t="s">
        <v>499</v>
      </c>
      <c r="C56" s="485"/>
      <c r="D56" s="486"/>
      <c r="E56" s="487">
        <v>60.33</v>
      </c>
      <c r="F56" s="488"/>
      <c r="G56" s="489"/>
      <c r="H56" s="487">
        <v>66.83</v>
      </c>
      <c r="I56" s="488"/>
      <c r="J56" s="488"/>
      <c r="K56" s="16"/>
      <c r="L56" s="16"/>
      <c r="M56" s="16"/>
      <c r="N56" s="16"/>
    </row>
    <row r="57" spans="1:14" x14ac:dyDescent="0.15">
      <c r="A57" s="16"/>
      <c r="B57" s="485" t="s">
        <v>500</v>
      </c>
      <c r="C57" s="485"/>
      <c r="D57" s="486"/>
      <c r="E57" s="487">
        <v>41.16</v>
      </c>
      <c r="F57" s="488"/>
      <c r="G57" s="489"/>
      <c r="H57" s="487">
        <v>47.29</v>
      </c>
      <c r="I57" s="488"/>
      <c r="J57" s="488"/>
      <c r="K57" s="16"/>
      <c r="L57" s="16"/>
      <c r="M57" s="16"/>
      <c r="N57" s="16"/>
    </row>
    <row r="58" spans="1:14" x14ac:dyDescent="0.15">
      <c r="A58" s="16"/>
      <c r="B58" s="485" t="s">
        <v>501</v>
      </c>
      <c r="C58" s="485"/>
      <c r="D58" s="486"/>
      <c r="E58" s="487">
        <v>18.93</v>
      </c>
      <c r="F58" s="488"/>
      <c r="G58" s="489"/>
      <c r="H58" s="487">
        <v>23.8</v>
      </c>
      <c r="I58" s="488"/>
      <c r="J58" s="488"/>
      <c r="K58" s="16"/>
      <c r="L58" s="16"/>
      <c r="M58" s="16"/>
      <c r="N58" s="16"/>
    </row>
    <row r="59" spans="1:14" x14ac:dyDescent="0.15">
      <c r="A59" s="16"/>
      <c r="B59" s="485" t="s">
        <v>502</v>
      </c>
      <c r="C59" s="485"/>
      <c r="D59" s="486"/>
      <c r="E59" s="487">
        <v>11.6</v>
      </c>
      <c r="F59" s="488"/>
      <c r="G59" s="489"/>
      <c r="H59" s="487">
        <v>15.22</v>
      </c>
      <c r="I59" s="488"/>
      <c r="J59" s="488"/>
      <c r="K59" s="16"/>
      <c r="L59" s="16"/>
      <c r="M59" s="16"/>
      <c r="N59" s="16"/>
    </row>
    <row r="60" spans="1:14" ht="18" thickBot="1" x14ac:dyDescent="0.2">
      <c r="A60" s="16"/>
      <c r="B60" s="3"/>
      <c r="C60" s="3"/>
      <c r="D60" s="88"/>
      <c r="E60" s="3"/>
      <c r="F60" s="3"/>
      <c r="G60" s="88"/>
      <c r="H60" s="3"/>
      <c r="I60" s="3"/>
      <c r="J60" s="3"/>
      <c r="K60" s="16"/>
      <c r="L60" s="16"/>
      <c r="M60" s="16"/>
      <c r="N60" s="16"/>
    </row>
    <row r="61" spans="1:14" x14ac:dyDescent="0.2">
      <c r="E61" s="412" t="s">
        <v>583</v>
      </c>
    </row>
  </sheetData>
  <mergeCells count="21">
    <mergeCell ref="B6:N6"/>
    <mergeCell ref="B52:D53"/>
    <mergeCell ref="E52:G52"/>
    <mergeCell ref="H52:J52"/>
    <mergeCell ref="E53:G53"/>
    <mergeCell ref="H53:J53"/>
    <mergeCell ref="B55:D55"/>
    <mergeCell ref="E55:G55"/>
    <mergeCell ref="H55:J55"/>
    <mergeCell ref="B56:D56"/>
    <mergeCell ref="E56:G56"/>
    <mergeCell ref="H56:J56"/>
    <mergeCell ref="B59:D59"/>
    <mergeCell ref="E59:G59"/>
    <mergeCell ref="H59:J59"/>
    <mergeCell ref="B57:D57"/>
    <mergeCell ref="E57:G57"/>
    <mergeCell ref="H57:J57"/>
    <mergeCell ref="B58:D58"/>
    <mergeCell ref="E58:G58"/>
    <mergeCell ref="H58:J58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O87"/>
  <sheetViews>
    <sheetView view="pageBreakPreview" zoomScale="75" zoomScaleNormal="75" zoomScaleSheetLayoutView="75" workbookViewId="0">
      <pane xSplit="5" ySplit="11" topLeftCell="F60" activePane="bottomRight" state="frozen"/>
      <selection pane="topRight" activeCell="E1" sqref="E1"/>
      <selection pane="bottomLeft" activeCell="A12" sqref="A12"/>
      <selection pane="bottomRight" activeCell="L80" sqref="L80"/>
    </sheetView>
  </sheetViews>
  <sheetFormatPr defaultColWidth="14.625" defaultRowHeight="17.25" x14ac:dyDescent="0.15"/>
  <cols>
    <col min="1" max="1" width="14.625" style="1"/>
    <col min="2" max="2" width="12.875" style="1" customWidth="1"/>
    <col min="3" max="3" width="4.25" style="1" customWidth="1"/>
    <col min="4" max="4" width="10.75" style="1" customWidth="1"/>
    <col min="5" max="5" width="10.875" style="1" customWidth="1"/>
    <col min="6" max="12" width="16.25" style="1" customWidth="1"/>
    <col min="13" max="16384" width="14.625" style="1"/>
  </cols>
  <sheetData>
    <row r="1" spans="2:12" x14ac:dyDescent="0.2">
      <c r="B1" s="328"/>
    </row>
    <row r="5" spans="2:12" x14ac:dyDescent="0.2">
      <c r="C5" s="437" t="s">
        <v>9</v>
      </c>
      <c r="D5" s="437"/>
      <c r="E5" s="437"/>
      <c r="F5" s="437"/>
      <c r="G5" s="437"/>
      <c r="H5" s="437"/>
      <c r="I5" s="437"/>
      <c r="J5" s="437"/>
      <c r="K5" s="437"/>
      <c r="L5" s="437"/>
    </row>
    <row r="6" spans="2:12" ht="18" thickBot="1" x14ac:dyDescent="0.2">
      <c r="C6" s="3"/>
      <c r="D6" s="3"/>
      <c r="E6" s="12"/>
      <c r="F6" s="3"/>
      <c r="G6" s="3"/>
      <c r="H6" s="3"/>
      <c r="I6" s="3"/>
      <c r="J6" s="3"/>
      <c r="K6" s="3"/>
      <c r="L6" s="3"/>
    </row>
    <row r="7" spans="2:12" x14ac:dyDescent="0.2">
      <c r="E7" s="14"/>
      <c r="F7" s="326" t="s">
        <v>1061</v>
      </c>
      <c r="G7" s="5"/>
      <c r="H7" s="5"/>
      <c r="I7" s="442" t="s">
        <v>772</v>
      </c>
      <c r="J7" s="443"/>
      <c r="K7" s="443"/>
      <c r="L7" s="443"/>
    </row>
    <row r="8" spans="2:12" x14ac:dyDescent="0.15">
      <c r="E8" s="14"/>
      <c r="F8" s="440" t="s">
        <v>790</v>
      </c>
      <c r="G8" s="5"/>
      <c r="H8" s="5"/>
      <c r="I8" s="440" t="s">
        <v>790</v>
      </c>
      <c r="J8" s="5"/>
      <c r="K8" s="5"/>
      <c r="L8" s="440" t="s">
        <v>791</v>
      </c>
    </row>
    <row r="9" spans="2:12" x14ac:dyDescent="0.2">
      <c r="C9" s="5"/>
      <c r="D9" s="5"/>
      <c r="E9" s="18"/>
      <c r="F9" s="441"/>
      <c r="G9" s="340" t="s">
        <v>3</v>
      </c>
      <c r="H9" s="340" t="s">
        <v>4</v>
      </c>
      <c r="I9" s="441"/>
      <c r="J9" s="340" t="s">
        <v>3</v>
      </c>
      <c r="K9" s="340" t="s">
        <v>4</v>
      </c>
      <c r="L9" s="441"/>
    </row>
    <row r="10" spans="2:12" x14ac:dyDescent="0.2">
      <c r="E10" s="14"/>
      <c r="F10" s="6" t="s">
        <v>6</v>
      </c>
      <c r="G10" s="7" t="s">
        <v>6</v>
      </c>
      <c r="H10" s="7" t="s">
        <v>6</v>
      </c>
      <c r="I10" s="7" t="s">
        <v>6</v>
      </c>
      <c r="J10" s="7" t="s">
        <v>6</v>
      </c>
      <c r="K10" s="7" t="s">
        <v>6</v>
      </c>
      <c r="L10" s="7" t="s">
        <v>7</v>
      </c>
    </row>
    <row r="11" spans="2:12" x14ac:dyDescent="0.2">
      <c r="D11" s="434" t="s">
        <v>692</v>
      </c>
      <c r="E11" s="435"/>
      <c r="F11" s="24">
        <f>G11+H11</f>
        <v>1003935</v>
      </c>
      <c r="G11" s="22">
        <v>485239</v>
      </c>
      <c r="H11" s="22">
        <v>518696</v>
      </c>
      <c r="I11" s="23">
        <f>J11+K11</f>
        <v>1039981</v>
      </c>
      <c r="J11" s="22">
        <v>503728</v>
      </c>
      <c r="K11" s="22">
        <v>536253</v>
      </c>
      <c r="L11" s="22">
        <v>245767</v>
      </c>
    </row>
    <row r="12" spans="2:12" x14ac:dyDescent="0.2">
      <c r="D12" s="434" t="s">
        <v>694</v>
      </c>
      <c r="E12" s="435"/>
      <c r="F12" s="24">
        <f>G12+H12</f>
        <v>1005551</v>
      </c>
      <c r="G12" s="22">
        <v>485414</v>
      </c>
      <c r="H12" s="22">
        <v>520137</v>
      </c>
      <c r="I12" s="23">
        <f>J12+K12</f>
        <v>1047670</v>
      </c>
      <c r="J12" s="22">
        <v>507077</v>
      </c>
      <c r="K12" s="22">
        <v>540593</v>
      </c>
      <c r="L12" s="22">
        <v>250023</v>
      </c>
    </row>
    <row r="13" spans="2:12" x14ac:dyDescent="0.2">
      <c r="D13" s="434" t="s">
        <v>695</v>
      </c>
      <c r="E13" s="435"/>
      <c r="F13" s="24">
        <f>G13+H13</f>
        <v>1011170</v>
      </c>
      <c r="G13" s="22">
        <v>488522</v>
      </c>
      <c r="H13" s="22">
        <v>522648</v>
      </c>
      <c r="I13" s="23">
        <f>J13+K13</f>
        <v>1050097</v>
      </c>
      <c r="J13" s="22">
        <v>509110</v>
      </c>
      <c r="K13" s="22">
        <v>540987</v>
      </c>
      <c r="L13" s="22">
        <v>255155</v>
      </c>
    </row>
    <row r="14" spans="2:12" x14ac:dyDescent="0.2">
      <c r="D14" s="434" t="s">
        <v>696</v>
      </c>
      <c r="E14" s="435"/>
      <c r="F14" s="24">
        <f>G14+H14</f>
        <v>1018791</v>
      </c>
      <c r="G14" s="22">
        <v>492684</v>
      </c>
      <c r="H14" s="22">
        <v>526107</v>
      </c>
      <c r="I14" s="23">
        <f>J14+K14</f>
        <v>1059214</v>
      </c>
      <c r="J14" s="22">
        <v>515033</v>
      </c>
      <c r="K14" s="22">
        <v>544181</v>
      </c>
      <c r="L14" s="22">
        <v>261406</v>
      </c>
    </row>
    <row r="15" spans="2:12" x14ac:dyDescent="0.2">
      <c r="C15" s="328" t="s">
        <v>8</v>
      </c>
      <c r="D15" s="434" t="s">
        <v>697</v>
      </c>
      <c r="E15" s="435"/>
      <c r="F15" s="24">
        <f>G15+H15</f>
        <v>1026975</v>
      </c>
      <c r="G15" s="22">
        <v>497256</v>
      </c>
      <c r="H15" s="22">
        <v>529719</v>
      </c>
      <c r="I15" s="23">
        <f>J15+K15</f>
        <v>1067539</v>
      </c>
      <c r="J15" s="22">
        <v>519742</v>
      </c>
      <c r="K15" s="22">
        <v>547797</v>
      </c>
      <c r="L15" s="22">
        <v>267991</v>
      </c>
    </row>
    <row r="16" spans="2:12" x14ac:dyDescent="0.2">
      <c r="D16" s="328"/>
      <c r="E16" s="111"/>
      <c r="F16" s="24"/>
      <c r="G16" s="22"/>
      <c r="H16" s="22"/>
      <c r="I16" s="23"/>
      <c r="J16" s="22"/>
      <c r="K16" s="22"/>
      <c r="L16" s="22"/>
    </row>
    <row r="17" spans="3:12" x14ac:dyDescent="0.2">
      <c r="D17" s="434" t="s">
        <v>698</v>
      </c>
      <c r="E17" s="435"/>
      <c r="F17" s="24">
        <v>1029943</v>
      </c>
      <c r="G17" s="22">
        <v>498788</v>
      </c>
      <c r="H17" s="22">
        <v>531155</v>
      </c>
      <c r="I17" s="23">
        <f>J17+K17</f>
        <v>1071382</v>
      </c>
      <c r="J17" s="22">
        <v>522077</v>
      </c>
      <c r="K17" s="22">
        <v>549305</v>
      </c>
      <c r="L17" s="22">
        <v>274032</v>
      </c>
    </row>
    <row r="18" spans="3:12" x14ac:dyDescent="0.2">
      <c r="D18" s="434" t="s">
        <v>699</v>
      </c>
      <c r="E18" s="435"/>
      <c r="F18" s="24">
        <v>1033917</v>
      </c>
      <c r="G18" s="22">
        <v>500700</v>
      </c>
      <c r="H18" s="22">
        <v>533217</v>
      </c>
      <c r="I18" s="23">
        <f>J18+K18</f>
        <v>1072771</v>
      </c>
      <c r="J18" s="22">
        <v>523179</v>
      </c>
      <c r="K18" s="22">
        <v>549592</v>
      </c>
      <c r="L18" s="22">
        <v>281219</v>
      </c>
    </row>
    <row r="19" spans="3:12" x14ac:dyDescent="0.2">
      <c r="D19" s="434" t="s">
        <v>700</v>
      </c>
      <c r="E19" s="435"/>
      <c r="F19" s="24">
        <v>1036704</v>
      </c>
      <c r="G19" s="22">
        <v>501487</v>
      </c>
      <c r="H19" s="22">
        <v>535217</v>
      </c>
      <c r="I19" s="23">
        <f>J19+K19</f>
        <v>1068662</v>
      </c>
      <c r="J19" s="22">
        <v>520900</v>
      </c>
      <c r="K19" s="22">
        <v>547762</v>
      </c>
      <c r="L19" s="22">
        <v>285466</v>
      </c>
    </row>
    <row r="20" spans="3:12" x14ac:dyDescent="0.2">
      <c r="D20" s="434" t="s">
        <v>701</v>
      </c>
      <c r="E20" s="435"/>
      <c r="F20" s="24">
        <v>1039894</v>
      </c>
      <c r="G20" s="22">
        <v>502440</v>
      </c>
      <c r="H20" s="22">
        <v>537454</v>
      </c>
      <c r="I20" s="23">
        <f>J20+K20</f>
        <v>1064583</v>
      </c>
      <c r="J20" s="22">
        <v>517804</v>
      </c>
      <c r="K20" s="22">
        <v>546779</v>
      </c>
      <c r="L20" s="22">
        <v>289229</v>
      </c>
    </row>
    <row r="21" spans="3:12" x14ac:dyDescent="0.2">
      <c r="C21" s="328" t="s">
        <v>8</v>
      </c>
      <c r="D21" s="434" t="s">
        <v>702</v>
      </c>
      <c r="E21" s="435"/>
      <c r="F21" s="24">
        <f>G21+H21</f>
        <v>1042736</v>
      </c>
      <c r="G21" s="22">
        <v>503202</v>
      </c>
      <c r="H21" s="22">
        <v>539534</v>
      </c>
      <c r="I21" s="23">
        <f>J21+K21</f>
        <v>1055813</v>
      </c>
      <c r="J21" s="22">
        <v>512119</v>
      </c>
      <c r="K21" s="22">
        <v>543694</v>
      </c>
      <c r="L21" s="22">
        <v>296693</v>
      </c>
    </row>
    <row r="22" spans="3:12" x14ac:dyDescent="0.2">
      <c r="D22" s="328"/>
      <c r="E22" s="111"/>
      <c r="F22" s="24"/>
      <c r="G22" s="22"/>
      <c r="H22" s="22"/>
      <c r="I22" s="23"/>
      <c r="J22" s="22"/>
      <c r="K22" s="22"/>
      <c r="L22" s="22"/>
    </row>
    <row r="23" spans="3:12" x14ac:dyDescent="0.2">
      <c r="D23" s="434" t="s">
        <v>703</v>
      </c>
      <c r="E23" s="435"/>
      <c r="F23" s="24">
        <v>1047828</v>
      </c>
      <c r="G23" s="22">
        <v>505557</v>
      </c>
      <c r="H23" s="22">
        <v>542271</v>
      </c>
      <c r="I23" s="23">
        <f>J23+K23</f>
        <v>1060109</v>
      </c>
      <c r="J23" s="22">
        <v>514412</v>
      </c>
      <c r="K23" s="22">
        <v>545697</v>
      </c>
      <c r="L23" s="22">
        <v>301845</v>
      </c>
    </row>
    <row r="24" spans="3:12" x14ac:dyDescent="0.2">
      <c r="D24" s="434" t="s">
        <v>704</v>
      </c>
      <c r="E24" s="435"/>
      <c r="F24" s="24">
        <v>1054976</v>
      </c>
      <c r="G24" s="22">
        <v>509228</v>
      </c>
      <c r="H24" s="22">
        <v>545748</v>
      </c>
      <c r="I24" s="23">
        <f>J24+K24</f>
        <v>1066597</v>
      </c>
      <c r="J24" s="22">
        <v>517416</v>
      </c>
      <c r="K24" s="22">
        <v>549181</v>
      </c>
      <c r="L24" s="22">
        <v>306305</v>
      </c>
    </row>
    <row r="25" spans="3:12" x14ac:dyDescent="0.2">
      <c r="D25" s="434" t="s">
        <v>705</v>
      </c>
      <c r="E25" s="435"/>
      <c r="F25" s="24">
        <v>1061604</v>
      </c>
      <c r="G25" s="22">
        <v>512302</v>
      </c>
      <c r="H25" s="22">
        <v>549302</v>
      </c>
      <c r="I25" s="23">
        <f>J25+K25</f>
        <v>1071907</v>
      </c>
      <c r="J25" s="22">
        <v>520014</v>
      </c>
      <c r="K25" s="22">
        <v>551893</v>
      </c>
      <c r="L25" s="22">
        <v>310414</v>
      </c>
    </row>
    <row r="26" spans="3:12" x14ac:dyDescent="0.2">
      <c r="D26" s="434" t="s">
        <v>706</v>
      </c>
      <c r="E26" s="435"/>
      <c r="F26" s="24">
        <v>1067086</v>
      </c>
      <c r="G26" s="22">
        <v>514725</v>
      </c>
      <c r="H26" s="22">
        <v>552361</v>
      </c>
      <c r="I26" s="23">
        <f>J26+K26</f>
        <v>1077927</v>
      </c>
      <c r="J26" s="22">
        <v>523056</v>
      </c>
      <c r="K26" s="22">
        <v>554871</v>
      </c>
      <c r="L26" s="22">
        <v>313653</v>
      </c>
    </row>
    <row r="27" spans="3:12" x14ac:dyDescent="0.2">
      <c r="C27" s="328" t="s">
        <v>8</v>
      </c>
      <c r="D27" s="434" t="s">
        <v>707</v>
      </c>
      <c r="E27" s="435"/>
      <c r="F27" s="24">
        <f>G27+H27</f>
        <v>1072118</v>
      </c>
      <c r="G27" s="22">
        <v>517868</v>
      </c>
      <c r="H27" s="22">
        <v>554250</v>
      </c>
      <c r="I27" s="23">
        <f>J27+K27</f>
        <v>1082163</v>
      </c>
      <c r="J27" s="22">
        <v>525151</v>
      </c>
      <c r="K27" s="22">
        <v>557012</v>
      </c>
      <c r="L27" s="22">
        <v>316349</v>
      </c>
    </row>
    <row r="28" spans="3:12" x14ac:dyDescent="0.2">
      <c r="D28" s="328"/>
      <c r="E28" s="111"/>
      <c r="F28" s="24"/>
      <c r="G28" s="22"/>
      <c r="H28" s="22"/>
      <c r="I28" s="23"/>
      <c r="J28" s="22"/>
      <c r="K28" s="22"/>
      <c r="L28" s="22"/>
    </row>
    <row r="29" spans="3:12" x14ac:dyDescent="0.2">
      <c r="D29" s="434" t="s">
        <v>708</v>
      </c>
      <c r="E29" s="435"/>
      <c r="F29" s="24">
        <v>1077666</v>
      </c>
      <c r="G29" s="22">
        <v>520757</v>
      </c>
      <c r="H29" s="22">
        <v>556909</v>
      </c>
      <c r="I29" s="23">
        <f>J29+K29</f>
        <v>1087216</v>
      </c>
      <c r="J29" s="22">
        <v>527774</v>
      </c>
      <c r="K29" s="22">
        <v>559442</v>
      </c>
      <c r="L29" s="22">
        <v>319503</v>
      </c>
    </row>
    <row r="30" spans="3:12" x14ac:dyDescent="0.2">
      <c r="D30" s="434" t="s">
        <v>709</v>
      </c>
      <c r="E30" s="435"/>
      <c r="F30" s="24">
        <v>1081195</v>
      </c>
      <c r="G30" s="22">
        <v>522569</v>
      </c>
      <c r="H30" s="22">
        <v>558626</v>
      </c>
      <c r="I30" s="23">
        <f>J30+K30</f>
        <v>1091576</v>
      </c>
      <c r="J30" s="22">
        <v>530023</v>
      </c>
      <c r="K30" s="22">
        <v>561553</v>
      </c>
      <c r="L30" s="22">
        <v>322233</v>
      </c>
    </row>
    <row r="31" spans="3:12" x14ac:dyDescent="0.2">
      <c r="D31" s="434" t="s">
        <v>710</v>
      </c>
      <c r="E31" s="435"/>
      <c r="F31" s="24">
        <v>1085264</v>
      </c>
      <c r="G31" s="22">
        <v>524307</v>
      </c>
      <c r="H31" s="22">
        <v>560957</v>
      </c>
      <c r="I31" s="23">
        <f>J31+K31</f>
        <v>1094503</v>
      </c>
      <c r="J31" s="22">
        <v>531311</v>
      </c>
      <c r="K31" s="22">
        <v>563192</v>
      </c>
      <c r="L31" s="22">
        <v>324201</v>
      </c>
    </row>
    <row r="32" spans="3:12" x14ac:dyDescent="0.2">
      <c r="D32" s="434" t="s">
        <v>711</v>
      </c>
      <c r="E32" s="435"/>
      <c r="F32" s="24">
        <v>1087650</v>
      </c>
      <c r="G32" s="22">
        <v>525153</v>
      </c>
      <c r="H32" s="22">
        <v>562497</v>
      </c>
      <c r="I32" s="23">
        <f>J32+K32</f>
        <v>1097304</v>
      </c>
      <c r="J32" s="22">
        <v>532284</v>
      </c>
      <c r="K32" s="22">
        <v>565020</v>
      </c>
      <c r="L32" s="22">
        <v>326194</v>
      </c>
    </row>
    <row r="33" spans="3:12" x14ac:dyDescent="0.2">
      <c r="C33" s="328" t="s">
        <v>8</v>
      </c>
      <c r="D33" s="434" t="s">
        <v>712</v>
      </c>
      <c r="E33" s="435"/>
      <c r="F33" s="24">
        <f>G33+H33</f>
        <v>1087012</v>
      </c>
      <c r="G33" s="22">
        <v>523467</v>
      </c>
      <c r="H33" s="22">
        <v>563545</v>
      </c>
      <c r="I33" s="23">
        <f>J33+K33</f>
        <v>1097896</v>
      </c>
      <c r="J33" s="22">
        <v>532248</v>
      </c>
      <c r="K33" s="22">
        <v>565648</v>
      </c>
      <c r="L33" s="22">
        <v>327996</v>
      </c>
    </row>
    <row r="34" spans="3:12" x14ac:dyDescent="0.2">
      <c r="D34" s="328"/>
      <c r="E34" s="111"/>
      <c r="F34" s="24"/>
      <c r="G34" s="22"/>
      <c r="H34" s="22"/>
      <c r="I34" s="23"/>
      <c r="J34" s="22"/>
      <c r="K34" s="22"/>
      <c r="L34" s="22"/>
    </row>
    <row r="35" spans="3:12" x14ac:dyDescent="0.2">
      <c r="D35" s="434" t="s">
        <v>713</v>
      </c>
      <c r="E35" s="435"/>
      <c r="F35" s="24">
        <v>1088814</v>
      </c>
      <c r="G35" s="22">
        <v>523747</v>
      </c>
      <c r="H35" s="22">
        <v>565067</v>
      </c>
      <c r="I35" s="23">
        <f>J35+K35</f>
        <v>1099506</v>
      </c>
      <c r="J35" s="22">
        <v>532375</v>
      </c>
      <c r="K35" s="22">
        <v>567131</v>
      </c>
      <c r="L35" s="22">
        <v>330682</v>
      </c>
    </row>
    <row r="36" spans="3:12" x14ac:dyDescent="0.2">
      <c r="D36" s="328" t="s">
        <v>714</v>
      </c>
      <c r="E36" s="329"/>
      <c r="F36" s="24">
        <v>1090521</v>
      </c>
      <c r="G36" s="22">
        <v>524170</v>
      </c>
      <c r="H36" s="22">
        <v>566351</v>
      </c>
      <c r="I36" s="23">
        <f>J36+K36</f>
        <v>1100120</v>
      </c>
      <c r="J36" s="22">
        <v>532040</v>
      </c>
      <c r="K36" s="22">
        <v>568080</v>
      </c>
      <c r="L36" s="22">
        <v>333278</v>
      </c>
    </row>
    <row r="37" spans="3:12" x14ac:dyDescent="0.2">
      <c r="D37" s="328" t="s">
        <v>715</v>
      </c>
      <c r="E37" s="329"/>
      <c r="F37" s="24">
        <v>1089852</v>
      </c>
      <c r="G37" s="22">
        <v>523129</v>
      </c>
      <c r="H37" s="22">
        <v>566723</v>
      </c>
      <c r="I37" s="23">
        <f>J37+K37</f>
        <v>1100527</v>
      </c>
      <c r="J37" s="22">
        <v>531798</v>
      </c>
      <c r="K37" s="22">
        <v>568729</v>
      </c>
      <c r="L37" s="22">
        <v>336004</v>
      </c>
    </row>
    <row r="38" spans="3:12" x14ac:dyDescent="0.2">
      <c r="D38" s="434" t="s">
        <v>716</v>
      </c>
      <c r="E38" s="435"/>
      <c r="F38" s="24">
        <v>1088248</v>
      </c>
      <c r="G38" s="22">
        <v>521753</v>
      </c>
      <c r="H38" s="22">
        <v>566495</v>
      </c>
      <c r="I38" s="23">
        <f>J38+K38</f>
        <v>1099076</v>
      </c>
      <c r="J38" s="22">
        <v>530305</v>
      </c>
      <c r="K38" s="22">
        <v>568771</v>
      </c>
      <c r="L38" s="22">
        <v>337701</v>
      </c>
    </row>
    <row r="39" spans="3:12" x14ac:dyDescent="0.2">
      <c r="C39" s="328" t="s">
        <v>8</v>
      </c>
      <c r="D39" s="434" t="s">
        <v>717</v>
      </c>
      <c r="E39" s="435"/>
      <c r="F39" s="24">
        <f>G39+H39</f>
        <v>1087206</v>
      </c>
      <c r="G39" s="22">
        <v>520172</v>
      </c>
      <c r="H39" s="22">
        <v>567034</v>
      </c>
      <c r="I39" s="23">
        <f>J39+K39</f>
        <v>1097881</v>
      </c>
      <c r="J39" s="22">
        <v>529054</v>
      </c>
      <c r="K39" s="22">
        <v>568827</v>
      </c>
      <c r="L39" s="22">
        <v>339945</v>
      </c>
    </row>
    <row r="40" spans="3:12" x14ac:dyDescent="0.2">
      <c r="D40" s="328"/>
      <c r="E40" s="111"/>
      <c r="F40" s="24"/>
      <c r="G40" s="22"/>
      <c r="H40" s="22"/>
      <c r="I40" s="23"/>
      <c r="J40" s="22"/>
      <c r="K40" s="22"/>
      <c r="L40" s="22"/>
    </row>
    <row r="41" spans="3:12" x14ac:dyDescent="0.2">
      <c r="D41" s="434" t="s">
        <v>718</v>
      </c>
      <c r="E41" s="435"/>
      <c r="F41" s="24">
        <v>1083389</v>
      </c>
      <c r="G41" s="22">
        <v>517814</v>
      </c>
      <c r="H41" s="22">
        <v>565575</v>
      </c>
      <c r="I41" s="23">
        <f>J41+K41</f>
        <v>1095229</v>
      </c>
      <c r="J41" s="22">
        <v>526979</v>
      </c>
      <c r="K41" s="22">
        <v>568250</v>
      </c>
      <c r="L41" s="22">
        <v>341308</v>
      </c>
    </row>
    <row r="42" spans="3:12" x14ac:dyDescent="0.2">
      <c r="D42" s="434" t="s">
        <v>719</v>
      </c>
      <c r="E42" s="435"/>
      <c r="F42" s="24">
        <v>1079386</v>
      </c>
      <c r="G42" s="22">
        <v>515081</v>
      </c>
      <c r="H42" s="22">
        <v>564305</v>
      </c>
      <c r="I42" s="23">
        <f>J42+K42</f>
        <v>1093356</v>
      </c>
      <c r="J42" s="22">
        <v>525279</v>
      </c>
      <c r="K42" s="22">
        <v>568077</v>
      </c>
      <c r="L42" s="22">
        <v>343482</v>
      </c>
    </row>
    <row r="43" spans="3:12" x14ac:dyDescent="0.2">
      <c r="D43" s="434" t="s">
        <v>720</v>
      </c>
      <c r="E43" s="435"/>
      <c r="F43" s="24">
        <v>1076093</v>
      </c>
      <c r="G43" s="22">
        <v>512895</v>
      </c>
      <c r="H43" s="22">
        <v>563198</v>
      </c>
      <c r="I43" s="23">
        <f>J43+K43</f>
        <v>1090446</v>
      </c>
      <c r="J43" s="22">
        <v>523598</v>
      </c>
      <c r="K43" s="22">
        <v>566848</v>
      </c>
      <c r="L43" s="22">
        <v>346918</v>
      </c>
    </row>
    <row r="44" spans="3:12" x14ac:dyDescent="0.2">
      <c r="D44" s="434" t="s">
        <v>721</v>
      </c>
      <c r="E44" s="435"/>
      <c r="F44" s="24">
        <v>1074245</v>
      </c>
      <c r="G44" s="22">
        <v>511290</v>
      </c>
      <c r="H44" s="22">
        <v>562955</v>
      </c>
      <c r="I44" s="23">
        <f>J44+K44</f>
        <v>1089152</v>
      </c>
      <c r="J44" s="22">
        <v>522210</v>
      </c>
      <c r="K44" s="22">
        <v>566942</v>
      </c>
      <c r="L44" s="22">
        <v>349959</v>
      </c>
    </row>
    <row r="45" spans="3:12" x14ac:dyDescent="0.2">
      <c r="C45" s="328" t="s">
        <v>8</v>
      </c>
      <c r="D45" s="434" t="s">
        <v>399</v>
      </c>
      <c r="E45" s="435"/>
      <c r="F45" s="24">
        <f>G45+H45</f>
        <v>1074325</v>
      </c>
      <c r="G45" s="22">
        <v>510777</v>
      </c>
      <c r="H45" s="22">
        <v>563548</v>
      </c>
      <c r="I45" s="23">
        <f>J45+K45</f>
        <v>1089743</v>
      </c>
      <c r="J45" s="22">
        <v>521756</v>
      </c>
      <c r="K45" s="22">
        <v>567987</v>
      </c>
      <c r="L45" s="22">
        <v>353484</v>
      </c>
    </row>
    <row r="46" spans="3:12" x14ac:dyDescent="0.2">
      <c r="D46" s="328"/>
      <c r="E46" s="111"/>
      <c r="F46" s="24"/>
      <c r="G46" s="22"/>
      <c r="H46" s="22"/>
      <c r="I46" s="23"/>
      <c r="J46" s="22"/>
      <c r="K46" s="22"/>
      <c r="L46" s="22"/>
    </row>
    <row r="47" spans="3:12" x14ac:dyDescent="0.2">
      <c r="D47" s="434" t="s">
        <v>400</v>
      </c>
      <c r="E47" s="435"/>
      <c r="F47" s="24">
        <v>1074413</v>
      </c>
      <c r="G47" s="22">
        <v>510558</v>
      </c>
      <c r="H47" s="22">
        <v>563855</v>
      </c>
      <c r="I47" s="23">
        <f>J47+K47</f>
        <v>1090676</v>
      </c>
      <c r="J47" s="22">
        <v>521821</v>
      </c>
      <c r="K47" s="22">
        <v>568855</v>
      </c>
      <c r="L47" s="22">
        <v>358698</v>
      </c>
    </row>
    <row r="48" spans="3:12" x14ac:dyDescent="0.2">
      <c r="D48" s="434" t="s">
        <v>401</v>
      </c>
      <c r="E48" s="435"/>
      <c r="F48" s="24">
        <v>1075024</v>
      </c>
      <c r="G48" s="22">
        <v>510751</v>
      </c>
      <c r="H48" s="22">
        <v>564273</v>
      </c>
      <c r="I48" s="23">
        <f>J48+K48</f>
        <v>1091409</v>
      </c>
      <c r="J48" s="22">
        <v>521934</v>
      </c>
      <c r="K48" s="22">
        <v>569475</v>
      </c>
      <c r="L48" s="22">
        <v>364252</v>
      </c>
    </row>
    <row r="49" spans="2:12" x14ac:dyDescent="0.2">
      <c r="D49" s="434" t="s">
        <v>402</v>
      </c>
      <c r="E49" s="435"/>
      <c r="F49" s="24">
        <v>1075908</v>
      </c>
      <c r="G49" s="22">
        <v>511021</v>
      </c>
      <c r="H49" s="22">
        <v>564887</v>
      </c>
      <c r="I49" s="23">
        <f>J49+K49</f>
        <v>1093057</v>
      </c>
      <c r="J49" s="22">
        <v>522551</v>
      </c>
      <c r="K49" s="22">
        <v>570506</v>
      </c>
      <c r="L49" s="22">
        <v>368625</v>
      </c>
    </row>
    <row r="50" spans="2:12" x14ac:dyDescent="0.2">
      <c r="D50" s="434" t="s">
        <v>403</v>
      </c>
      <c r="E50" s="435"/>
      <c r="F50" s="24">
        <v>1078756</v>
      </c>
      <c r="G50" s="22">
        <v>512725</v>
      </c>
      <c r="H50" s="22">
        <v>566031</v>
      </c>
      <c r="I50" s="23">
        <f>J50+K50</f>
        <v>1094933</v>
      </c>
      <c r="J50" s="22">
        <v>523425</v>
      </c>
      <c r="K50" s="22">
        <v>571508</v>
      </c>
      <c r="L50" s="22">
        <v>373312</v>
      </c>
    </row>
    <row r="51" spans="2:12" x14ac:dyDescent="0.2">
      <c r="C51" s="328" t="s">
        <v>8</v>
      </c>
      <c r="D51" s="434" t="s">
        <v>404</v>
      </c>
      <c r="E51" s="435"/>
      <c r="F51" s="24">
        <f>G51+H51</f>
        <v>1080435</v>
      </c>
      <c r="G51" s="22">
        <v>513450</v>
      </c>
      <c r="H51" s="22">
        <v>566985</v>
      </c>
      <c r="I51" s="23">
        <f>J51+K51</f>
        <v>1098625</v>
      </c>
      <c r="J51" s="22">
        <v>525548</v>
      </c>
      <c r="K51" s="22">
        <v>573077</v>
      </c>
      <c r="L51" s="22">
        <v>378799</v>
      </c>
    </row>
    <row r="52" spans="2:12" x14ac:dyDescent="0.2">
      <c r="D52" s="328"/>
      <c r="E52" s="111"/>
      <c r="F52" s="24"/>
      <c r="G52" s="22"/>
      <c r="H52" s="22"/>
      <c r="I52" s="23"/>
      <c r="J52" s="22"/>
      <c r="K52" s="22"/>
      <c r="L52" s="22"/>
    </row>
    <row r="53" spans="2:12" x14ac:dyDescent="0.2">
      <c r="D53" s="434" t="s">
        <v>405</v>
      </c>
      <c r="E53" s="435"/>
      <c r="F53" s="24">
        <v>1079924</v>
      </c>
      <c r="G53" s="22">
        <v>512929</v>
      </c>
      <c r="H53" s="22">
        <v>566995</v>
      </c>
      <c r="I53" s="23">
        <f>J53+K53</f>
        <v>1098682</v>
      </c>
      <c r="J53" s="22">
        <v>525199</v>
      </c>
      <c r="K53" s="22">
        <v>573483</v>
      </c>
      <c r="L53" s="22">
        <v>383028</v>
      </c>
    </row>
    <row r="54" spans="2:12" x14ac:dyDescent="0.2">
      <c r="D54" s="434" t="s">
        <v>406</v>
      </c>
      <c r="E54" s="435"/>
      <c r="F54" s="24">
        <v>1078184</v>
      </c>
      <c r="G54" s="22">
        <v>511694</v>
      </c>
      <c r="H54" s="22">
        <v>566490</v>
      </c>
      <c r="I54" s="23">
        <f>J54+K54</f>
        <v>1098200</v>
      </c>
      <c r="J54" s="22">
        <v>524697</v>
      </c>
      <c r="K54" s="22">
        <v>573503</v>
      </c>
      <c r="L54" s="22">
        <v>387195</v>
      </c>
    </row>
    <row r="55" spans="2:12" x14ac:dyDescent="0.2">
      <c r="D55" s="434" t="s">
        <v>407</v>
      </c>
      <c r="E55" s="435"/>
      <c r="F55" s="24">
        <v>1075807</v>
      </c>
      <c r="G55" s="22">
        <v>510118</v>
      </c>
      <c r="H55" s="22">
        <v>565689</v>
      </c>
      <c r="I55" s="23">
        <f>J55+K55</f>
        <v>1095626</v>
      </c>
      <c r="J55" s="22">
        <v>523040</v>
      </c>
      <c r="K55" s="22">
        <v>572586</v>
      </c>
      <c r="L55" s="22">
        <v>391093</v>
      </c>
    </row>
    <row r="56" spans="2:12" x14ac:dyDescent="0.2">
      <c r="D56" s="434" t="s">
        <v>408</v>
      </c>
      <c r="E56" s="435"/>
      <c r="F56" s="24">
        <v>1073232</v>
      </c>
      <c r="G56" s="22">
        <v>508752</v>
      </c>
      <c r="H56" s="22">
        <v>564480</v>
      </c>
      <c r="I56" s="23">
        <f>J56+K56</f>
        <v>1094120</v>
      </c>
      <c r="J56" s="22">
        <v>524020</v>
      </c>
      <c r="K56" s="22">
        <v>570100</v>
      </c>
      <c r="L56" s="22">
        <v>395154</v>
      </c>
    </row>
    <row r="57" spans="2:12" x14ac:dyDescent="0.2">
      <c r="C57" s="328" t="s">
        <v>8</v>
      </c>
      <c r="D57" s="434" t="s">
        <v>409</v>
      </c>
      <c r="E57" s="435"/>
      <c r="F57" s="24">
        <f>G57+H57</f>
        <v>1069912</v>
      </c>
      <c r="G57" s="22">
        <v>506882</v>
      </c>
      <c r="H57" s="22">
        <v>563030</v>
      </c>
      <c r="I57" s="23">
        <f>J57+K57</f>
        <v>1091260</v>
      </c>
      <c r="J57" s="22">
        <v>520614</v>
      </c>
      <c r="K57" s="22">
        <v>570646</v>
      </c>
      <c r="L57" s="22">
        <v>398730</v>
      </c>
    </row>
    <row r="58" spans="2:12" x14ac:dyDescent="0.2">
      <c r="D58" s="328"/>
      <c r="E58" s="111"/>
      <c r="F58" s="24"/>
      <c r="G58" s="22"/>
      <c r="H58" s="22"/>
      <c r="I58" s="23"/>
      <c r="J58" s="22"/>
      <c r="K58" s="22"/>
      <c r="L58" s="22"/>
    </row>
    <row r="59" spans="2:12" x14ac:dyDescent="0.2">
      <c r="C59" s="328"/>
      <c r="D59" s="434" t="s">
        <v>410</v>
      </c>
      <c r="E59" s="435"/>
      <c r="F59" s="24">
        <v>1064845</v>
      </c>
      <c r="G59" s="22">
        <v>503825</v>
      </c>
      <c r="H59" s="22">
        <v>561020</v>
      </c>
      <c r="I59" s="23">
        <f>J59+K59</f>
        <v>1087614</v>
      </c>
      <c r="J59" s="22">
        <v>518633</v>
      </c>
      <c r="K59" s="22">
        <v>568981</v>
      </c>
      <c r="L59" s="22">
        <v>401715</v>
      </c>
    </row>
    <row r="60" spans="2:12" x14ac:dyDescent="0.2">
      <c r="B60" s="328"/>
      <c r="C60" s="328"/>
      <c r="D60" s="434" t="s">
        <v>411</v>
      </c>
      <c r="E60" s="435"/>
      <c r="F60" s="24">
        <v>1058742</v>
      </c>
      <c r="G60" s="22">
        <v>500575</v>
      </c>
      <c r="H60" s="22">
        <v>558167</v>
      </c>
      <c r="I60" s="23">
        <f>J60+K60</f>
        <v>1083391</v>
      </c>
      <c r="J60" s="22">
        <v>516340</v>
      </c>
      <c r="K60" s="22">
        <v>567051</v>
      </c>
      <c r="L60" s="22">
        <v>404897</v>
      </c>
    </row>
    <row r="61" spans="2:12" x14ac:dyDescent="0.2">
      <c r="C61" s="328"/>
      <c r="D61" s="434" t="s">
        <v>412</v>
      </c>
      <c r="E61" s="435"/>
      <c r="F61" s="24">
        <v>1051693</v>
      </c>
      <c r="G61" s="22">
        <v>496688</v>
      </c>
      <c r="H61" s="22">
        <v>555005</v>
      </c>
      <c r="I61" s="23">
        <v>1079055</v>
      </c>
      <c r="J61" s="22">
        <v>514075</v>
      </c>
      <c r="K61" s="22">
        <v>564980</v>
      </c>
      <c r="L61" s="22">
        <v>408330</v>
      </c>
    </row>
    <row r="62" spans="2:12" x14ac:dyDescent="0.2">
      <c r="C62" s="328"/>
      <c r="D62" s="434" t="s">
        <v>413</v>
      </c>
      <c r="E62" s="435"/>
      <c r="F62" s="24">
        <v>1044657</v>
      </c>
      <c r="G62" s="22">
        <v>492789</v>
      </c>
      <c r="H62" s="22">
        <v>551868</v>
      </c>
      <c r="I62" s="23">
        <f>J62+K62</f>
        <v>1073434</v>
      </c>
      <c r="J62" s="22">
        <v>511038</v>
      </c>
      <c r="K62" s="22">
        <v>562396</v>
      </c>
      <c r="L62" s="22">
        <v>411063</v>
      </c>
    </row>
    <row r="63" spans="2:12" x14ac:dyDescent="0.2">
      <c r="C63" s="328" t="s">
        <v>8</v>
      </c>
      <c r="D63" s="434" t="s">
        <v>496</v>
      </c>
      <c r="E63" s="435"/>
      <c r="F63" s="24">
        <v>1035969</v>
      </c>
      <c r="G63" s="22">
        <v>488022</v>
      </c>
      <c r="H63" s="22">
        <v>547947</v>
      </c>
      <c r="I63" s="23">
        <v>1067114</v>
      </c>
      <c r="J63" s="22">
        <v>507599</v>
      </c>
      <c r="K63" s="22">
        <v>559515</v>
      </c>
      <c r="L63" s="22">
        <v>413636</v>
      </c>
    </row>
    <row r="64" spans="2:12" x14ac:dyDescent="0.2">
      <c r="C64" s="328"/>
      <c r="D64" s="328"/>
      <c r="E64" s="111"/>
      <c r="F64" s="24"/>
      <c r="G64" s="22"/>
      <c r="H64" s="22"/>
      <c r="I64" s="23"/>
      <c r="J64" s="22"/>
      <c r="K64" s="22"/>
      <c r="L64" s="22"/>
    </row>
    <row r="65" spans="3:15" x14ac:dyDescent="0.2">
      <c r="C65" s="328"/>
      <c r="D65" s="434" t="s">
        <v>581</v>
      </c>
      <c r="E65" s="435"/>
      <c r="F65" s="24">
        <v>1029029</v>
      </c>
      <c r="G65" s="22">
        <v>484681</v>
      </c>
      <c r="H65" s="22">
        <v>544348</v>
      </c>
      <c r="I65" s="23">
        <v>1060251</v>
      </c>
      <c r="J65" s="22">
        <v>504066</v>
      </c>
      <c r="K65" s="22">
        <v>556185</v>
      </c>
      <c r="L65" s="22">
        <v>417183</v>
      </c>
    </row>
    <row r="66" spans="3:15" x14ac:dyDescent="0.2">
      <c r="C66" s="16"/>
      <c r="D66" s="434" t="s">
        <v>597</v>
      </c>
      <c r="E66" s="435"/>
      <c r="F66" s="24">
        <v>1021575</v>
      </c>
      <c r="G66" s="38">
        <v>480835</v>
      </c>
      <c r="H66" s="38">
        <v>540740</v>
      </c>
      <c r="I66" s="36">
        <v>1053866</v>
      </c>
      <c r="J66" s="38">
        <v>500633</v>
      </c>
      <c r="K66" s="38">
        <v>553233</v>
      </c>
      <c r="L66" s="38">
        <v>420677</v>
      </c>
    </row>
    <row r="67" spans="3:15" x14ac:dyDescent="0.2">
      <c r="C67" s="16"/>
      <c r="D67" s="434" t="s">
        <v>599</v>
      </c>
      <c r="E67" s="435"/>
      <c r="F67" s="36">
        <v>1014213</v>
      </c>
      <c r="G67" s="38">
        <v>477177</v>
      </c>
      <c r="H67" s="38">
        <v>537036</v>
      </c>
      <c r="I67" s="36">
        <v>1045930</v>
      </c>
      <c r="J67" s="38">
        <v>496331</v>
      </c>
      <c r="K67" s="38">
        <v>549599</v>
      </c>
      <c r="L67" s="38">
        <v>423363</v>
      </c>
    </row>
    <row r="68" spans="3:15" x14ac:dyDescent="0.2">
      <c r="C68" s="16"/>
      <c r="D68" s="434" t="s">
        <v>601</v>
      </c>
      <c r="E68" s="435"/>
      <c r="F68" s="36">
        <v>1008132</v>
      </c>
      <c r="G68" s="38">
        <v>474202</v>
      </c>
      <c r="H68" s="38">
        <v>533930</v>
      </c>
      <c r="I68" s="36">
        <v>1038740</v>
      </c>
      <c r="J68" s="38">
        <v>492689</v>
      </c>
      <c r="K68" s="38">
        <v>546051</v>
      </c>
      <c r="L68" s="38">
        <v>425947</v>
      </c>
    </row>
    <row r="69" spans="3:15" x14ac:dyDescent="0.2">
      <c r="C69" s="328" t="s">
        <v>8</v>
      </c>
      <c r="D69" s="434" t="s">
        <v>603</v>
      </c>
      <c r="E69" s="435"/>
      <c r="F69" s="36">
        <v>1002198</v>
      </c>
      <c r="G69" s="38">
        <v>471397</v>
      </c>
      <c r="H69" s="38">
        <v>530801</v>
      </c>
      <c r="I69" s="36">
        <v>1032779</v>
      </c>
      <c r="J69" s="38">
        <v>489718</v>
      </c>
      <c r="K69" s="38">
        <v>543061</v>
      </c>
      <c r="L69" s="38">
        <v>428389</v>
      </c>
    </row>
    <row r="70" spans="3:15" x14ac:dyDescent="0.2">
      <c r="C70" s="16"/>
      <c r="D70" s="15"/>
      <c r="E70" s="131"/>
      <c r="F70" s="36"/>
      <c r="G70" s="38"/>
      <c r="H70" s="38"/>
      <c r="I70" s="36"/>
      <c r="J70" s="38"/>
      <c r="K70" s="38"/>
      <c r="L70" s="38"/>
    </row>
    <row r="71" spans="3:15" x14ac:dyDescent="0.2">
      <c r="C71" s="16"/>
      <c r="D71" s="434" t="s">
        <v>677</v>
      </c>
      <c r="E71" s="435"/>
      <c r="F71" s="36">
        <v>995196</v>
      </c>
      <c r="G71" s="38">
        <v>467898</v>
      </c>
      <c r="H71" s="38">
        <v>527298</v>
      </c>
      <c r="I71" s="36">
        <v>1025613</v>
      </c>
      <c r="J71" s="38">
        <v>486125</v>
      </c>
      <c r="K71" s="38">
        <v>539488</v>
      </c>
      <c r="L71" s="38">
        <v>430260</v>
      </c>
    </row>
    <row r="72" spans="3:15" x14ac:dyDescent="0.2">
      <c r="C72" s="16"/>
      <c r="D72" s="434" t="s">
        <v>722</v>
      </c>
      <c r="E72" s="435"/>
      <c r="F72" s="75">
        <v>988160</v>
      </c>
      <c r="G72" s="29">
        <v>465773</v>
      </c>
      <c r="H72" s="29">
        <v>522387</v>
      </c>
      <c r="I72" s="29">
        <v>1018668</v>
      </c>
      <c r="J72" s="75">
        <v>482712</v>
      </c>
      <c r="K72" s="29">
        <v>535956</v>
      </c>
      <c r="L72" s="29">
        <v>432124</v>
      </c>
    </row>
    <row r="73" spans="3:15" x14ac:dyDescent="0.2">
      <c r="C73" s="16"/>
      <c r="D73" s="434" t="s">
        <v>763</v>
      </c>
      <c r="E73" s="435"/>
      <c r="F73" s="75">
        <v>980370</v>
      </c>
      <c r="G73" s="29">
        <v>461177</v>
      </c>
      <c r="H73" s="29">
        <v>519193</v>
      </c>
      <c r="I73" s="29">
        <v>1016563</v>
      </c>
      <c r="J73" s="75">
        <v>481158</v>
      </c>
      <c r="K73" s="29">
        <v>535405</v>
      </c>
      <c r="L73" s="29">
        <v>436289</v>
      </c>
    </row>
    <row r="74" spans="3:15" x14ac:dyDescent="0.2">
      <c r="C74" s="16"/>
      <c r="D74" s="434" t="s">
        <v>778</v>
      </c>
      <c r="E74" s="435"/>
      <c r="F74" s="75">
        <v>972258</v>
      </c>
      <c r="G74" s="29">
        <v>457398</v>
      </c>
      <c r="H74" s="29">
        <v>514860</v>
      </c>
      <c r="I74" s="29">
        <v>1012236</v>
      </c>
      <c r="J74" s="319">
        <v>479267</v>
      </c>
      <c r="K74" s="319">
        <v>532969</v>
      </c>
      <c r="L74" s="29">
        <v>437711</v>
      </c>
      <c r="M74" s="29"/>
    </row>
    <row r="75" spans="3:15" x14ac:dyDescent="0.2">
      <c r="C75" s="328" t="s">
        <v>8</v>
      </c>
      <c r="D75" s="434" t="s">
        <v>792</v>
      </c>
      <c r="E75" s="435"/>
      <c r="F75" s="75">
        <v>963579</v>
      </c>
      <c r="G75" s="29">
        <v>453216</v>
      </c>
      <c r="H75" s="29">
        <v>510363</v>
      </c>
      <c r="I75" s="29">
        <v>1003730</v>
      </c>
      <c r="J75" s="319">
        <v>475263</v>
      </c>
      <c r="K75" s="319">
        <v>528467</v>
      </c>
      <c r="L75" s="29">
        <v>438709</v>
      </c>
      <c r="M75" s="29"/>
      <c r="N75" s="29"/>
      <c r="O75" s="29"/>
    </row>
    <row r="76" spans="3:15" x14ac:dyDescent="0.2">
      <c r="C76" s="402"/>
      <c r="D76" s="402"/>
      <c r="E76" s="403"/>
      <c r="F76" s="75"/>
      <c r="G76" s="29"/>
      <c r="H76" s="29"/>
      <c r="I76" s="29"/>
      <c r="J76" s="319"/>
      <c r="K76" s="319"/>
      <c r="L76" s="29"/>
      <c r="M76" s="29"/>
      <c r="N76" s="29"/>
      <c r="O76" s="29"/>
    </row>
    <row r="77" spans="3:15" x14ac:dyDescent="0.2">
      <c r="C77" s="328"/>
      <c r="D77" s="434" t="s">
        <v>793</v>
      </c>
      <c r="E77" s="435"/>
      <c r="F77" s="75">
        <v>953924</v>
      </c>
      <c r="G77" s="29">
        <v>448720</v>
      </c>
      <c r="H77" s="29">
        <v>505204</v>
      </c>
      <c r="I77" s="29">
        <v>994317</v>
      </c>
      <c r="J77" s="319">
        <v>470673</v>
      </c>
      <c r="K77" s="319">
        <v>523644</v>
      </c>
      <c r="L77" s="29">
        <v>439637</v>
      </c>
      <c r="N77" s="29"/>
      <c r="O77" s="29"/>
    </row>
    <row r="78" spans="3:15" x14ac:dyDescent="0.2">
      <c r="C78" s="385"/>
      <c r="D78" s="434" t="s">
        <v>1052</v>
      </c>
      <c r="E78" s="435"/>
      <c r="F78" s="75">
        <v>944320</v>
      </c>
      <c r="G78" s="29">
        <v>444037</v>
      </c>
      <c r="H78" s="29">
        <v>500283</v>
      </c>
      <c r="I78" s="29">
        <v>984689</v>
      </c>
      <c r="J78" s="319">
        <v>466136</v>
      </c>
      <c r="K78" s="319">
        <v>518553</v>
      </c>
      <c r="L78" s="29">
        <v>440150</v>
      </c>
    </row>
    <row r="79" spans="3:15" x14ac:dyDescent="0.2">
      <c r="C79" s="406"/>
      <c r="D79" s="434" t="s">
        <v>1064</v>
      </c>
      <c r="E79" s="435"/>
      <c r="F79" s="75">
        <v>934051</v>
      </c>
      <c r="G79" s="29">
        <v>439298</v>
      </c>
      <c r="H79" s="29">
        <v>494753</v>
      </c>
      <c r="I79" s="29">
        <v>975074</v>
      </c>
      <c r="J79" s="319">
        <v>461537</v>
      </c>
      <c r="K79" s="319">
        <v>513537</v>
      </c>
      <c r="L79" s="29">
        <v>440666</v>
      </c>
    </row>
    <row r="80" spans="3:15" ht="18" thickBot="1" x14ac:dyDescent="0.25">
      <c r="C80" s="3"/>
      <c r="D80" s="330"/>
      <c r="E80" s="130"/>
      <c r="F80" s="129"/>
      <c r="G80" s="70"/>
      <c r="H80" s="70"/>
      <c r="I80" s="129"/>
      <c r="J80" s="70"/>
      <c r="K80" s="70"/>
      <c r="L80" s="70"/>
    </row>
    <row r="81" spans="6:10" x14ac:dyDescent="0.15">
      <c r="F81" s="1" t="s">
        <v>773</v>
      </c>
      <c r="J81" s="28"/>
    </row>
    <row r="82" spans="6:10" x14ac:dyDescent="0.15">
      <c r="F82" s="1" t="s">
        <v>796</v>
      </c>
    </row>
    <row r="83" spans="6:10" x14ac:dyDescent="0.2">
      <c r="F83" s="328" t="s">
        <v>794</v>
      </c>
    </row>
    <row r="84" spans="6:10" x14ac:dyDescent="0.15">
      <c r="F84" s="1" t="s">
        <v>795</v>
      </c>
    </row>
    <row r="85" spans="6:10" x14ac:dyDescent="0.15">
      <c r="F85" s="177" t="s">
        <v>578</v>
      </c>
    </row>
    <row r="87" spans="6:10" x14ac:dyDescent="0.15">
      <c r="F87" s="177"/>
    </row>
  </sheetData>
  <mergeCells count="61">
    <mergeCell ref="D21:E21"/>
    <mergeCell ref="C5:L5"/>
    <mergeCell ref="I7:L7"/>
    <mergeCell ref="D11:E11"/>
    <mergeCell ref="D12:E12"/>
    <mergeCell ref="D13:E13"/>
    <mergeCell ref="D14:E14"/>
    <mergeCell ref="F8:F9"/>
    <mergeCell ref="I8:I9"/>
    <mergeCell ref="L8:L9"/>
    <mergeCell ref="D15:E15"/>
    <mergeCell ref="D17:E17"/>
    <mergeCell ref="D18:E18"/>
    <mergeCell ref="D19:E19"/>
    <mergeCell ref="D20:E20"/>
    <mergeCell ref="D38:E38"/>
    <mergeCell ref="D23:E23"/>
    <mergeCell ref="D24:E24"/>
    <mergeCell ref="D25:E25"/>
    <mergeCell ref="D26:E26"/>
    <mergeCell ref="D27:E27"/>
    <mergeCell ref="D29:E29"/>
    <mergeCell ref="D30:E30"/>
    <mergeCell ref="D31:E31"/>
    <mergeCell ref="D32:E32"/>
    <mergeCell ref="D33:E33"/>
    <mergeCell ref="D35:E35"/>
    <mergeCell ref="D53:E53"/>
    <mergeCell ref="D39:E39"/>
    <mergeCell ref="D41:E41"/>
    <mergeCell ref="D42:E42"/>
    <mergeCell ref="D43:E43"/>
    <mergeCell ref="D44:E44"/>
    <mergeCell ref="D45:E45"/>
    <mergeCell ref="D47:E47"/>
    <mergeCell ref="D48:E48"/>
    <mergeCell ref="D49:E49"/>
    <mergeCell ref="D50:E50"/>
    <mergeCell ref="D51:E51"/>
    <mergeCell ref="D67:E67"/>
    <mergeCell ref="D54:E54"/>
    <mergeCell ref="D55:E55"/>
    <mergeCell ref="D56:E56"/>
    <mergeCell ref="D57:E57"/>
    <mergeCell ref="D59:E59"/>
    <mergeCell ref="D60:E60"/>
    <mergeCell ref="D61:E61"/>
    <mergeCell ref="D62:E62"/>
    <mergeCell ref="D63:E63"/>
    <mergeCell ref="D65:E65"/>
    <mergeCell ref="D66:E66"/>
    <mergeCell ref="D79:E79"/>
    <mergeCell ref="D78:E78"/>
    <mergeCell ref="D75:E75"/>
    <mergeCell ref="D77:E77"/>
    <mergeCell ref="D68:E68"/>
    <mergeCell ref="D69:E69"/>
    <mergeCell ref="D71:E71"/>
    <mergeCell ref="D72:E72"/>
    <mergeCell ref="D73:E73"/>
    <mergeCell ref="D74:E74"/>
  </mergeCells>
  <phoneticPr fontId="2"/>
  <pageMargins left="0.78740157480314965" right="0.78740157480314965" top="0.98425196850393704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1"/>
  <sheetViews>
    <sheetView view="pageBreakPreview" topLeftCell="A4" zoomScale="75" zoomScaleNormal="75" zoomScaleSheetLayoutView="75" workbookViewId="0">
      <pane ySplit="9" topLeftCell="A58" activePane="bottomLeft" state="frozen"/>
      <selection activeCell="L10" sqref="L10"/>
      <selection pane="bottomLeft" activeCell="L10" sqref="L10"/>
    </sheetView>
  </sheetViews>
  <sheetFormatPr defaultColWidth="13.375" defaultRowHeight="17.25" x14ac:dyDescent="0.15"/>
  <cols>
    <col min="1" max="1" width="13.375" style="1" customWidth="1"/>
    <col min="2" max="2" width="11" style="1" customWidth="1"/>
    <col min="3" max="3" width="11.375" style="1" customWidth="1"/>
    <col min="4" max="6" width="13.5" style="1" customWidth="1"/>
    <col min="7" max="7" width="13.5" style="177" customWidth="1"/>
    <col min="8" max="10" width="13.5" style="1" customWidth="1"/>
    <col min="11" max="11" width="15.875" style="1" customWidth="1"/>
    <col min="12" max="16384" width="13.375" style="1"/>
  </cols>
  <sheetData>
    <row r="1" spans="1:11" x14ac:dyDescent="0.2">
      <c r="A1" s="328"/>
    </row>
    <row r="2" spans="1:11" x14ac:dyDescent="0.15">
      <c r="D2" s="16"/>
    </row>
    <row r="3" spans="1:11" x14ac:dyDescent="0.15">
      <c r="D3" s="16"/>
    </row>
    <row r="4" spans="1:11" x14ac:dyDescent="0.15">
      <c r="D4" s="16"/>
    </row>
    <row r="5" spans="1:11" x14ac:dyDescent="0.15">
      <c r="D5" s="16"/>
    </row>
    <row r="6" spans="1:11" x14ac:dyDescent="0.2">
      <c r="B6" s="437" t="s">
        <v>121</v>
      </c>
      <c r="C6" s="437"/>
      <c r="D6" s="437"/>
      <c r="E6" s="437"/>
      <c r="F6" s="437"/>
      <c r="G6" s="437"/>
      <c r="H6" s="437"/>
      <c r="I6" s="437"/>
      <c r="J6" s="437"/>
      <c r="K6" s="437"/>
    </row>
    <row r="7" spans="1:11" s="177" customFormat="1" ht="18" thickBot="1" x14ac:dyDescent="0.25">
      <c r="B7" s="188"/>
      <c r="C7" s="188"/>
      <c r="D7" s="223" t="s">
        <v>729</v>
      </c>
      <c r="E7" s="188"/>
      <c r="F7" s="188"/>
      <c r="G7" s="188"/>
      <c r="H7" s="188"/>
      <c r="I7" s="188"/>
      <c r="J7" s="188"/>
      <c r="K7" s="224" t="s">
        <v>122</v>
      </c>
    </row>
    <row r="8" spans="1:11" x14ac:dyDescent="0.2">
      <c r="D8" s="4"/>
      <c r="E8" s="328" t="s">
        <v>123</v>
      </c>
      <c r="H8" s="4"/>
      <c r="I8" s="328" t="s">
        <v>123</v>
      </c>
      <c r="K8" s="45" t="s">
        <v>124</v>
      </c>
    </row>
    <row r="9" spans="1:11" x14ac:dyDescent="0.2">
      <c r="D9" s="46"/>
      <c r="E9" s="341" t="s">
        <v>730</v>
      </c>
      <c r="F9" s="5"/>
      <c r="G9" s="189"/>
      <c r="H9" s="46"/>
      <c r="I9" s="341" t="s">
        <v>125</v>
      </c>
      <c r="J9" s="5"/>
      <c r="K9" s="31" t="s">
        <v>126</v>
      </c>
    </row>
    <row r="10" spans="1:11" x14ac:dyDescent="0.2">
      <c r="D10" s="4"/>
      <c r="E10" s="4"/>
      <c r="F10" s="4"/>
      <c r="G10" s="190"/>
      <c r="H10" s="4"/>
      <c r="I10" s="4"/>
      <c r="J10" s="4"/>
      <c r="K10" s="31" t="s">
        <v>731</v>
      </c>
    </row>
    <row r="11" spans="1:11" x14ac:dyDescent="0.2">
      <c r="D11" s="31" t="s">
        <v>127</v>
      </c>
      <c r="E11" s="31" t="s">
        <v>128</v>
      </c>
      <c r="F11" s="31" t="s">
        <v>129</v>
      </c>
      <c r="G11" s="183" t="s">
        <v>651</v>
      </c>
      <c r="H11" s="31" t="s">
        <v>665</v>
      </c>
      <c r="I11" s="31" t="s">
        <v>92</v>
      </c>
      <c r="J11" s="31" t="s">
        <v>93</v>
      </c>
      <c r="K11" s="45" t="s">
        <v>732</v>
      </c>
    </row>
    <row r="12" spans="1:11" x14ac:dyDescent="0.2">
      <c r="B12" s="5"/>
      <c r="C12" s="5"/>
      <c r="D12" s="338" t="s">
        <v>666</v>
      </c>
      <c r="E12" s="340" t="s">
        <v>130</v>
      </c>
      <c r="F12" s="340" t="s">
        <v>131</v>
      </c>
      <c r="G12" s="182" t="s">
        <v>667</v>
      </c>
      <c r="H12" s="340" t="s">
        <v>668</v>
      </c>
      <c r="I12" s="340" t="s">
        <v>669</v>
      </c>
      <c r="J12" s="340" t="s">
        <v>670</v>
      </c>
      <c r="K12" s="340" t="s">
        <v>132</v>
      </c>
    </row>
    <row r="13" spans="1:11" x14ac:dyDescent="0.2">
      <c r="B13" s="328"/>
      <c r="C13" s="116"/>
      <c r="D13" s="154"/>
      <c r="E13" s="121"/>
      <c r="F13" s="121"/>
      <c r="G13" s="167"/>
      <c r="H13" s="155"/>
      <c r="I13" s="121"/>
      <c r="J13" s="121"/>
      <c r="K13" s="121"/>
    </row>
    <row r="14" spans="1:11" x14ac:dyDescent="0.2">
      <c r="B14" s="328" t="s">
        <v>425</v>
      </c>
      <c r="C14" s="116" t="s">
        <v>313</v>
      </c>
      <c r="D14" s="154">
        <v>-1943</v>
      </c>
      <c r="E14" s="121">
        <v>23221</v>
      </c>
      <c r="F14" s="121">
        <v>25164</v>
      </c>
      <c r="G14" s="167" t="s">
        <v>457</v>
      </c>
      <c r="H14" s="155">
        <v>7491</v>
      </c>
      <c r="I14" s="121">
        <v>15812</v>
      </c>
      <c r="J14" s="121">
        <v>8321</v>
      </c>
      <c r="K14" s="121">
        <v>1077666</v>
      </c>
    </row>
    <row r="15" spans="1:11" x14ac:dyDescent="0.2">
      <c r="B15" s="328" t="s">
        <v>426</v>
      </c>
      <c r="C15" s="116" t="s">
        <v>314</v>
      </c>
      <c r="D15" s="154">
        <v>-3110</v>
      </c>
      <c r="E15" s="121">
        <v>22122</v>
      </c>
      <c r="F15" s="121">
        <v>25232</v>
      </c>
      <c r="G15" s="167" t="s">
        <v>457</v>
      </c>
      <c r="H15" s="155">
        <v>6639</v>
      </c>
      <c r="I15" s="121">
        <v>14699</v>
      </c>
      <c r="J15" s="121">
        <v>8060</v>
      </c>
      <c r="K15" s="121">
        <v>1081195</v>
      </c>
    </row>
    <row r="16" spans="1:11" x14ac:dyDescent="0.2">
      <c r="B16" s="328" t="s">
        <v>427</v>
      </c>
      <c r="C16" s="116" t="s">
        <v>315</v>
      </c>
      <c r="D16" s="154">
        <v>-2300</v>
      </c>
      <c r="E16" s="121">
        <v>21878</v>
      </c>
      <c r="F16" s="121">
        <v>24178</v>
      </c>
      <c r="G16" s="167" t="s">
        <v>457</v>
      </c>
      <c r="H16" s="155">
        <v>6369</v>
      </c>
      <c r="I16" s="121">
        <v>14429</v>
      </c>
      <c r="J16" s="121">
        <v>8060</v>
      </c>
      <c r="K16" s="121">
        <v>1085264</v>
      </c>
    </row>
    <row r="17" spans="2:11" x14ac:dyDescent="0.2">
      <c r="B17" s="328" t="s">
        <v>428</v>
      </c>
      <c r="C17" s="116" t="s">
        <v>316</v>
      </c>
      <c r="D17" s="154">
        <v>-2961</v>
      </c>
      <c r="E17" s="121">
        <v>20938</v>
      </c>
      <c r="F17" s="121">
        <v>23899</v>
      </c>
      <c r="G17" s="167" t="s">
        <v>457</v>
      </c>
      <c r="H17" s="155">
        <v>5347</v>
      </c>
      <c r="I17" s="121">
        <v>13592</v>
      </c>
      <c r="J17" s="121">
        <v>8245</v>
      </c>
      <c r="K17" s="121">
        <v>1087650</v>
      </c>
    </row>
    <row r="18" spans="2:11" x14ac:dyDescent="0.2">
      <c r="B18" s="328" t="s">
        <v>429</v>
      </c>
      <c r="C18" s="116" t="s">
        <v>317</v>
      </c>
      <c r="D18" s="154">
        <v>-5534</v>
      </c>
      <c r="E18" s="121">
        <v>20526</v>
      </c>
      <c r="F18" s="121">
        <v>23478</v>
      </c>
      <c r="G18" s="167">
        <v>-2582</v>
      </c>
      <c r="H18" s="155">
        <v>4896</v>
      </c>
      <c r="I18" s="121">
        <v>13598</v>
      </c>
      <c r="J18" s="121">
        <v>8702</v>
      </c>
      <c r="K18" s="121">
        <v>1087012</v>
      </c>
    </row>
    <row r="19" spans="2:11" x14ac:dyDescent="0.2">
      <c r="B19" s="328"/>
      <c r="C19" s="116"/>
      <c r="D19" s="154"/>
      <c r="E19" s="121"/>
      <c r="F19" s="121"/>
      <c r="G19" s="167"/>
      <c r="H19" s="155"/>
      <c r="I19" s="121"/>
      <c r="J19" s="121"/>
      <c r="K19" s="121"/>
    </row>
    <row r="20" spans="2:11" x14ac:dyDescent="0.2">
      <c r="B20" s="328" t="s">
        <v>430</v>
      </c>
      <c r="C20" s="116" t="s">
        <v>318</v>
      </c>
      <c r="D20" s="154">
        <v>-2560</v>
      </c>
      <c r="E20" s="121">
        <v>21488</v>
      </c>
      <c r="F20" s="121">
        <v>24048</v>
      </c>
      <c r="G20" s="167" t="s">
        <v>457</v>
      </c>
      <c r="H20" s="155">
        <v>4362</v>
      </c>
      <c r="I20" s="121">
        <v>12988</v>
      </c>
      <c r="J20" s="121">
        <v>8626</v>
      </c>
      <c r="K20" s="121">
        <v>1088814</v>
      </c>
    </row>
    <row r="21" spans="2:11" x14ac:dyDescent="0.2">
      <c r="B21" s="328" t="s">
        <v>431</v>
      </c>
      <c r="C21" s="116" t="s">
        <v>319</v>
      </c>
      <c r="D21" s="154">
        <v>-2695</v>
      </c>
      <c r="E21" s="121">
        <v>21573</v>
      </c>
      <c r="F21" s="121">
        <v>24268</v>
      </c>
      <c r="G21" s="167" t="s">
        <v>457</v>
      </c>
      <c r="H21" s="155">
        <v>4402</v>
      </c>
      <c r="I21" s="121">
        <v>12813</v>
      </c>
      <c r="J21" s="121">
        <v>8411</v>
      </c>
      <c r="K21" s="121">
        <v>1090521</v>
      </c>
    </row>
    <row r="22" spans="2:11" x14ac:dyDescent="0.2">
      <c r="B22" s="328" t="s">
        <v>432</v>
      </c>
      <c r="C22" s="116" t="s">
        <v>320</v>
      </c>
      <c r="D22" s="154">
        <v>-4884</v>
      </c>
      <c r="E22" s="121">
        <v>19893</v>
      </c>
      <c r="F22" s="121">
        <v>24777</v>
      </c>
      <c r="G22" s="167" t="s">
        <v>457</v>
      </c>
      <c r="H22" s="155">
        <v>4215</v>
      </c>
      <c r="I22" s="121">
        <v>12962</v>
      </c>
      <c r="J22" s="121">
        <v>8747</v>
      </c>
      <c r="K22" s="121">
        <v>1089852</v>
      </c>
    </row>
    <row r="23" spans="2:11" x14ac:dyDescent="0.2">
      <c r="B23" s="328" t="s">
        <v>433</v>
      </c>
      <c r="C23" s="116" t="s">
        <v>321</v>
      </c>
      <c r="D23" s="154">
        <v>-5670</v>
      </c>
      <c r="E23" s="121">
        <v>19080</v>
      </c>
      <c r="F23" s="121">
        <v>24750</v>
      </c>
      <c r="G23" s="167" t="s">
        <v>457</v>
      </c>
      <c r="H23" s="155">
        <v>4066</v>
      </c>
      <c r="I23" s="121">
        <v>12733</v>
      </c>
      <c r="J23" s="121">
        <v>8667</v>
      </c>
      <c r="K23" s="121">
        <v>1088248</v>
      </c>
    </row>
    <row r="24" spans="2:11" x14ac:dyDescent="0.2">
      <c r="B24" s="328" t="s">
        <v>434</v>
      </c>
      <c r="C24" s="116" t="s">
        <v>322</v>
      </c>
      <c r="D24" s="154">
        <v>-4523</v>
      </c>
      <c r="E24" s="121">
        <v>18798</v>
      </c>
      <c r="F24" s="121">
        <v>23508</v>
      </c>
      <c r="G24" s="167">
        <v>187</v>
      </c>
      <c r="H24" s="155">
        <v>3481</v>
      </c>
      <c r="I24" s="121">
        <v>12236</v>
      </c>
      <c r="J24" s="121">
        <v>8755</v>
      </c>
      <c r="K24" s="121">
        <v>1087206</v>
      </c>
    </row>
    <row r="25" spans="2:11" x14ac:dyDescent="0.2">
      <c r="B25" s="328"/>
      <c r="C25" s="116"/>
      <c r="D25" s="154"/>
      <c r="E25" s="121"/>
      <c r="F25" s="121"/>
      <c r="G25" s="167"/>
      <c r="H25" s="155"/>
      <c r="I25" s="121"/>
      <c r="J25" s="121"/>
      <c r="K25" s="121"/>
    </row>
    <row r="26" spans="2:11" x14ac:dyDescent="0.2">
      <c r="B26" s="328" t="s">
        <v>435</v>
      </c>
      <c r="C26" s="116" t="s">
        <v>323</v>
      </c>
      <c r="D26" s="154">
        <v>-6515</v>
      </c>
      <c r="E26" s="121">
        <v>17782</v>
      </c>
      <c r="F26" s="121">
        <v>23044</v>
      </c>
      <c r="G26" s="167">
        <v>-1253</v>
      </c>
      <c r="H26" s="155">
        <v>2698</v>
      </c>
      <c r="I26" s="121">
        <v>11862</v>
      </c>
      <c r="J26" s="121">
        <v>9164</v>
      </c>
      <c r="K26" s="121">
        <v>1083389</v>
      </c>
    </row>
    <row r="27" spans="2:11" x14ac:dyDescent="0.2">
      <c r="B27" s="328" t="s">
        <v>436</v>
      </c>
      <c r="C27" s="116" t="s">
        <v>324</v>
      </c>
      <c r="D27" s="154">
        <v>-6629</v>
      </c>
      <c r="E27" s="121">
        <v>18383</v>
      </c>
      <c r="F27" s="121">
        <v>23755</v>
      </c>
      <c r="G27" s="167">
        <v>-1257</v>
      </c>
      <c r="H27" s="155">
        <v>2626</v>
      </c>
      <c r="I27" s="121">
        <v>11607</v>
      </c>
      <c r="J27" s="121">
        <v>8981</v>
      </c>
      <c r="K27" s="121">
        <v>1079386</v>
      </c>
    </row>
    <row r="28" spans="2:11" x14ac:dyDescent="0.2">
      <c r="B28" s="328" t="s">
        <v>437</v>
      </c>
      <c r="C28" s="116" t="s">
        <v>325</v>
      </c>
      <c r="D28" s="154">
        <v>-5315</v>
      </c>
      <c r="E28" s="121">
        <v>18867</v>
      </c>
      <c r="F28" s="121">
        <v>22930</v>
      </c>
      <c r="G28" s="167">
        <v>-1252</v>
      </c>
      <c r="H28" s="155">
        <v>2022</v>
      </c>
      <c r="I28" s="121">
        <v>11063</v>
      </c>
      <c r="J28" s="121">
        <v>9041</v>
      </c>
      <c r="K28" s="121">
        <v>1076093</v>
      </c>
    </row>
    <row r="29" spans="2:11" x14ac:dyDescent="0.2">
      <c r="B29" s="328" t="s">
        <v>423</v>
      </c>
      <c r="C29" s="116" t="s">
        <v>326</v>
      </c>
      <c r="D29" s="154">
        <v>-3188</v>
      </c>
      <c r="E29" s="121">
        <v>20589</v>
      </c>
      <c r="F29" s="121">
        <v>22520</v>
      </c>
      <c r="G29" s="167">
        <v>-1257</v>
      </c>
      <c r="H29" s="155">
        <v>1340</v>
      </c>
      <c r="I29" s="121">
        <v>10542</v>
      </c>
      <c r="J29" s="121">
        <v>9202</v>
      </c>
      <c r="K29" s="121">
        <v>1074245</v>
      </c>
    </row>
    <row r="30" spans="2:11" x14ac:dyDescent="0.2">
      <c r="B30" s="328" t="s">
        <v>424</v>
      </c>
      <c r="C30" s="116" t="s">
        <v>327</v>
      </c>
      <c r="D30" s="154">
        <v>-923</v>
      </c>
      <c r="E30" s="121">
        <v>22687</v>
      </c>
      <c r="F30" s="121">
        <v>22357</v>
      </c>
      <c r="G30" s="167">
        <v>-1253</v>
      </c>
      <c r="H30" s="155">
        <v>1003</v>
      </c>
      <c r="I30" s="121">
        <v>10151</v>
      </c>
      <c r="J30" s="121">
        <v>9148</v>
      </c>
      <c r="K30" s="121">
        <v>1074325</v>
      </c>
    </row>
    <row r="31" spans="2:11" x14ac:dyDescent="0.2">
      <c r="B31" s="328"/>
      <c r="C31" s="116"/>
      <c r="D31" s="154"/>
      <c r="E31" s="121"/>
      <c r="F31" s="121"/>
      <c r="G31" s="167"/>
      <c r="H31" s="155"/>
      <c r="I31" s="121"/>
      <c r="J31" s="121"/>
      <c r="K31" s="121"/>
    </row>
    <row r="32" spans="2:11" x14ac:dyDescent="0.2">
      <c r="B32" s="328" t="s">
        <v>438</v>
      </c>
      <c r="C32" s="116" t="s">
        <v>328</v>
      </c>
      <c r="D32" s="154">
        <v>-782</v>
      </c>
      <c r="E32" s="121">
        <v>22288</v>
      </c>
      <c r="F32" s="121">
        <v>22677</v>
      </c>
      <c r="G32" s="167">
        <v>-393</v>
      </c>
      <c r="H32" s="155">
        <v>870</v>
      </c>
      <c r="I32" s="121">
        <v>10227</v>
      </c>
      <c r="J32" s="121">
        <v>9357</v>
      </c>
      <c r="K32" s="121">
        <v>1074413</v>
      </c>
    </row>
    <row r="33" spans="2:11" x14ac:dyDescent="0.2">
      <c r="B33" s="328" t="s">
        <v>439</v>
      </c>
      <c r="C33" s="116" t="s">
        <v>329</v>
      </c>
      <c r="D33" s="154">
        <v>220</v>
      </c>
      <c r="E33" s="121">
        <v>22833</v>
      </c>
      <c r="F33" s="121">
        <v>22219</v>
      </c>
      <c r="G33" s="167">
        <v>-394</v>
      </c>
      <c r="H33" s="155">
        <v>391</v>
      </c>
      <c r="I33" s="121">
        <v>10159</v>
      </c>
      <c r="J33" s="121">
        <v>9768</v>
      </c>
      <c r="K33" s="121">
        <v>1075024</v>
      </c>
    </row>
    <row r="34" spans="2:11" x14ac:dyDescent="0.2">
      <c r="B34" s="328" t="s">
        <v>440</v>
      </c>
      <c r="C34" s="116" t="s">
        <v>330</v>
      </c>
      <c r="D34" s="154">
        <v>781</v>
      </c>
      <c r="E34" s="121">
        <v>22547</v>
      </c>
      <c r="F34" s="121">
        <v>21377</v>
      </c>
      <c r="G34" s="167">
        <v>-389</v>
      </c>
      <c r="H34" s="155">
        <v>103</v>
      </c>
      <c r="I34" s="121">
        <v>9804</v>
      </c>
      <c r="J34" s="121">
        <v>9701</v>
      </c>
      <c r="K34" s="121">
        <v>1075908</v>
      </c>
    </row>
    <row r="35" spans="2:11" x14ac:dyDescent="0.2">
      <c r="B35" s="328" t="s">
        <v>441</v>
      </c>
      <c r="C35" s="116" t="s">
        <v>331</v>
      </c>
      <c r="D35" s="154">
        <v>2337</v>
      </c>
      <c r="E35" s="121">
        <v>23712</v>
      </c>
      <c r="F35" s="121">
        <v>20983</v>
      </c>
      <c r="G35" s="167">
        <v>-392</v>
      </c>
      <c r="H35" s="155">
        <v>511</v>
      </c>
      <c r="I35" s="121">
        <v>10113</v>
      </c>
      <c r="J35" s="121">
        <v>9602</v>
      </c>
      <c r="K35" s="121">
        <v>1078756</v>
      </c>
    </row>
    <row r="36" spans="2:11" x14ac:dyDescent="0.2">
      <c r="B36" s="328" t="s">
        <v>442</v>
      </c>
      <c r="C36" s="116" t="s">
        <v>332</v>
      </c>
      <c r="D36" s="154">
        <v>1793</v>
      </c>
      <c r="E36" s="121">
        <v>22941</v>
      </c>
      <c r="F36" s="121">
        <v>20757</v>
      </c>
      <c r="G36" s="167">
        <v>-391</v>
      </c>
      <c r="H36" s="155">
        <v>-114</v>
      </c>
      <c r="I36" s="121">
        <v>10021</v>
      </c>
      <c r="J36" s="121">
        <v>10135</v>
      </c>
      <c r="K36" s="121">
        <v>1080435</v>
      </c>
    </row>
    <row r="37" spans="2:11" x14ac:dyDescent="0.2">
      <c r="B37" s="328"/>
      <c r="C37" s="116"/>
      <c r="D37" s="154"/>
      <c r="E37" s="121"/>
      <c r="F37" s="121"/>
      <c r="G37" s="167"/>
      <c r="H37" s="155"/>
      <c r="I37" s="121"/>
      <c r="J37" s="121"/>
      <c r="K37" s="121"/>
    </row>
    <row r="38" spans="2:11" x14ac:dyDescent="0.2">
      <c r="B38" s="328" t="s">
        <v>443</v>
      </c>
      <c r="C38" s="116" t="s">
        <v>333</v>
      </c>
      <c r="D38" s="154">
        <v>-919</v>
      </c>
      <c r="E38" s="121">
        <v>20752</v>
      </c>
      <c r="F38" s="121">
        <v>21276</v>
      </c>
      <c r="G38" s="167">
        <v>-395</v>
      </c>
      <c r="H38" s="155">
        <v>408</v>
      </c>
      <c r="I38" s="121">
        <v>10061</v>
      </c>
      <c r="J38" s="121">
        <v>9653</v>
      </c>
      <c r="K38" s="121">
        <v>1079924</v>
      </c>
    </row>
    <row r="39" spans="2:11" x14ac:dyDescent="0.2">
      <c r="B39" s="328" t="s">
        <v>444</v>
      </c>
      <c r="C39" s="116" t="s">
        <v>334</v>
      </c>
      <c r="D39" s="154">
        <v>-1864</v>
      </c>
      <c r="E39" s="121">
        <v>19895</v>
      </c>
      <c r="F39" s="121">
        <v>21365</v>
      </c>
      <c r="G39" s="167">
        <v>-394</v>
      </c>
      <c r="H39" s="155">
        <v>124</v>
      </c>
      <c r="I39" s="121">
        <v>10023</v>
      </c>
      <c r="J39" s="121">
        <v>9899</v>
      </c>
      <c r="K39" s="121">
        <v>1078184</v>
      </c>
    </row>
    <row r="40" spans="2:11" x14ac:dyDescent="0.2">
      <c r="B40" s="328" t="s">
        <v>445</v>
      </c>
      <c r="C40" s="116" t="s">
        <v>335</v>
      </c>
      <c r="D40" s="154">
        <v>-2355</v>
      </c>
      <c r="E40" s="121">
        <v>19220</v>
      </c>
      <c r="F40" s="121">
        <v>21180</v>
      </c>
      <c r="G40" s="167">
        <v>-395</v>
      </c>
      <c r="H40" s="155">
        <v>-22</v>
      </c>
      <c r="I40" s="121">
        <v>9978</v>
      </c>
      <c r="J40" s="121">
        <v>10000</v>
      </c>
      <c r="K40" s="121">
        <v>1075807</v>
      </c>
    </row>
    <row r="41" spans="2:11" x14ac:dyDescent="0.2">
      <c r="B41" s="328" t="s">
        <v>446</v>
      </c>
      <c r="C41" s="116" t="s">
        <v>336</v>
      </c>
      <c r="D41" s="154">
        <v>-1887</v>
      </c>
      <c r="E41" s="121">
        <v>19177</v>
      </c>
      <c r="F41" s="121">
        <v>20670</v>
      </c>
      <c r="G41" s="167">
        <v>-394</v>
      </c>
      <c r="H41" s="155">
        <v>-688</v>
      </c>
      <c r="I41" s="121">
        <v>9616</v>
      </c>
      <c r="J41" s="121">
        <v>10304</v>
      </c>
      <c r="K41" s="121">
        <v>1073232</v>
      </c>
    </row>
    <row r="42" spans="2:11" x14ac:dyDescent="0.2">
      <c r="B42" s="328" t="s">
        <v>447</v>
      </c>
      <c r="C42" s="116" t="s">
        <v>337</v>
      </c>
      <c r="D42" s="154">
        <v>-2772</v>
      </c>
      <c r="E42" s="121">
        <v>18351</v>
      </c>
      <c r="F42" s="121">
        <v>20728</v>
      </c>
      <c r="G42" s="167">
        <v>-395</v>
      </c>
      <c r="H42" s="155">
        <v>-548</v>
      </c>
      <c r="I42" s="121">
        <v>9627</v>
      </c>
      <c r="J42" s="121">
        <v>10175</v>
      </c>
      <c r="K42" s="121">
        <v>1069912</v>
      </c>
    </row>
    <row r="43" spans="2:11" x14ac:dyDescent="0.2">
      <c r="B43" s="328"/>
      <c r="C43" s="116"/>
      <c r="D43" s="154"/>
      <c r="E43" s="121"/>
      <c r="F43" s="121"/>
      <c r="G43" s="167"/>
      <c r="H43" s="155"/>
      <c r="I43" s="121"/>
      <c r="J43" s="121"/>
      <c r="K43" s="121"/>
    </row>
    <row r="44" spans="2:11" x14ac:dyDescent="0.2">
      <c r="B44" s="328" t="s">
        <v>448</v>
      </c>
      <c r="C44" s="116" t="s">
        <v>338</v>
      </c>
      <c r="D44" s="154">
        <v>-4211</v>
      </c>
      <c r="E44" s="121">
        <v>17980</v>
      </c>
      <c r="F44" s="121">
        <v>20739</v>
      </c>
      <c r="G44" s="167">
        <v>-1452</v>
      </c>
      <c r="H44" s="155">
        <v>-856</v>
      </c>
      <c r="I44" s="121">
        <v>9423</v>
      </c>
      <c r="J44" s="121">
        <v>10279</v>
      </c>
      <c r="K44" s="121">
        <v>1064845</v>
      </c>
    </row>
    <row r="45" spans="2:11" x14ac:dyDescent="0.2">
      <c r="B45" s="328" t="s">
        <v>449</v>
      </c>
      <c r="C45" s="116" t="s">
        <v>339</v>
      </c>
      <c r="D45" s="154">
        <v>-4911</v>
      </c>
      <c r="E45" s="121">
        <v>18025</v>
      </c>
      <c r="F45" s="121">
        <v>21484</v>
      </c>
      <c r="G45" s="167">
        <v>-1452</v>
      </c>
      <c r="H45" s="155">
        <v>-1192</v>
      </c>
      <c r="I45" s="121">
        <v>9047</v>
      </c>
      <c r="J45" s="121">
        <v>10239</v>
      </c>
      <c r="K45" s="121">
        <v>1058742</v>
      </c>
    </row>
    <row r="46" spans="2:11" x14ac:dyDescent="0.2">
      <c r="B46" s="328" t="s">
        <v>450</v>
      </c>
      <c r="C46" s="116" t="s">
        <v>340</v>
      </c>
      <c r="D46" s="154">
        <v>-5344</v>
      </c>
      <c r="E46" s="121">
        <v>17335</v>
      </c>
      <c r="F46" s="121">
        <v>21226</v>
      </c>
      <c r="G46" s="167">
        <v>-1453</v>
      </c>
      <c r="H46" s="155">
        <v>-1705</v>
      </c>
      <c r="I46" s="121">
        <v>8887</v>
      </c>
      <c r="J46" s="121">
        <v>10592</v>
      </c>
      <c r="K46" s="121">
        <v>1051693</v>
      </c>
    </row>
    <row r="47" spans="2:11" x14ac:dyDescent="0.2">
      <c r="B47" s="328" t="s">
        <v>451</v>
      </c>
      <c r="C47" s="116" t="s">
        <v>341</v>
      </c>
      <c r="D47" s="154">
        <v>-4820</v>
      </c>
      <c r="E47" s="121">
        <v>16855</v>
      </c>
      <c r="F47" s="121">
        <v>20223</v>
      </c>
      <c r="G47" s="167">
        <v>-1452</v>
      </c>
      <c r="H47" s="155">
        <v>-2216</v>
      </c>
      <c r="I47" s="121">
        <v>8224</v>
      </c>
      <c r="J47" s="121">
        <v>10440</v>
      </c>
      <c r="K47" s="121">
        <v>1044657</v>
      </c>
    </row>
    <row r="48" spans="2:11" x14ac:dyDescent="0.2">
      <c r="B48" s="328" t="s">
        <v>452</v>
      </c>
      <c r="C48" s="116" t="s">
        <v>342</v>
      </c>
      <c r="D48" s="154">
        <v>-5326</v>
      </c>
      <c r="E48" s="121">
        <v>16343</v>
      </c>
      <c r="F48" s="121">
        <v>20216</v>
      </c>
      <c r="G48" s="167">
        <v>-1453</v>
      </c>
      <c r="H48" s="155">
        <v>-3362</v>
      </c>
      <c r="I48" s="121">
        <v>7955</v>
      </c>
      <c r="J48" s="121">
        <v>11317</v>
      </c>
      <c r="K48" s="121">
        <v>1035969</v>
      </c>
    </row>
    <row r="49" spans="2:11" x14ac:dyDescent="0.2">
      <c r="B49" s="328"/>
      <c r="C49" s="116"/>
      <c r="D49" s="154"/>
      <c r="E49" s="121"/>
      <c r="F49" s="121"/>
      <c r="G49" s="167"/>
      <c r="H49" s="155"/>
      <c r="I49" s="121"/>
      <c r="J49" s="121"/>
      <c r="K49" s="121"/>
    </row>
    <row r="50" spans="2:11" x14ac:dyDescent="0.2">
      <c r="B50" s="328" t="s">
        <v>453</v>
      </c>
      <c r="C50" s="116" t="s">
        <v>454</v>
      </c>
      <c r="D50" s="154">
        <v>-3696</v>
      </c>
      <c r="E50" s="121">
        <v>15675</v>
      </c>
      <c r="F50" s="121">
        <v>19976</v>
      </c>
      <c r="G50" s="167">
        <v>605</v>
      </c>
      <c r="H50" s="155">
        <v>-3244</v>
      </c>
      <c r="I50" s="121">
        <v>7927</v>
      </c>
      <c r="J50" s="121">
        <v>11171</v>
      </c>
      <c r="K50" s="121">
        <v>1029029</v>
      </c>
    </row>
    <row r="51" spans="2:11" x14ac:dyDescent="0.2">
      <c r="B51" s="328" t="s">
        <v>494</v>
      </c>
      <c r="C51" s="116" t="s">
        <v>495</v>
      </c>
      <c r="D51" s="154">
        <v>-4131</v>
      </c>
      <c r="E51" s="121">
        <v>14972</v>
      </c>
      <c r="F51" s="121">
        <v>19709</v>
      </c>
      <c r="G51" s="167">
        <v>606</v>
      </c>
      <c r="H51" s="155">
        <v>-3323</v>
      </c>
      <c r="I51" s="121">
        <v>7412</v>
      </c>
      <c r="J51" s="121">
        <v>10735</v>
      </c>
      <c r="K51" s="121">
        <v>1021575</v>
      </c>
    </row>
    <row r="52" spans="2:11" x14ac:dyDescent="0.2">
      <c r="B52" s="328" t="s">
        <v>585</v>
      </c>
      <c r="C52" s="116" t="s">
        <v>579</v>
      </c>
      <c r="D52" s="154">
        <v>-3663</v>
      </c>
      <c r="E52" s="121">
        <v>14278</v>
      </c>
      <c r="F52" s="121">
        <v>18546</v>
      </c>
      <c r="G52" s="167">
        <v>605</v>
      </c>
      <c r="H52" s="155">
        <v>-3699</v>
      </c>
      <c r="I52" s="121">
        <v>7891</v>
      </c>
      <c r="J52" s="121">
        <v>11590</v>
      </c>
      <c r="K52" s="121">
        <v>1014213</v>
      </c>
    </row>
    <row r="53" spans="2:11" x14ac:dyDescent="0.2">
      <c r="B53" s="328" t="s">
        <v>598</v>
      </c>
      <c r="C53" s="116" t="s">
        <v>596</v>
      </c>
      <c r="D53" s="154">
        <v>-2023</v>
      </c>
      <c r="E53" s="121">
        <v>14551</v>
      </c>
      <c r="F53" s="121">
        <v>17180</v>
      </c>
      <c r="G53" s="167">
        <v>606</v>
      </c>
      <c r="H53" s="155">
        <v>-4058</v>
      </c>
      <c r="I53" s="121">
        <v>7729</v>
      </c>
      <c r="J53" s="121">
        <v>11787</v>
      </c>
      <c r="K53" s="121">
        <v>1008132</v>
      </c>
    </row>
    <row r="54" spans="2:11" x14ac:dyDescent="0.2">
      <c r="B54" s="328" t="s">
        <v>649</v>
      </c>
      <c r="C54" s="116" t="s">
        <v>605</v>
      </c>
      <c r="D54" s="154">
        <v>-1658</v>
      </c>
      <c r="E54" s="121">
        <v>13812</v>
      </c>
      <c r="F54" s="121">
        <v>16076</v>
      </c>
      <c r="G54" s="167">
        <v>606</v>
      </c>
      <c r="H54" s="155">
        <v>-4276</v>
      </c>
      <c r="I54" s="121">
        <v>7584</v>
      </c>
      <c r="J54" s="121">
        <v>11860</v>
      </c>
      <c r="K54" s="121">
        <v>1002198</v>
      </c>
    </row>
    <row r="55" spans="2:11" x14ac:dyDescent="0.2">
      <c r="B55" s="328"/>
      <c r="C55" s="116"/>
      <c r="D55" s="154"/>
      <c r="E55" s="121"/>
      <c r="F55" s="121"/>
      <c r="G55" s="167"/>
      <c r="H55" s="155"/>
      <c r="I55" s="121"/>
      <c r="J55" s="121"/>
      <c r="K55" s="121"/>
    </row>
    <row r="56" spans="2:11" x14ac:dyDescent="0.2">
      <c r="B56" s="328" t="s">
        <v>650</v>
      </c>
      <c r="C56" s="116" t="s">
        <v>606</v>
      </c>
      <c r="D56" s="154">
        <v>-1920</v>
      </c>
      <c r="E56" s="121">
        <v>14103</v>
      </c>
      <c r="F56" s="121">
        <v>16361</v>
      </c>
      <c r="G56" s="167">
        <v>338</v>
      </c>
      <c r="H56" s="155">
        <v>-5082</v>
      </c>
      <c r="I56" s="121">
        <v>7433</v>
      </c>
      <c r="J56" s="121">
        <v>12515</v>
      </c>
      <c r="K56" s="121">
        <v>995196</v>
      </c>
    </row>
    <row r="57" spans="2:11" x14ac:dyDescent="0.2">
      <c r="B57" s="198" t="s">
        <v>676</v>
      </c>
      <c r="C57" s="206" t="s">
        <v>674</v>
      </c>
      <c r="D57" s="207">
        <v>-2267</v>
      </c>
      <c r="E57" s="167">
        <v>13547</v>
      </c>
      <c r="F57" s="167">
        <v>16153</v>
      </c>
      <c r="G57" s="167">
        <v>339</v>
      </c>
      <c r="H57" s="208">
        <v>-4769</v>
      </c>
      <c r="I57" s="167">
        <v>7477</v>
      </c>
      <c r="J57" s="167">
        <v>12246</v>
      </c>
      <c r="K57" s="167">
        <v>988160</v>
      </c>
    </row>
    <row r="58" spans="2:11" x14ac:dyDescent="0.2">
      <c r="B58" s="198" t="s">
        <v>766</v>
      </c>
      <c r="C58" s="206" t="s">
        <v>767</v>
      </c>
      <c r="D58" s="207">
        <v>-2166</v>
      </c>
      <c r="E58" s="167">
        <v>13652</v>
      </c>
      <c r="F58" s="167">
        <v>16157</v>
      </c>
      <c r="G58" s="167">
        <v>339</v>
      </c>
      <c r="H58" s="208">
        <v>-5624</v>
      </c>
      <c r="I58" s="167">
        <v>7243</v>
      </c>
      <c r="J58" s="167">
        <v>12867</v>
      </c>
      <c r="K58" s="167">
        <v>980370</v>
      </c>
    </row>
    <row r="59" spans="2:11" s="177" customFormat="1" x14ac:dyDescent="0.2">
      <c r="B59" s="198" t="s">
        <v>781</v>
      </c>
      <c r="C59" s="206" t="s">
        <v>782</v>
      </c>
      <c r="D59" s="207">
        <v>-2561</v>
      </c>
      <c r="E59" s="167">
        <v>13412</v>
      </c>
      <c r="F59" s="167">
        <v>16312</v>
      </c>
      <c r="G59" s="167">
        <v>339</v>
      </c>
      <c r="H59" s="208">
        <v>-5551</v>
      </c>
      <c r="I59" s="167">
        <v>7046</v>
      </c>
      <c r="J59" s="167">
        <v>12597</v>
      </c>
      <c r="K59" s="167">
        <v>972258</v>
      </c>
    </row>
    <row r="60" spans="2:11" s="177" customFormat="1" x14ac:dyDescent="0.2">
      <c r="B60" s="198" t="s">
        <v>1006</v>
      </c>
      <c r="C60" s="206" t="s">
        <v>1007</v>
      </c>
      <c r="D60" s="207">
        <v>-3048</v>
      </c>
      <c r="E60" s="167">
        <v>13186</v>
      </c>
      <c r="F60" s="167">
        <v>16573</v>
      </c>
      <c r="G60" s="167">
        <v>339</v>
      </c>
      <c r="H60" s="208">
        <v>-5631</v>
      </c>
      <c r="I60" s="167">
        <v>7174</v>
      </c>
      <c r="J60" s="167">
        <v>12805</v>
      </c>
      <c r="K60" s="167">
        <v>963579</v>
      </c>
    </row>
    <row r="61" spans="2:11" s="177" customFormat="1" x14ac:dyDescent="0.2">
      <c r="B61" s="198"/>
      <c r="C61" s="206"/>
      <c r="D61" s="207"/>
      <c r="E61" s="167"/>
      <c r="F61" s="167"/>
      <c r="G61" s="167"/>
      <c r="H61" s="208"/>
      <c r="I61" s="167"/>
      <c r="J61" s="167"/>
      <c r="K61" s="167"/>
    </row>
    <row r="62" spans="2:11" s="177" customFormat="1" x14ac:dyDescent="0.2">
      <c r="B62" s="198" t="s">
        <v>1008</v>
      </c>
      <c r="C62" s="206" t="s">
        <v>1009</v>
      </c>
      <c r="D62" s="207">
        <v>-3814</v>
      </c>
      <c r="E62" s="167">
        <v>12994</v>
      </c>
      <c r="F62" s="167">
        <v>16808</v>
      </c>
      <c r="G62" s="167" t="s">
        <v>457</v>
      </c>
      <c r="H62" s="208">
        <v>-5841</v>
      </c>
      <c r="I62" s="167">
        <v>6775</v>
      </c>
      <c r="J62" s="167">
        <v>12616</v>
      </c>
      <c r="K62" s="167">
        <v>953924</v>
      </c>
    </row>
    <row r="63" spans="2:11" s="177" customFormat="1" x14ac:dyDescent="0.2">
      <c r="B63" s="198" t="s">
        <v>1056</v>
      </c>
      <c r="C63" s="206" t="s">
        <v>1057</v>
      </c>
      <c r="D63" s="207">
        <v>-3328</v>
      </c>
      <c r="E63" s="167">
        <v>13132</v>
      </c>
      <c r="F63" s="167">
        <v>16460</v>
      </c>
      <c r="G63" s="167" t="s">
        <v>457</v>
      </c>
      <c r="H63" s="208">
        <v>-6276</v>
      </c>
      <c r="I63" s="167">
        <v>6511</v>
      </c>
      <c r="J63" s="167">
        <v>12787</v>
      </c>
      <c r="K63" s="167">
        <v>944320</v>
      </c>
    </row>
    <row r="64" spans="2:11" s="177" customFormat="1" x14ac:dyDescent="0.2">
      <c r="B64" s="198" t="s">
        <v>1068</v>
      </c>
      <c r="C64" s="206" t="s">
        <v>1069</v>
      </c>
      <c r="D64" s="207">
        <v>-3483</v>
      </c>
      <c r="E64" s="167">
        <v>13027</v>
      </c>
      <c r="F64" s="167">
        <v>16510</v>
      </c>
      <c r="G64" s="167" t="s">
        <v>457</v>
      </c>
      <c r="H64" s="208">
        <v>-6786</v>
      </c>
      <c r="I64" s="167">
        <v>6216</v>
      </c>
      <c r="J64" s="167">
        <v>13002</v>
      </c>
      <c r="K64" s="167">
        <v>934051</v>
      </c>
    </row>
    <row r="65" spans="1:11" s="177" customFormat="1" ht="18" thickBot="1" x14ac:dyDescent="0.2">
      <c r="B65" s="3"/>
      <c r="C65" s="3"/>
      <c r="D65" s="13"/>
      <c r="E65" s="3"/>
      <c r="F65" s="3"/>
      <c r="G65" s="188"/>
      <c r="H65" s="3"/>
      <c r="I65" s="96"/>
      <c r="J65" s="3"/>
      <c r="K65" s="34"/>
    </row>
    <row r="66" spans="1:11" x14ac:dyDescent="0.2">
      <c r="B66" s="177"/>
      <c r="C66" s="177"/>
      <c r="D66" s="198" t="s">
        <v>672</v>
      </c>
      <c r="E66" s="177"/>
      <c r="F66" s="177"/>
      <c r="H66" s="177"/>
      <c r="I66" s="177"/>
      <c r="J66" s="177"/>
      <c r="K66" s="177"/>
    </row>
    <row r="67" spans="1:11" s="177" customFormat="1" x14ac:dyDescent="0.2">
      <c r="D67" s="198" t="s">
        <v>673</v>
      </c>
    </row>
    <row r="68" spans="1:11" s="177" customFormat="1" x14ac:dyDescent="0.2">
      <c r="B68" s="1"/>
      <c r="C68" s="1"/>
      <c r="D68" s="328" t="s">
        <v>671</v>
      </c>
      <c r="E68" s="1"/>
      <c r="F68" s="1"/>
      <c r="H68" s="1"/>
      <c r="I68" s="1"/>
      <c r="J68" s="1"/>
      <c r="K68" s="1"/>
    </row>
    <row r="71" spans="1:11" x14ac:dyDescent="0.2">
      <c r="A71" s="328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66"/>
  <sheetViews>
    <sheetView view="pageBreakPreview" topLeftCell="A7" zoomScale="75" zoomScaleNormal="75" workbookViewId="0">
      <selection activeCell="H42" sqref="H42"/>
    </sheetView>
  </sheetViews>
  <sheetFormatPr defaultColWidth="12.125" defaultRowHeight="17.25" x14ac:dyDescent="0.15"/>
  <cols>
    <col min="1" max="1" width="13.375" style="1" customWidth="1"/>
    <col min="2" max="2" width="15.875" style="1" customWidth="1"/>
    <col min="3" max="11" width="13.375" style="1" customWidth="1"/>
    <col min="12" max="16384" width="12.125" style="1"/>
  </cols>
  <sheetData>
    <row r="1" spans="1:19" x14ac:dyDescent="0.2">
      <c r="A1" s="328"/>
    </row>
    <row r="3" spans="1:19" x14ac:dyDescent="0.15">
      <c r="G3" s="16"/>
    </row>
    <row r="4" spans="1:19" x14ac:dyDescent="0.15">
      <c r="H4" s="16"/>
    </row>
    <row r="6" spans="1:19" x14ac:dyDescent="0.2">
      <c r="B6" s="437" t="s">
        <v>121</v>
      </c>
      <c r="C6" s="437"/>
      <c r="D6" s="437"/>
      <c r="E6" s="437"/>
      <c r="F6" s="437"/>
      <c r="G6" s="437"/>
      <c r="H6" s="437"/>
      <c r="I6" s="437"/>
      <c r="J6" s="437"/>
      <c r="K6" s="437"/>
    </row>
    <row r="7" spans="1:19" ht="18" thickBot="1" x14ac:dyDescent="0.25">
      <c r="B7" s="3"/>
      <c r="C7" s="51" t="s">
        <v>133</v>
      </c>
      <c r="D7" s="3"/>
      <c r="E7" s="3"/>
      <c r="F7" s="3"/>
      <c r="G7" s="3"/>
      <c r="H7" s="3"/>
      <c r="I7" s="3"/>
      <c r="J7" s="3"/>
      <c r="K7" s="44" t="s">
        <v>31</v>
      </c>
    </row>
    <row r="8" spans="1:19" x14ac:dyDescent="0.15">
      <c r="C8" s="4"/>
      <c r="D8" s="467" t="s">
        <v>134</v>
      </c>
      <c r="F8" s="48"/>
      <c r="G8" s="467" t="s">
        <v>135</v>
      </c>
      <c r="H8" s="84"/>
      <c r="I8" s="16"/>
      <c r="J8" s="500" t="s">
        <v>652</v>
      </c>
    </row>
    <row r="9" spans="1:19" x14ac:dyDescent="0.2">
      <c r="B9" s="92" t="s">
        <v>735</v>
      </c>
      <c r="C9" s="5"/>
      <c r="D9" s="469"/>
      <c r="E9" s="16"/>
      <c r="F9" s="46"/>
      <c r="G9" s="469"/>
      <c r="H9" s="85"/>
      <c r="I9" s="327"/>
      <c r="J9" s="501"/>
      <c r="K9" s="5"/>
      <c r="L9" s="16"/>
      <c r="M9" s="16"/>
      <c r="N9" s="16"/>
      <c r="O9" s="16"/>
      <c r="P9" s="16"/>
      <c r="Q9" s="16"/>
      <c r="R9" s="16"/>
      <c r="S9" s="16"/>
    </row>
    <row r="10" spans="1:19" x14ac:dyDescent="0.2">
      <c r="B10" s="92" t="s">
        <v>734</v>
      </c>
      <c r="C10" s="86" t="s">
        <v>1010</v>
      </c>
      <c r="D10" s="289" t="s">
        <v>1058</v>
      </c>
      <c r="E10" s="289" t="s">
        <v>1071</v>
      </c>
      <c r="F10" s="289" t="s">
        <v>1010</v>
      </c>
      <c r="G10" s="289" t="s">
        <v>1058</v>
      </c>
      <c r="H10" s="289" t="s">
        <v>1071</v>
      </c>
      <c r="I10" s="289" t="s">
        <v>1010</v>
      </c>
      <c r="J10" s="289" t="s">
        <v>1058</v>
      </c>
      <c r="K10" s="289" t="s">
        <v>1071</v>
      </c>
      <c r="S10" s="16"/>
    </row>
    <row r="11" spans="1:19" x14ac:dyDescent="0.2">
      <c r="B11" s="342" t="s">
        <v>733</v>
      </c>
      <c r="C11" s="45" t="s">
        <v>1011</v>
      </c>
      <c r="D11" s="282" t="s">
        <v>1060</v>
      </c>
      <c r="E11" s="282" t="s">
        <v>1070</v>
      </c>
      <c r="F11" s="282" t="s">
        <v>1011</v>
      </c>
      <c r="G11" s="282" t="s">
        <v>1059</v>
      </c>
      <c r="H11" s="282" t="s">
        <v>1070</v>
      </c>
      <c r="I11" s="97" t="s">
        <v>1011</v>
      </c>
      <c r="J11" s="282" t="s">
        <v>1059</v>
      </c>
      <c r="K11" s="282" t="s">
        <v>1070</v>
      </c>
      <c r="S11" s="16"/>
    </row>
    <row r="12" spans="1:19" x14ac:dyDescent="0.15">
      <c r="B12" s="87"/>
      <c r="C12" s="89"/>
      <c r="D12" s="16"/>
      <c r="E12" s="418"/>
      <c r="F12" s="388"/>
      <c r="G12" s="16"/>
      <c r="H12" s="87"/>
      <c r="I12" s="89"/>
      <c r="S12" s="16"/>
    </row>
    <row r="13" spans="1:19" x14ac:dyDescent="0.2">
      <c r="B13" s="92" t="s">
        <v>136</v>
      </c>
      <c r="C13" s="209">
        <v>12994</v>
      </c>
      <c r="D13" s="209">
        <v>13132</v>
      </c>
      <c r="E13" s="288">
        <v>13027</v>
      </c>
      <c r="F13" s="209">
        <v>16808</v>
      </c>
      <c r="G13" s="209">
        <v>16460</v>
      </c>
      <c r="H13" s="288">
        <v>16510</v>
      </c>
      <c r="I13" s="389">
        <f>SUM(C13-F13)</f>
        <v>-3814</v>
      </c>
      <c r="J13" s="389">
        <f>SUM(D13-G13)</f>
        <v>-3328</v>
      </c>
      <c r="K13" s="1">
        <v>-3483</v>
      </c>
      <c r="S13" s="16"/>
    </row>
    <row r="14" spans="1:19" x14ac:dyDescent="0.15">
      <c r="B14" s="87"/>
      <c r="C14" s="209"/>
      <c r="D14" s="16"/>
      <c r="E14" s="87"/>
      <c r="F14" s="209"/>
      <c r="G14" s="209"/>
      <c r="H14" s="288"/>
      <c r="I14" s="389"/>
      <c r="S14" s="16"/>
    </row>
    <row r="15" spans="1:19" x14ac:dyDescent="0.2">
      <c r="B15" s="329" t="s">
        <v>137</v>
      </c>
      <c r="C15" s="209">
        <v>141</v>
      </c>
      <c r="D15" s="209">
        <v>141</v>
      </c>
      <c r="E15" s="288">
        <v>148</v>
      </c>
      <c r="F15" s="209">
        <v>127</v>
      </c>
      <c r="G15" s="209">
        <v>168</v>
      </c>
      <c r="H15" s="288">
        <v>136</v>
      </c>
      <c r="I15" s="389">
        <f t="shared" ref="I15:I60" si="0">SUM(C15-F15)</f>
        <v>14</v>
      </c>
      <c r="J15" s="389">
        <f t="shared" ref="J15:J60" si="1">SUM(D15-G15)</f>
        <v>-27</v>
      </c>
      <c r="K15" s="1">
        <v>12</v>
      </c>
      <c r="S15" s="16"/>
    </row>
    <row r="16" spans="1:19" x14ac:dyDescent="0.2">
      <c r="B16" s="329" t="s">
        <v>138</v>
      </c>
      <c r="C16" s="209">
        <v>17</v>
      </c>
      <c r="D16" s="209">
        <v>11</v>
      </c>
      <c r="E16" s="288">
        <v>13</v>
      </c>
      <c r="F16" s="209">
        <v>12</v>
      </c>
      <c r="G16" s="209">
        <v>21</v>
      </c>
      <c r="H16" s="288">
        <v>26</v>
      </c>
      <c r="I16" s="389">
        <f t="shared" si="0"/>
        <v>5</v>
      </c>
      <c r="J16" s="389">
        <f t="shared" si="1"/>
        <v>-10</v>
      </c>
      <c r="K16" s="1">
        <v>-13</v>
      </c>
      <c r="S16" s="16"/>
    </row>
    <row r="17" spans="2:19" x14ac:dyDescent="0.2">
      <c r="B17" s="329" t="s">
        <v>139</v>
      </c>
      <c r="C17" s="209">
        <v>26</v>
      </c>
      <c r="D17" s="209">
        <v>21</v>
      </c>
      <c r="E17" s="288">
        <v>26</v>
      </c>
      <c r="F17" s="209">
        <v>12</v>
      </c>
      <c r="G17" s="209">
        <v>14</v>
      </c>
      <c r="H17" s="288">
        <v>23</v>
      </c>
      <c r="I17" s="389">
        <f t="shared" si="0"/>
        <v>14</v>
      </c>
      <c r="J17" s="389">
        <f t="shared" si="1"/>
        <v>7</v>
      </c>
      <c r="K17" s="1">
        <v>3</v>
      </c>
      <c r="S17" s="16"/>
    </row>
    <row r="18" spans="2:19" x14ac:dyDescent="0.2">
      <c r="B18" s="329" t="s">
        <v>140</v>
      </c>
      <c r="C18" s="209">
        <v>53</v>
      </c>
      <c r="D18" s="209">
        <v>80</v>
      </c>
      <c r="E18" s="288">
        <v>58</v>
      </c>
      <c r="F18" s="209">
        <v>74</v>
      </c>
      <c r="G18" s="209">
        <v>58</v>
      </c>
      <c r="H18" s="288">
        <v>59</v>
      </c>
      <c r="I18" s="389">
        <f t="shared" si="0"/>
        <v>-21</v>
      </c>
      <c r="J18" s="389">
        <f t="shared" si="1"/>
        <v>22</v>
      </c>
      <c r="K18" s="1">
        <v>-1</v>
      </c>
      <c r="S18" s="16"/>
    </row>
    <row r="19" spans="2:19" x14ac:dyDescent="0.2">
      <c r="B19" s="329" t="s">
        <v>141</v>
      </c>
      <c r="C19" s="209">
        <v>14</v>
      </c>
      <c r="D19" s="209">
        <v>8</v>
      </c>
      <c r="E19" s="288">
        <v>11</v>
      </c>
      <c r="F19" s="209">
        <v>20</v>
      </c>
      <c r="G19" s="209">
        <v>7</v>
      </c>
      <c r="H19" s="288">
        <v>12</v>
      </c>
      <c r="I19" s="389">
        <f t="shared" si="0"/>
        <v>-6</v>
      </c>
      <c r="J19" s="389">
        <f t="shared" si="1"/>
        <v>1</v>
      </c>
      <c r="K19" s="1">
        <v>-1</v>
      </c>
    </row>
    <row r="20" spans="2:19" x14ac:dyDescent="0.2">
      <c r="B20" s="329" t="s">
        <v>142</v>
      </c>
      <c r="C20" s="209">
        <v>15</v>
      </c>
      <c r="D20" s="209">
        <v>16</v>
      </c>
      <c r="E20" s="288">
        <v>16</v>
      </c>
      <c r="F20" s="209">
        <v>23</v>
      </c>
      <c r="G20" s="209">
        <v>15</v>
      </c>
      <c r="H20" s="288">
        <v>16</v>
      </c>
      <c r="I20" s="389">
        <f t="shared" si="0"/>
        <v>-8</v>
      </c>
      <c r="J20" s="389">
        <f t="shared" si="1"/>
        <v>1</v>
      </c>
      <c r="K20" s="433" t="s">
        <v>1133</v>
      </c>
    </row>
    <row r="21" spans="2:19" x14ac:dyDescent="0.2">
      <c r="B21" s="329" t="s">
        <v>143</v>
      </c>
      <c r="C21" s="209">
        <v>40</v>
      </c>
      <c r="D21" s="209">
        <v>35</v>
      </c>
      <c r="E21" s="288">
        <v>52</v>
      </c>
      <c r="F21" s="209">
        <v>50</v>
      </c>
      <c r="G21" s="209">
        <v>39</v>
      </c>
      <c r="H21" s="288">
        <v>27</v>
      </c>
      <c r="I21" s="389">
        <f t="shared" si="0"/>
        <v>-10</v>
      </c>
      <c r="J21" s="389">
        <f t="shared" si="1"/>
        <v>-4</v>
      </c>
      <c r="K21" s="1">
        <v>25</v>
      </c>
    </row>
    <row r="22" spans="2:19" x14ac:dyDescent="0.2">
      <c r="B22" s="329" t="s">
        <v>144</v>
      </c>
      <c r="C22" s="209">
        <v>65</v>
      </c>
      <c r="D22" s="209">
        <v>107</v>
      </c>
      <c r="E22" s="288">
        <v>92</v>
      </c>
      <c r="F22" s="209">
        <v>95</v>
      </c>
      <c r="G22" s="209">
        <v>93</v>
      </c>
      <c r="H22" s="288">
        <v>103</v>
      </c>
      <c r="I22" s="389">
        <f t="shared" si="0"/>
        <v>-30</v>
      </c>
      <c r="J22" s="389">
        <f t="shared" si="1"/>
        <v>14</v>
      </c>
      <c r="K22" s="1">
        <v>-11</v>
      </c>
    </row>
    <row r="23" spans="2:19" x14ac:dyDescent="0.2">
      <c r="B23" s="329" t="s">
        <v>145</v>
      </c>
      <c r="C23" s="209">
        <v>58</v>
      </c>
      <c r="D23" s="209">
        <v>73</v>
      </c>
      <c r="E23" s="288">
        <v>74</v>
      </c>
      <c r="F23" s="209">
        <v>53</v>
      </c>
      <c r="G23" s="209">
        <v>59</v>
      </c>
      <c r="H23" s="288">
        <v>46</v>
      </c>
      <c r="I23" s="389">
        <f t="shared" si="0"/>
        <v>5</v>
      </c>
      <c r="J23" s="389">
        <f t="shared" si="1"/>
        <v>14</v>
      </c>
      <c r="K23" s="1">
        <v>28</v>
      </c>
    </row>
    <row r="24" spans="2:19" x14ac:dyDescent="0.2">
      <c r="B24" s="329" t="s">
        <v>146</v>
      </c>
      <c r="C24" s="209">
        <v>30</v>
      </c>
      <c r="D24" s="209">
        <v>37</v>
      </c>
      <c r="E24" s="288">
        <v>40</v>
      </c>
      <c r="F24" s="209">
        <v>54</v>
      </c>
      <c r="G24" s="209">
        <v>41</v>
      </c>
      <c r="H24" s="288">
        <v>61</v>
      </c>
      <c r="I24" s="389">
        <f t="shared" si="0"/>
        <v>-24</v>
      </c>
      <c r="J24" s="389">
        <f t="shared" si="1"/>
        <v>-4</v>
      </c>
      <c r="K24" s="1">
        <v>-21</v>
      </c>
    </row>
    <row r="25" spans="2:19" x14ac:dyDescent="0.2">
      <c r="B25" s="329" t="s">
        <v>147</v>
      </c>
      <c r="C25" s="209">
        <v>198</v>
      </c>
      <c r="D25" s="209">
        <v>171</v>
      </c>
      <c r="E25" s="288">
        <v>176</v>
      </c>
      <c r="F25" s="209">
        <v>286</v>
      </c>
      <c r="G25" s="209">
        <v>247</v>
      </c>
      <c r="H25" s="288">
        <v>256</v>
      </c>
      <c r="I25" s="389">
        <f t="shared" si="0"/>
        <v>-88</v>
      </c>
      <c r="J25" s="389">
        <f t="shared" si="1"/>
        <v>-76</v>
      </c>
      <c r="K25" s="1">
        <v>-80</v>
      </c>
    </row>
    <row r="26" spans="2:19" x14ac:dyDescent="0.2">
      <c r="B26" s="329" t="s">
        <v>148</v>
      </c>
      <c r="C26" s="209">
        <v>254</v>
      </c>
      <c r="D26" s="209">
        <v>233</v>
      </c>
      <c r="E26" s="288">
        <v>261</v>
      </c>
      <c r="F26" s="209">
        <v>411</v>
      </c>
      <c r="G26" s="209">
        <v>335</v>
      </c>
      <c r="H26" s="288">
        <v>384</v>
      </c>
      <c r="I26" s="389">
        <f t="shared" si="0"/>
        <v>-157</v>
      </c>
      <c r="J26" s="389">
        <f t="shared" si="1"/>
        <v>-102</v>
      </c>
      <c r="K26" s="1">
        <v>-123</v>
      </c>
    </row>
    <row r="27" spans="2:19" x14ac:dyDescent="0.2">
      <c r="B27" s="329" t="s">
        <v>149</v>
      </c>
      <c r="C27" s="209">
        <v>746</v>
      </c>
      <c r="D27" s="209">
        <v>787</v>
      </c>
      <c r="E27" s="288">
        <v>766</v>
      </c>
      <c r="F27" s="209">
        <v>1378</v>
      </c>
      <c r="G27" s="209">
        <v>1383</v>
      </c>
      <c r="H27" s="288">
        <v>1325</v>
      </c>
      <c r="I27" s="389">
        <f t="shared" si="0"/>
        <v>-632</v>
      </c>
      <c r="J27" s="389">
        <f t="shared" si="1"/>
        <v>-596</v>
      </c>
      <c r="K27" s="1">
        <v>-559</v>
      </c>
    </row>
    <row r="28" spans="2:19" x14ac:dyDescent="0.2">
      <c r="B28" s="329" t="s">
        <v>150</v>
      </c>
      <c r="C28" s="209">
        <v>297</v>
      </c>
      <c r="D28" s="209">
        <v>319</v>
      </c>
      <c r="E28" s="288">
        <v>288</v>
      </c>
      <c r="F28" s="209">
        <v>474</v>
      </c>
      <c r="G28" s="209">
        <v>502</v>
      </c>
      <c r="H28" s="288">
        <v>514</v>
      </c>
      <c r="I28" s="389">
        <f t="shared" si="0"/>
        <v>-177</v>
      </c>
      <c r="J28" s="389">
        <f t="shared" si="1"/>
        <v>-183</v>
      </c>
      <c r="K28" s="1">
        <v>-226</v>
      </c>
    </row>
    <row r="29" spans="2:19" x14ac:dyDescent="0.2">
      <c r="B29" s="329" t="s">
        <v>151</v>
      </c>
      <c r="C29" s="209">
        <v>51</v>
      </c>
      <c r="D29" s="209">
        <v>52</v>
      </c>
      <c r="E29" s="288">
        <v>37</v>
      </c>
      <c r="F29" s="209">
        <v>49</v>
      </c>
      <c r="G29" s="209">
        <v>42</v>
      </c>
      <c r="H29" s="288">
        <v>64</v>
      </c>
      <c r="I29" s="389">
        <f t="shared" si="0"/>
        <v>2</v>
      </c>
      <c r="J29" s="389">
        <f t="shared" si="1"/>
        <v>10</v>
      </c>
      <c r="K29" s="1">
        <v>-27</v>
      </c>
    </row>
    <row r="30" spans="2:19" x14ac:dyDescent="0.2">
      <c r="B30" s="329" t="s">
        <v>152</v>
      </c>
      <c r="C30" s="209">
        <v>51</v>
      </c>
      <c r="D30" s="209">
        <v>48</v>
      </c>
      <c r="E30" s="288">
        <v>35</v>
      </c>
      <c r="F30" s="209">
        <v>49</v>
      </c>
      <c r="G30" s="209">
        <v>46</v>
      </c>
      <c r="H30" s="288">
        <v>31</v>
      </c>
      <c r="I30" s="389">
        <f t="shared" si="0"/>
        <v>2</v>
      </c>
      <c r="J30" s="389">
        <f t="shared" si="1"/>
        <v>2</v>
      </c>
      <c r="K30" s="1">
        <v>4</v>
      </c>
    </row>
    <row r="31" spans="2:19" x14ac:dyDescent="0.2">
      <c r="B31" s="329" t="s">
        <v>153</v>
      </c>
      <c r="C31" s="209">
        <v>53</v>
      </c>
      <c r="D31" s="209">
        <v>69</v>
      </c>
      <c r="E31" s="288">
        <v>45</v>
      </c>
      <c r="F31" s="209">
        <v>65</v>
      </c>
      <c r="G31" s="209">
        <v>53</v>
      </c>
      <c r="H31" s="288">
        <v>82</v>
      </c>
      <c r="I31" s="389">
        <f t="shared" si="0"/>
        <v>-12</v>
      </c>
      <c r="J31" s="389">
        <f t="shared" si="1"/>
        <v>16</v>
      </c>
      <c r="K31" s="1">
        <v>-37</v>
      </c>
    </row>
    <row r="32" spans="2:19" x14ac:dyDescent="0.2">
      <c r="B32" s="329" t="s">
        <v>154</v>
      </c>
      <c r="C32" s="209">
        <v>54</v>
      </c>
      <c r="D32" s="209">
        <v>53</v>
      </c>
      <c r="E32" s="288">
        <v>65</v>
      </c>
      <c r="F32" s="209">
        <v>62</v>
      </c>
      <c r="G32" s="209">
        <v>73</v>
      </c>
      <c r="H32" s="288">
        <v>64</v>
      </c>
      <c r="I32" s="389">
        <f t="shared" si="0"/>
        <v>-8</v>
      </c>
      <c r="J32" s="389">
        <f t="shared" si="1"/>
        <v>-20</v>
      </c>
      <c r="K32" s="1">
        <v>1</v>
      </c>
    </row>
    <row r="33" spans="2:11" x14ac:dyDescent="0.2">
      <c r="B33" s="329" t="s">
        <v>155</v>
      </c>
      <c r="C33" s="209">
        <v>36</v>
      </c>
      <c r="D33" s="209">
        <v>31</v>
      </c>
      <c r="E33" s="288">
        <v>24</v>
      </c>
      <c r="F33" s="209">
        <v>27</v>
      </c>
      <c r="G33" s="209">
        <v>30</v>
      </c>
      <c r="H33" s="288">
        <v>27</v>
      </c>
      <c r="I33" s="389">
        <f t="shared" si="0"/>
        <v>9</v>
      </c>
      <c r="J33" s="389">
        <f t="shared" si="1"/>
        <v>1</v>
      </c>
      <c r="K33" s="1">
        <v>-3</v>
      </c>
    </row>
    <row r="34" spans="2:11" x14ac:dyDescent="0.2">
      <c r="B34" s="329" t="s">
        <v>156</v>
      </c>
      <c r="C34" s="209">
        <v>63</v>
      </c>
      <c r="D34" s="209">
        <v>61</v>
      </c>
      <c r="E34" s="288">
        <v>78</v>
      </c>
      <c r="F34" s="209">
        <v>76</v>
      </c>
      <c r="G34" s="209">
        <v>73</v>
      </c>
      <c r="H34" s="288">
        <v>57</v>
      </c>
      <c r="I34" s="389">
        <f t="shared" si="0"/>
        <v>-13</v>
      </c>
      <c r="J34" s="389">
        <f t="shared" si="1"/>
        <v>-12</v>
      </c>
      <c r="K34" s="1">
        <v>21</v>
      </c>
    </row>
    <row r="35" spans="2:11" x14ac:dyDescent="0.2">
      <c r="B35" s="329" t="s">
        <v>157</v>
      </c>
      <c r="C35" s="209">
        <v>99</v>
      </c>
      <c r="D35" s="209">
        <v>103</v>
      </c>
      <c r="E35" s="288">
        <v>91</v>
      </c>
      <c r="F35" s="209">
        <v>108</v>
      </c>
      <c r="G35" s="209">
        <v>123</v>
      </c>
      <c r="H35" s="288">
        <v>120</v>
      </c>
      <c r="I35" s="389">
        <f t="shared" si="0"/>
        <v>-9</v>
      </c>
      <c r="J35" s="389">
        <f t="shared" si="1"/>
        <v>-20</v>
      </c>
      <c r="K35" s="1">
        <v>-29</v>
      </c>
    </row>
    <row r="36" spans="2:11" x14ac:dyDescent="0.2">
      <c r="B36" s="329" t="s">
        <v>158</v>
      </c>
      <c r="C36" s="209">
        <v>171</v>
      </c>
      <c r="D36" s="209">
        <v>112</v>
      </c>
      <c r="E36" s="288">
        <v>184</v>
      </c>
      <c r="F36" s="209">
        <v>166</v>
      </c>
      <c r="G36" s="209">
        <v>175</v>
      </c>
      <c r="H36" s="288">
        <v>166</v>
      </c>
      <c r="I36" s="389">
        <f t="shared" si="0"/>
        <v>5</v>
      </c>
      <c r="J36" s="389">
        <f t="shared" si="1"/>
        <v>-63</v>
      </c>
      <c r="K36" s="1">
        <v>18</v>
      </c>
    </row>
    <row r="37" spans="2:11" x14ac:dyDescent="0.2">
      <c r="B37" s="329" t="s">
        <v>159</v>
      </c>
      <c r="C37" s="209">
        <v>460</v>
      </c>
      <c r="D37" s="209">
        <v>423</v>
      </c>
      <c r="E37" s="288">
        <v>419</v>
      </c>
      <c r="F37" s="209">
        <v>635</v>
      </c>
      <c r="G37" s="209">
        <v>561</v>
      </c>
      <c r="H37" s="288">
        <v>643</v>
      </c>
      <c r="I37" s="389">
        <f t="shared" si="0"/>
        <v>-175</v>
      </c>
      <c r="J37" s="389">
        <f t="shared" si="1"/>
        <v>-138</v>
      </c>
      <c r="K37" s="1">
        <v>-224</v>
      </c>
    </row>
    <row r="38" spans="2:11" x14ac:dyDescent="0.2">
      <c r="B38" s="329" t="s">
        <v>160</v>
      </c>
      <c r="C38" s="209">
        <v>461</v>
      </c>
      <c r="D38" s="209">
        <v>393</v>
      </c>
      <c r="E38" s="288">
        <v>442</v>
      </c>
      <c r="F38" s="209">
        <v>515</v>
      </c>
      <c r="G38" s="209">
        <v>531</v>
      </c>
      <c r="H38" s="288">
        <v>501</v>
      </c>
      <c r="I38" s="389">
        <f t="shared" si="0"/>
        <v>-54</v>
      </c>
      <c r="J38" s="389">
        <f t="shared" si="1"/>
        <v>-138</v>
      </c>
      <c r="K38" s="1">
        <v>-59</v>
      </c>
    </row>
    <row r="39" spans="2:11" x14ac:dyDescent="0.2">
      <c r="B39" s="329" t="s">
        <v>161</v>
      </c>
      <c r="C39" s="209">
        <v>213</v>
      </c>
      <c r="D39" s="209">
        <v>214</v>
      </c>
      <c r="E39" s="288">
        <v>228</v>
      </c>
      <c r="F39" s="209">
        <v>284</v>
      </c>
      <c r="G39" s="209">
        <v>281</v>
      </c>
      <c r="H39" s="288">
        <v>261</v>
      </c>
      <c r="I39" s="389">
        <f t="shared" si="0"/>
        <v>-71</v>
      </c>
      <c r="J39" s="389">
        <f t="shared" si="1"/>
        <v>-67</v>
      </c>
      <c r="K39" s="1">
        <v>-33</v>
      </c>
    </row>
    <row r="40" spans="2:11" x14ac:dyDescent="0.2">
      <c r="B40" s="329" t="s">
        <v>162</v>
      </c>
      <c r="C40" s="209">
        <v>575</v>
      </c>
      <c r="D40" s="209">
        <v>569</v>
      </c>
      <c r="E40" s="288">
        <v>574</v>
      </c>
      <c r="F40" s="209">
        <v>723</v>
      </c>
      <c r="G40" s="209">
        <v>752</v>
      </c>
      <c r="H40" s="288">
        <v>714</v>
      </c>
      <c r="I40" s="389">
        <f t="shared" si="0"/>
        <v>-148</v>
      </c>
      <c r="J40" s="389">
        <f t="shared" si="1"/>
        <v>-183</v>
      </c>
      <c r="K40" s="1">
        <v>-140</v>
      </c>
    </row>
    <row r="41" spans="2:11" x14ac:dyDescent="0.2">
      <c r="B41" s="329" t="s">
        <v>163</v>
      </c>
      <c r="C41" s="209">
        <v>4128</v>
      </c>
      <c r="D41" s="209">
        <v>4302</v>
      </c>
      <c r="E41" s="288">
        <v>4148</v>
      </c>
      <c r="F41" s="209">
        <v>6027</v>
      </c>
      <c r="G41" s="209">
        <v>5818</v>
      </c>
      <c r="H41" s="288">
        <v>5852</v>
      </c>
      <c r="I41" s="389">
        <f t="shared" si="0"/>
        <v>-1899</v>
      </c>
      <c r="J41" s="389">
        <f t="shared" si="1"/>
        <v>-1516</v>
      </c>
      <c r="K41" s="1">
        <v>-1704</v>
      </c>
    </row>
    <row r="42" spans="2:11" x14ac:dyDescent="0.2">
      <c r="B42" s="329" t="s">
        <v>164</v>
      </c>
      <c r="C42" s="209">
        <v>949</v>
      </c>
      <c r="D42" s="209">
        <v>999</v>
      </c>
      <c r="E42" s="288">
        <v>973</v>
      </c>
      <c r="F42" s="209">
        <v>1267</v>
      </c>
      <c r="G42" s="209">
        <v>1298</v>
      </c>
      <c r="H42" s="288">
        <v>1192</v>
      </c>
      <c r="I42" s="389">
        <f t="shared" si="0"/>
        <v>-318</v>
      </c>
      <c r="J42" s="389">
        <f t="shared" si="1"/>
        <v>-299</v>
      </c>
      <c r="K42" s="1">
        <v>-219</v>
      </c>
    </row>
    <row r="43" spans="2:11" x14ac:dyDescent="0.2">
      <c r="B43" s="329" t="s">
        <v>165</v>
      </c>
      <c r="C43" s="209">
        <v>644</v>
      </c>
      <c r="D43" s="209">
        <v>656</v>
      </c>
      <c r="E43" s="288">
        <v>578</v>
      </c>
      <c r="F43" s="209">
        <v>641</v>
      </c>
      <c r="G43" s="209">
        <v>596</v>
      </c>
      <c r="H43" s="288">
        <v>578</v>
      </c>
      <c r="I43" s="389">
        <f t="shared" si="0"/>
        <v>3</v>
      </c>
      <c r="J43" s="389">
        <f t="shared" si="1"/>
        <v>60</v>
      </c>
      <c r="K43" s="433" t="s">
        <v>1134</v>
      </c>
    </row>
    <row r="44" spans="2:11" x14ac:dyDescent="0.2">
      <c r="B44" s="329" t="s">
        <v>166</v>
      </c>
      <c r="C44" s="209">
        <v>35</v>
      </c>
      <c r="D44" s="209">
        <v>50</v>
      </c>
      <c r="E44" s="288">
        <v>31</v>
      </c>
      <c r="F44" s="209">
        <v>43</v>
      </c>
      <c r="G44" s="209">
        <v>58</v>
      </c>
      <c r="H44" s="288">
        <v>52</v>
      </c>
      <c r="I44" s="389">
        <f t="shared" si="0"/>
        <v>-8</v>
      </c>
      <c r="J44" s="389">
        <f t="shared" si="1"/>
        <v>-8</v>
      </c>
      <c r="K44" s="1">
        <v>-21</v>
      </c>
    </row>
    <row r="45" spans="2:11" x14ac:dyDescent="0.2">
      <c r="B45" s="329" t="s">
        <v>167</v>
      </c>
      <c r="C45" s="209">
        <v>45</v>
      </c>
      <c r="D45" s="209">
        <v>22</v>
      </c>
      <c r="E45" s="288">
        <v>49</v>
      </c>
      <c r="F45" s="209">
        <v>40</v>
      </c>
      <c r="G45" s="209">
        <v>91</v>
      </c>
      <c r="H45" s="288">
        <v>31</v>
      </c>
      <c r="I45" s="389">
        <f t="shared" si="0"/>
        <v>5</v>
      </c>
      <c r="J45" s="389">
        <f t="shared" si="1"/>
        <v>-69</v>
      </c>
      <c r="K45" s="1">
        <v>18</v>
      </c>
    </row>
    <row r="46" spans="2:11" x14ac:dyDescent="0.2">
      <c r="B46" s="329" t="s">
        <v>168</v>
      </c>
      <c r="C46" s="209">
        <v>151</v>
      </c>
      <c r="D46" s="209">
        <v>156</v>
      </c>
      <c r="E46" s="288">
        <v>120</v>
      </c>
      <c r="F46" s="209">
        <v>155</v>
      </c>
      <c r="G46" s="209">
        <v>113</v>
      </c>
      <c r="H46" s="288">
        <v>124</v>
      </c>
      <c r="I46" s="389">
        <f t="shared" si="0"/>
        <v>-4</v>
      </c>
      <c r="J46" s="389">
        <f t="shared" si="1"/>
        <v>43</v>
      </c>
      <c r="K46" s="1">
        <v>-4</v>
      </c>
    </row>
    <row r="47" spans="2:11" x14ac:dyDescent="0.2">
      <c r="B47" s="329" t="s">
        <v>169</v>
      </c>
      <c r="C47" s="209">
        <v>173</v>
      </c>
      <c r="D47" s="209">
        <v>137</v>
      </c>
      <c r="E47" s="288">
        <v>153</v>
      </c>
      <c r="F47" s="209">
        <v>174</v>
      </c>
      <c r="G47" s="209">
        <v>173</v>
      </c>
      <c r="H47" s="288">
        <v>207</v>
      </c>
      <c r="I47" s="389">
        <f t="shared" si="0"/>
        <v>-1</v>
      </c>
      <c r="J47" s="389">
        <f t="shared" si="1"/>
        <v>-36</v>
      </c>
      <c r="K47" s="1">
        <v>-54</v>
      </c>
    </row>
    <row r="48" spans="2:11" x14ac:dyDescent="0.2">
      <c r="B48" s="329" t="s">
        <v>170</v>
      </c>
      <c r="C48" s="209">
        <v>78</v>
      </c>
      <c r="D48" s="209">
        <v>68</v>
      </c>
      <c r="E48" s="288">
        <v>82</v>
      </c>
      <c r="F48" s="209">
        <v>73</v>
      </c>
      <c r="G48" s="209">
        <v>91</v>
      </c>
      <c r="H48" s="288">
        <v>85</v>
      </c>
      <c r="I48" s="389">
        <f t="shared" si="0"/>
        <v>5</v>
      </c>
      <c r="J48" s="389">
        <f t="shared" si="1"/>
        <v>-23</v>
      </c>
      <c r="K48" s="1">
        <v>-3</v>
      </c>
    </row>
    <row r="49" spans="2:12" x14ac:dyDescent="0.2">
      <c r="B49" s="329" t="s">
        <v>171</v>
      </c>
      <c r="C49" s="209">
        <v>91</v>
      </c>
      <c r="D49" s="209">
        <v>81</v>
      </c>
      <c r="E49" s="288">
        <v>99</v>
      </c>
      <c r="F49" s="209">
        <v>136</v>
      </c>
      <c r="G49" s="209">
        <v>65</v>
      </c>
      <c r="H49" s="288">
        <v>71</v>
      </c>
      <c r="I49" s="389">
        <f t="shared" si="0"/>
        <v>-45</v>
      </c>
      <c r="J49" s="389">
        <f t="shared" si="1"/>
        <v>16</v>
      </c>
      <c r="K49" s="1">
        <v>28</v>
      </c>
    </row>
    <row r="50" spans="2:12" x14ac:dyDescent="0.2">
      <c r="B50" s="329" t="s">
        <v>172</v>
      </c>
      <c r="C50" s="209">
        <v>69</v>
      </c>
      <c r="D50" s="209">
        <v>82</v>
      </c>
      <c r="E50" s="288">
        <v>88</v>
      </c>
      <c r="F50" s="209">
        <v>94</v>
      </c>
      <c r="G50" s="209">
        <v>89</v>
      </c>
      <c r="H50" s="288">
        <v>71</v>
      </c>
      <c r="I50" s="389">
        <f t="shared" si="0"/>
        <v>-25</v>
      </c>
      <c r="J50" s="389">
        <f t="shared" si="1"/>
        <v>-7</v>
      </c>
      <c r="K50" s="1">
        <v>17</v>
      </c>
    </row>
    <row r="51" spans="2:12" x14ac:dyDescent="0.2">
      <c r="B51" s="329" t="s">
        <v>173</v>
      </c>
      <c r="C51" s="209">
        <v>74</v>
      </c>
      <c r="D51" s="209">
        <v>96</v>
      </c>
      <c r="E51" s="288">
        <v>78</v>
      </c>
      <c r="F51" s="209">
        <v>86</v>
      </c>
      <c r="G51" s="209">
        <v>66</v>
      </c>
      <c r="H51" s="288">
        <v>81</v>
      </c>
      <c r="I51" s="389">
        <f t="shared" si="0"/>
        <v>-12</v>
      </c>
      <c r="J51" s="389">
        <f t="shared" si="1"/>
        <v>30</v>
      </c>
      <c r="K51" s="1">
        <v>-3</v>
      </c>
    </row>
    <row r="52" spans="2:12" x14ac:dyDescent="0.2">
      <c r="B52" s="329" t="s">
        <v>174</v>
      </c>
      <c r="C52" s="209">
        <v>62</v>
      </c>
      <c r="D52" s="209">
        <v>71</v>
      </c>
      <c r="E52" s="288">
        <v>72</v>
      </c>
      <c r="F52" s="209">
        <v>61</v>
      </c>
      <c r="G52" s="209">
        <v>64</v>
      </c>
      <c r="H52" s="288">
        <v>78</v>
      </c>
      <c r="I52" s="389">
        <f t="shared" si="0"/>
        <v>1</v>
      </c>
      <c r="J52" s="389">
        <f t="shared" si="1"/>
        <v>7</v>
      </c>
      <c r="K52" s="1">
        <v>-6</v>
      </c>
    </row>
    <row r="53" spans="2:12" x14ac:dyDescent="0.2">
      <c r="B53" s="329" t="s">
        <v>175</v>
      </c>
      <c r="C53" s="209">
        <v>211</v>
      </c>
      <c r="D53" s="209">
        <v>200</v>
      </c>
      <c r="E53" s="288">
        <v>209</v>
      </c>
      <c r="F53" s="209">
        <v>233</v>
      </c>
      <c r="G53" s="209">
        <v>214</v>
      </c>
      <c r="H53" s="288">
        <v>220</v>
      </c>
      <c r="I53" s="389">
        <f t="shared" si="0"/>
        <v>-22</v>
      </c>
      <c r="J53" s="389">
        <f t="shared" si="1"/>
        <v>-14</v>
      </c>
      <c r="K53" s="1">
        <v>-11</v>
      </c>
    </row>
    <row r="54" spans="2:12" x14ac:dyDescent="0.2">
      <c r="B54" s="329" t="s">
        <v>176</v>
      </c>
      <c r="C54" s="209">
        <v>24</v>
      </c>
      <c r="D54" s="209">
        <v>25</v>
      </c>
      <c r="E54" s="288">
        <v>18</v>
      </c>
      <c r="F54" s="209">
        <v>39</v>
      </c>
      <c r="G54" s="209">
        <v>19</v>
      </c>
      <c r="H54" s="288">
        <v>27</v>
      </c>
      <c r="I54" s="389">
        <f t="shared" si="0"/>
        <v>-15</v>
      </c>
      <c r="J54" s="389">
        <f t="shared" si="1"/>
        <v>6</v>
      </c>
      <c r="K54" s="1">
        <v>-9</v>
      </c>
    </row>
    <row r="55" spans="2:12" x14ac:dyDescent="0.2">
      <c r="B55" s="329" t="s">
        <v>177</v>
      </c>
      <c r="C55" s="209">
        <v>39</v>
      </c>
      <c r="D55" s="209">
        <v>51</v>
      </c>
      <c r="E55" s="288">
        <v>52</v>
      </c>
      <c r="F55" s="209">
        <v>57</v>
      </c>
      <c r="G55" s="209">
        <v>57</v>
      </c>
      <c r="H55" s="288">
        <v>40</v>
      </c>
      <c r="I55" s="389">
        <f t="shared" si="0"/>
        <v>-18</v>
      </c>
      <c r="J55" s="389">
        <f t="shared" si="1"/>
        <v>-6</v>
      </c>
      <c r="K55" s="1">
        <v>12</v>
      </c>
    </row>
    <row r="56" spans="2:12" x14ac:dyDescent="0.2">
      <c r="B56" s="329" t="s">
        <v>178</v>
      </c>
      <c r="C56" s="209">
        <v>61</v>
      </c>
      <c r="D56" s="209">
        <v>59</v>
      </c>
      <c r="E56" s="288">
        <v>71</v>
      </c>
      <c r="F56" s="209">
        <v>56</v>
      </c>
      <c r="G56" s="209">
        <v>74</v>
      </c>
      <c r="H56" s="288">
        <v>54</v>
      </c>
      <c r="I56" s="389">
        <f t="shared" si="0"/>
        <v>5</v>
      </c>
      <c r="J56" s="389">
        <f t="shared" si="1"/>
        <v>-15</v>
      </c>
      <c r="K56" s="1">
        <v>17</v>
      </c>
    </row>
    <row r="57" spans="2:12" x14ac:dyDescent="0.2">
      <c r="B57" s="329" t="s">
        <v>179</v>
      </c>
      <c r="C57" s="209">
        <v>40</v>
      </c>
      <c r="D57" s="209">
        <v>32</v>
      </c>
      <c r="E57" s="288">
        <v>49</v>
      </c>
      <c r="F57" s="209">
        <v>44</v>
      </c>
      <c r="G57" s="209">
        <v>37</v>
      </c>
      <c r="H57" s="288">
        <v>50</v>
      </c>
      <c r="I57" s="389">
        <f t="shared" si="0"/>
        <v>-4</v>
      </c>
      <c r="J57" s="389">
        <f t="shared" si="1"/>
        <v>-5</v>
      </c>
      <c r="K57" s="1">
        <v>-1</v>
      </c>
    </row>
    <row r="58" spans="2:12" x14ac:dyDescent="0.2">
      <c r="B58" s="329" t="s">
        <v>180</v>
      </c>
      <c r="C58" s="209">
        <v>52</v>
      </c>
      <c r="D58" s="209">
        <v>62</v>
      </c>
      <c r="E58" s="288">
        <v>48</v>
      </c>
      <c r="F58" s="209">
        <v>54</v>
      </c>
      <c r="G58" s="209">
        <v>54</v>
      </c>
      <c r="H58" s="288">
        <v>44</v>
      </c>
      <c r="I58" s="389">
        <f t="shared" si="0"/>
        <v>-2</v>
      </c>
      <c r="J58" s="389">
        <f t="shared" si="1"/>
        <v>8</v>
      </c>
      <c r="K58" s="1">
        <v>4</v>
      </c>
    </row>
    <row r="59" spans="2:12" x14ac:dyDescent="0.2">
      <c r="B59" s="329" t="s">
        <v>181</v>
      </c>
      <c r="C59" s="209">
        <v>66</v>
      </c>
      <c r="D59" s="209">
        <v>69</v>
      </c>
      <c r="E59" s="288">
        <v>66</v>
      </c>
      <c r="F59" s="209">
        <v>79</v>
      </c>
      <c r="G59" s="209">
        <v>67</v>
      </c>
      <c r="H59" s="288">
        <v>69</v>
      </c>
      <c r="I59" s="389">
        <f t="shared" si="0"/>
        <v>-13</v>
      </c>
      <c r="J59" s="389">
        <f t="shared" si="1"/>
        <v>2</v>
      </c>
      <c r="K59" s="1">
        <v>-3</v>
      </c>
    </row>
    <row r="60" spans="2:12" x14ac:dyDescent="0.2">
      <c r="B60" s="329" t="s">
        <v>182</v>
      </c>
      <c r="C60" s="209">
        <v>80</v>
      </c>
      <c r="D60" s="209">
        <v>70</v>
      </c>
      <c r="E60" s="288">
        <v>92</v>
      </c>
      <c r="F60" s="209">
        <v>83</v>
      </c>
      <c r="G60" s="209">
        <v>68</v>
      </c>
      <c r="H60" s="288">
        <v>112</v>
      </c>
      <c r="I60" s="389">
        <f t="shared" si="0"/>
        <v>-3</v>
      </c>
      <c r="J60" s="389">
        <f t="shared" si="1"/>
        <v>2</v>
      </c>
      <c r="K60" s="1">
        <v>-20</v>
      </c>
    </row>
    <row r="61" spans="2:12" x14ac:dyDescent="0.15">
      <c r="B61" s="87"/>
      <c r="C61" s="16"/>
      <c r="D61" s="209"/>
      <c r="E61" s="288"/>
      <c r="F61" s="16"/>
      <c r="G61" s="209"/>
      <c r="H61" s="288"/>
      <c r="I61" s="389"/>
      <c r="J61" s="389"/>
    </row>
    <row r="62" spans="2:12" x14ac:dyDescent="0.2">
      <c r="B62" s="329" t="s">
        <v>183</v>
      </c>
      <c r="C62" s="209">
        <v>1477</v>
      </c>
      <c r="D62" s="209">
        <v>1483</v>
      </c>
      <c r="E62" s="288">
        <v>1532</v>
      </c>
      <c r="F62" s="209">
        <v>1228</v>
      </c>
      <c r="G62" s="209">
        <v>1274</v>
      </c>
      <c r="H62" s="288">
        <v>1339</v>
      </c>
      <c r="I62" s="389">
        <f>SUM(C62-F62)</f>
        <v>249</v>
      </c>
      <c r="J62" s="389">
        <f>SUM(D62-G62)</f>
        <v>209</v>
      </c>
      <c r="K62" s="1">
        <v>193</v>
      </c>
    </row>
    <row r="63" spans="2:12" x14ac:dyDescent="0.2">
      <c r="B63" s="329" t="s">
        <v>184</v>
      </c>
      <c r="C63" s="209">
        <v>204</v>
      </c>
      <c r="D63" s="209">
        <v>194</v>
      </c>
      <c r="E63" s="288">
        <v>176</v>
      </c>
      <c r="F63" s="209">
        <v>310</v>
      </c>
      <c r="G63" s="209">
        <v>352</v>
      </c>
      <c r="H63" s="288">
        <v>415</v>
      </c>
      <c r="I63" s="389">
        <f>SUM(C63-F63)</f>
        <v>-106</v>
      </c>
      <c r="J63" s="389">
        <f>SUM(D63-G63)</f>
        <v>-158</v>
      </c>
      <c r="K63" s="1">
        <v>-239</v>
      </c>
    </row>
    <row r="64" spans="2:12" ht="18" thickBot="1" x14ac:dyDescent="0.2">
      <c r="B64" s="88"/>
      <c r="C64" s="3"/>
      <c r="D64" s="3"/>
      <c r="E64" s="88"/>
      <c r="F64" s="3"/>
      <c r="G64" s="3"/>
      <c r="H64" s="88"/>
      <c r="I64" s="3"/>
      <c r="J64" s="3"/>
      <c r="K64" s="3"/>
      <c r="L64" s="16"/>
    </row>
    <row r="65" spans="1:8" x14ac:dyDescent="0.2">
      <c r="C65" s="328" t="s">
        <v>683</v>
      </c>
      <c r="E65" s="9"/>
      <c r="F65" s="9"/>
      <c r="G65" s="9"/>
      <c r="H65" s="9"/>
    </row>
    <row r="66" spans="1:8" x14ac:dyDescent="0.2">
      <c r="A66" s="328"/>
      <c r="E66" s="9"/>
      <c r="F66" s="9"/>
      <c r="G66" s="9"/>
      <c r="H66" s="9"/>
    </row>
  </sheetData>
  <mergeCells count="4">
    <mergeCell ref="B6:K6"/>
    <mergeCell ref="D8:D9"/>
    <mergeCell ref="G8:G9"/>
    <mergeCell ref="J8:J9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52"/>
  <sheetViews>
    <sheetView view="pageBreakPreview" zoomScale="75" zoomScaleNormal="75" zoomScaleSheetLayoutView="75" workbookViewId="0">
      <selection activeCell="F12" sqref="F12"/>
    </sheetView>
  </sheetViews>
  <sheetFormatPr defaultColWidth="12.125" defaultRowHeight="17.25" x14ac:dyDescent="0.15"/>
  <cols>
    <col min="1" max="1" width="13.375" style="1" customWidth="1"/>
    <col min="2" max="2" width="16.625" style="136" bestFit="1" customWidth="1"/>
    <col min="3" max="9" width="15.625" style="1" customWidth="1"/>
    <col min="10" max="16384" width="12.125" style="1"/>
  </cols>
  <sheetData>
    <row r="1" spans="1:9" x14ac:dyDescent="0.2">
      <c r="A1" s="328"/>
    </row>
    <row r="4" spans="1:9" x14ac:dyDescent="0.15">
      <c r="C4" s="79"/>
      <c r="D4" s="79"/>
      <c r="E4" s="79"/>
      <c r="F4" s="79"/>
      <c r="G4" s="79"/>
      <c r="H4" s="79"/>
      <c r="I4" s="79"/>
    </row>
    <row r="6" spans="1:9" x14ac:dyDescent="0.2">
      <c r="B6" s="437" t="s">
        <v>121</v>
      </c>
      <c r="C6" s="437"/>
      <c r="D6" s="437"/>
      <c r="E6" s="437"/>
      <c r="F6" s="437"/>
      <c r="G6" s="437"/>
      <c r="H6" s="437"/>
      <c r="I6" s="437"/>
    </row>
    <row r="7" spans="1:9" ht="18" thickBot="1" x14ac:dyDescent="0.25">
      <c r="B7" s="137"/>
      <c r="C7" s="225" t="s">
        <v>1072</v>
      </c>
      <c r="D7" s="3"/>
      <c r="E7" s="3"/>
      <c r="F7" s="3"/>
      <c r="G7" s="3"/>
      <c r="H7" s="3"/>
      <c r="I7" s="44" t="s">
        <v>185</v>
      </c>
    </row>
    <row r="8" spans="1:9" x14ac:dyDescent="0.15">
      <c r="C8" s="4"/>
      <c r="D8" s="4"/>
      <c r="E8" s="5"/>
      <c r="F8" s="5"/>
      <c r="G8" s="4"/>
      <c r="H8" s="5"/>
      <c r="I8" s="5"/>
    </row>
    <row r="9" spans="1:9" x14ac:dyDescent="0.2">
      <c r="B9" s="138"/>
      <c r="C9" s="156" t="s">
        <v>653</v>
      </c>
      <c r="D9" s="31" t="s">
        <v>186</v>
      </c>
      <c r="E9" s="31" t="s">
        <v>572</v>
      </c>
      <c r="F9" s="31" t="s">
        <v>574</v>
      </c>
      <c r="G9" s="31" t="s">
        <v>187</v>
      </c>
      <c r="H9" s="31" t="s">
        <v>576</v>
      </c>
      <c r="I9" s="31" t="s">
        <v>574</v>
      </c>
    </row>
    <row r="10" spans="1:9" x14ac:dyDescent="0.2">
      <c r="B10" s="139"/>
      <c r="C10" s="5"/>
      <c r="D10" s="340" t="s">
        <v>188</v>
      </c>
      <c r="E10" s="340" t="s">
        <v>573</v>
      </c>
      <c r="F10" s="340" t="s">
        <v>575</v>
      </c>
      <c r="G10" s="340" t="s">
        <v>188</v>
      </c>
      <c r="H10" s="340" t="s">
        <v>577</v>
      </c>
      <c r="I10" s="340" t="s">
        <v>189</v>
      </c>
    </row>
    <row r="11" spans="1:9" x14ac:dyDescent="0.15">
      <c r="B11" s="140"/>
      <c r="C11" s="117"/>
      <c r="D11" s="89"/>
      <c r="E11" s="89"/>
      <c r="F11" s="79"/>
      <c r="G11" s="79"/>
      <c r="H11" s="79"/>
      <c r="I11" s="79"/>
    </row>
    <row r="12" spans="1:9" s="68" customFormat="1" x14ac:dyDescent="0.2">
      <c r="B12" s="331" t="s">
        <v>190</v>
      </c>
      <c r="C12" s="143">
        <v>-3483</v>
      </c>
      <c r="D12" s="144">
        <v>23859</v>
      </c>
      <c r="E12" s="144">
        <v>10832</v>
      </c>
      <c r="F12" s="144">
        <f>SUM(D12-E12)</f>
        <v>13027</v>
      </c>
      <c r="G12" s="144">
        <v>27342</v>
      </c>
      <c r="H12" s="144">
        <v>10832</v>
      </c>
      <c r="I12" s="144">
        <f>SUM(G12-H12)</f>
        <v>16510</v>
      </c>
    </row>
    <row r="13" spans="1:9" x14ac:dyDescent="0.15">
      <c r="B13" s="140"/>
      <c r="C13" s="78"/>
      <c r="D13" s="90"/>
      <c r="E13" s="90"/>
      <c r="F13" s="90"/>
      <c r="G13" s="90"/>
      <c r="H13" s="90"/>
      <c r="I13" s="90"/>
    </row>
    <row r="14" spans="1:9" x14ac:dyDescent="0.2">
      <c r="B14" s="141" t="s">
        <v>542</v>
      </c>
      <c r="C14" s="78">
        <f t="shared" ref="C14:C15" si="0">SUM(D14-G14)</f>
        <v>-203</v>
      </c>
      <c r="D14" s="90">
        <v>8680</v>
      </c>
      <c r="E14" s="318">
        <v>2864</v>
      </c>
      <c r="F14" s="90">
        <f t="shared" ref="F14:F49" si="1">SUM(D14-E14)</f>
        <v>5816</v>
      </c>
      <c r="G14" s="90">
        <v>8883</v>
      </c>
      <c r="H14" s="318">
        <v>2058</v>
      </c>
      <c r="I14" s="90">
        <f t="shared" ref="I14:I49" si="2">SUM(G14-H14)</f>
        <v>6825</v>
      </c>
    </row>
    <row r="15" spans="1:9" x14ac:dyDescent="0.2">
      <c r="B15" s="19" t="s">
        <v>543</v>
      </c>
      <c r="C15" s="78">
        <f t="shared" si="0"/>
        <v>-182</v>
      </c>
      <c r="D15" s="90">
        <v>1119</v>
      </c>
      <c r="E15" s="318">
        <v>655</v>
      </c>
      <c r="F15" s="90">
        <f t="shared" si="1"/>
        <v>464</v>
      </c>
      <c r="G15" s="90">
        <v>1301</v>
      </c>
      <c r="H15" s="318">
        <v>720</v>
      </c>
      <c r="I15" s="90">
        <f t="shared" si="2"/>
        <v>581</v>
      </c>
    </row>
    <row r="16" spans="1:9" x14ac:dyDescent="0.2">
      <c r="B16" s="19" t="s">
        <v>544</v>
      </c>
      <c r="C16" s="78">
        <f>SUM(D16-G16)</f>
        <v>-383</v>
      </c>
      <c r="D16" s="90">
        <v>1284</v>
      </c>
      <c r="E16" s="318">
        <v>342</v>
      </c>
      <c r="F16" s="90">
        <f t="shared" si="1"/>
        <v>942</v>
      </c>
      <c r="G16" s="90">
        <v>1667</v>
      </c>
      <c r="H16" s="318">
        <v>382</v>
      </c>
      <c r="I16" s="90">
        <f t="shared" si="2"/>
        <v>1285</v>
      </c>
    </row>
    <row r="17" spans="2:9" x14ac:dyDescent="0.2">
      <c r="B17" s="19" t="s">
        <v>545</v>
      </c>
      <c r="C17" s="78">
        <f t="shared" ref="C17:C49" si="3">SUM(D17-G17)</f>
        <v>-257</v>
      </c>
      <c r="D17" s="90">
        <v>570</v>
      </c>
      <c r="E17" s="318">
        <v>284</v>
      </c>
      <c r="F17" s="90">
        <f t="shared" si="1"/>
        <v>286</v>
      </c>
      <c r="G17" s="90">
        <v>827</v>
      </c>
      <c r="H17" s="318">
        <v>626</v>
      </c>
      <c r="I17" s="90">
        <f t="shared" si="2"/>
        <v>201</v>
      </c>
    </row>
    <row r="18" spans="2:9" x14ac:dyDescent="0.2">
      <c r="B18" s="19" t="s">
        <v>546</v>
      </c>
      <c r="C18" s="78">
        <f t="shared" si="3"/>
        <v>-253</v>
      </c>
      <c r="D18" s="90">
        <v>701</v>
      </c>
      <c r="E18" s="318">
        <v>355</v>
      </c>
      <c r="F18" s="90">
        <f t="shared" si="1"/>
        <v>346</v>
      </c>
      <c r="G18" s="90">
        <v>954</v>
      </c>
      <c r="H18" s="318">
        <v>465</v>
      </c>
      <c r="I18" s="90">
        <f t="shared" si="2"/>
        <v>489</v>
      </c>
    </row>
    <row r="19" spans="2:9" x14ac:dyDescent="0.2">
      <c r="B19" s="19" t="s">
        <v>547</v>
      </c>
      <c r="C19" s="78">
        <f t="shared" si="3"/>
        <v>-497</v>
      </c>
      <c r="D19" s="90">
        <v>1790</v>
      </c>
      <c r="E19" s="318">
        <v>932</v>
      </c>
      <c r="F19" s="90">
        <f t="shared" si="1"/>
        <v>858</v>
      </c>
      <c r="G19" s="90">
        <v>2287</v>
      </c>
      <c r="H19" s="318">
        <v>1049</v>
      </c>
      <c r="I19" s="90">
        <f t="shared" si="2"/>
        <v>1238</v>
      </c>
    </row>
    <row r="20" spans="2:9" x14ac:dyDescent="0.2">
      <c r="B20" s="19" t="s">
        <v>548</v>
      </c>
      <c r="C20" s="78">
        <f t="shared" si="3"/>
        <v>-211</v>
      </c>
      <c r="D20" s="90">
        <v>825</v>
      </c>
      <c r="E20" s="318">
        <v>330</v>
      </c>
      <c r="F20" s="90">
        <f t="shared" si="1"/>
        <v>495</v>
      </c>
      <c r="G20" s="90">
        <v>1036</v>
      </c>
      <c r="H20" s="318">
        <v>339</v>
      </c>
      <c r="I20" s="90">
        <f t="shared" si="2"/>
        <v>697</v>
      </c>
    </row>
    <row r="21" spans="2:9" x14ac:dyDescent="0.2">
      <c r="B21" s="19" t="s">
        <v>549</v>
      </c>
      <c r="C21" s="78">
        <f t="shared" si="3"/>
        <v>-476</v>
      </c>
      <c r="D21" s="90">
        <v>1361</v>
      </c>
      <c r="E21" s="318">
        <v>785</v>
      </c>
      <c r="F21" s="90">
        <f t="shared" si="1"/>
        <v>576</v>
      </c>
      <c r="G21" s="90">
        <v>1837</v>
      </c>
      <c r="H21" s="318">
        <v>964</v>
      </c>
      <c r="I21" s="90">
        <f t="shared" si="2"/>
        <v>873</v>
      </c>
    </row>
    <row r="22" spans="2:9" x14ac:dyDescent="0.2">
      <c r="B22" s="19" t="s">
        <v>550</v>
      </c>
      <c r="C22" s="78">
        <f t="shared" si="3"/>
        <v>-109</v>
      </c>
      <c r="D22" s="90">
        <v>1786</v>
      </c>
      <c r="E22" s="318">
        <v>1108</v>
      </c>
      <c r="F22" s="90">
        <f t="shared" si="1"/>
        <v>678</v>
      </c>
      <c r="G22" s="90">
        <v>1895</v>
      </c>
      <c r="H22" s="318">
        <v>983</v>
      </c>
      <c r="I22" s="90">
        <f t="shared" si="2"/>
        <v>912</v>
      </c>
    </row>
    <row r="23" spans="2:9" x14ac:dyDescent="0.2">
      <c r="B23" s="19"/>
      <c r="C23" s="78"/>
      <c r="D23" s="90"/>
      <c r="E23" s="318"/>
      <c r="F23" s="90"/>
      <c r="G23" s="90"/>
      <c r="H23" s="318"/>
      <c r="I23" s="90"/>
    </row>
    <row r="24" spans="2:9" x14ac:dyDescent="0.15">
      <c r="B24" s="136" t="s">
        <v>551</v>
      </c>
      <c r="C24" s="78">
        <f t="shared" si="3"/>
        <v>-80</v>
      </c>
      <c r="D24" s="90">
        <v>161</v>
      </c>
      <c r="E24" s="318">
        <v>87</v>
      </c>
      <c r="F24" s="90">
        <f t="shared" si="1"/>
        <v>74</v>
      </c>
      <c r="G24" s="90">
        <v>241</v>
      </c>
      <c r="H24" s="318">
        <v>165</v>
      </c>
      <c r="I24" s="90">
        <f t="shared" si="2"/>
        <v>76</v>
      </c>
    </row>
    <row r="25" spans="2:9" x14ac:dyDescent="0.15">
      <c r="C25" s="78"/>
      <c r="D25" s="90"/>
      <c r="E25" s="318"/>
      <c r="F25" s="90"/>
      <c r="G25" s="90"/>
      <c r="H25" s="318"/>
      <c r="I25" s="90"/>
    </row>
    <row r="26" spans="2:9" x14ac:dyDescent="0.15">
      <c r="B26" s="136" t="s">
        <v>552</v>
      </c>
      <c r="C26" s="78">
        <f t="shared" si="3"/>
        <v>-16</v>
      </c>
      <c r="D26" s="90">
        <v>379</v>
      </c>
      <c r="E26" s="318">
        <v>202</v>
      </c>
      <c r="F26" s="90">
        <f t="shared" si="1"/>
        <v>177</v>
      </c>
      <c r="G26" s="90">
        <v>395</v>
      </c>
      <c r="H26" s="318">
        <v>217</v>
      </c>
      <c r="I26" s="90">
        <f t="shared" si="2"/>
        <v>178</v>
      </c>
    </row>
    <row r="27" spans="2:9" x14ac:dyDescent="0.2">
      <c r="B27" s="19" t="s">
        <v>553</v>
      </c>
      <c r="C27" s="78">
        <f t="shared" si="3"/>
        <v>-49</v>
      </c>
      <c r="D27" s="90">
        <v>68</v>
      </c>
      <c r="E27" s="318">
        <v>41</v>
      </c>
      <c r="F27" s="90">
        <f t="shared" si="1"/>
        <v>27</v>
      </c>
      <c r="G27" s="90">
        <v>117</v>
      </c>
      <c r="H27" s="318">
        <v>64</v>
      </c>
      <c r="I27" s="90">
        <f t="shared" si="2"/>
        <v>53</v>
      </c>
    </row>
    <row r="28" spans="2:9" x14ac:dyDescent="0.2">
      <c r="B28" s="19" t="s">
        <v>554</v>
      </c>
      <c r="C28" s="78">
        <f t="shared" si="3"/>
        <v>-1</v>
      </c>
      <c r="D28" s="90">
        <v>138</v>
      </c>
      <c r="E28" s="318">
        <v>37</v>
      </c>
      <c r="F28" s="90">
        <f t="shared" si="1"/>
        <v>101</v>
      </c>
      <c r="G28" s="90">
        <v>139</v>
      </c>
      <c r="H28" s="318">
        <v>52</v>
      </c>
      <c r="I28" s="90">
        <f t="shared" si="2"/>
        <v>87</v>
      </c>
    </row>
    <row r="29" spans="2:9" x14ac:dyDescent="0.2">
      <c r="B29" s="19"/>
      <c r="C29" s="78"/>
      <c r="D29" s="90"/>
      <c r="E29" s="318"/>
      <c r="F29" s="90"/>
      <c r="G29" s="90"/>
      <c r="H29" s="318"/>
      <c r="I29" s="90"/>
    </row>
    <row r="30" spans="2:9" x14ac:dyDescent="0.2">
      <c r="B30" s="19" t="s">
        <v>555</v>
      </c>
      <c r="C30" s="78">
        <f t="shared" si="3"/>
        <v>-97</v>
      </c>
      <c r="D30" s="90">
        <v>228</v>
      </c>
      <c r="E30" s="318">
        <v>154</v>
      </c>
      <c r="F30" s="90">
        <f t="shared" si="1"/>
        <v>74</v>
      </c>
      <c r="G30" s="90">
        <v>325</v>
      </c>
      <c r="H30" s="318">
        <v>214</v>
      </c>
      <c r="I30" s="90">
        <f t="shared" si="2"/>
        <v>111</v>
      </c>
    </row>
    <row r="31" spans="2:9" x14ac:dyDescent="0.2">
      <c r="B31" s="19" t="s">
        <v>556</v>
      </c>
      <c r="C31" s="78">
        <f t="shared" si="3"/>
        <v>-59</v>
      </c>
      <c r="D31" s="90">
        <v>147</v>
      </c>
      <c r="E31" s="318">
        <v>106</v>
      </c>
      <c r="F31" s="90">
        <f t="shared" si="1"/>
        <v>41</v>
      </c>
      <c r="G31" s="90">
        <v>206</v>
      </c>
      <c r="H31" s="318">
        <v>134</v>
      </c>
      <c r="I31" s="90">
        <f t="shared" si="2"/>
        <v>72</v>
      </c>
    </row>
    <row r="32" spans="2:9" x14ac:dyDescent="0.2">
      <c r="B32" s="19" t="s">
        <v>557</v>
      </c>
      <c r="C32" s="78">
        <f t="shared" si="3"/>
        <v>-46</v>
      </c>
      <c r="D32" s="90">
        <v>578</v>
      </c>
      <c r="E32" s="318">
        <v>364</v>
      </c>
      <c r="F32" s="90">
        <f t="shared" si="1"/>
        <v>214</v>
      </c>
      <c r="G32" s="90">
        <v>624</v>
      </c>
      <c r="H32" s="318">
        <v>323</v>
      </c>
      <c r="I32" s="90">
        <f t="shared" si="2"/>
        <v>301</v>
      </c>
    </row>
    <row r="33" spans="2:9" x14ac:dyDescent="0.2">
      <c r="B33" s="19"/>
      <c r="C33" s="78"/>
      <c r="D33" s="90"/>
      <c r="E33" s="318"/>
      <c r="F33" s="90"/>
      <c r="G33" s="90"/>
      <c r="H33" s="318"/>
      <c r="I33" s="90"/>
    </row>
    <row r="34" spans="2:9" x14ac:dyDescent="0.2">
      <c r="B34" s="19" t="s">
        <v>558</v>
      </c>
      <c r="C34" s="78">
        <f t="shared" si="3"/>
        <v>-92</v>
      </c>
      <c r="D34" s="90">
        <v>258</v>
      </c>
      <c r="E34" s="318">
        <v>146</v>
      </c>
      <c r="F34" s="90">
        <f t="shared" si="1"/>
        <v>112</v>
      </c>
      <c r="G34" s="90">
        <v>350</v>
      </c>
      <c r="H34" s="318">
        <v>197</v>
      </c>
      <c r="I34" s="90">
        <f t="shared" si="2"/>
        <v>153</v>
      </c>
    </row>
    <row r="35" spans="2:9" x14ac:dyDescent="0.2">
      <c r="B35" s="19" t="s">
        <v>559</v>
      </c>
      <c r="C35" s="78">
        <f t="shared" si="3"/>
        <v>17</v>
      </c>
      <c r="D35" s="90">
        <v>226</v>
      </c>
      <c r="E35" s="318">
        <v>177</v>
      </c>
      <c r="F35" s="90">
        <f t="shared" si="1"/>
        <v>49</v>
      </c>
      <c r="G35" s="90">
        <v>209</v>
      </c>
      <c r="H35" s="318">
        <v>126</v>
      </c>
      <c r="I35" s="90">
        <f t="shared" si="2"/>
        <v>83</v>
      </c>
    </row>
    <row r="36" spans="2:9" x14ac:dyDescent="0.2">
      <c r="B36" s="19" t="s">
        <v>560</v>
      </c>
      <c r="C36" s="78">
        <f t="shared" si="3"/>
        <v>-77</v>
      </c>
      <c r="D36" s="90">
        <v>144</v>
      </c>
      <c r="E36" s="318">
        <v>64</v>
      </c>
      <c r="F36" s="90">
        <f t="shared" si="1"/>
        <v>80</v>
      </c>
      <c r="G36" s="90">
        <v>221</v>
      </c>
      <c r="H36" s="318">
        <v>107</v>
      </c>
      <c r="I36" s="90">
        <f t="shared" si="2"/>
        <v>114</v>
      </c>
    </row>
    <row r="37" spans="2:9" x14ac:dyDescent="0.2">
      <c r="B37" s="19" t="s">
        <v>561</v>
      </c>
      <c r="C37" s="78">
        <f t="shared" si="3"/>
        <v>-14</v>
      </c>
      <c r="D37" s="90">
        <v>174</v>
      </c>
      <c r="E37" s="318">
        <v>106</v>
      </c>
      <c r="F37" s="90">
        <f t="shared" si="1"/>
        <v>68</v>
      </c>
      <c r="G37" s="90">
        <v>188</v>
      </c>
      <c r="H37" s="318">
        <v>93</v>
      </c>
      <c r="I37" s="90">
        <f t="shared" si="2"/>
        <v>95</v>
      </c>
    </row>
    <row r="38" spans="2:9" x14ac:dyDescent="0.2">
      <c r="B38" s="19" t="s">
        <v>562</v>
      </c>
      <c r="C38" s="78">
        <f t="shared" si="3"/>
        <v>-141</v>
      </c>
      <c r="D38" s="90">
        <v>284</v>
      </c>
      <c r="E38" s="318">
        <v>135</v>
      </c>
      <c r="F38" s="90">
        <f t="shared" si="1"/>
        <v>149</v>
      </c>
      <c r="G38" s="90">
        <v>425</v>
      </c>
      <c r="H38" s="318">
        <v>230</v>
      </c>
      <c r="I38" s="90">
        <f t="shared" si="2"/>
        <v>195</v>
      </c>
    </row>
    <row r="39" spans="2:9" x14ac:dyDescent="0.2">
      <c r="B39" s="19" t="s">
        <v>563</v>
      </c>
      <c r="C39" s="78">
        <f t="shared" si="3"/>
        <v>-2</v>
      </c>
      <c r="D39" s="90">
        <v>308</v>
      </c>
      <c r="E39" s="318">
        <v>184</v>
      </c>
      <c r="F39" s="90">
        <f t="shared" si="1"/>
        <v>124</v>
      </c>
      <c r="G39" s="90">
        <v>310</v>
      </c>
      <c r="H39" s="318">
        <v>175</v>
      </c>
      <c r="I39" s="90">
        <f t="shared" si="2"/>
        <v>135</v>
      </c>
    </row>
    <row r="40" spans="2:9" x14ac:dyDescent="0.2">
      <c r="B40" s="19"/>
      <c r="C40" s="78"/>
      <c r="D40" s="90"/>
      <c r="E40" s="318"/>
      <c r="F40" s="90"/>
      <c r="G40" s="90"/>
      <c r="H40" s="318"/>
      <c r="I40" s="90"/>
    </row>
    <row r="41" spans="2:9" x14ac:dyDescent="0.2">
      <c r="B41" s="19" t="s">
        <v>564</v>
      </c>
      <c r="C41" s="78">
        <f t="shared" si="3"/>
        <v>22</v>
      </c>
      <c r="D41" s="90">
        <v>908</v>
      </c>
      <c r="E41" s="318">
        <v>390</v>
      </c>
      <c r="F41" s="90">
        <f t="shared" si="1"/>
        <v>518</v>
      </c>
      <c r="G41" s="90">
        <v>886</v>
      </c>
      <c r="H41" s="318">
        <v>370</v>
      </c>
      <c r="I41" s="90">
        <f t="shared" si="2"/>
        <v>516</v>
      </c>
    </row>
    <row r="42" spans="2:9" x14ac:dyDescent="0.2">
      <c r="B42" s="19" t="s">
        <v>565</v>
      </c>
      <c r="C42" s="78">
        <f t="shared" si="3"/>
        <v>46</v>
      </c>
      <c r="D42" s="90">
        <v>594</v>
      </c>
      <c r="E42" s="318">
        <v>448</v>
      </c>
      <c r="F42" s="90">
        <f t="shared" si="1"/>
        <v>146</v>
      </c>
      <c r="G42" s="90">
        <v>548</v>
      </c>
      <c r="H42" s="318">
        <v>346</v>
      </c>
      <c r="I42" s="90">
        <f t="shared" si="2"/>
        <v>202</v>
      </c>
    </row>
    <row r="43" spans="2:9" x14ac:dyDescent="0.2">
      <c r="B43" s="19" t="s">
        <v>566</v>
      </c>
      <c r="C43" s="78">
        <f t="shared" si="3"/>
        <v>-30</v>
      </c>
      <c r="D43" s="90">
        <v>115</v>
      </c>
      <c r="E43" s="318">
        <v>63</v>
      </c>
      <c r="F43" s="90">
        <f t="shared" si="1"/>
        <v>52</v>
      </c>
      <c r="G43" s="90">
        <v>145</v>
      </c>
      <c r="H43" s="318">
        <v>83</v>
      </c>
      <c r="I43" s="90">
        <f t="shared" si="2"/>
        <v>62</v>
      </c>
    </row>
    <row r="44" spans="2:9" x14ac:dyDescent="0.2">
      <c r="B44" s="19"/>
      <c r="C44" s="78"/>
      <c r="D44" s="90"/>
      <c r="E44" s="318"/>
      <c r="F44" s="90"/>
      <c r="G44" s="90"/>
      <c r="H44" s="318"/>
      <c r="I44" s="90"/>
    </row>
    <row r="45" spans="2:9" x14ac:dyDescent="0.2">
      <c r="B45" s="19" t="s">
        <v>567</v>
      </c>
      <c r="C45" s="78">
        <f t="shared" si="3"/>
        <v>-172</v>
      </c>
      <c r="D45" s="90">
        <v>394</v>
      </c>
      <c r="E45" s="318">
        <v>171</v>
      </c>
      <c r="F45" s="90">
        <f t="shared" si="1"/>
        <v>223</v>
      </c>
      <c r="G45" s="90">
        <v>566</v>
      </c>
      <c r="H45" s="318">
        <v>230</v>
      </c>
      <c r="I45" s="90">
        <f t="shared" si="2"/>
        <v>336</v>
      </c>
    </row>
    <row r="46" spans="2:9" x14ac:dyDescent="0.15">
      <c r="B46" s="136" t="s">
        <v>568</v>
      </c>
      <c r="C46" s="78">
        <f t="shared" si="3"/>
        <v>-13</v>
      </c>
      <c r="D46" s="90">
        <v>106</v>
      </c>
      <c r="E46" s="318">
        <v>72</v>
      </c>
      <c r="F46" s="90">
        <f t="shared" si="1"/>
        <v>34</v>
      </c>
      <c r="G46" s="90">
        <v>119</v>
      </c>
      <c r="H46" s="318">
        <v>45</v>
      </c>
      <c r="I46" s="90">
        <f t="shared" si="2"/>
        <v>74</v>
      </c>
    </row>
    <row r="47" spans="2:9" x14ac:dyDescent="0.2">
      <c r="B47" s="19" t="s">
        <v>569</v>
      </c>
      <c r="C47" s="78">
        <f t="shared" si="3"/>
        <v>6</v>
      </c>
      <c r="D47" s="90">
        <v>82</v>
      </c>
      <c r="E47" s="318">
        <v>40</v>
      </c>
      <c r="F47" s="90">
        <f t="shared" si="1"/>
        <v>42</v>
      </c>
      <c r="G47" s="90">
        <v>76</v>
      </c>
      <c r="H47" s="318">
        <v>38</v>
      </c>
      <c r="I47" s="90">
        <f t="shared" si="2"/>
        <v>38</v>
      </c>
    </row>
    <row r="48" spans="2:9" x14ac:dyDescent="0.2">
      <c r="B48" s="19" t="s">
        <v>570</v>
      </c>
      <c r="C48" s="78">
        <f t="shared" si="3"/>
        <v>-3</v>
      </c>
      <c r="D48" s="90">
        <v>11</v>
      </c>
      <c r="E48" s="318">
        <v>1</v>
      </c>
      <c r="F48" s="90">
        <f t="shared" si="1"/>
        <v>10</v>
      </c>
      <c r="G48" s="90">
        <v>14</v>
      </c>
      <c r="H48" s="318">
        <v>7</v>
      </c>
      <c r="I48" s="90">
        <f t="shared" si="2"/>
        <v>7</v>
      </c>
    </row>
    <row r="49" spans="1:9" x14ac:dyDescent="0.2">
      <c r="B49" s="19" t="s">
        <v>571</v>
      </c>
      <c r="C49" s="78">
        <f t="shared" si="3"/>
        <v>-111</v>
      </c>
      <c r="D49" s="90">
        <v>440</v>
      </c>
      <c r="E49" s="318">
        <v>189</v>
      </c>
      <c r="F49" s="90">
        <f t="shared" si="1"/>
        <v>251</v>
      </c>
      <c r="G49" s="90">
        <v>551</v>
      </c>
      <c r="H49" s="318">
        <v>230</v>
      </c>
      <c r="I49" s="90">
        <f t="shared" si="2"/>
        <v>321</v>
      </c>
    </row>
    <row r="50" spans="1:9" ht="18" thickBot="1" x14ac:dyDescent="0.25">
      <c r="B50" s="142"/>
      <c r="C50" s="91"/>
      <c r="D50" s="49"/>
      <c r="E50" s="34"/>
      <c r="F50" s="34"/>
      <c r="G50" s="74"/>
      <c r="H50" s="49"/>
      <c r="I50" s="34"/>
    </row>
    <row r="51" spans="1:9" x14ac:dyDescent="0.2">
      <c r="C51" s="328" t="s">
        <v>684</v>
      </c>
    </row>
    <row r="52" spans="1:9" x14ac:dyDescent="0.2">
      <c r="A52" s="328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I22" sqref="I22"/>
    </sheetView>
  </sheetViews>
  <sheetFormatPr defaultColWidth="13.375" defaultRowHeight="17.25" x14ac:dyDescent="0.15"/>
  <cols>
    <col min="1" max="1" width="9" style="1" customWidth="1"/>
    <col min="2" max="2" width="6.5" style="1" customWidth="1"/>
    <col min="3" max="3" width="21" style="1" customWidth="1"/>
    <col min="4" max="8" width="14.625" style="1" customWidth="1"/>
    <col min="9" max="16384" width="13.375" style="1"/>
  </cols>
  <sheetData>
    <row r="1" spans="1:11" x14ac:dyDescent="0.2">
      <c r="A1" s="328"/>
    </row>
    <row r="6" spans="1:11" x14ac:dyDescent="0.2">
      <c r="B6" s="437" t="s">
        <v>191</v>
      </c>
      <c r="C6" s="437"/>
      <c r="D6" s="437"/>
      <c r="E6" s="437"/>
      <c r="F6" s="437"/>
      <c r="G6" s="437"/>
      <c r="H6" s="437"/>
      <c r="I6" s="437"/>
      <c r="J6" s="437"/>
      <c r="K6" s="437"/>
    </row>
    <row r="7" spans="1:11" ht="18" thickBot="1" x14ac:dyDescent="0.25">
      <c r="B7" s="3"/>
      <c r="C7" s="3"/>
      <c r="D7" s="51" t="s">
        <v>1012</v>
      </c>
      <c r="E7" s="3"/>
      <c r="F7" s="3"/>
      <c r="G7" s="3"/>
      <c r="H7" s="3"/>
      <c r="I7" s="3"/>
      <c r="J7" s="44" t="s">
        <v>31</v>
      </c>
      <c r="K7" s="20"/>
    </row>
    <row r="8" spans="1:11" x14ac:dyDescent="0.2">
      <c r="C8" s="20"/>
      <c r="D8" s="31" t="s">
        <v>192</v>
      </c>
      <c r="E8" s="4"/>
      <c r="F8" s="5"/>
      <c r="G8" s="57"/>
      <c r="H8" s="4"/>
      <c r="I8" s="57"/>
      <c r="J8" s="57"/>
      <c r="K8" s="20"/>
    </row>
    <row r="9" spans="1:11" x14ac:dyDescent="0.2">
      <c r="C9" s="20"/>
      <c r="D9" s="31" t="s">
        <v>33</v>
      </c>
      <c r="E9" s="31" t="s">
        <v>193</v>
      </c>
      <c r="F9" s="475" t="s">
        <v>197</v>
      </c>
      <c r="G9" s="475" t="s">
        <v>198</v>
      </c>
      <c r="H9" s="31" t="s">
        <v>194</v>
      </c>
      <c r="I9" s="475" t="s">
        <v>197</v>
      </c>
      <c r="J9" s="440" t="s">
        <v>198</v>
      </c>
      <c r="K9" s="20"/>
    </row>
    <row r="10" spans="1:11" x14ac:dyDescent="0.2">
      <c r="B10" s="57"/>
      <c r="C10" s="57"/>
      <c r="D10" s="326" t="s">
        <v>195</v>
      </c>
      <c r="E10" s="340" t="s">
        <v>196</v>
      </c>
      <c r="F10" s="476"/>
      <c r="G10" s="476"/>
      <c r="H10" s="343" t="s">
        <v>199</v>
      </c>
      <c r="I10" s="476"/>
      <c r="J10" s="441"/>
      <c r="K10" s="20"/>
    </row>
    <row r="11" spans="1:11" x14ac:dyDescent="0.2">
      <c r="B11" s="328"/>
      <c r="D11" s="76"/>
      <c r="E11" s="11"/>
      <c r="F11" s="9"/>
      <c r="G11" s="9"/>
      <c r="H11" s="11"/>
      <c r="I11" s="9"/>
      <c r="J11" s="9"/>
      <c r="K11" s="20"/>
    </row>
    <row r="12" spans="1:11" x14ac:dyDescent="0.2">
      <c r="B12" s="328" t="s">
        <v>743</v>
      </c>
      <c r="D12" s="80">
        <v>28425</v>
      </c>
      <c r="E12" s="82">
        <v>44994</v>
      </c>
      <c r="F12" s="81">
        <v>35076</v>
      </c>
      <c r="G12" s="81">
        <v>9918</v>
      </c>
      <c r="H12" s="82">
        <v>16569</v>
      </c>
      <c r="I12" s="81">
        <v>13372</v>
      </c>
      <c r="J12" s="81">
        <v>3197</v>
      </c>
      <c r="K12" s="20"/>
    </row>
    <row r="13" spans="1:11" x14ac:dyDescent="0.15">
      <c r="B13" s="339" t="s">
        <v>744</v>
      </c>
      <c r="D13" s="78">
        <v>24161</v>
      </c>
      <c r="E13" s="79">
        <v>41803</v>
      </c>
      <c r="F13" s="79">
        <v>33417</v>
      </c>
      <c r="G13" s="79">
        <v>8386</v>
      </c>
      <c r="H13" s="79">
        <v>17642</v>
      </c>
      <c r="I13" s="79">
        <v>13970</v>
      </c>
      <c r="J13" s="79">
        <v>3672</v>
      </c>
    </row>
    <row r="14" spans="1:11" x14ac:dyDescent="0.2">
      <c r="B14" s="328" t="s">
        <v>745</v>
      </c>
      <c r="C14" s="11"/>
      <c r="D14" s="80">
        <v>23502</v>
      </c>
      <c r="E14" s="82">
        <v>40924</v>
      </c>
      <c r="F14" s="82">
        <v>32164</v>
      </c>
      <c r="G14" s="82">
        <v>8760</v>
      </c>
      <c r="H14" s="82">
        <v>17422</v>
      </c>
      <c r="I14" s="82">
        <v>13774</v>
      </c>
      <c r="J14" s="82">
        <v>3648</v>
      </c>
      <c r="K14" s="20"/>
    </row>
    <row r="15" spans="1:11" x14ac:dyDescent="0.2">
      <c r="B15" s="328" t="s">
        <v>1013</v>
      </c>
      <c r="C15" s="11"/>
      <c r="D15" s="80">
        <v>19777</v>
      </c>
      <c r="E15" s="82">
        <v>36758</v>
      </c>
      <c r="F15" s="82">
        <v>29559</v>
      </c>
      <c r="G15" s="82">
        <v>7199</v>
      </c>
      <c r="H15" s="82">
        <v>16981</v>
      </c>
      <c r="I15" s="82">
        <v>13413</v>
      </c>
      <c r="J15" s="82">
        <v>3568</v>
      </c>
      <c r="K15" s="20"/>
    </row>
    <row r="16" spans="1:11" x14ac:dyDescent="0.15">
      <c r="D16" s="78"/>
      <c r="E16" s="79"/>
      <c r="F16" s="79"/>
      <c r="G16" s="79"/>
      <c r="H16" s="79"/>
      <c r="I16" s="79"/>
      <c r="J16" s="79"/>
    </row>
    <row r="17" spans="2:11" x14ac:dyDescent="0.2">
      <c r="C17" s="328" t="s">
        <v>200</v>
      </c>
      <c r="D17" s="80">
        <v>148</v>
      </c>
      <c r="E17" s="82">
        <v>191</v>
      </c>
      <c r="F17" s="81">
        <v>141</v>
      </c>
      <c r="G17" s="81">
        <v>50</v>
      </c>
      <c r="H17" s="82">
        <v>43</v>
      </c>
      <c r="I17" s="81">
        <v>41</v>
      </c>
      <c r="J17" s="83">
        <v>2</v>
      </c>
    </row>
    <row r="18" spans="2:11" x14ac:dyDescent="0.2">
      <c r="C18" s="328" t="s">
        <v>201</v>
      </c>
      <c r="D18" s="80">
        <v>23</v>
      </c>
      <c r="E18" s="82">
        <v>77</v>
      </c>
      <c r="F18" s="81">
        <v>62</v>
      </c>
      <c r="G18" s="81">
        <v>15</v>
      </c>
      <c r="H18" s="82">
        <v>54</v>
      </c>
      <c r="I18" s="81">
        <v>42</v>
      </c>
      <c r="J18" s="81">
        <v>12</v>
      </c>
    </row>
    <row r="19" spans="2:11" x14ac:dyDescent="0.2">
      <c r="C19" s="328" t="s">
        <v>202</v>
      </c>
      <c r="D19" s="80">
        <v>-1184</v>
      </c>
      <c r="E19" s="82">
        <v>1299</v>
      </c>
      <c r="F19" s="81">
        <v>1229</v>
      </c>
      <c r="G19" s="81">
        <v>70</v>
      </c>
      <c r="H19" s="82">
        <v>2483</v>
      </c>
      <c r="I19" s="81">
        <v>2340</v>
      </c>
      <c r="J19" s="81">
        <v>143</v>
      </c>
    </row>
    <row r="20" spans="2:11" x14ac:dyDescent="0.2">
      <c r="C20" s="328" t="s">
        <v>203</v>
      </c>
      <c r="D20" s="80">
        <v>27</v>
      </c>
      <c r="E20" s="82">
        <v>75</v>
      </c>
      <c r="F20" s="81">
        <v>32</v>
      </c>
      <c r="G20" s="81">
        <v>43</v>
      </c>
      <c r="H20" s="82">
        <v>48</v>
      </c>
      <c r="I20" s="81">
        <v>41</v>
      </c>
      <c r="J20" s="83">
        <v>7</v>
      </c>
    </row>
    <row r="21" spans="2:11" x14ac:dyDescent="0.2">
      <c r="C21" s="328" t="s">
        <v>204</v>
      </c>
      <c r="D21" s="80">
        <v>316</v>
      </c>
      <c r="E21" s="82">
        <v>478</v>
      </c>
      <c r="F21" s="81">
        <v>147</v>
      </c>
      <c r="G21" s="81">
        <v>331</v>
      </c>
      <c r="H21" s="82">
        <v>162</v>
      </c>
      <c r="I21" s="81">
        <v>142</v>
      </c>
      <c r="J21" s="81">
        <v>20</v>
      </c>
    </row>
    <row r="22" spans="2:11" x14ac:dyDescent="0.2">
      <c r="C22" s="328" t="s">
        <v>205</v>
      </c>
      <c r="D22" s="80">
        <v>18615</v>
      </c>
      <c r="E22" s="82">
        <v>30556</v>
      </c>
      <c r="F22" s="81">
        <v>24927</v>
      </c>
      <c r="G22" s="81">
        <v>5629</v>
      </c>
      <c r="H22" s="82">
        <v>11941</v>
      </c>
      <c r="I22" s="81">
        <v>8884</v>
      </c>
      <c r="J22" s="81">
        <v>3057</v>
      </c>
    </row>
    <row r="23" spans="2:11" x14ac:dyDescent="0.2">
      <c r="C23" s="328" t="s">
        <v>206</v>
      </c>
      <c r="D23" s="80">
        <v>310</v>
      </c>
      <c r="E23" s="82">
        <v>822</v>
      </c>
      <c r="F23" s="81">
        <v>429</v>
      </c>
      <c r="G23" s="81">
        <v>393</v>
      </c>
      <c r="H23" s="82">
        <v>512</v>
      </c>
      <c r="I23" s="81">
        <v>409</v>
      </c>
      <c r="J23" s="81">
        <v>103</v>
      </c>
    </row>
    <row r="24" spans="2:11" x14ac:dyDescent="0.2">
      <c r="C24" s="328" t="s">
        <v>207</v>
      </c>
      <c r="D24" s="80">
        <v>1488</v>
      </c>
      <c r="E24" s="82">
        <v>2897</v>
      </c>
      <c r="F24" s="81">
        <v>2338</v>
      </c>
      <c r="G24" s="81">
        <v>559</v>
      </c>
      <c r="H24" s="82">
        <v>1409</v>
      </c>
      <c r="I24" s="81">
        <v>1224</v>
      </c>
      <c r="J24" s="81">
        <v>185</v>
      </c>
    </row>
    <row r="25" spans="2:11" x14ac:dyDescent="0.2">
      <c r="C25" s="328" t="s">
        <v>208</v>
      </c>
      <c r="D25" s="80">
        <v>34</v>
      </c>
      <c r="E25" s="82">
        <v>363</v>
      </c>
      <c r="F25" s="81">
        <v>254</v>
      </c>
      <c r="G25" s="81">
        <v>109</v>
      </c>
      <c r="H25" s="82">
        <v>329</v>
      </c>
      <c r="I25" s="81">
        <v>290</v>
      </c>
      <c r="J25" s="81">
        <v>39</v>
      </c>
      <c r="K25" s="20"/>
    </row>
    <row r="26" spans="2:11" x14ac:dyDescent="0.15">
      <c r="D26" s="78"/>
      <c r="E26" s="79"/>
      <c r="F26" s="79"/>
      <c r="G26" s="79"/>
      <c r="H26" s="79"/>
      <c r="I26" s="79"/>
      <c r="J26" s="79"/>
    </row>
    <row r="27" spans="2:11" x14ac:dyDescent="0.2">
      <c r="B27" s="198" t="s">
        <v>1014</v>
      </c>
      <c r="C27" s="381"/>
      <c r="D27" s="173">
        <v>17589</v>
      </c>
      <c r="E27" s="150">
        <v>36487</v>
      </c>
      <c r="F27" s="171">
        <v>29055</v>
      </c>
      <c r="G27" s="171">
        <v>7432</v>
      </c>
      <c r="H27" s="150">
        <v>18898</v>
      </c>
      <c r="I27" s="171">
        <v>15132</v>
      </c>
      <c r="J27" s="171">
        <v>3766</v>
      </c>
    </row>
    <row r="28" spans="2:11" x14ac:dyDescent="0.15">
      <c r="B28" s="177"/>
      <c r="C28" s="177"/>
      <c r="D28" s="173"/>
      <c r="E28" s="157"/>
      <c r="F28" s="157"/>
      <c r="G28" s="157"/>
      <c r="H28" s="157"/>
      <c r="I28" s="157"/>
      <c r="J28" s="157"/>
    </row>
    <row r="29" spans="2:11" x14ac:dyDescent="0.2">
      <c r="C29" s="328" t="s">
        <v>200</v>
      </c>
      <c r="D29" s="173">
        <v>276</v>
      </c>
      <c r="E29" s="150">
        <v>364</v>
      </c>
      <c r="F29" s="171">
        <v>264</v>
      </c>
      <c r="G29" s="171">
        <v>100</v>
      </c>
      <c r="H29" s="150">
        <v>88</v>
      </c>
      <c r="I29" s="171">
        <v>82</v>
      </c>
      <c r="J29" s="172">
        <v>6</v>
      </c>
      <c r="K29" s="20"/>
    </row>
    <row r="30" spans="2:11" x14ac:dyDescent="0.2">
      <c r="C30" s="328" t="s">
        <v>201</v>
      </c>
      <c r="D30" s="173">
        <v>61</v>
      </c>
      <c r="E30" s="150">
        <v>152</v>
      </c>
      <c r="F30" s="171">
        <v>115</v>
      </c>
      <c r="G30" s="171">
        <v>37</v>
      </c>
      <c r="H30" s="150">
        <v>91</v>
      </c>
      <c r="I30" s="171">
        <v>69</v>
      </c>
      <c r="J30" s="171">
        <v>22</v>
      </c>
      <c r="K30" s="20"/>
    </row>
    <row r="31" spans="2:11" x14ac:dyDescent="0.2">
      <c r="C31" s="328" t="s">
        <v>202</v>
      </c>
      <c r="D31" s="173">
        <v>-1196</v>
      </c>
      <c r="E31" s="150">
        <v>1301</v>
      </c>
      <c r="F31" s="171">
        <v>1268</v>
      </c>
      <c r="G31" s="171">
        <v>33</v>
      </c>
      <c r="H31" s="150">
        <v>2497</v>
      </c>
      <c r="I31" s="171">
        <v>2299</v>
      </c>
      <c r="J31" s="171">
        <v>198</v>
      </c>
      <c r="K31" s="20"/>
    </row>
    <row r="32" spans="2:11" x14ac:dyDescent="0.2">
      <c r="C32" s="328" t="s">
        <v>203</v>
      </c>
      <c r="D32" s="173">
        <v>18</v>
      </c>
      <c r="E32" s="150">
        <v>96</v>
      </c>
      <c r="F32" s="171">
        <v>47</v>
      </c>
      <c r="G32" s="171">
        <v>49</v>
      </c>
      <c r="H32" s="150">
        <v>78</v>
      </c>
      <c r="I32" s="171">
        <v>62</v>
      </c>
      <c r="J32" s="171">
        <v>16</v>
      </c>
      <c r="K32" s="20"/>
    </row>
    <row r="33" spans="2:20" x14ac:dyDescent="0.2">
      <c r="C33" s="328" t="s">
        <v>204</v>
      </c>
      <c r="D33" s="173">
        <v>475</v>
      </c>
      <c r="E33" s="150">
        <v>693</v>
      </c>
      <c r="F33" s="171">
        <v>222</v>
      </c>
      <c r="G33" s="171">
        <v>471</v>
      </c>
      <c r="H33" s="150">
        <v>218</v>
      </c>
      <c r="I33" s="171">
        <v>187</v>
      </c>
      <c r="J33" s="171">
        <v>31</v>
      </c>
      <c r="K33" s="20"/>
    </row>
    <row r="34" spans="2:20" x14ac:dyDescent="0.2">
      <c r="C34" s="328" t="s">
        <v>205</v>
      </c>
      <c r="D34" s="173">
        <v>16100</v>
      </c>
      <c r="E34" s="150">
        <v>29039</v>
      </c>
      <c r="F34" s="171">
        <v>23495</v>
      </c>
      <c r="G34" s="171">
        <v>5544</v>
      </c>
      <c r="H34" s="150">
        <v>12939</v>
      </c>
      <c r="I34" s="171">
        <v>9935</v>
      </c>
      <c r="J34" s="171">
        <v>3004</v>
      </c>
    </row>
    <row r="35" spans="2:20" x14ac:dyDescent="0.2">
      <c r="C35" s="328" t="s">
        <v>206</v>
      </c>
      <c r="D35" s="173">
        <v>177</v>
      </c>
      <c r="E35" s="150">
        <v>915</v>
      </c>
      <c r="F35" s="171">
        <v>497</v>
      </c>
      <c r="G35" s="171">
        <v>418</v>
      </c>
      <c r="H35" s="150">
        <v>738</v>
      </c>
      <c r="I35" s="171">
        <v>568</v>
      </c>
      <c r="J35" s="171">
        <v>170</v>
      </c>
      <c r="K35" s="20"/>
    </row>
    <row r="36" spans="2:20" x14ac:dyDescent="0.2">
      <c r="C36" s="328" t="s">
        <v>207</v>
      </c>
      <c r="D36" s="173">
        <v>1440</v>
      </c>
      <c r="E36" s="150">
        <v>3037</v>
      </c>
      <c r="F36" s="171">
        <v>2592</v>
      </c>
      <c r="G36" s="171">
        <v>445</v>
      </c>
      <c r="H36" s="150">
        <v>1597</v>
      </c>
      <c r="I36" s="171">
        <v>1403</v>
      </c>
      <c r="J36" s="171">
        <v>194</v>
      </c>
      <c r="K36" s="20"/>
    </row>
    <row r="37" spans="2:20" x14ac:dyDescent="0.2">
      <c r="C37" s="328" t="s">
        <v>208</v>
      </c>
      <c r="D37" s="173">
        <v>238</v>
      </c>
      <c r="E37" s="150">
        <v>890</v>
      </c>
      <c r="F37" s="150">
        <v>555</v>
      </c>
      <c r="G37" s="150">
        <v>335</v>
      </c>
      <c r="H37" s="150">
        <v>652</v>
      </c>
      <c r="I37" s="150">
        <v>527</v>
      </c>
      <c r="J37" s="150">
        <v>105</v>
      </c>
      <c r="K37" s="20"/>
    </row>
    <row r="38" spans="2:20" ht="18" thickBot="1" x14ac:dyDescent="0.2">
      <c r="B38" s="3"/>
      <c r="C38" s="56"/>
      <c r="D38" s="33"/>
      <c r="E38" s="34"/>
      <c r="F38" s="34"/>
      <c r="G38" s="34"/>
      <c r="H38" s="34"/>
      <c r="I38" s="34"/>
      <c r="J38" s="34"/>
      <c r="K38" s="20"/>
    </row>
    <row r="39" spans="2:20" x14ac:dyDescent="0.2">
      <c r="C39" s="20"/>
      <c r="D39" s="328" t="s">
        <v>850</v>
      </c>
      <c r="E39" s="20"/>
      <c r="F39" s="20"/>
      <c r="G39" s="20"/>
      <c r="H39" s="20"/>
      <c r="K39" s="20"/>
    </row>
    <row r="42" spans="2:20" ht="18" thickBot="1" x14ac:dyDescent="0.25">
      <c r="B42" s="3"/>
      <c r="C42" s="3"/>
      <c r="D42" s="51" t="s">
        <v>736</v>
      </c>
      <c r="E42" s="3"/>
      <c r="F42" s="3"/>
      <c r="G42" s="3"/>
      <c r="H42" s="3"/>
      <c r="I42" s="3"/>
      <c r="J42" s="3"/>
      <c r="K42" s="44" t="s">
        <v>31</v>
      </c>
    </row>
    <row r="43" spans="2:20" x14ac:dyDescent="0.2">
      <c r="D43" s="45" t="s">
        <v>209</v>
      </c>
      <c r="H43" s="45" t="s">
        <v>210</v>
      </c>
    </row>
    <row r="44" spans="2:20" x14ac:dyDescent="0.2">
      <c r="D44" s="504" t="s">
        <v>1015</v>
      </c>
      <c r="E44" s="505"/>
      <c r="F44" s="505"/>
      <c r="G44" s="506"/>
      <c r="H44" s="504" t="s">
        <v>1016</v>
      </c>
      <c r="I44" s="505"/>
      <c r="J44" s="505"/>
      <c r="K44" s="505"/>
    </row>
    <row r="45" spans="2:20" x14ac:dyDescent="0.2">
      <c r="D45" s="31" t="s">
        <v>30</v>
      </c>
      <c r="E45" s="31" t="s">
        <v>769</v>
      </c>
      <c r="F45" s="31" t="s">
        <v>771</v>
      </c>
      <c r="G45" s="93" t="s">
        <v>1017</v>
      </c>
      <c r="H45" s="31" t="s">
        <v>30</v>
      </c>
      <c r="I45" s="31" t="s">
        <v>769</v>
      </c>
      <c r="J45" s="31" t="s">
        <v>771</v>
      </c>
      <c r="K45" s="93" t="s">
        <v>1018</v>
      </c>
      <c r="M45" s="112"/>
      <c r="N45" s="112"/>
      <c r="O45" s="112"/>
      <c r="P45" s="291"/>
      <c r="Q45" s="112"/>
      <c r="R45" s="112"/>
      <c r="S45" s="112"/>
      <c r="T45" s="291"/>
    </row>
    <row r="46" spans="2:20" x14ac:dyDescent="0.2">
      <c r="B46" s="5"/>
      <c r="C46" s="5"/>
      <c r="D46" s="340">
        <v>2000</v>
      </c>
      <c r="E46" s="340">
        <v>2005</v>
      </c>
      <c r="F46" s="340">
        <v>2010</v>
      </c>
      <c r="G46" s="292">
        <v>2015</v>
      </c>
      <c r="H46" s="340">
        <v>2000</v>
      </c>
      <c r="I46" s="340">
        <v>2005</v>
      </c>
      <c r="J46" s="340">
        <v>2010</v>
      </c>
      <c r="K46" s="292">
        <v>2015</v>
      </c>
    </row>
    <row r="47" spans="2:20" x14ac:dyDescent="0.15">
      <c r="D47" s="78"/>
      <c r="E47" s="79"/>
      <c r="F47" s="79"/>
      <c r="G47" s="79"/>
      <c r="H47" s="79"/>
      <c r="I47" s="79"/>
      <c r="J47" s="79"/>
      <c r="K47" s="79"/>
    </row>
    <row r="48" spans="2:20" x14ac:dyDescent="0.2">
      <c r="B48" s="502" t="s">
        <v>1019</v>
      </c>
      <c r="C48" s="503"/>
      <c r="D48" s="80">
        <v>33417</v>
      </c>
      <c r="E48" s="82">
        <v>32164</v>
      </c>
      <c r="F48" s="82">
        <v>29559</v>
      </c>
      <c r="G48" s="150">
        <v>29055</v>
      </c>
      <c r="H48" s="150">
        <v>13970</v>
      </c>
      <c r="I48" s="150">
        <v>13774</v>
      </c>
      <c r="J48" s="150">
        <v>13413</v>
      </c>
      <c r="K48" s="150">
        <v>15132</v>
      </c>
    </row>
    <row r="49" spans="2:11" x14ac:dyDescent="0.15">
      <c r="D49" s="78"/>
      <c r="E49" s="79"/>
      <c r="F49" s="79"/>
      <c r="G49" s="157"/>
      <c r="H49" s="157"/>
      <c r="I49" s="157"/>
      <c r="J49" s="157"/>
      <c r="K49" s="157"/>
    </row>
    <row r="50" spans="2:11" x14ac:dyDescent="0.2">
      <c r="B50" s="502" t="s">
        <v>211</v>
      </c>
      <c r="C50" s="503"/>
      <c r="D50" s="95">
        <v>97</v>
      </c>
      <c r="E50" s="81">
        <v>89</v>
      </c>
      <c r="F50" s="81">
        <v>88</v>
      </c>
      <c r="G50" s="171">
        <v>157</v>
      </c>
      <c r="H50" s="171">
        <v>38</v>
      </c>
      <c r="I50" s="171">
        <v>70</v>
      </c>
      <c r="J50" s="171">
        <v>68</v>
      </c>
      <c r="K50" s="171">
        <v>96</v>
      </c>
    </row>
    <row r="51" spans="2:11" x14ac:dyDescent="0.2">
      <c r="B51" s="328" t="s">
        <v>212</v>
      </c>
      <c r="C51" s="328"/>
      <c r="D51" s="95">
        <v>92</v>
      </c>
      <c r="E51" s="81">
        <v>58</v>
      </c>
      <c r="F51" s="81">
        <v>51</v>
      </c>
      <c r="G51" s="171">
        <v>45</v>
      </c>
      <c r="H51" s="171">
        <v>38</v>
      </c>
      <c r="I51" s="171">
        <v>38</v>
      </c>
      <c r="J51" s="171">
        <v>49</v>
      </c>
      <c r="K51" s="171">
        <v>29</v>
      </c>
    </row>
    <row r="52" spans="2:11" x14ac:dyDescent="0.2">
      <c r="B52" s="328" t="s">
        <v>213</v>
      </c>
      <c r="C52" s="328"/>
      <c r="D52" s="95">
        <v>39</v>
      </c>
      <c r="E52" s="81">
        <v>28</v>
      </c>
      <c r="F52" s="81">
        <v>14</v>
      </c>
      <c r="G52" s="171">
        <v>18</v>
      </c>
      <c r="H52" s="171">
        <v>49</v>
      </c>
      <c r="I52" s="171">
        <v>31</v>
      </c>
      <c r="J52" s="171">
        <v>21</v>
      </c>
      <c r="K52" s="171">
        <v>15</v>
      </c>
    </row>
    <row r="53" spans="2:11" x14ac:dyDescent="0.2">
      <c r="B53" s="328" t="s">
        <v>758</v>
      </c>
      <c r="C53" s="328"/>
      <c r="D53" s="95">
        <v>12</v>
      </c>
      <c r="E53" s="81">
        <v>13</v>
      </c>
      <c r="F53" s="81">
        <v>2</v>
      </c>
      <c r="G53" s="171">
        <v>6</v>
      </c>
      <c r="H53" s="171">
        <v>4</v>
      </c>
      <c r="I53" s="171">
        <v>1</v>
      </c>
      <c r="J53" s="171">
        <v>7</v>
      </c>
      <c r="K53" s="171">
        <v>7</v>
      </c>
    </row>
    <row r="54" spans="2:11" x14ac:dyDescent="0.2">
      <c r="B54" s="328" t="s">
        <v>214</v>
      </c>
      <c r="C54" s="328"/>
      <c r="D54" s="95">
        <v>3036</v>
      </c>
      <c r="E54" s="81">
        <v>2694</v>
      </c>
      <c r="F54" s="81">
        <v>2223</v>
      </c>
      <c r="G54" s="171">
        <v>2251</v>
      </c>
      <c r="H54" s="171">
        <v>1945</v>
      </c>
      <c r="I54" s="171">
        <v>1745</v>
      </c>
      <c r="J54" s="171">
        <v>1474</v>
      </c>
      <c r="K54" s="171">
        <v>1560</v>
      </c>
    </row>
    <row r="55" spans="2:11" x14ac:dyDescent="0.2">
      <c r="B55" s="328" t="s">
        <v>215</v>
      </c>
      <c r="C55" s="328"/>
      <c r="D55" s="95">
        <v>6374</v>
      </c>
      <c r="E55" s="81">
        <v>5622</v>
      </c>
      <c r="F55" s="81">
        <v>5095</v>
      </c>
      <c r="G55" s="171">
        <v>5300</v>
      </c>
      <c r="H55" s="171">
        <v>1951</v>
      </c>
      <c r="I55" s="171">
        <v>1679</v>
      </c>
      <c r="J55" s="171">
        <v>1628</v>
      </c>
      <c r="K55" s="171">
        <v>1946</v>
      </c>
    </row>
    <row r="56" spans="2:11" x14ac:dyDescent="0.2">
      <c r="B56" s="328" t="s">
        <v>216</v>
      </c>
      <c r="C56" s="328"/>
      <c r="D56" s="95">
        <v>620</v>
      </c>
      <c r="E56" s="81">
        <v>502</v>
      </c>
      <c r="F56" s="81">
        <v>446</v>
      </c>
      <c r="G56" s="171">
        <v>417</v>
      </c>
      <c r="H56" s="171">
        <v>253</v>
      </c>
      <c r="I56" s="171">
        <v>183</v>
      </c>
      <c r="J56" s="171">
        <v>190</v>
      </c>
      <c r="K56" s="171">
        <v>204</v>
      </c>
    </row>
    <row r="57" spans="2:11" x14ac:dyDescent="0.2">
      <c r="B57" s="328" t="s">
        <v>592</v>
      </c>
      <c r="C57" s="328"/>
      <c r="D57" s="151" t="s">
        <v>457</v>
      </c>
      <c r="E57" s="121">
        <v>1254</v>
      </c>
      <c r="F57" s="121">
        <v>1133</v>
      </c>
      <c r="G57" s="167">
        <v>1235</v>
      </c>
      <c r="H57" s="167" t="s">
        <v>457</v>
      </c>
      <c r="I57" s="167">
        <v>298</v>
      </c>
      <c r="J57" s="167">
        <v>219</v>
      </c>
      <c r="K57" s="171">
        <v>287</v>
      </c>
    </row>
    <row r="58" spans="2:11" x14ac:dyDescent="0.2">
      <c r="B58" s="502" t="s">
        <v>759</v>
      </c>
      <c r="C58" s="503"/>
      <c r="D58" s="95">
        <v>4813</v>
      </c>
      <c r="E58" s="81">
        <v>3399</v>
      </c>
      <c r="F58" s="81">
        <v>3078</v>
      </c>
      <c r="G58" s="171">
        <v>2663</v>
      </c>
      <c r="H58" s="171">
        <v>1402</v>
      </c>
      <c r="I58" s="171">
        <v>972</v>
      </c>
      <c r="J58" s="171">
        <v>998</v>
      </c>
      <c r="K58" s="171">
        <v>1051</v>
      </c>
    </row>
    <row r="59" spans="2:11" x14ac:dyDescent="0.2">
      <c r="B59" s="328" t="s">
        <v>660</v>
      </c>
      <c r="C59" s="328"/>
      <c r="D59" s="95">
        <v>5942</v>
      </c>
      <c r="E59" s="81">
        <v>5346</v>
      </c>
      <c r="F59" s="81">
        <v>4808</v>
      </c>
      <c r="G59" s="171">
        <v>4539</v>
      </c>
      <c r="H59" s="171">
        <v>2894</v>
      </c>
      <c r="I59" s="171">
        <v>2509</v>
      </c>
      <c r="J59" s="171">
        <v>2254</v>
      </c>
      <c r="K59" s="171">
        <v>2621</v>
      </c>
    </row>
    <row r="60" spans="2:11" x14ac:dyDescent="0.2">
      <c r="B60" s="328" t="s">
        <v>217</v>
      </c>
      <c r="C60" s="328"/>
      <c r="D60" s="95">
        <v>1354</v>
      </c>
      <c r="E60" s="81">
        <v>1188</v>
      </c>
      <c r="F60" s="81">
        <v>1169</v>
      </c>
      <c r="G60" s="171">
        <v>1045</v>
      </c>
      <c r="H60" s="171">
        <v>879</v>
      </c>
      <c r="I60" s="171">
        <v>822</v>
      </c>
      <c r="J60" s="171">
        <v>806</v>
      </c>
      <c r="K60" s="171">
        <v>906</v>
      </c>
    </row>
    <row r="61" spans="2:11" x14ac:dyDescent="0.2">
      <c r="B61" s="328" t="s">
        <v>760</v>
      </c>
      <c r="C61" s="328"/>
      <c r="D61" s="95">
        <v>336</v>
      </c>
      <c r="E61" s="81">
        <v>371</v>
      </c>
      <c r="F61" s="81">
        <v>429</v>
      </c>
      <c r="G61" s="171">
        <v>453</v>
      </c>
      <c r="H61" s="171">
        <v>164</v>
      </c>
      <c r="I61" s="171">
        <v>193</v>
      </c>
      <c r="J61" s="171">
        <v>240</v>
      </c>
      <c r="K61" s="171">
        <v>221</v>
      </c>
    </row>
    <row r="62" spans="2:11" x14ac:dyDescent="0.2">
      <c r="B62" s="502" t="s">
        <v>661</v>
      </c>
      <c r="C62" s="503"/>
      <c r="D62" s="151" t="s">
        <v>457</v>
      </c>
      <c r="E62" s="121" t="s">
        <v>457</v>
      </c>
      <c r="F62" s="121">
        <v>912</v>
      </c>
      <c r="G62" s="171">
        <v>887</v>
      </c>
      <c r="H62" s="167" t="s">
        <v>457</v>
      </c>
      <c r="I62" s="167" t="s">
        <v>457</v>
      </c>
      <c r="J62" s="167">
        <v>484</v>
      </c>
      <c r="K62" s="171">
        <v>536</v>
      </c>
    </row>
    <row r="63" spans="2:11" x14ac:dyDescent="0.2">
      <c r="B63" s="328" t="s">
        <v>761</v>
      </c>
      <c r="C63" s="328"/>
      <c r="D63" s="151" t="s">
        <v>457</v>
      </c>
      <c r="E63" s="121">
        <v>757</v>
      </c>
      <c r="F63" s="121">
        <v>880</v>
      </c>
      <c r="G63" s="171">
        <v>1002</v>
      </c>
      <c r="H63" s="167" t="s">
        <v>457</v>
      </c>
      <c r="I63" s="167">
        <v>533</v>
      </c>
      <c r="J63" s="167">
        <v>565</v>
      </c>
      <c r="K63" s="171">
        <v>769</v>
      </c>
    </row>
    <row r="64" spans="2:11" x14ac:dyDescent="0.2">
      <c r="B64" s="502" t="s">
        <v>663</v>
      </c>
      <c r="C64" s="503"/>
      <c r="D64" s="151" t="s">
        <v>457</v>
      </c>
      <c r="E64" s="121" t="s">
        <v>457</v>
      </c>
      <c r="F64" s="121">
        <v>817</v>
      </c>
      <c r="G64" s="171">
        <v>799</v>
      </c>
      <c r="H64" s="167" t="s">
        <v>457</v>
      </c>
      <c r="I64" s="167" t="s">
        <v>457</v>
      </c>
      <c r="J64" s="167">
        <v>424</v>
      </c>
      <c r="K64" s="171">
        <v>451</v>
      </c>
    </row>
    <row r="65" spans="1:11" x14ac:dyDescent="0.2">
      <c r="B65" s="328" t="s">
        <v>595</v>
      </c>
      <c r="C65" s="328"/>
      <c r="D65" s="151" t="s">
        <v>457</v>
      </c>
      <c r="E65" s="121">
        <v>2056</v>
      </c>
      <c r="F65" s="121">
        <v>1928</v>
      </c>
      <c r="G65" s="171">
        <v>1716</v>
      </c>
      <c r="H65" s="167" t="s">
        <v>457</v>
      </c>
      <c r="I65" s="167">
        <v>847</v>
      </c>
      <c r="J65" s="167">
        <v>853</v>
      </c>
      <c r="K65" s="171">
        <v>913</v>
      </c>
    </row>
    <row r="66" spans="1:11" x14ac:dyDescent="0.2">
      <c r="B66" s="328" t="s">
        <v>594</v>
      </c>
      <c r="C66" s="328"/>
      <c r="D66" s="151" t="s">
        <v>457</v>
      </c>
      <c r="E66" s="121">
        <v>2326</v>
      </c>
      <c r="F66" s="121">
        <v>2602</v>
      </c>
      <c r="G66" s="171">
        <v>2895</v>
      </c>
      <c r="H66" s="167" t="s">
        <v>457</v>
      </c>
      <c r="I66" s="167">
        <v>1210</v>
      </c>
      <c r="J66" s="167">
        <v>1441</v>
      </c>
      <c r="K66" s="171">
        <v>1605</v>
      </c>
    </row>
    <row r="67" spans="1:11" x14ac:dyDescent="0.2">
      <c r="B67" s="328" t="s">
        <v>593</v>
      </c>
      <c r="C67" s="328"/>
      <c r="D67" s="151" t="s">
        <v>457</v>
      </c>
      <c r="E67" s="121">
        <v>346</v>
      </c>
      <c r="F67" s="121">
        <v>170</v>
      </c>
      <c r="G67" s="171">
        <v>192</v>
      </c>
      <c r="H67" s="167" t="s">
        <v>457</v>
      </c>
      <c r="I67" s="167">
        <v>206</v>
      </c>
      <c r="J67" s="167">
        <v>104</v>
      </c>
      <c r="K67" s="171">
        <v>125</v>
      </c>
    </row>
    <row r="68" spans="1:11" x14ac:dyDescent="0.2">
      <c r="A68" s="20"/>
      <c r="B68" s="328" t="s">
        <v>218</v>
      </c>
      <c r="C68" s="328"/>
      <c r="D68" s="95">
        <v>8934</v>
      </c>
      <c r="E68" s="81">
        <v>4219</v>
      </c>
      <c r="F68" s="81">
        <v>1797</v>
      </c>
      <c r="G68" s="171">
        <v>1664</v>
      </c>
      <c r="H68" s="171">
        <v>3628</v>
      </c>
      <c r="I68" s="171">
        <v>1699</v>
      </c>
      <c r="J68" s="171">
        <v>696</v>
      </c>
      <c r="K68" s="171">
        <v>862</v>
      </c>
    </row>
    <row r="69" spans="1:11" x14ac:dyDescent="0.2">
      <c r="A69" s="20"/>
      <c r="B69" s="328" t="s">
        <v>219</v>
      </c>
      <c r="C69" s="328"/>
      <c r="D69" s="95">
        <v>1597</v>
      </c>
      <c r="E69" s="81">
        <v>1487</v>
      </c>
      <c r="F69" s="81">
        <v>1480</v>
      </c>
      <c r="G69" s="171">
        <v>1440</v>
      </c>
      <c r="H69" s="171">
        <v>616</v>
      </c>
      <c r="I69" s="171">
        <v>633</v>
      </c>
      <c r="J69" s="171">
        <v>672</v>
      </c>
      <c r="K69" s="171">
        <v>710</v>
      </c>
    </row>
    <row r="70" spans="1:11" x14ac:dyDescent="0.2">
      <c r="A70" s="20"/>
      <c r="B70" s="328" t="s">
        <v>664</v>
      </c>
      <c r="C70" s="328"/>
      <c r="D70" s="95">
        <v>171</v>
      </c>
      <c r="E70" s="81">
        <v>409</v>
      </c>
      <c r="F70" s="81">
        <v>437</v>
      </c>
      <c r="G70" s="171">
        <v>331</v>
      </c>
      <c r="H70" s="171">
        <v>109</v>
      </c>
      <c r="I70" s="171">
        <v>105</v>
      </c>
      <c r="J70" s="171">
        <v>220</v>
      </c>
      <c r="K70" s="171">
        <v>218</v>
      </c>
    </row>
    <row r="71" spans="1:11" ht="18" thickBot="1" x14ac:dyDescent="0.2">
      <c r="A71" s="20"/>
      <c r="B71" s="3"/>
      <c r="C71" s="56"/>
      <c r="D71" s="58"/>
      <c r="E71" s="56"/>
      <c r="F71" s="94"/>
      <c r="G71" s="56"/>
      <c r="H71" s="56"/>
      <c r="I71" s="56"/>
      <c r="J71" s="56"/>
      <c r="K71" s="56"/>
    </row>
    <row r="72" spans="1:11" x14ac:dyDescent="0.15">
      <c r="A72" s="20"/>
      <c r="C72" s="20"/>
      <c r="D72" s="1" t="s">
        <v>775</v>
      </c>
      <c r="E72" s="20"/>
      <c r="F72" s="77"/>
      <c r="G72" s="77"/>
      <c r="H72" s="20"/>
      <c r="I72" s="20"/>
      <c r="J72" s="20"/>
      <c r="K72" s="20"/>
    </row>
    <row r="73" spans="1:11" x14ac:dyDescent="0.15">
      <c r="D73" s="1" t="s">
        <v>776</v>
      </c>
    </row>
    <row r="74" spans="1:11" x14ac:dyDescent="0.15">
      <c r="D74" s="1" t="s">
        <v>777</v>
      </c>
    </row>
    <row r="75" spans="1:11" x14ac:dyDescent="0.15">
      <c r="D75" s="1" t="s">
        <v>662</v>
      </c>
    </row>
    <row r="76" spans="1:11" x14ac:dyDescent="0.2">
      <c r="D76" s="328" t="s">
        <v>850</v>
      </c>
    </row>
  </sheetData>
  <mergeCells count="12">
    <mergeCell ref="B62:C62"/>
    <mergeCell ref="B64:C64"/>
    <mergeCell ref="B6:K6"/>
    <mergeCell ref="D44:G44"/>
    <mergeCell ref="H44:K44"/>
    <mergeCell ref="B48:C48"/>
    <mergeCell ref="B50:C50"/>
    <mergeCell ref="B58:C58"/>
    <mergeCell ref="F9:F10"/>
    <mergeCell ref="G9:G10"/>
    <mergeCell ref="I9:I10"/>
    <mergeCell ref="J9:J10"/>
  </mergeCells>
  <phoneticPr fontId="2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7"/>
  <sheetViews>
    <sheetView view="pageBreakPreview" topLeftCell="A31" zoomScale="75" zoomScaleNormal="75" workbookViewId="0">
      <selection activeCell="O19" sqref="O19"/>
    </sheetView>
  </sheetViews>
  <sheetFormatPr defaultColWidth="12.125" defaultRowHeight="17.25" x14ac:dyDescent="0.15"/>
  <cols>
    <col min="1" max="1" width="13.375" style="1" customWidth="1"/>
    <col min="2" max="2" width="17.5" style="1" customWidth="1"/>
    <col min="3" max="3" width="14.5" style="1" customWidth="1"/>
    <col min="4" max="4" width="13.375" style="1" customWidth="1"/>
    <col min="5" max="8" width="11.5" style="1" customWidth="1"/>
    <col min="9" max="9" width="13.375" style="1" customWidth="1"/>
    <col min="10" max="12" width="11.5" style="1" customWidth="1"/>
    <col min="13" max="16384" width="12.125" style="1"/>
  </cols>
  <sheetData>
    <row r="1" spans="1:12" x14ac:dyDescent="0.2">
      <c r="A1" s="328"/>
    </row>
    <row r="6" spans="1:12" x14ac:dyDescent="0.2">
      <c r="B6" s="437" t="s">
        <v>191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</row>
    <row r="7" spans="1:12" ht="18" thickBot="1" x14ac:dyDescent="0.25">
      <c r="B7" s="3"/>
      <c r="C7" s="51" t="s">
        <v>1020</v>
      </c>
      <c r="D7" s="3"/>
      <c r="E7" s="3"/>
      <c r="F7" s="3"/>
      <c r="G7" s="3"/>
      <c r="H7" s="3"/>
      <c r="I7" s="3"/>
      <c r="J7" s="3"/>
      <c r="K7" s="3"/>
      <c r="L7" s="44" t="s">
        <v>31</v>
      </c>
    </row>
    <row r="8" spans="1:12" x14ac:dyDescent="0.2">
      <c r="C8" s="281"/>
      <c r="D8" s="16"/>
      <c r="E8" s="5"/>
      <c r="F8" s="341" t="s">
        <v>220</v>
      </c>
      <c r="G8" s="5"/>
      <c r="H8" s="5"/>
      <c r="I8" s="4"/>
      <c r="J8" s="5"/>
      <c r="K8" s="341" t="s">
        <v>221</v>
      </c>
      <c r="L8" s="5"/>
    </row>
    <row r="9" spans="1:12" x14ac:dyDescent="0.2">
      <c r="C9" s="127" t="s">
        <v>222</v>
      </c>
      <c r="D9" s="15" t="s">
        <v>223</v>
      </c>
      <c r="E9" s="507" t="s">
        <v>1021</v>
      </c>
      <c r="F9" s="508"/>
      <c r="G9" s="31" t="s">
        <v>224</v>
      </c>
      <c r="H9" s="475" t="s">
        <v>1023</v>
      </c>
      <c r="I9" s="45" t="s">
        <v>223</v>
      </c>
      <c r="J9" s="475" t="s">
        <v>232</v>
      </c>
      <c r="K9" s="31" t="s">
        <v>1022</v>
      </c>
      <c r="L9" s="440" t="s">
        <v>1024</v>
      </c>
    </row>
    <row r="10" spans="1:12" x14ac:dyDescent="0.2">
      <c r="B10" s="5"/>
      <c r="C10" s="282" t="s">
        <v>225</v>
      </c>
      <c r="D10" s="327" t="s">
        <v>226</v>
      </c>
      <c r="E10" s="340" t="s">
        <v>227</v>
      </c>
      <c r="F10" s="340" t="s">
        <v>228</v>
      </c>
      <c r="G10" s="340" t="s">
        <v>229</v>
      </c>
      <c r="H10" s="476"/>
      <c r="I10" s="326" t="s">
        <v>231</v>
      </c>
      <c r="J10" s="476"/>
      <c r="K10" s="340" t="s">
        <v>229</v>
      </c>
      <c r="L10" s="441"/>
    </row>
    <row r="11" spans="1:12" x14ac:dyDescent="0.15">
      <c r="C11" s="283"/>
      <c r="D11" s="79"/>
      <c r="E11" s="79"/>
      <c r="F11" s="79"/>
      <c r="G11" s="79"/>
      <c r="H11" s="79"/>
      <c r="I11" s="79"/>
      <c r="J11" s="79"/>
      <c r="K11" s="79"/>
      <c r="L11" s="79"/>
    </row>
    <row r="12" spans="1:12" s="68" customFormat="1" x14ac:dyDescent="0.2">
      <c r="B12" s="174" t="s">
        <v>188</v>
      </c>
      <c r="C12" s="284">
        <v>963579</v>
      </c>
      <c r="D12" s="159">
        <v>445326</v>
      </c>
      <c r="E12" s="159">
        <v>69544</v>
      </c>
      <c r="F12" s="159">
        <v>242624</v>
      </c>
      <c r="G12" s="159">
        <v>95199</v>
      </c>
      <c r="H12" s="159">
        <v>29055</v>
      </c>
      <c r="I12" s="159">
        <v>44636</v>
      </c>
      <c r="J12" s="159">
        <v>24004</v>
      </c>
      <c r="K12" s="159">
        <v>12257</v>
      </c>
      <c r="L12" s="159">
        <v>7432</v>
      </c>
    </row>
    <row r="13" spans="1:12" s="68" customFormat="1" x14ac:dyDescent="0.2">
      <c r="B13" s="174"/>
      <c r="C13" s="284"/>
      <c r="D13" s="159"/>
      <c r="E13" s="159"/>
      <c r="F13" s="159"/>
      <c r="G13" s="159"/>
      <c r="H13" s="159"/>
      <c r="I13" s="159"/>
      <c r="J13" s="159"/>
      <c r="K13" s="159"/>
      <c r="L13" s="159"/>
    </row>
    <row r="14" spans="1:12" x14ac:dyDescent="0.2">
      <c r="B14" s="337" t="s">
        <v>504</v>
      </c>
      <c r="C14" s="285">
        <v>364154</v>
      </c>
      <c r="D14" s="155">
        <v>162655</v>
      </c>
      <c r="E14" s="168">
        <v>14979</v>
      </c>
      <c r="F14" s="168">
        <v>120855</v>
      </c>
      <c r="G14" s="168">
        <v>11185</v>
      </c>
      <c r="H14" s="168">
        <v>10120</v>
      </c>
      <c r="I14" s="155">
        <v>16823</v>
      </c>
      <c r="J14" s="168">
        <v>12153</v>
      </c>
      <c r="K14" s="168">
        <v>1059</v>
      </c>
      <c r="L14" s="168">
        <v>3123</v>
      </c>
    </row>
    <row r="15" spans="1:12" x14ac:dyDescent="0.2">
      <c r="B15" s="337" t="s">
        <v>505</v>
      </c>
      <c r="C15" s="285">
        <v>51860</v>
      </c>
      <c r="D15" s="155">
        <v>23747</v>
      </c>
      <c r="E15" s="168">
        <v>4127</v>
      </c>
      <c r="F15" s="168">
        <v>10213</v>
      </c>
      <c r="G15" s="168">
        <v>8560</v>
      </c>
      <c r="H15" s="168">
        <v>663</v>
      </c>
      <c r="I15" s="155">
        <v>2339</v>
      </c>
      <c r="J15" s="168">
        <v>669</v>
      </c>
      <c r="K15" s="168">
        <v>1274</v>
      </c>
      <c r="L15" s="168">
        <v>370</v>
      </c>
    </row>
    <row r="16" spans="1:12" x14ac:dyDescent="0.2">
      <c r="B16" s="164" t="s">
        <v>506</v>
      </c>
      <c r="C16" s="285">
        <v>63621</v>
      </c>
      <c r="D16" s="155">
        <v>29434</v>
      </c>
      <c r="E16" s="168">
        <v>3385</v>
      </c>
      <c r="F16" s="168">
        <v>12551</v>
      </c>
      <c r="G16" s="168">
        <v>3218</v>
      </c>
      <c r="H16" s="168">
        <v>10031</v>
      </c>
      <c r="I16" s="155">
        <v>3577</v>
      </c>
      <c r="J16" s="168">
        <v>1605</v>
      </c>
      <c r="K16" s="168">
        <v>450</v>
      </c>
      <c r="L16" s="168">
        <v>1462</v>
      </c>
    </row>
    <row r="17" spans="1:12" x14ac:dyDescent="0.2">
      <c r="B17" s="164" t="s">
        <v>507</v>
      </c>
      <c r="C17" s="285">
        <v>28470</v>
      </c>
      <c r="D17" s="155">
        <v>13457</v>
      </c>
      <c r="E17" s="168">
        <v>2948</v>
      </c>
      <c r="F17" s="168">
        <v>5773</v>
      </c>
      <c r="G17" s="168">
        <v>4312</v>
      </c>
      <c r="H17" s="168">
        <v>196</v>
      </c>
      <c r="I17" s="155">
        <v>1303</v>
      </c>
      <c r="J17" s="168">
        <v>436</v>
      </c>
      <c r="K17" s="168">
        <v>708</v>
      </c>
      <c r="L17" s="168">
        <v>138</v>
      </c>
    </row>
    <row r="18" spans="1:12" x14ac:dyDescent="0.2">
      <c r="B18" s="164" t="s">
        <v>508</v>
      </c>
      <c r="C18" s="285">
        <v>24801</v>
      </c>
      <c r="D18" s="155">
        <v>11261</v>
      </c>
      <c r="E18" s="168">
        <v>2535</v>
      </c>
      <c r="F18" s="168">
        <v>5672</v>
      </c>
      <c r="G18" s="168">
        <v>2901</v>
      </c>
      <c r="H18" s="168">
        <v>90</v>
      </c>
      <c r="I18" s="155">
        <v>1560</v>
      </c>
      <c r="J18" s="168">
        <v>1242</v>
      </c>
      <c r="K18" s="168">
        <v>233</v>
      </c>
      <c r="L18" s="168">
        <v>75</v>
      </c>
    </row>
    <row r="19" spans="1:12" x14ac:dyDescent="0.2">
      <c r="B19" s="164" t="s">
        <v>509</v>
      </c>
      <c r="C19" s="285">
        <v>74770</v>
      </c>
      <c r="D19" s="155">
        <v>35365</v>
      </c>
      <c r="E19" s="168">
        <v>6756</v>
      </c>
      <c r="F19" s="168">
        <v>21994</v>
      </c>
      <c r="G19" s="168">
        <v>5849</v>
      </c>
      <c r="H19" s="168">
        <v>234</v>
      </c>
      <c r="I19" s="155">
        <v>2922</v>
      </c>
      <c r="J19" s="168">
        <v>2199</v>
      </c>
      <c r="K19" s="168">
        <v>538</v>
      </c>
      <c r="L19" s="168">
        <v>126</v>
      </c>
    </row>
    <row r="20" spans="1:12" x14ac:dyDescent="0.2">
      <c r="A20" s="1" t="s">
        <v>1025</v>
      </c>
      <c r="B20" s="164" t="s">
        <v>510</v>
      </c>
      <c r="C20" s="285">
        <v>29331</v>
      </c>
      <c r="D20" s="155">
        <v>12457</v>
      </c>
      <c r="E20" s="168">
        <v>1743</v>
      </c>
      <c r="F20" s="168">
        <v>8300</v>
      </c>
      <c r="G20" s="168">
        <v>1169</v>
      </c>
      <c r="H20" s="168">
        <v>1000</v>
      </c>
      <c r="I20" s="155">
        <v>1075</v>
      </c>
      <c r="J20" s="168">
        <v>989</v>
      </c>
      <c r="K20" s="168">
        <v>9</v>
      </c>
      <c r="L20" s="168">
        <v>40</v>
      </c>
    </row>
    <row r="21" spans="1:12" x14ac:dyDescent="0.2">
      <c r="B21" s="164" t="s">
        <v>511</v>
      </c>
      <c r="C21" s="285">
        <v>62616</v>
      </c>
      <c r="D21" s="155">
        <v>31096</v>
      </c>
      <c r="E21" s="168">
        <v>6840</v>
      </c>
      <c r="F21" s="168">
        <v>10631</v>
      </c>
      <c r="G21" s="168">
        <v>11394</v>
      </c>
      <c r="H21" s="168">
        <v>1840</v>
      </c>
      <c r="I21" s="155">
        <v>3262</v>
      </c>
      <c r="J21" s="168">
        <v>1127</v>
      </c>
      <c r="K21" s="168">
        <v>1357</v>
      </c>
      <c r="L21" s="168">
        <v>724</v>
      </c>
    </row>
    <row r="22" spans="1:12" x14ac:dyDescent="0.2">
      <c r="B22" s="164" t="s">
        <v>589</v>
      </c>
      <c r="C22" s="285">
        <v>53452</v>
      </c>
      <c r="D22" s="155">
        <v>25065</v>
      </c>
      <c r="E22" s="168">
        <v>1835</v>
      </c>
      <c r="F22" s="168">
        <v>7533</v>
      </c>
      <c r="G22" s="168">
        <v>12239</v>
      </c>
      <c r="H22" s="168">
        <v>3002</v>
      </c>
      <c r="I22" s="155">
        <v>3262</v>
      </c>
      <c r="J22" s="168">
        <v>882</v>
      </c>
      <c r="K22" s="168">
        <v>1714</v>
      </c>
      <c r="L22" s="168">
        <v>585</v>
      </c>
    </row>
    <row r="23" spans="1:12" x14ac:dyDescent="0.2">
      <c r="B23" s="164"/>
      <c r="C23" s="285"/>
      <c r="D23" s="155"/>
      <c r="E23" s="168"/>
      <c r="F23" s="168"/>
      <c r="G23" s="168"/>
      <c r="H23" s="168"/>
      <c r="I23" s="155"/>
      <c r="J23" s="168"/>
      <c r="K23" s="168"/>
      <c r="L23" s="168"/>
    </row>
    <row r="24" spans="1:12" x14ac:dyDescent="0.2">
      <c r="B24" s="164" t="s">
        <v>590</v>
      </c>
      <c r="C24" s="285">
        <v>9206</v>
      </c>
      <c r="D24" s="155">
        <v>4315</v>
      </c>
      <c r="E24" s="168">
        <v>955</v>
      </c>
      <c r="F24" s="168">
        <v>1439</v>
      </c>
      <c r="G24" s="168">
        <v>1856</v>
      </c>
      <c r="H24" s="168">
        <v>56</v>
      </c>
      <c r="I24" s="155">
        <v>335</v>
      </c>
      <c r="J24" s="168">
        <v>107</v>
      </c>
      <c r="K24" s="168">
        <v>184</v>
      </c>
      <c r="L24" s="168">
        <v>43</v>
      </c>
    </row>
    <row r="25" spans="1:12" x14ac:dyDescent="0.2">
      <c r="B25" s="164"/>
      <c r="C25" s="285"/>
      <c r="D25" s="155"/>
      <c r="E25" s="168"/>
      <c r="F25" s="168"/>
      <c r="G25" s="168"/>
      <c r="H25" s="168"/>
      <c r="I25" s="155"/>
      <c r="J25" s="168"/>
      <c r="K25" s="168"/>
      <c r="L25" s="168"/>
    </row>
    <row r="26" spans="1:12" x14ac:dyDescent="0.2">
      <c r="B26" s="164" t="s">
        <v>512</v>
      </c>
      <c r="C26" s="285">
        <v>16992</v>
      </c>
      <c r="D26" s="155">
        <v>8565</v>
      </c>
      <c r="E26" s="168">
        <v>2412</v>
      </c>
      <c r="F26" s="168">
        <v>2736</v>
      </c>
      <c r="G26" s="168">
        <v>2640</v>
      </c>
      <c r="H26" s="168">
        <v>663</v>
      </c>
      <c r="I26" s="155">
        <v>772</v>
      </c>
      <c r="J26" s="168">
        <v>273</v>
      </c>
      <c r="K26" s="168">
        <v>268</v>
      </c>
      <c r="L26" s="168">
        <v>222</v>
      </c>
    </row>
    <row r="27" spans="1:12" x14ac:dyDescent="0.2">
      <c r="B27" s="164" t="s">
        <v>513</v>
      </c>
      <c r="C27" s="285">
        <v>4377</v>
      </c>
      <c r="D27" s="155">
        <v>2141</v>
      </c>
      <c r="E27" s="168">
        <v>533</v>
      </c>
      <c r="F27" s="168">
        <v>453</v>
      </c>
      <c r="G27" s="168">
        <v>762</v>
      </c>
      <c r="H27" s="168">
        <v>308</v>
      </c>
      <c r="I27" s="155">
        <v>183</v>
      </c>
      <c r="J27" s="168">
        <v>14</v>
      </c>
      <c r="K27" s="168">
        <v>93</v>
      </c>
      <c r="L27" s="168">
        <v>67</v>
      </c>
    </row>
    <row r="28" spans="1:12" x14ac:dyDescent="0.2">
      <c r="B28" s="164" t="s">
        <v>514</v>
      </c>
      <c r="C28" s="285">
        <v>3352</v>
      </c>
      <c r="D28" s="155">
        <v>1734</v>
      </c>
      <c r="E28" s="168">
        <v>634</v>
      </c>
      <c r="F28" s="168">
        <v>927</v>
      </c>
      <c r="G28" s="168">
        <v>98</v>
      </c>
      <c r="H28" s="168">
        <v>61</v>
      </c>
      <c r="I28" s="155">
        <v>268</v>
      </c>
      <c r="J28" s="168">
        <v>217</v>
      </c>
      <c r="K28" s="168">
        <v>39</v>
      </c>
      <c r="L28" s="168">
        <v>12</v>
      </c>
    </row>
    <row r="29" spans="1:12" x14ac:dyDescent="0.2">
      <c r="B29" s="164"/>
      <c r="C29" s="285"/>
      <c r="D29" s="155"/>
      <c r="E29" s="168"/>
      <c r="F29" s="168"/>
      <c r="G29" s="168"/>
      <c r="H29" s="168"/>
      <c r="I29" s="155"/>
      <c r="J29" s="168"/>
      <c r="K29" s="168"/>
      <c r="L29" s="168"/>
    </row>
    <row r="30" spans="1:12" x14ac:dyDescent="0.2">
      <c r="B30" s="164" t="s">
        <v>515</v>
      </c>
      <c r="C30" s="285">
        <v>12200</v>
      </c>
      <c r="D30" s="155">
        <v>5792</v>
      </c>
      <c r="E30" s="168">
        <v>1521</v>
      </c>
      <c r="F30" s="168">
        <v>1889</v>
      </c>
      <c r="G30" s="168">
        <v>2247</v>
      </c>
      <c r="H30" s="168">
        <v>58</v>
      </c>
      <c r="I30" s="155">
        <v>535</v>
      </c>
      <c r="J30" s="168">
        <v>178</v>
      </c>
      <c r="K30" s="168">
        <v>300</v>
      </c>
      <c r="L30" s="168">
        <v>46</v>
      </c>
    </row>
    <row r="31" spans="1:12" x14ac:dyDescent="0.2">
      <c r="B31" s="164" t="s">
        <v>516</v>
      </c>
      <c r="C31" s="285">
        <v>7224</v>
      </c>
      <c r="D31" s="155">
        <v>3341</v>
      </c>
      <c r="E31" s="168">
        <v>1029</v>
      </c>
      <c r="F31" s="168">
        <v>809</v>
      </c>
      <c r="G31" s="168">
        <v>1423</v>
      </c>
      <c r="H31" s="168">
        <v>44</v>
      </c>
      <c r="I31" s="155">
        <v>315</v>
      </c>
      <c r="J31" s="168">
        <v>59</v>
      </c>
      <c r="K31" s="168">
        <v>212</v>
      </c>
      <c r="L31" s="168">
        <v>36</v>
      </c>
    </row>
    <row r="32" spans="1:12" x14ac:dyDescent="0.2">
      <c r="B32" s="164" t="s">
        <v>588</v>
      </c>
      <c r="C32" s="285">
        <v>26361</v>
      </c>
      <c r="D32" s="155">
        <v>13860</v>
      </c>
      <c r="E32" s="168">
        <v>4462</v>
      </c>
      <c r="F32" s="168">
        <v>5277</v>
      </c>
      <c r="G32" s="168">
        <v>3836</v>
      </c>
      <c r="H32" s="168">
        <v>129</v>
      </c>
      <c r="I32" s="155">
        <v>1218</v>
      </c>
      <c r="J32" s="168">
        <v>330</v>
      </c>
      <c r="K32" s="168">
        <v>740</v>
      </c>
      <c r="L32" s="168">
        <v>136</v>
      </c>
    </row>
    <row r="33" spans="2:12" x14ac:dyDescent="0.2">
      <c r="B33" s="164"/>
      <c r="C33" s="285"/>
      <c r="D33" s="155"/>
      <c r="E33" s="168"/>
      <c r="F33" s="168"/>
      <c r="G33" s="168"/>
      <c r="H33" s="168"/>
      <c r="I33" s="155"/>
      <c r="J33" s="168"/>
      <c r="K33" s="168"/>
      <c r="L33" s="168"/>
    </row>
    <row r="34" spans="2:12" x14ac:dyDescent="0.2">
      <c r="B34" s="164" t="s">
        <v>517</v>
      </c>
      <c r="C34" s="285">
        <v>7480</v>
      </c>
      <c r="D34" s="155">
        <v>3310</v>
      </c>
      <c r="E34" s="168">
        <v>461</v>
      </c>
      <c r="F34" s="168">
        <v>828</v>
      </c>
      <c r="G34" s="168">
        <v>1961</v>
      </c>
      <c r="H34" s="168">
        <v>33</v>
      </c>
      <c r="I34" s="155">
        <v>316</v>
      </c>
      <c r="J34" s="168">
        <v>41</v>
      </c>
      <c r="K34" s="168">
        <v>253</v>
      </c>
      <c r="L34" s="168">
        <v>19</v>
      </c>
    </row>
    <row r="35" spans="2:12" x14ac:dyDescent="0.2">
      <c r="B35" s="164" t="s">
        <v>518</v>
      </c>
      <c r="C35" s="285">
        <v>7641</v>
      </c>
      <c r="D35" s="155">
        <v>3658</v>
      </c>
      <c r="E35" s="168">
        <v>713</v>
      </c>
      <c r="F35" s="168">
        <v>714</v>
      </c>
      <c r="G35" s="168">
        <v>2185</v>
      </c>
      <c r="H35" s="168">
        <v>34</v>
      </c>
      <c r="I35" s="155">
        <v>333</v>
      </c>
      <c r="J35" s="168">
        <v>59</v>
      </c>
      <c r="K35" s="168">
        <v>251</v>
      </c>
      <c r="L35" s="168">
        <v>21</v>
      </c>
    </row>
    <row r="36" spans="2:12" x14ac:dyDescent="0.2">
      <c r="B36" s="164" t="s">
        <v>519</v>
      </c>
      <c r="C36" s="285">
        <v>5837</v>
      </c>
      <c r="D36" s="155">
        <v>2768</v>
      </c>
      <c r="E36" s="168">
        <v>673</v>
      </c>
      <c r="F36" s="168">
        <v>893</v>
      </c>
      <c r="G36" s="168">
        <v>1164</v>
      </c>
      <c r="H36" s="168">
        <v>22</v>
      </c>
      <c r="I36" s="155">
        <v>230</v>
      </c>
      <c r="J36" s="168">
        <v>28</v>
      </c>
      <c r="K36" s="168">
        <v>191</v>
      </c>
      <c r="L36" s="168">
        <v>8</v>
      </c>
    </row>
    <row r="37" spans="2:12" x14ac:dyDescent="0.2">
      <c r="B37" s="164" t="s">
        <v>520</v>
      </c>
      <c r="C37" s="285">
        <v>8068</v>
      </c>
      <c r="D37" s="155">
        <v>4171</v>
      </c>
      <c r="E37" s="168">
        <v>1557</v>
      </c>
      <c r="F37" s="168">
        <v>1155</v>
      </c>
      <c r="G37" s="168">
        <v>1412</v>
      </c>
      <c r="H37" s="168">
        <v>16</v>
      </c>
      <c r="I37" s="155">
        <v>315</v>
      </c>
      <c r="J37" s="168">
        <v>60</v>
      </c>
      <c r="K37" s="168">
        <v>232</v>
      </c>
      <c r="L37" s="168">
        <v>21</v>
      </c>
    </row>
    <row r="38" spans="2:12" x14ac:dyDescent="0.2">
      <c r="B38" s="164" t="s">
        <v>522</v>
      </c>
      <c r="C38" s="285">
        <v>12742</v>
      </c>
      <c r="D38" s="155">
        <v>7275</v>
      </c>
      <c r="E38" s="168">
        <v>3018</v>
      </c>
      <c r="F38" s="168">
        <v>2543</v>
      </c>
      <c r="G38" s="168">
        <v>1664</v>
      </c>
      <c r="H38" s="168">
        <v>20</v>
      </c>
      <c r="I38" s="155">
        <v>519</v>
      </c>
      <c r="J38" s="168">
        <v>222</v>
      </c>
      <c r="K38" s="168">
        <v>280</v>
      </c>
      <c r="L38" s="168">
        <v>16</v>
      </c>
    </row>
    <row r="39" spans="2:12" x14ac:dyDescent="0.2">
      <c r="B39" s="164" t="s">
        <v>521</v>
      </c>
      <c r="C39" s="285">
        <v>9776</v>
      </c>
      <c r="D39" s="155">
        <v>4972</v>
      </c>
      <c r="E39" s="168">
        <v>1424</v>
      </c>
      <c r="F39" s="168">
        <v>1585</v>
      </c>
      <c r="G39" s="168">
        <v>1920</v>
      </c>
      <c r="H39" s="168">
        <v>31</v>
      </c>
      <c r="I39" s="155">
        <v>459</v>
      </c>
      <c r="J39" s="168">
        <v>122</v>
      </c>
      <c r="K39" s="168">
        <v>310</v>
      </c>
      <c r="L39" s="168">
        <v>25</v>
      </c>
    </row>
    <row r="40" spans="2:12" x14ac:dyDescent="0.2">
      <c r="B40" s="164"/>
      <c r="C40" s="285"/>
      <c r="D40" s="155"/>
      <c r="E40" s="168"/>
      <c r="F40" s="168"/>
      <c r="G40" s="168"/>
      <c r="H40" s="168"/>
      <c r="I40" s="155"/>
      <c r="J40" s="168"/>
      <c r="K40" s="168"/>
      <c r="L40" s="168"/>
    </row>
    <row r="41" spans="2:12" x14ac:dyDescent="0.2">
      <c r="B41" s="164" t="s">
        <v>523</v>
      </c>
      <c r="C41" s="285">
        <v>21533</v>
      </c>
      <c r="D41" s="155">
        <v>9842</v>
      </c>
      <c r="E41" s="168">
        <v>1384</v>
      </c>
      <c r="F41" s="168">
        <v>5300</v>
      </c>
      <c r="G41" s="168">
        <v>2970</v>
      </c>
      <c r="H41" s="168">
        <v>43</v>
      </c>
      <c r="I41" s="155">
        <v>736</v>
      </c>
      <c r="J41" s="168">
        <v>175</v>
      </c>
      <c r="K41" s="168">
        <v>520</v>
      </c>
      <c r="L41" s="168">
        <v>27</v>
      </c>
    </row>
    <row r="42" spans="2:12" x14ac:dyDescent="0.2">
      <c r="B42" s="164" t="s">
        <v>524</v>
      </c>
      <c r="C42" s="285">
        <v>14989</v>
      </c>
      <c r="D42" s="155">
        <v>7245</v>
      </c>
      <c r="E42" s="168">
        <v>886</v>
      </c>
      <c r="F42" s="168">
        <v>2280</v>
      </c>
      <c r="G42" s="168">
        <v>3920</v>
      </c>
      <c r="H42" s="168">
        <v>33</v>
      </c>
      <c r="I42" s="155">
        <v>688</v>
      </c>
      <c r="J42" s="168">
        <v>330</v>
      </c>
      <c r="K42" s="168">
        <v>311</v>
      </c>
      <c r="L42" s="168">
        <v>26</v>
      </c>
    </row>
    <row r="43" spans="2:12" x14ac:dyDescent="0.2">
      <c r="B43" s="164" t="s">
        <v>525</v>
      </c>
      <c r="C43" s="285">
        <v>4127</v>
      </c>
      <c r="D43" s="155">
        <v>1692</v>
      </c>
      <c r="E43" s="168">
        <v>306</v>
      </c>
      <c r="F43" s="168">
        <v>956</v>
      </c>
      <c r="G43" s="168">
        <v>420</v>
      </c>
      <c r="H43" s="168">
        <v>3</v>
      </c>
      <c r="I43" s="155">
        <v>127</v>
      </c>
      <c r="J43" s="168">
        <v>13</v>
      </c>
      <c r="K43" s="168">
        <v>108</v>
      </c>
      <c r="L43" s="168">
        <v>4</v>
      </c>
    </row>
    <row r="44" spans="2:12" x14ac:dyDescent="0.2">
      <c r="B44" s="164"/>
      <c r="C44" s="285"/>
      <c r="D44" s="155"/>
      <c r="E44" s="168"/>
      <c r="F44" s="168"/>
      <c r="G44" s="168"/>
      <c r="H44" s="168"/>
      <c r="I44" s="155"/>
      <c r="J44" s="168"/>
      <c r="K44" s="168"/>
      <c r="L44" s="168"/>
    </row>
    <row r="45" spans="2:12" x14ac:dyDescent="0.2">
      <c r="B45" s="164" t="s">
        <v>526</v>
      </c>
      <c r="C45" s="285">
        <v>15682</v>
      </c>
      <c r="D45" s="155">
        <v>6833</v>
      </c>
      <c r="E45" s="168">
        <v>1077</v>
      </c>
      <c r="F45" s="168">
        <v>3571</v>
      </c>
      <c r="G45" s="168">
        <v>1905</v>
      </c>
      <c r="H45" s="168">
        <v>209</v>
      </c>
      <c r="I45" s="155">
        <v>513</v>
      </c>
      <c r="J45" s="168">
        <v>106</v>
      </c>
      <c r="K45" s="168">
        <v>375</v>
      </c>
      <c r="L45" s="168">
        <v>28</v>
      </c>
    </row>
    <row r="46" spans="2:12" x14ac:dyDescent="0.2">
      <c r="B46" s="164" t="s">
        <v>527</v>
      </c>
      <c r="C46" s="285">
        <v>3087</v>
      </c>
      <c r="D46" s="155">
        <v>1313</v>
      </c>
      <c r="E46" s="168">
        <v>129</v>
      </c>
      <c r="F46" s="168">
        <v>539</v>
      </c>
      <c r="G46" s="168">
        <v>604</v>
      </c>
      <c r="H46" s="168">
        <v>34</v>
      </c>
      <c r="I46" s="155">
        <v>92</v>
      </c>
      <c r="J46" s="168">
        <v>22</v>
      </c>
      <c r="K46" s="168">
        <v>70</v>
      </c>
      <c r="L46" s="168" t="s">
        <v>457</v>
      </c>
    </row>
    <row r="47" spans="2:12" x14ac:dyDescent="0.2">
      <c r="B47" s="164" t="s">
        <v>528</v>
      </c>
      <c r="C47" s="285">
        <v>2826</v>
      </c>
      <c r="D47" s="155">
        <v>1040</v>
      </c>
      <c r="E47" s="168">
        <v>191</v>
      </c>
      <c r="F47" s="168">
        <v>424</v>
      </c>
      <c r="G47" s="168">
        <v>412</v>
      </c>
      <c r="H47" s="168">
        <v>6</v>
      </c>
      <c r="I47" s="155">
        <v>72</v>
      </c>
      <c r="J47" s="168">
        <v>6</v>
      </c>
      <c r="K47" s="168">
        <v>62</v>
      </c>
      <c r="L47" s="168">
        <v>4</v>
      </c>
    </row>
    <row r="48" spans="2:12" x14ac:dyDescent="0.2">
      <c r="B48" s="164" t="s">
        <v>529</v>
      </c>
      <c r="C48" s="285">
        <v>446</v>
      </c>
      <c r="D48" s="155">
        <v>174</v>
      </c>
      <c r="E48" s="168">
        <v>13</v>
      </c>
      <c r="F48" s="168">
        <v>128</v>
      </c>
      <c r="G48" s="168">
        <v>3</v>
      </c>
      <c r="H48" s="168">
        <v>29</v>
      </c>
      <c r="I48" s="155">
        <v>9</v>
      </c>
      <c r="J48" s="168">
        <v>1</v>
      </c>
      <c r="K48" s="168">
        <v>3</v>
      </c>
      <c r="L48" s="168">
        <v>5</v>
      </c>
    </row>
    <row r="49" spans="1:12" x14ac:dyDescent="0.2">
      <c r="B49" s="164" t="s">
        <v>530</v>
      </c>
      <c r="C49" s="285">
        <v>16558</v>
      </c>
      <c r="D49" s="155">
        <v>6748</v>
      </c>
      <c r="E49" s="168">
        <v>1018</v>
      </c>
      <c r="F49" s="168">
        <v>4656</v>
      </c>
      <c r="G49" s="168">
        <v>970</v>
      </c>
      <c r="H49" s="168">
        <v>47</v>
      </c>
      <c r="I49" s="155">
        <v>478</v>
      </c>
      <c r="J49" s="168">
        <v>339</v>
      </c>
      <c r="K49" s="168">
        <v>113</v>
      </c>
      <c r="L49" s="168">
        <v>23</v>
      </c>
    </row>
    <row r="50" spans="1:12" ht="18" thickBot="1" x14ac:dyDescent="0.2">
      <c r="B50" s="3"/>
      <c r="C50" s="286"/>
      <c r="D50" s="96"/>
      <c r="E50" s="96"/>
      <c r="F50" s="96"/>
      <c r="G50" s="96"/>
      <c r="H50" s="96"/>
      <c r="I50" s="96"/>
      <c r="J50" s="96"/>
      <c r="K50" s="96"/>
      <c r="L50" s="96"/>
    </row>
    <row r="51" spans="1:12" x14ac:dyDescent="0.2">
      <c r="A51" s="328"/>
      <c r="C51" s="328" t="s">
        <v>850</v>
      </c>
    </row>
    <row r="52" spans="1:12" x14ac:dyDescent="0.2">
      <c r="A52" s="328"/>
      <c r="C52" s="328"/>
    </row>
    <row r="57" spans="1:12" x14ac:dyDescent="0.2">
      <c r="A57" s="328"/>
    </row>
  </sheetData>
  <mergeCells count="5">
    <mergeCell ref="B6:L6"/>
    <mergeCell ref="E9:F9"/>
    <mergeCell ref="H9:H10"/>
    <mergeCell ref="J9:J10"/>
    <mergeCell ref="L9:L10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3"/>
  <sheetViews>
    <sheetView view="pageBreakPreview" topLeftCell="A16" zoomScale="75" zoomScaleNormal="75" workbookViewId="0">
      <selection activeCell="K32" sqref="K32"/>
    </sheetView>
  </sheetViews>
  <sheetFormatPr defaultColWidth="12.125" defaultRowHeight="17.25" x14ac:dyDescent="0.15"/>
  <cols>
    <col min="1" max="1" width="13.375" style="1" customWidth="1"/>
    <col min="2" max="2" width="14.75" style="1" customWidth="1"/>
    <col min="3" max="3" width="14.125" style="1" customWidth="1"/>
    <col min="4" max="4" width="13.125" style="1" customWidth="1"/>
    <col min="5" max="5" width="13.75" style="1" customWidth="1"/>
    <col min="6" max="11" width="13.125" style="1" customWidth="1"/>
    <col min="12" max="12" width="14.25" style="1" customWidth="1"/>
    <col min="13" max="16384" width="12.125" style="1"/>
  </cols>
  <sheetData>
    <row r="1" spans="1:12" x14ac:dyDescent="0.2">
      <c r="A1" s="328"/>
    </row>
    <row r="6" spans="1:12" x14ac:dyDescent="0.2">
      <c r="B6" s="437" t="s">
        <v>191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</row>
    <row r="7" spans="1:12" ht="18" thickBot="1" x14ac:dyDescent="0.25">
      <c r="B7" s="3"/>
      <c r="C7" s="222" t="s">
        <v>1035</v>
      </c>
      <c r="D7" s="382"/>
      <c r="E7" s="382"/>
      <c r="F7" s="382"/>
      <c r="G7" s="382"/>
      <c r="H7" s="3"/>
      <c r="I7" s="3"/>
      <c r="J7" s="3"/>
      <c r="K7" s="3"/>
      <c r="L7" s="44" t="s">
        <v>31</v>
      </c>
    </row>
    <row r="8" spans="1:12" x14ac:dyDescent="0.2">
      <c r="C8" s="45" t="s">
        <v>1026</v>
      </c>
      <c r="D8" s="5"/>
      <c r="E8" s="5"/>
      <c r="F8" s="341" t="s">
        <v>234</v>
      </c>
      <c r="G8" s="5"/>
      <c r="H8" s="31" t="s">
        <v>233</v>
      </c>
      <c r="I8" s="5"/>
      <c r="J8" s="341" t="s">
        <v>234</v>
      </c>
      <c r="K8" s="5"/>
      <c r="L8" s="114" t="s">
        <v>762</v>
      </c>
    </row>
    <row r="9" spans="1:12" x14ac:dyDescent="0.2">
      <c r="C9" s="45" t="s">
        <v>1027</v>
      </c>
      <c r="D9" s="507" t="s">
        <v>1028</v>
      </c>
      <c r="E9" s="508"/>
      <c r="F9" s="31" t="s">
        <v>1029</v>
      </c>
      <c r="G9" s="509" t="s">
        <v>1031</v>
      </c>
      <c r="H9" s="31" t="s">
        <v>235</v>
      </c>
      <c r="I9" s="475" t="s">
        <v>1032</v>
      </c>
      <c r="J9" s="31" t="s">
        <v>1029</v>
      </c>
      <c r="K9" s="475" t="s">
        <v>230</v>
      </c>
      <c r="L9" s="31" t="s">
        <v>236</v>
      </c>
    </row>
    <row r="10" spans="1:12" x14ac:dyDescent="0.2">
      <c r="B10" s="5"/>
      <c r="C10" s="340" t="s">
        <v>237</v>
      </c>
      <c r="D10" s="340" t="s">
        <v>227</v>
      </c>
      <c r="E10" s="340" t="s">
        <v>228</v>
      </c>
      <c r="F10" s="340" t="s">
        <v>1030</v>
      </c>
      <c r="G10" s="510"/>
      <c r="H10" s="340" t="s">
        <v>238</v>
      </c>
      <c r="I10" s="476"/>
      <c r="J10" s="340" t="s">
        <v>1033</v>
      </c>
      <c r="K10" s="476"/>
      <c r="L10" s="46"/>
    </row>
    <row r="11" spans="1:12" x14ac:dyDescent="0.15">
      <c r="C11" s="78"/>
      <c r="D11" s="79"/>
      <c r="E11" s="79"/>
      <c r="F11" s="79"/>
      <c r="G11" s="79"/>
      <c r="H11" s="79"/>
      <c r="I11" s="79"/>
      <c r="J11" s="79"/>
      <c r="K11" s="79"/>
      <c r="L11" s="78"/>
    </row>
    <row r="12" spans="1:12" s="68" customFormat="1" x14ac:dyDescent="0.2">
      <c r="B12" s="174" t="s">
        <v>188</v>
      </c>
      <c r="C12" s="237">
        <v>431403</v>
      </c>
      <c r="D12" s="238">
        <v>69544</v>
      </c>
      <c r="E12" s="238">
        <v>242624</v>
      </c>
      <c r="F12" s="238">
        <v>95199</v>
      </c>
      <c r="G12" s="238">
        <v>15132</v>
      </c>
      <c r="H12" s="238">
        <v>40970</v>
      </c>
      <c r="I12" s="238">
        <v>24004</v>
      </c>
      <c r="J12" s="238">
        <v>12257</v>
      </c>
      <c r="K12" s="238">
        <v>3766</v>
      </c>
      <c r="L12" s="237">
        <v>946387</v>
      </c>
    </row>
    <row r="13" spans="1:12" s="68" customFormat="1" x14ac:dyDescent="0.2">
      <c r="B13" s="174"/>
      <c r="C13" s="237"/>
      <c r="D13" s="238"/>
      <c r="E13" s="238"/>
      <c r="F13" s="238"/>
      <c r="G13" s="238"/>
      <c r="H13" s="238"/>
      <c r="I13" s="238"/>
      <c r="J13" s="238"/>
      <c r="K13" s="238"/>
      <c r="L13" s="237"/>
    </row>
    <row r="14" spans="1:12" x14ac:dyDescent="0.2">
      <c r="B14" s="337" t="s">
        <v>504</v>
      </c>
      <c r="C14" s="230">
        <v>175432</v>
      </c>
      <c r="D14" s="235">
        <v>14979</v>
      </c>
      <c r="E14" s="235">
        <v>120855</v>
      </c>
      <c r="F14" s="235">
        <v>26204</v>
      </c>
      <c r="G14" s="235">
        <v>7878</v>
      </c>
      <c r="H14" s="231">
        <v>19269</v>
      </c>
      <c r="I14" s="235">
        <v>12153</v>
      </c>
      <c r="J14" s="235">
        <v>4112</v>
      </c>
      <c r="K14" s="235">
        <v>2516</v>
      </c>
      <c r="L14" s="234">
        <v>380419</v>
      </c>
    </row>
    <row r="15" spans="1:12" x14ac:dyDescent="0.2">
      <c r="B15" s="337" t="s">
        <v>505</v>
      </c>
      <c r="C15" s="230">
        <v>22752</v>
      </c>
      <c r="D15" s="235">
        <v>4127</v>
      </c>
      <c r="E15" s="235">
        <v>10213</v>
      </c>
      <c r="F15" s="235">
        <v>7823</v>
      </c>
      <c r="G15" s="235">
        <v>405</v>
      </c>
      <c r="H15" s="231">
        <v>1196</v>
      </c>
      <c r="I15" s="235">
        <v>669</v>
      </c>
      <c r="J15" s="235">
        <v>480</v>
      </c>
      <c r="K15" s="235">
        <v>21</v>
      </c>
      <c r="L15" s="234">
        <v>49626</v>
      </c>
    </row>
    <row r="16" spans="1:12" x14ac:dyDescent="0.2">
      <c r="B16" s="164" t="s">
        <v>506</v>
      </c>
      <c r="C16" s="230">
        <v>20926</v>
      </c>
      <c r="D16" s="235">
        <v>3385</v>
      </c>
      <c r="E16" s="235">
        <v>12551</v>
      </c>
      <c r="F16" s="235">
        <v>2915</v>
      </c>
      <c r="G16" s="235">
        <v>1826</v>
      </c>
      <c r="H16" s="231">
        <v>2400</v>
      </c>
      <c r="I16" s="235">
        <v>1605</v>
      </c>
      <c r="J16" s="235">
        <v>498</v>
      </c>
      <c r="K16" s="235">
        <v>237</v>
      </c>
      <c r="L16" s="234">
        <v>53906</v>
      </c>
    </row>
    <row r="17" spans="2:12" x14ac:dyDescent="0.2">
      <c r="B17" s="164" t="s">
        <v>507</v>
      </c>
      <c r="C17" s="230">
        <v>12302</v>
      </c>
      <c r="D17" s="235">
        <v>2948</v>
      </c>
      <c r="E17" s="235">
        <v>5773</v>
      </c>
      <c r="F17" s="235">
        <v>3217</v>
      </c>
      <c r="G17" s="235">
        <v>136</v>
      </c>
      <c r="H17" s="231">
        <v>798</v>
      </c>
      <c r="I17" s="235">
        <v>436</v>
      </c>
      <c r="J17" s="235">
        <v>337</v>
      </c>
      <c r="K17" s="235">
        <v>4</v>
      </c>
      <c r="L17" s="234">
        <v>26743</v>
      </c>
    </row>
    <row r="18" spans="2:12" x14ac:dyDescent="0.2">
      <c r="B18" s="164" t="s">
        <v>508</v>
      </c>
      <c r="C18" s="230">
        <v>14037</v>
      </c>
      <c r="D18" s="235">
        <v>2535</v>
      </c>
      <c r="E18" s="235">
        <v>5672</v>
      </c>
      <c r="F18" s="235">
        <v>5633</v>
      </c>
      <c r="G18" s="235">
        <v>134</v>
      </c>
      <c r="H18" s="231">
        <v>2497</v>
      </c>
      <c r="I18" s="235">
        <v>1242</v>
      </c>
      <c r="J18" s="235">
        <v>1213</v>
      </c>
      <c r="K18" s="235">
        <v>32</v>
      </c>
      <c r="L18" s="234">
        <v>28528</v>
      </c>
    </row>
    <row r="19" spans="2:12" x14ac:dyDescent="0.2">
      <c r="B19" s="164" t="s">
        <v>509</v>
      </c>
      <c r="C19" s="230">
        <v>36480</v>
      </c>
      <c r="D19" s="235">
        <v>6756</v>
      </c>
      <c r="E19" s="235">
        <v>21994</v>
      </c>
      <c r="F19" s="235">
        <v>6906</v>
      </c>
      <c r="G19" s="235">
        <v>292</v>
      </c>
      <c r="H19" s="231">
        <v>3175</v>
      </c>
      <c r="I19" s="235">
        <v>2199</v>
      </c>
      <c r="J19" s="235">
        <v>910</v>
      </c>
      <c r="K19" s="235">
        <v>7</v>
      </c>
      <c r="L19" s="234">
        <v>76162</v>
      </c>
    </row>
    <row r="20" spans="2:12" x14ac:dyDescent="0.2">
      <c r="B20" s="164" t="s">
        <v>510</v>
      </c>
      <c r="C20" s="230">
        <v>14556</v>
      </c>
      <c r="D20" s="235">
        <v>1743</v>
      </c>
      <c r="E20" s="235">
        <v>8300</v>
      </c>
      <c r="F20" s="235">
        <v>2213</v>
      </c>
      <c r="G20" s="235">
        <v>2055</v>
      </c>
      <c r="H20" s="231">
        <v>1757</v>
      </c>
      <c r="I20" s="235">
        <v>989</v>
      </c>
      <c r="J20" s="235">
        <v>538</v>
      </c>
      <c r="K20" s="235">
        <v>193</v>
      </c>
      <c r="L20" s="234">
        <v>32210</v>
      </c>
    </row>
    <row r="21" spans="2:12" x14ac:dyDescent="0.2">
      <c r="B21" s="164" t="s">
        <v>511</v>
      </c>
      <c r="C21" s="230">
        <v>26203</v>
      </c>
      <c r="D21" s="235">
        <v>6840</v>
      </c>
      <c r="E21" s="235">
        <v>10631</v>
      </c>
      <c r="F21" s="235">
        <v>7547</v>
      </c>
      <c r="G21" s="235">
        <v>794</v>
      </c>
      <c r="H21" s="231">
        <v>2823</v>
      </c>
      <c r="I21" s="235">
        <v>1127</v>
      </c>
      <c r="J21" s="235">
        <v>1080</v>
      </c>
      <c r="K21" s="235">
        <v>562</v>
      </c>
      <c r="L21" s="234">
        <v>57097</v>
      </c>
    </row>
    <row r="22" spans="2:12" x14ac:dyDescent="0.2">
      <c r="B22" s="164" t="s">
        <v>589</v>
      </c>
      <c r="C22" s="230">
        <v>15747</v>
      </c>
      <c r="D22" s="235">
        <v>1835</v>
      </c>
      <c r="E22" s="235">
        <v>7533</v>
      </c>
      <c r="F22" s="235">
        <v>5394</v>
      </c>
      <c r="G22" s="235">
        <v>529</v>
      </c>
      <c r="H22" s="231">
        <v>1606</v>
      </c>
      <c r="I22" s="235">
        <v>882</v>
      </c>
      <c r="J22" s="235">
        <v>560</v>
      </c>
      <c r="K22" s="203">
        <v>83</v>
      </c>
      <c r="L22" s="234">
        <v>42252</v>
      </c>
    </row>
    <row r="23" spans="2:12" x14ac:dyDescent="0.2">
      <c r="B23" s="164"/>
      <c r="C23" s="230"/>
      <c r="D23" s="235"/>
      <c r="E23" s="235"/>
      <c r="F23" s="235"/>
      <c r="G23" s="235"/>
      <c r="H23" s="231"/>
      <c r="I23" s="235"/>
      <c r="J23" s="235"/>
      <c r="K23" s="203"/>
      <c r="L23" s="234"/>
    </row>
    <row r="24" spans="2:12" x14ac:dyDescent="0.2">
      <c r="B24" s="164" t="s">
        <v>590</v>
      </c>
      <c r="C24" s="230">
        <v>3720</v>
      </c>
      <c r="D24" s="235">
        <v>955</v>
      </c>
      <c r="E24" s="235">
        <v>1439</v>
      </c>
      <c r="F24" s="235">
        <v>1290</v>
      </c>
      <c r="G24" s="235">
        <v>27</v>
      </c>
      <c r="H24" s="231">
        <v>304</v>
      </c>
      <c r="I24" s="235">
        <v>107</v>
      </c>
      <c r="J24" s="235">
        <v>193</v>
      </c>
      <c r="K24" s="203">
        <v>3</v>
      </c>
      <c r="L24" s="234">
        <v>8580</v>
      </c>
    </row>
    <row r="25" spans="2:12" x14ac:dyDescent="0.2">
      <c r="B25" s="164"/>
      <c r="C25" s="230"/>
      <c r="D25" s="235"/>
      <c r="E25" s="235"/>
      <c r="F25" s="235"/>
      <c r="G25" s="235"/>
      <c r="H25" s="231"/>
      <c r="I25" s="235"/>
      <c r="J25" s="235"/>
      <c r="K25" s="203"/>
      <c r="L25" s="234"/>
    </row>
    <row r="26" spans="2:12" x14ac:dyDescent="0.2">
      <c r="B26" s="164" t="s">
        <v>512</v>
      </c>
      <c r="C26" s="230">
        <v>8188</v>
      </c>
      <c r="D26" s="235">
        <v>2412</v>
      </c>
      <c r="E26" s="235">
        <v>2736</v>
      </c>
      <c r="F26" s="235">
        <v>2750</v>
      </c>
      <c r="G26" s="235">
        <v>176</v>
      </c>
      <c r="H26" s="231">
        <v>871</v>
      </c>
      <c r="I26" s="235">
        <v>273</v>
      </c>
      <c r="J26" s="235">
        <v>584</v>
      </c>
      <c r="K26" s="235">
        <v>5</v>
      </c>
      <c r="L26" s="234">
        <v>16679</v>
      </c>
    </row>
    <row r="27" spans="2:12" x14ac:dyDescent="0.2">
      <c r="B27" s="164" t="s">
        <v>513</v>
      </c>
      <c r="C27" s="230">
        <v>1597</v>
      </c>
      <c r="D27" s="235">
        <v>533</v>
      </c>
      <c r="E27" s="235">
        <v>453</v>
      </c>
      <c r="F27" s="235">
        <v>479</v>
      </c>
      <c r="G27" s="235">
        <v>47</v>
      </c>
      <c r="H27" s="231">
        <v>24</v>
      </c>
      <c r="I27" s="235">
        <v>14</v>
      </c>
      <c r="J27" s="235">
        <v>1</v>
      </c>
      <c r="K27" s="203" t="s">
        <v>457</v>
      </c>
      <c r="L27" s="234">
        <v>3693</v>
      </c>
    </row>
    <row r="28" spans="2:12" x14ac:dyDescent="0.2">
      <c r="B28" s="164" t="s">
        <v>514</v>
      </c>
      <c r="C28" s="230">
        <v>2229</v>
      </c>
      <c r="D28" s="235">
        <v>634</v>
      </c>
      <c r="E28" s="235">
        <v>927</v>
      </c>
      <c r="F28" s="235">
        <v>536</v>
      </c>
      <c r="G28" s="235">
        <v>118</v>
      </c>
      <c r="H28" s="231">
        <v>319</v>
      </c>
      <c r="I28" s="235">
        <v>217</v>
      </c>
      <c r="J28" s="235">
        <v>20</v>
      </c>
      <c r="K28" s="203">
        <v>82</v>
      </c>
      <c r="L28" s="234">
        <v>3895</v>
      </c>
    </row>
    <row r="29" spans="2:12" x14ac:dyDescent="0.2">
      <c r="B29" s="164"/>
      <c r="C29" s="230"/>
      <c r="D29" s="235"/>
      <c r="E29" s="235"/>
      <c r="F29" s="235"/>
      <c r="G29" s="235"/>
      <c r="H29" s="231"/>
      <c r="I29" s="235"/>
      <c r="J29" s="235"/>
      <c r="K29" s="203"/>
      <c r="L29" s="234"/>
    </row>
    <row r="30" spans="2:12" x14ac:dyDescent="0.2">
      <c r="B30" s="164" t="s">
        <v>515</v>
      </c>
      <c r="C30" s="230">
        <v>5801</v>
      </c>
      <c r="D30" s="235">
        <v>1521</v>
      </c>
      <c r="E30" s="235">
        <v>1889</v>
      </c>
      <c r="F30" s="235">
        <v>2290</v>
      </c>
      <c r="G30" s="235">
        <v>24</v>
      </c>
      <c r="H30" s="231">
        <v>653</v>
      </c>
      <c r="I30" s="235">
        <v>178</v>
      </c>
      <c r="J30" s="235">
        <v>464</v>
      </c>
      <c r="K30" s="235" t="s">
        <v>457</v>
      </c>
      <c r="L30" s="234">
        <v>12336</v>
      </c>
    </row>
    <row r="31" spans="2:12" x14ac:dyDescent="0.2">
      <c r="B31" s="164" t="s">
        <v>516</v>
      </c>
      <c r="C31" s="230">
        <v>2812</v>
      </c>
      <c r="D31" s="235">
        <v>1029</v>
      </c>
      <c r="E31" s="235">
        <v>809</v>
      </c>
      <c r="F31" s="235">
        <v>927</v>
      </c>
      <c r="G31" s="235">
        <v>11</v>
      </c>
      <c r="H31" s="231">
        <v>168</v>
      </c>
      <c r="I31" s="235">
        <v>59</v>
      </c>
      <c r="J31" s="235">
        <v>100</v>
      </c>
      <c r="K31" s="235">
        <v>1</v>
      </c>
      <c r="L31" s="234">
        <v>6598</v>
      </c>
    </row>
    <row r="32" spans="2:12" x14ac:dyDescent="0.2">
      <c r="B32" s="164" t="s">
        <v>588</v>
      </c>
      <c r="C32" s="230">
        <v>13121</v>
      </c>
      <c r="D32" s="235">
        <v>4462</v>
      </c>
      <c r="E32" s="235">
        <v>5277</v>
      </c>
      <c r="F32" s="235">
        <v>3129</v>
      </c>
      <c r="G32" s="235">
        <v>97</v>
      </c>
      <c r="H32" s="231">
        <v>539</v>
      </c>
      <c r="I32" s="235">
        <v>330</v>
      </c>
      <c r="J32" s="235">
        <v>197</v>
      </c>
      <c r="K32" s="235" t="s">
        <v>457</v>
      </c>
      <c r="L32" s="234">
        <v>24885</v>
      </c>
    </row>
    <row r="33" spans="2:12" x14ac:dyDescent="0.2">
      <c r="B33" s="164"/>
      <c r="C33" s="230"/>
      <c r="D33" s="235"/>
      <c r="E33" s="235"/>
      <c r="F33" s="235"/>
      <c r="G33" s="235"/>
      <c r="H33" s="231"/>
      <c r="I33" s="235"/>
      <c r="J33" s="235"/>
      <c r="K33" s="235"/>
      <c r="L33" s="234"/>
    </row>
    <row r="34" spans="2:12" x14ac:dyDescent="0.2">
      <c r="B34" s="164" t="s">
        <v>517</v>
      </c>
      <c r="C34" s="230">
        <v>2251</v>
      </c>
      <c r="D34" s="235">
        <v>461</v>
      </c>
      <c r="E34" s="235">
        <v>828</v>
      </c>
      <c r="F34" s="235">
        <v>920</v>
      </c>
      <c r="G34" s="235">
        <v>15</v>
      </c>
      <c r="H34" s="231">
        <v>54</v>
      </c>
      <c r="I34" s="235">
        <v>41</v>
      </c>
      <c r="J34" s="235">
        <v>10</v>
      </c>
      <c r="K34" s="203" t="s">
        <v>457</v>
      </c>
      <c r="L34" s="234">
        <v>6137</v>
      </c>
    </row>
    <row r="35" spans="2:12" x14ac:dyDescent="0.2">
      <c r="B35" s="164" t="s">
        <v>518</v>
      </c>
      <c r="C35" s="230">
        <v>2055</v>
      </c>
      <c r="D35" s="235">
        <v>713</v>
      </c>
      <c r="E35" s="235">
        <v>714</v>
      </c>
      <c r="F35" s="235">
        <v>608</v>
      </c>
      <c r="G35" s="235">
        <v>8</v>
      </c>
      <c r="H35" s="231">
        <v>63</v>
      </c>
      <c r="I35" s="235">
        <v>59</v>
      </c>
      <c r="J35" s="235">
        <v>2</v>
      </c>
      <c r="K35" s="235" t="s">
        <v>457</v>
      </c>
      <c r="L35" s="234">
        <v>5737</v>
      </c>
    </row>
    <row r="36" spans="2:12" x14ac:dyDescent="0.2">
      <c r="B36" s="164" t="s">
        <v>519</v>
      </c>
      <c r="C36" s="230">
        <v>2465</v>
      </c>
      <c r="D36" s="235">
        <v>673</v>
      </c>
      <c r="E36" s="235">
        <v>893</v>
      </c>
      <c r="F36" s="235">
        <v>853</v>
      </c>
      <c r="G36" s="203">
        <v>30</v>
      </c>
      <c r="H36" s="231">
        <v>32</v>
      </c>
      <c r="I36" s="235">
        <v>28</v>
      </c>
      <c r="J36" s="203">
        <v>1</v>
      </c>
      <c r="K36" s="203" t="s">
        <v>457</v>
      </c>
      <c r="L36" s="234">
        <v>5306</v>
      </c>
    </row>
    <row r="37" spans="2:12" x14ac:dyDescent="0.2">
      <c r="B37" s="164" t="s">
        <v>520</v>
      </c>
      <c r="C37" s="230">
        <v>3878</v>
      </c>
      <c r="D37" s="235">
        <v>1557</v>
      </c>
      <c r="E37" s="235">
        <v>1155</v>
      </c>
      <c r="F37" s="235">
        <v>1122</v>
      </c>
      <c r="G37" s="203">
        <v>13</v>
      </c>
      <c r="H37" s="231">
        <v>62</v>
      </c>
      <c r="I37" s="235">
        <v>60</v>
      </c>
      <c r="J37" s="203" t="s">
        <v>457</v>
      </c>
      <c r="K37" s="203" t="s">
        <v>457</v>
      </c>
      <c r="L37" s="234">
        <v>7504</v>
      </c>
    </row>
    <row r="38" spans="2:12" x14ac:dyDescent="0.2">
      <c r="B38" s="164" t="s">
        <v>522</v>
      </c>
      <c r="C38" s="230">
        <v>7446</v>
      </c>
      <c r="D38" s="235">
        <v>3018</v>
      </c>
      <c r="E38" s="235">
        <v>2543</v>
      </c>
      <c r="F38" s="235">
        <v>1842</v>
      </c>
      <c r="G38" s="235">
        <v>13</v>
      </c>
      <c r="H38" s="231">
        <v>586</v>
      </c>
      <c r="I38" s="235">
        <v>222</v>
      </c>
      <c r="J38" s="235">
        <v>362</v>
      </c>
      <c r="K38" s="203">
        <v>1</v>
      </c>
      <c r="L38" s="234">
        <v>12971</v>
      </c>
    </row>
    <row r="39" spans="2:12" x14ac:dyDescent="0.2">
      <c r="B39" s="164" t="s">
        <v>521</v>
      </c>
      <c r="C39" s="230">
        <v>4391</v>
      </c>
      <c r="D39" s="235">
        <v>1424</v>
      </c>
      <c r="E39" s="235">
        <v>1585</v>
      </c>
      <c r="F39" s="235">
        <v>1350</v>
      </c>
      <c r="G39" s="235">
        <v>20</v>
      </c>
      <c r="H39" s="231">
        <v>167</v>
      </c>
      <c r="I39" s="235">
        <v>122</v>
      </c>
      <c r="J39" s="235">
        <v>34</v>
      </c>
      <c r="K39" s="203">
        <v>9</v>
      </c>
      <c r="L39" s="234">
        <v>8937</v>
      </c>
    </row>
    <row r="40" spans="2:12" x14ac:dyDescent="0.2">
      <c r="B40" s="164"/>
      <c r="C40" s="230"/>
      <c r="D40" s="235"/>
      <c r="E40" s="235"/>
      <c r="F40" s="235"/>
      <c r="G40" s="235"/>
      <c r="H40" s="231"/>
      <c r="I40" s="235"/>
      <c r="J40" s="235"/>
      <c r="K40" s="203"/>
      <c r="L40" s="234"/>
    </row>
    <row r="41" spans="2:12" x14ac:dyDescent="0.2">
      <c r="B41" s="164" t="s">
        <v>523</v>
      </c>
      <c r="C41" s="230">
        <v>10336</v>
      </c>
      <c r="D41" s="235">
        <v>1384</v>
      </c>
      <c r="E41" s="235">
        <v>5300</v>
      </c>
      <c r="F41" s="235">
        <v>3406</v>
      </c>
      <c r="G41" s="235">
        <v>101</v>
      </c>
      <c r="H41" s="231">
        <v>201</v>
      </c>
      <c r="I41" s="235">
        <v>175</v>
      </c>
      <c r="J41" s="235">
        <v>5</v>
      </c>
      <c r="K41" s="203">
        <v>7</v>
      </c>
      <c r="L41" s="234">
        <v>21452</v>
      </c>
    </row>
    <row r="42" spans="2:12" x14ac:dyDescent="0.2">
      <c r="B42" s="164" t="s">
        <v>524</v>
      </c>
      <c r="C42" s="230">
        <v>5889</v>
      </c>
      <c r="D42" s="235">
        <v>886</v>
      </c>
      <c r="E42" s="235">
        <v>2280</v>
      </c>
      <c r="F42" s="235">
        <v>2576</v>
      </c>
      <c r="G42" s="235">
        <v>21</v>
      </c>
      <c r="H42" s="231">
        <v>793</v>
      </c>
      <c r="I42" s="235">
        <v>330</v>
      </c>
      <c r="J42" s="235">
        <v>442</v>
      </c>
      <c r="K42" s="203" t="s">
        <v>457</v>
      </c>
      <c r="L42" s="234">
        <v>13757</v>
      </c>
    </row>
    <row r="43" spans="2:12" x14ac:dyDescent="0.2">
      <c r="B43" s="164" t="s">
        <v>525</v>
      </c>
      <c r="C43" s="230">
        <v>1692</v>
      </c>
      <c r="D43" s="235">
        <v>306</v>
      </c>
      <c r="E43" s="235">
        <v>956</v>
      </c>
      <c r="F43" s="235">
        <v>409</v>
      </c>
      <c r="G43" s="235">
        <v>14</v>
      </c>
      <c r="H43" s="231">
        <v>17</v>
      </c>
      <c r="I43" s="235">
        <v>13</v>
      </c>
      <c r="J43" s="235">
        <v>2</v>
      </c>
      <c r="K43" s="203" t="s">
        <v>457</v>
      </c>
      <c r="L43" s="234">
        <v>4012</v>
      </c>
    </row>
    <row r="44" spans="2:12" x14ac:dyDescent="0.2">
      <c r="B44" s="164"/>
      <c r="C44" s="230"/>
      <c r="D44" s="235"/>
      <c r="E44" s="235"/>
      <c r="F44" s="235"/>
      <c r="G44" s="235"/>
      <c r="H44" s="231"/>
      <c r="I44" s="235"/>
      <c r="J44" s="235"/>
      <c r="K44" s="203"/>
      <c r="L44" s="234"/>
    </row>
    <row r="45" spans="2:12" x14ac:dyDescent="0.2">
      <c r="B45" s="164" t="s">
        <v>526</v>
      </c>
      <c r="C45" s="230">
        <v>6452</v>
      </c>
      <c r="D45" s="235">
        <v>1077</v>
      </c>
      <c r="E45" s="235">
        <v>3571</v>
      </c>
      <c r="F45" s="235">
        <v>1514</v>
      </c>
      <c r="G45" s="235">
        <v>219</v>
      </c>
      <c r="H45" s="231">
        <v>112</v>
      </c>
      <c r="I45" s="235">
        <v>106</v>
      </c>
      <c r="J45" s="235">
        <v>1</v>
      </c>
      <c r="K45" s="203">
        <v>1</v>
      </c>
      <c r="L45" s="234">
        <v>14875</v>
      </c>
    </row>
    <row r="46" spans="2:12" x14ac:dyDescent="0.2">
      <c r="B46" s="164" t="s">
        <v>527</v>
      </c>
      <c r="C46" s="230">
        <v>916</v>
      </c>
      <c r="D46" s="235">
        <v>129</v>
      </c>
      <c r="E46" s="235">
        <v>539</v>
      </c>
      <c r="F46" s="235">
        <v>229</v>
      </c>
      <c r="G46" s="235">
        <v>12</v>
      </c>
      <c r="H46" s="231">
        <v>24</v>
      </c>
      <c r="I46" s="235">
        <v>22</v>
      </c>
      <c r="J46" s="235">
        <v>1</v>
      </c>
      <c r="K46" s="203">
        <v>1</v>
      </c>
      <c r="L46" s="234">
        <v>2619</v>
      </c>
    </row>
    <row r="47" spans="2:12" x14ac:dyDescent="0.2">
      <c r="B47" s="164" t="s">
        <v>528</v>
      </c>
      <c r="C47" s="230">
        <v>947</v>
      </c>
      <c r="D47" s="235">
        <v>191</v>
      </c>
      <c r="E47" s="235">
        <v>424</v>
      </c>
      <c r="F47" s="235">
        <v>319</v>
      </c>
      <c r="G47" s="235">
        <v>6</v>
      </c>
      <c r="H47" s="231">
        <v>11</v>
      </c>
      <c r="I47" s="235">
        <v>6</v>
      </c>
      <c r="J47" s="235">
        <v>5</v>
      </c>
      <c r="K47" s="235" t="s">
        <v>457</v>
      </c>
      <c r="L47" s="234">
        <v>2691</v>
      </c>
    </row>
    <row r="48" spans="2:12" x14ac:dyDescent="0.2">
      <c r="B48" s="164" t="s">
        <v>529</v>
      </c>
      <c r="C48" s="230">
        <v>216</v>
      </c>
      <c r="D48" s="235">
        <v>13</v>
      </c>
      <c r="E48" s="235">
        <v>128</v>
      </c>
      <c r="F48" s="235">
        <v>18</v>
      </c>
      <c r="G48" s="235">
        <v>56</v>
      </c>
      <c r="H48" s="231">
        <v>1</v>
      </c>
      <c r="I48" s="235">
        <v>1</v>
      </c>
      <c r="J48" s="235" t="s">
        <v>457</v>
      </c>
      <c r="K48" s="203" t="s">
        <v>457</v>
      </c>
      <c r="L48" s="234">
        <v>482</v>
      </c>
    </row>
    <row r="49" spans="1:12" x14ac:dyDescent="0.2">
      <c r="B49" s="164" t="s">
        <v>530</v>
      </c>
      <c r="C49" s="230">
        <v>6566</v>
      </c>
      <c r="D49" s="235">
        <v>1018</v>
      </c>
      <c r="E49" s="235">
        <v>4656</v>
      </c>
      <c r="F49" s="235">
        <v>780</v>
      </c>
      <c r="G49" s="235">
        <v>55</v>
      </c>
      <c r="H49" s="231">
        <v>448</v>
      </c>
      <c r="I49" s="235">
        <v>339</v>
      </c>
      <c r="J49" s="203">
        <v>105</v>
      </c>
      <c r="K49" s="203">
        <v>1</v>
      </c>
      <c r="L49" s="234">
        <v>16298</v>
      </c>
    </row>
    <row r="50" spans="1:12" ht="18" thickBot="1" x14ac:dyDescent="0.2">
      <c r="B50" s="175"/>
      <c r="C50" s="13"/>
      <c r="D50" s="3"/>
      <c r="E50" s="3"/>
      <c r="F50" s="3"/>
      <c r="G50" s="3"/>
      <c r="H50" s="3"/>
      <c r="I50" s="3"/>
      <c r="J50" s="3"/>
      <c r="K50" s="3"/>
      <c r="L50" s="13"/>
    </row>
    <row r="51" spans="1:12" x14ac:dyDescent="0.2">
      <c r="C51" s="328" t="s">
        <v>1034</v>
      </c>
    </row>
    <row r="52" spans="1:12" x14ac:dyDescent="0.2">
      <c r="C52" s="328"/>
    </row>
    <row r="53" spans="1:12" x14ac:dyDescent="0.2">
      <c r="A53" s="328"/>
    </row>
  </sheetData>
  <mergeCells count="5">
    <mergeCell ref="B6:L6"/>
    <mergeCell ref="D9:E9"/>
    <mergeCell ref="G9:G10"/>
    <mergeCell ref="I9:I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6"/>
  <sheetViews>
    <sheetView view="pageBreakPreview" zoomScale="75" zoomScaleNormal="75" zoomScaleSheetLayoutView="75" workbookViewId="0">
      <selection activeCell="F16" sqref="F16"/>
    </sheetView>
  </sheetViews>
  <sheetFormatPr defaultColWidth="13.375" defaultRowHeight="17.25" x14ac:dyDescent="0.15"/>
  <cols>
    <col min="1" max="1" width="13.375" style="1" customWidth="1"/>
    <col min="2" max="2" width="18.25" style="212" customWidth="1"/>
    <col min="3" max="5" width="16.125" style="1" customWidth="1"/>
    <col min="6" max="6" width="16.125" style="104" customWidth="1"/>
    <col min="7" max="10" width="11.875" style="1" customWidth="1"/>
    <col min="11" max="16384" width="13.375" style="1"/>
  </cols>
  <sheetData>
    <row r="1" spans="1:10" x14ac:dyDescent="0.2">
      <c r="A1" s="328"/>
    </row>
    <row r="5" spans="1:10" x14ac:dyDescent="0.2">
      <c r="B5" s="512" t="s">
        <v>239</v>
      </c>
      <c r="C5" s="512"/>
      <c r="D5" s="512"/>
      <c r="E5" s="512"/>
      <c r="F5" s="512"/>
      <c r="G5" s="512"/>
      <c r="H5" s="512"/>
      <c r="I5" s="512"/>
      <c r="J5" s="512"/>
    </row>
    <row r="6" spans="1:10" ht="18" thickBot="1" x14ac:dyDescent="0.25">
      <c r="B6" s="128"/>
      <c r="C6" s="51" t="s">
        <v>1036</v>
      </c>
      <c r="D6" s="3"/>
      <c r="E6" s="3"/>
      <c r="F6" s="106"/>
      <c r="G6" s="3"/>
      <c r="H6" s="3"/>
      <c r="I6" s="3"/>
      <c r="J6" s="3"/>
    </row>
    <row r="7" spans="1:10" x14ac:dyDescent="0.2">
      <c r="C7" s="98"/>
      <c r="D7" s="16"/>
      <c r="E7" s="16"/>
      <c r="F7" s="226" t="s">
        <v>1037</v>
      </c>
      <c r="G7" s="16"/>
      <c r="H7" s="87"/>
      <c r="I7" s="513" t="s">
        <v>240</v>
      </c>
      <c r="J7" s="514"/>
    </row>
    <row r="8" spans="1:10" x14ac:dyDescent="0.2">
      <c r="C8" s="97" t="s">
        <v>1038</v>
      </c>
      <c r="D8" s="515" t="s">
        <v>241</v>
      </c>
      <c r="E8" s="516"/>
      <c r="F8" s="517"/>
      <c r="G8" s="518" t="s">
        <v>242</v>
      </c>
      <c r="H8" s="519"/>
      <c r="I8" s="98"/>
      <c r="J8" s="4"/>
    </row>
    <row r="9" spans="1:10" x14ac:dyDescent="0.2">
      <c r="C9" s="31" t="s">
        <v>1039</v>
      </c>
      <c r="D9" s="475" t="s">
        <v>541</v>
      </c>
      <c r="E9" s="475" t="s">
        <v>1041</v>
      </c>
      <c r="F9" s="276" t="s">
        <v>746</v>
      </c>
      <c r="G9" s="475" t="s">
        <v>244</v>
      </c>
      <c r="H9" s="475" t="s">
        <v>245</v>
      </c>
      <c r="I9" s="31" t="s">
        <v>243</v>
      </c>
      <c r="J9" s="31" t="s">
        <v>1040</v>
      </c>
    </row>
    <row r="10" spans="1:10" x14ac:dyDescent="0.2">
      <c r="B10" s="333"/>
      <c r="C10" s="46"/>
      <c r="D10" s="476"/>
      <c r="E10" s="476"/>
      <c r="F10" s="105" t="s">
        <v>747</v>
      </c>
      <c r="G10" s="476"/>
      <c r="H10" s="476"/>
      <c r="I10" s="340" t="s">
        <v>1042</v>
      </c>
      <c r="J10" s="340" t="s">
        <v>1043</v>
      </c>
    </row>
    <row r="11" spans="1:10" x14ac:dyDescent="0.2">
      <c r="C11" s="6" t="s">
        <v>7</v>
      </c>
      <c r="D11" s="7" t="s">
        <v>7</v>
      </c>
      <c r="E11" s="7" t="s">
        <v>6</v>
      </c>
      <c r="F11" s="7" t="s">
        <v>6</v>
      </c>
      <c r="G11" s="7" t="s">
        <v>7</v>
      </c>
      <c r="H11" s="7" t="s">
        <v>6</v>
      </c>
      <c r="I11" s="7" t="s">
        <v>246</v>
      </c>
      <c r="J11" s="7" t="s">
        <v>246</v>
      </c>
    </row>
    <row r="12" spans="1:10" s="68" customFormat="1" x14ac:dyDescent="0.2">
      <c r="B12" s="325" t="s">
        <v>188</v>
      </c>
      <c r="C12" s="158">
        <v>392332</v>
      </c>
      <c r="D12" s="159">
        <v>391465</v>
      </c>
      <c r="E12" s="159">
        <v>939338</v>
      </c>
      <c r="F12" s="160">
        <v>2.3995452978</v>
      </c>
      <c r="G12" s="159">
        <v>867</v>
      </c>
      <c r="H12" s="159">
        <v>24241</v>
      </c>
      <c r="I12" s="159">
        <v>2211</v>
      </c>
      <c r="J12" s="159">
        <v>2365</v>
      </c>
    </row>
    <row r="13" spans="1:10" x14ac:dyDescent="0.15">
      <c r="C13" s="161"/>
      <c r="D13" s="122"/>
      <c r="E13" s="122"/>
      <c r="F13" s="162"/>
      <c r="G13" s="122"/>
      <c r="H13" s="122"/>
      <c r="I13" s="122"/>
      <c r="J13" s="122"/>
    </row>
    <row r="14" spans="1:10" x14ac:dyDescent="0.2">
      <c r="B14" s="30" t="s">
        <v>504</v>
      </c>
      <c r="C14" s="151">
        <v>153089</v>
      </c>
      <c r="D14" s="121">
        <v>152798</v>
      </c>
      <c r="E14" s="121">
        <v>355502</v>
      </c>
      <c r="F14" s="163">
        <v>2.3266142227</v>
      </c>
      <c r="G14" s="121">
        <v>291</v>
      </c>
      <c r="H14" s="121">
        <v>8652</v>
      </c>
      <c r="I14" s="121">
        <v>851</v>
      </c>
      <c r="J14" s="121">
        <v>1166</v>
      </c>
    </row>
    <row r="15" spans="1:10" x14ac:dyDescent="0.2">
      <c r="B15" s="30" t="s">
        <v>505</v>
      </c>
      <c r="C15" s="151">
        <v>20678</v>
      </c>
      <c r="D15" s="121">
        <v>20638</v>
      </c>
      <c r="E15" s="121">
        <v>50890</v>
      </c>
      <c r="F15" s="163">
        <v>2.4658397131999998</v>
      </c>
      <c r="G15" s="121">
        <v>40</v>
      </c>
      <c r="H15" s="121">
        <v>970</v>
      </c>
      <c r="I15" s="121">
        <v>155</v>
      </c>
      <c r="J15" s="121">
        <v>43</v>
      </c>
    </row>
    <row r="16" spans="1:10" ht="18" customHeight="1" x14ac:dyDescent="0.2">
      <c r="B16" s="112" t="s">
        <v>506</v>
      </c>
      <c r="C16" s="151">
        <v>23653</v>
      </c>
      <c r="D16" s="121">
        <v>23596</v>
      </c>
      <c r="E16" s="121">
        <v>62025</v>
      </c>
      <c r="F16" s="163">
        <v>2.6286234954999999</v>
      </c>
      <c r="G16" s="121">
        <v>57</v>
      </c>
      <c r="H16" s="121">
        <v>1596</v>
      </c>
      <c r="I16" s="121">
        <v>138</v>
      </c>
      <c r="J16" s="121">
        <v>53</v>
      </c>
    </row>
    <row r="17" spans="2:10" x14ac:dyDescent="0.2">
      <c r="B17" s="112" t="s">
        <v>507</v>
      </c>
      <c r="C17" s="151">
        <v>10576</v>
      </c>
      <c r="D17" s="121">
        <v>10562</v>
      </c>
      <c r="E17" s="121">
        <v>28046</v>
      </c>
      <c r="F17" s="163">
        <v>2.6553683014999998</v>
      </c>
      <c r="G17" s="121">
        <v>14</v>
      </c>
      <c r="H17" s="121">
        <v>424</v>
      </c>
      <c r="I17" s="121">
        <v>48</v>
      </c>
      <c r="J17" s="121">
        <v>66</v>
      </c>
    </row>
    <row r="18" spans="2:10" x14ac:dyDescent="0.2">
      <c r="B18" s="112" t="s">
        <v>508</v>
      </c>
      <c r="C18" s="151">
        <v>9913</v>
      </c>
      <c r="D18" s="121">
        <v>9862</v>
      </c>
      <c r="E18" s="121">
        <v>23657</v>
      </c>
      <c r="F18" s="163">
        <v>2.3988034881</v>
      </c>
      <c r="G18" s="121">
        <v>51</v>
      </c>
      <c r="H18" s="121">
        <v>1144</v>
      </c>
      <c r="I18" s="121">
        <v>50</v>
      </c>
      <c r="J18" s="121">
        <v>79</v>
      </c>
    </row>
    <row r="19" spans="2:10" x14ac:dyDescent="0.2">
      <c r="B19" s="112" t="s">
        <v>509</v>
      </c>
      <c r="C19" s="151">
        <v>32163</v>
      </c>
      <c r="D19" s="121">
        <v>32062</v>
      </c>
      <c r="E19" s="121">
        <v>73034</v>
      </c>
      <c r="F19" s="163">
        <v>2.2778990706000002</v>
      </c>
      <c r="G19" s="121">
        <v>101</v>
      </c>
      <c r="H19" s="121">
        <v>1736</v>
      </c>
      <c r="I19" s="121">
        <v>176</v>
      </c>
      <c r="J19" s="121">
        <v>134</v>
      </c>
    </row>
    <row r="20" spans="2:10" x14ac:dyDescent="0.2">
      <c r="B20" s="112" t="s">
        <v>510</v>
      </c>
      <c r="C20" s="151">
        <v>13617</v>
      </c>
      <c r="D20" s="121">
        <v>13564</v>
      </c>
      <c r="E20" s="121">
        <v>28359</v>
      </c>
      <c r="F20" s="163">
        <v>2.0907549395</v>
      </c>
      <c r="G20" s="121">
        <v>53</v>
      </c>
      <c r="H20" s="121">
        <v>972</v>
      </c>
      <c r="I20" s="121">
        <v>101</v>
      </c>
      <c r="J20" s="121">
        <v>49</v>
      </c>
    </row>
    <row r="21" spans="2:10" x14ac:dyDescent="0.2">
      <c r="B21" s="112" t="s">
        <v>511</v>
      </c>
      <c r="C21" s="151">
        <v>23457</v>
      </c>
      <c r="D21" s="121">
        <v>23422</v>
      </c>
      <c r="E21" s="121">
        <v>61649</v>
      </c>
      <c r="F21" s="163">
        <v>2.6320980275000001</v>
      </c>
      <c r="G21" s="121">
        <v>35</v>
      </c>
      <c r="H21" s="121">
        <v>967</v>
      </c>
      <c r="I21" s="121">
        <v>79</v>
      </c>
      <c r="J21" s="121">
        <v>39</v>
      </c>
    </row>
    <row r="22" spans="2:10" x14ac:dyDescent="0.2">
      <c r="B22" s="112" t="s">
        <v>589</v>
      </c>
      <c r="C22" s="161">
        <v>20774</v>
      </c>
      <c r="D22" s="122">
        <v>20744</v>
      </c>
      <c r="E22" s="122">
        <v>52401</v>
      </c>
      <c r="F22" s="162">
        <v>2.5260798303000001</v>
      </c>
      <c r="G22" s="122">
        <v>30</v>
      </c>
      <c r="H22" s="122">
        <v>1051</v>
      </c>
      <c r="I22" s="122">
        <v>129</v>
      </c>
      <c r="J22" s="122">
        <v>11</v>
      </c>
    </row>
    <row r="23" spans="2:10" x14ac:dyDescent="0.2">
      <c r="B23" s="112"/>
      <c r="C23" s="151"/>
      <c r="D23" s="121"/>
      <c r="E23" s="121"/>
      <c r="F23" s="163"/>
      <c r="G23" s="121"/>
      <c r="H23" s="121"/>
      <c r="I23" s="121"/>
      <c r="J23" s="121"/>
    </row>
    <row r="24" spans="2:10" x14ac:dyDescent="0.2">
      <c r="B24" s="112" t="s">
        <v>590</v>
      </c>
      <c r="C24" s="151">
        <v>3762</v>
      </c>
      <c r="D24" s="121">
        <v>3755</v>
      </c>
      <c r="E24" s="121">
        <v>8809</v>
      </c>
      <c r="F24" s="163">
        <v>2.3459387483</v>
      </c>
      <c r="G24" s="121">
        <v>7</v>
      </c>
      <c r="H24" s="121">
        <v>397</v>
      </c>
      <c r="I24" s="121">
        <v>35</v>
      </c>
      <c r="J24" s="121">
        <v>13</v>
      </c>
    </row>
    <row r="25" spans="2:10" x14ac:dyDescent="0.2">
      <c r="B25" s="112"/>
      <c r="C25" s="151"/>
      <c r="D25" s="121"/>
      <c r="E25" s="121"/>
      <c r="F25" s="163"/>
      <c r="G25" s="121"/>
      <c r="H25" s="121"/>
      <c r="I25" s="121"/>
      <c r="J25" s="83"/>
    </row>
    <row r="26" spans="2:10" x14ac:dyDescent="0.2">
      <c r="B26" s="156" t="s">
        <v>512</v>
      </c>
      <c r="C26" s="151">
        <v>6315</v>
      </c>
      <c r="D26" s="121">
        <v>6306</v>
      </c>
      <c r="E26" s="121">
        <v>16644</v>
      </c>
      <c r="F26" s="163">
        <v>2.6393910561</v>
      </c>
      <c r="G26" s="121">
        <v>9</v>
      </c>
      <c r="H26" s="121">
        <v>348</v>
      </c>
      <c r="I26" s="121">
        <v>32</v>
      </c>
      <c r="J26" s="121">
        <v>10</v>
      </c>
    </row>
    <row r="27" spans="2:10" x14ac:dyDescent="0.2">
      <c r="B27" s="112" t="s">
        <v>513</v>
      </c>
      <c r="C27" s="151">
        <v>1649</v>
      </c>
      <c r="D27" s="121">
        <v>1646</v>
      </c>
      <c r="E27" s="121">
        <v>4243</v>
      </c>
      <c r="F27" s="163">
        <v>2.577764277</v>
      </c>
      <c r="G27" s="121">
        <v>3</v>
      </c>
      <c r="H27" s="121">
        <v>134</v>
      </c>
      <c r="I27" s="121">
        <v>7</v>
      </c>
      <c r="J27" s="121" t="s">
        <v>457</v>
      </c>
    </row>
    <row r="28" spans="2:10" x14ac:dyDescent="0.2">
      <c r="B28" s="112" t="s">
        <v>514</v>
      </c>
      <c r="C28" s="151">
        <v>1468</v>
      </c>
      <c r="D28" s="121">
        <v>1460</v>
      </c>
      <c r="E28" s="121">
        <v>3129</v>
      </c>
      <c r="F28" s="163">
        <v>2.1431506849000002</v>
      </c>
      <c r="G28" s="121">
        <v>8</v>
      </c>
      <c r="H28" s="121">
        <v>223</v>
      </c>
      <c r="I28" s="121">
        <v>21</v>
      </c>
      <c r="J28" s="121">
        <v>53</v>
      </c>
    </row>
    <row r="29" spans="2:10" x14ac:dyDescent="0.2">
      <c r="B29" s="112"/>
      <c r="C29" s="151"/>
      <c r="D29" s="121"/>
      <c r="E29" s="121"/>
      <c r="F29" s="163"/>
      <c r="G29" s="121"/>
      <c r="H29" s="121"/>
      <c r="I29" s="121"/>
      <c r="J29" s="121"/>
    </row>
    <row r="30" spans="2:10" x14ac:dyDescent="0.2">
      <c r="B30" s="112" t="s">
        <v>515</v>
      </c>
      <c r="C30" s="151">
        <v>4755</v>
      </c>
      <c r="D30" s="121">
        <v>4748</v>
      </c>
      <c r="E30" s="121">
        <v>11883</v>
      </c>
      <c r="F30" s="163">
        <v>2.5027379948999999</v>
      </c>
      <c r="G30" s="121">
        <v>7</v>
      </c>
      <c r="H30" s="121">
        <v>317</v>
      </c>
      <c r="I30" s="121">
        <v>14</v>
      </c>
      <c r="J30" s="121">
        <v>19</v>
      </c>
    </row>
    <row r="31" spans="2:10" x14ac:dyDescent="0.2">
      <c r="B31" s="112" t="s">
        <v>516</v>
      </c>
      <c r="C31" s="151">
        <v>2503</v>
      </c>
      <c r="D31" s="121">
        <v>2499</v>
      </c>
      <c r="E31" s="121">
        <v>7077</v>
      </c>
      <c r="F31" s="163">
        <v>2.8319327731000001</v>
      </c>
      <c r="G31" s="121">
        <v>4</v>
      </c>
      <c r="H31" s="121">
        <v>147</v>
      </c>
      <c r="I31" s="121">
        <v>4</v>
      </c>
      <c r="J31" s="121">
        <v>3</v>
      </c>
    </row>
    <row r="32" spans="2:10" x14ac:dyDescent="0.2">
      <c r="B32" s="112" t="s">
        <v>588</v>
      </c>
      <c r="C32" s="151">
        <v>9426</v>
      </c>
      <c r="D32" s="121">
        <v>9408</v>
      </c>
      <c r="E32" s="121">
        <v>25612</v>
      </c>
      <c r="F32" s="163">
        <v>2.7223639456000002</v>
      </c>
      <c r="G32" s="121">
        <v>18</v>
      </c>
      <c r="H32" s="121">
        <v>749</v>
      </c>
      <c r="I32" s="121">
        <v>26</v>
      </c>
      <c r="J32" s="121">
        <v>23</v>
      </c>
    </row>
    <row r="33" spans="1:10" x14ac:dyDescent="0.2">
      <c r="B33" s="112"/>
      <c r="C33" s="161"/>
      <c r="D33" s="122"/>
      <c r="E33" s="122"/>
      <c r="F33" s="162"/>
      <c r="G33" s="122"/>
      <c r="H33" s="122"/>
      <c r="I33" s="122"/>
      <c r="J33" s="122"/>
    </row>
    <row r="34" spans="1:10" x14ac:dyDescent="0.2">
      <c r="B34" s="112" t="s">
        <v>517</v>
      </c>
      <c r="C34" s="151">
        <v>2964</v>
      </c>
      <c r="D34" s="121">
        <v>2949</v>
      </c>
      <c r="E34" s="121">
        <v>6970</v>
      </c>
      <c r="F34" s="163">
        <v>2.3635130552999999</v>
      </c>
      <c r="G34" s="121">
        <v>15</v>
      </c>
      <c r="H34" s="121">
        <v>510</v>
      </c>
      <c r="I34" s="121">
        <v>13</v>
      </c>
      <c r="J34" s="121">
        <v>9</v>
      </c>
    </row>
    <row r="35" spans="1:10" x14ac:dyDescent="0.2">
      <c r="B35" s="112" t="s">
        <v>518</v>
      </c>
      <c r="C35" s="151">
        <v>2782</v>
      </c>
      <c r="D35" s="121">
        <v>2778</v>
      </c>
      <c r="E35" s="121">
        <v>7481</v>
      </c>
      <c r="F35" s="163">
        <v>2.6929445643999999</v>
      </c>
      <c r="G35" s="121">
        <v>4</v>
      </c>
      <c r="H35" s="121">
        <v>160</v>
      </c>
      <c r="I35" s="121">
        <v>8</v>
      </c>
      <c r="J35" s="121">
        <v>4</v>
      </c>
    </row>
    <row r="36" spans="1:10" x14ac:dyDescent="0.2">
      <c r="B36" s="112" t="s">
        <v>519</v>
      </c>
      <c r="C36" s="151">
        <v>2223</v>
      </c>
      <c r="D36" s="121">
        <v>2210</v>
      </c>
      <c r="E36" s="121">
        <v>5540</v>
      </c>
      <c r="F36" s="163">
        <v>2.5067873302999999</v>
      </c>
      <c r="G36" s="121">
        <v>13</v>
      </c>
      <c r="H36" s="121">
        <v>297</v>
      </c>
      <c r="I36" s="121">
        <v>14</v>
      </c>
      <c r="J36" s="121">
        <v>6</v>
      </c>
    </row>
    <row r="37" spans="1:10" x14ac:dyDescent="0.2">
      <c r="B37" s="112" t="s">
        <v>520</v>
      </c>
      <c r="C37" s="151">
        <v>2918</v>
      </c>
      <c r="D37" s="121">
        <v>2914</v>
      </c>
      <c r="E37" s="121">
        <v>7968</v>
      </c>
      <c r="F37" s="163">
        <v>2.7343857241</v>
      </c>
      <c r="G37" s="121">
        <v>4</v>
      </c>
      <c r="H37" s="121">
        <v>100</v>
      </c>
      <c r="I37" s="121">
        <v>8</v>
      </c>
      <c r="J37" s="121" t="s">
        <v>457</v>
      </c>
    </row>
    <row r="38" spans="1:10" x14ac:dyDescent="0.2">
      <c r="B38" s="112" t="s">
        <v>522</v>
      </c>
      <c r="C38" s="151">
        <v>4421</v>
      </c>
      <c r="D38" s="121">
        <v>4412</v>
      </c>
      <c r="E38" s="121">
        <v>12578</v>
      </c>
      <c r="F38" s="163">
        <v>2.8508612873999999</v>
      </c>
      <c r="G38" s="121">
        <v>9</v>
      </c>
      <c r="H38" s="121">
        <v>164</v>
      </c>
      <c r="I38" s="121">
        <v>17</v>
      </c>
      <c r="J38" s="121">
        <v>23</v>
      </c>
    </row>
    <row r="39" spans="1:10" x14ac:dyDescent="0.2">
      <c r="B39" s="112" t="s">
        <v>521</v>
      </c>
      <c r="C39" s="151">
        <v>3650</v>
      </c>
      <c r="D39" s="121">
        <v>3644</v>
      </c>
      <c r="E39" s="121">
        <v>9443</v>
      </c>
      <c r="F39" s="163">
        <v>2.5913830954999999</v>
      </c>
      <c r="G39" s="121">
        <v>6</v>
      </c>
      <c r="H39" s="121">
        <v>333</v>
      </c>
      <c r="I39" s="121">
        <v>9</v>
      </c>
      <c r="J39" s="121">
        <v>46</v>
      </c>
    </row>
    <row r="40" spans="1:10" x14ac:dyDescent="0.2">
      <c r="B40" s="112"/>
      <c r="C40" s="161"/>
      <c r="D40" s="122"/>
      <c r="E40" s="122"/>
      <c r="F40" s="162"/>
      <c r="G40" s="122"/>
      <c r="H40" s="122"/>
      <c r="I40" s="122"/>
      <c r="J40" s="122"/>
    </row>
    <row r="41" spans="1:10" x14ac:dyDescent="0.2">
      <c r="B41" s="112" t="s">
        <v>523</v>
      </c>
      <c r="C41" s="161">
        <v>9538</v>
      </c>
      <c r="D41" s="122">
        <v>9508</v>
      </c>
      <c r="E41" s="122">
        <v>20575</v>
      </c>
      <c r="F41" s="162">
        <v>2.1639671854999998</v>
      </c>
      <c r="G41" s="122">
        <v>30</v>
      </c>
      <c r="H41" s="122">
        <v>958</v>
      </c>
      <c r="I41" s="122">
        <v>94</v>
      </c>
      <c r="J41" s="122">
        <v>365</v>
      </c>
    </row>
    <row r="42" spans="1:10" x14ac:dyDescent="0.2">
      <c r="B42" s="112" t="s">
        <v>524</v>
      </c>
      <c r="C42" s="151">
        <v>6017</v>
      </c>
      <c r="D42" s="121">
        <v>5996</v>
      </c>
      <c r="E42" s="121">
        <v>14530</v>
      </c>
      <c r="F42" s="163">
        <v>2.4232821881</v>
      </c>
      <c r="G42" s="121">
        <v>21</v>
      </c>
      <c r="H42" s="121">
        <v>459</v>
      </c>
      <c r="I42" s="121">
        <v>41</v>
      </c>
      <c r="J42" s="121">
        <v>10</v>
      </c>
    </row>
    <row r="43" spans="1:10" x14ac:dyDescent="0.2">
      <c r="A43" s="1" t="s">
        <v>1044</v>
      </c>
      <c r="B43" s="112" t="s">
        <v>525</v>
      </c>
      <c r="C43" s="151">
        <v>1927</v>
      </c>
      <c r="D43" s="121">
        <v>1923</v>
      </c>
      <c r="E43" s="121">
        <v>3973</v>
      </c>
      <c r="F43" s="163">
        <v>2.0660426417000002</v>
      </c>
      <c r="G43" s="83">
        <v>4</v>
      </c>
      <c r="H43" s="83">
        <v>154</v>
      </c>
      <c r="I43" s="121">
        <v>14</v>
      </c>
      <c r="J43" s="121">
        <v>14</v>
      </c>
    </row>
    <row r="44" spans="1:10" x14ac:dyDescent="0.2">
      <c r="B44" s="112"/>
      <c r="C44" s="151"/>
      <c r="D44" s="121"/>
      <c r="E44" s="121"/>
      <c r="F44" s="163"/>
      <c r="G44" s="121"/>
      <c r="H44" s="121"/>
      <c r="I44" s="121"/>
      <c r="J44" s="121"/>
    </row>
    <row r="45" spans="1:10" x14ac:dyDescent="0.2">
      <c r="B45" s="112" t="s">
        <v>526</v>
      </c>
      <c r="C45" s="151">
        <v>7296</v>
      </c>
      <c r="D45" s="121">
        <v>7284</v>
      </c>
      <c r="E45" s="121">
        <v>15317</v>
      </c>
      <c r="F45" s="163">
        <v>2.1028281164</v>
      </c>
      <c r="G45" s="121">
        <v>12</v>
      </c>
      <c r="H45" s="121">
        <v>365</v>
      </c>
      <c r="I45" s="121">
        <v>51</v>
      </c>
      <c r="J45" s="121">
        <v>89</v>
      </c>
    </row>
    <row r="46" spans="1:10" x14ac:dyDescent="0.2">
      <c r="B46" s="112" t="s">
        <v>527</v>
      </c>
      <c r="C46" s="151">
        <v>1384</v>
      </c>
      <c r="D46" s="121">
        <v>1379</v>
      </c>
      <c r="E46" s="121">
        <v>2904</v>
      </c>
      <c r="F46" s="163">
        <v>2.1058738215999999</v>
      </c>
      <c r="G46" s="83">
        <v>5</v>
      </c>
      <c r="H46" s="83">
        <v>183</v>
      </c>
      <c r="I46" s="121">
        <v>14</v>
      </c>
      <c r="J46" s="83">
        <v>3</v>
      </c>
    </row>
    <row r="47" spans="1:10" x14ac:dyDescent="0.2">
      <c r="B47" s="112" t="s">
        <v>528</v>
      </c>
      <c r="C47" s="161">
        <v>1378</v>
      </c>
      <c r="D47" s="122">
        <v>1374</v>
      </c>
      <c r="E47" s="122">
        <v>2690</v>
      </c>
      <c r="F47" s="162">
        <v>1.9577874818000001</v>
      </c>
      <c r="G47" s="122">
        <v>4</v>
      </c>
      <c r="H47" s="122">
        <v>136</v>
      </c>
      <c r="I47" s="122">
        <v>4</v>
      </c>
      <c r="J47" s="122" t="s">
        <v>457</v>
      </c>
    </row>
    <row r="48" spans="1:10" x14ac:dyDescent="0.2">
      <c r="B48" s="112" t="s">
        <v>529</v>
      </c>
      <c r="C48" s="161">
        <v>239</v>
      </c>
      <c r="D48" s="122">
        <v>238</v>
      </c>
      <c r="E48" s="122">
        <v>437</v>
      </c>
      <c r="F48" s="162">
        <v>1.8361344538</v>
      </c>
      <c r="G48" s="122">
        <v>1</v>
      </c>
      <c r="H48" s="122">
        <v>9</v>
      </c>
      <c r="I48" s="122">
        <v>3</v>
      </c>
      <c r="J48" s="122" t="s">
        <v>457</v>
      </c>
    </row>
    <row r="49" spans="1:10" x14ac:dyDescent="0.2">
      <c r="B49" s="112" t="s">
        <v>530</v>
      </c>
      <c r="C49" s="151">
        <v>7797</v>
      </c>
      <c r="D49" s="121">
        <v>7786</v>
      </c>
      <c r="E49" s="121">
        <v>15972</v>
      </c>
      <c r="F49" s="163">
        <v>2.0513742614999999</v>
      </c>
      <c r="G49" s="121">
        <v>11</v>
      </c>
      <c r="H49" s="121">
        <v>586</v>
      </c>
      <c r="I49" s="121">
        <v>55</v>
      </c>
      <c r="J49" s="121">
        <v>35</v>
      </c>
    </row>
    <row r="50" spans="1:10" ht="18" thickBot="1" x14ac:dyDescent="0.2">
      <c r="B50" s="128"/>
      <c r="C50" s="13" t="s">
        <v>1045</v>
      </c>
      <c r="D50" s="3" t="s">
        <v>1045</v>
      </c>
      <c r="E50" s="3"/>
      <c r="F50" s="106"/>
      <c r="G50" s="3" t="s">
        <v>1045</v>
      </c>
      <c r="H50" s="3"/>
      <c r="I50" s="3"/>
      <c r="J50" s="3"/>
    </row>
    <row r="51" spans="1:10" x14ac:dyDescent="0.15">
      <c r="C51" s="1" t="s">
        <v>737</v>
      </c>
    </row>
    <row r="52" spans="1:10" x14ac:dyDescent="0.2">
      <c r="A52" s="328"/>
      <c r="C52" s="520" t="s">
        <v>738</v>
      </c>
      <c r="D52" s="520"/>
      <c r="E52" s="520"/>
      <c r="F52" s="520"/>
      <c r="G52" s="520"/>
      <c r="H52" s="520"/>
      <c r="I52" s="520"/>
      <c r="J52" s="520"/>
    </row>
    <row r="53" spans="1:10" x14ac:dyDescent="0.15">
      <c r="C53" s="520" t="s">
        <v>1046</v>
      </c>
      <c r="D53" s="520"/>
      <c r="E53" s="520"/>
      <c r="F53" s="520"/>
      <c r="G53" s="520"/>
      <c r="H53" s="520"/>
      <c r="I53" s="520"/>
      <c r="J53" s="520"/>
    </row>
    <row r="54" spans="1:10" x14ac:dyDescent="0.2">
      <c r="C54" s="511" t="s">
        <v>794</v>
      </c>
      <c r="D54" s="511"/>
      <c r="E54" s="511"/>
      <c r="G54" s="1" t="s">
        <v>1045</v>
      </c>
    </row>
    <row r="55" spans="1:10" x14ac:dyDescent="0.15">
      <c r="C55" s="1" t="s">
        <v>1045</v>
      </c>
      <c r="D55" s="1" t="s">
        <v>1045</v>
      </c>
      <c r="G55" s="1" t="s">
        <v>1045</v>
      </c>
    </row>
    <row r="56" spans="1:10" x14ac:dyDescent="0.15">
      <c r="C56" s="1" t="s">
        <v>1045</v>
      </c>
      <c r="D56" s="1" t="s">
        <v>1045</v>
      </c>
      <c r="G56" s="1" t="s">
        <v>1045</v>
      </c>
    </row>
  </sheetData>
  <mergeCells count="11">
    <mergeCell ref="C54:E54"/>
    <mergeCell ref="B5:J5"/>
    <mergeCell ref="I7:J7"/>
    <mergeCell ref="D8:F8"/>
    <mergeCell ref="G8:H8"/>
    <mergeCell ref="C52:J52"/>
    <mergeCell ref="C53:J53"/>
    <mergeCell ref="D9:D10"/>
    <mergeCell ref="E9:E10"/>
    <mergeCell ref="G9:G10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1"/>
  <sheetViews>
    <sheetView view="pageBreakPreview" zoomScale="75" zoomScaleNormal="75" workbookViewId="0">
      <selection activeCell="H14" sqref="H14"/>
    </sheetView>
  </sheetViews>
  <sheetFormatPr defaultColWidth="13.375" defaultRowHeight="17.25" x14ac:dyDescent="0.15"/>
  <cols>
    <col min="1" max="1" width="13.375" style="1" customWidth="1"/>
    <col min="2" max="2" width="16.5" style="1" customWidth="1"/>
    <col min="3" max="8" width="13.375" style="1"/>
    <col min="9" max="11" width="12.125" style="1" customWidth="1"/>
    <col min="12" max="16384" width="13.375" style="1"/>
  </cols>
  <sheetData>
    <row r="1" spans="1:11" x14ac:dyDescent="0.2">
      <c r="A1" s="328"/>
    </row>
    <row r="6" spans="1:11" x14ac:dyDescent="0.2">
      <c r="B6" s="437" t="s">
        <v>239</v>
      </c>
      <c r="C6" s="437"/>
      <c r="D6" s="437"/>
      <c r="E6" s="437"/>
      <c r="F6" s="437"/>
      <c r="G6" s="437"/>
      <c r="H6" s="437"/>
      <c r="I6" s="437"/>
      <c r="J6" s="437"/>
      <c r="K6" s="437"/>
    </row>
    <row r="7" spans="1:11" ht="18" thickBot="1" x14ac:dyDescent="0.25">
      <c r="B7" s="3"/>
      <c r="C7" s="227" t="s">
        <v>1047</v>
      </c>
      <c r="D7" s="3"/>
      <c r="E7" s="3"/>
      <c r="F7" s="3"/>
      <c r="G7" s="3"/>
      <c r="H7" s="3"/>
      <c r="I7" s="3"/>
      <c r="J7" s="3"/>
      <c r="K7" s="44" t="s">
        <v>247</v>
      </c>
    </row>
    <row r="8" spans="1:11" x14ac:dyDescent="0.2">
      <c r="C8" s="45" t="s">
        <v>248</v>
      </c>
      <c r="D8" s="5"/>
      <c r="E8" s="5"/>
      <c r="F8" s="327" t="s">
        <v>249</v>
      </c>
      <c r="G8" s="5"/>
      <c r="H8" s="5"/>
      <c r="I8" s="5"/>
      <c r="J8" s="5"/>
      <c r="K8" s="5"/>
    </row>
    <row r="9" spans="1:11" x14ac:dyDescent="0.2">
      <c r="B9" s="5"/>
      <c r="C9" s="340" t="s">
        <v>250</v>
      </c>
      <c r="D9" s="340" t="s">
        <v>251</v>
      </c>
      <c r="E9" s="340" t="s">
        <v>252</v>
      </c>
      <c r="F9" s="340" t="s">
        <v>253</v>
      </c>
      <c r="G9" s="340" t="s">
        <v>254</v>
      </c>
      <c r="H9" s="340" t="s">
        <v>255</v>
      </c>
      <c r="I9" s="340" t="s">
        <v>256</v>
      </c>
      <c r="J9" s="340" t="s">
        <v>257</v>
      </c>
      <c r="K9" s="326" t="s">
        <v>475</v>
      </c>
    </row>
    <row r="10" spans="1:11" x14ac:dyDescent="0.15">
      <c r="C10" s="78"/>
      <c r="D10" s="79"/>
      <c r="E10" s="79"/>
      <c r="F10" s="79"/>
      <c r="G10" s="79"/>
      <c r="H10" s="79"/>
      <c r="I10" s="79"/>
      <c r="J10" s="79"/>
      <c r="K10" s="79"/>
    </row>
    <row r="11" spans="1:11" s="68" customFormat="1" x14ac:dyDescent="0.2">
      <c r="B11" s="325" t="s">
        <v>188</v>
      </c>
      <c r="C11" s="158">
        <v>391465</v>
      </c>
      <c r="D11" s="159">
        <v>114911</v>
      </c>
      <c r="E11" s="159">
        <v>124224</v>
      </c>
      <c r="F11" s="159">
        <v>72059</v>
      </c>
      <c r="G11" s="159">
        <v>53397</v>
      </c>
      <c r="H11" s="159">
        <v>18493</v>
      </c>
      <c r="I11" s="159">
        <v>5840</v>
      </c>
      <c r="J11" s="159">
        <v>1883</v>
      </c>
      <c r="K11" s="159">
        <v>658</v>
      </c>
    </row>
    <row r="12" spans="1:11" x14ac:dyDescent="0.15">
      <c r="C12" s="161"/>
      <c r="D12" s="122"/>
      <c r="E12" s="122"/>
      <c r="F12" s="122"/>
      <c r="G12" s="122"/>
      <c r="H12" s="122"/>
      <c r="I12" s="122"/>
      <c r="J12" s="122"/>
      <c r="K12" s="122"/>
    </row>
    <row r="13" spans="1:11" x14ac:dyDescent="0.2">
      <c r="B13" s="328" t="s">
        <v>504</v>
      </c>
      <c r="C13" s="154">
        <v>152798</v>
      </c>
      <c r="D13" s="121">
        <v>48369</v>
      </c>
      <c r="E13" s="121">
        <v>47053</v>
      </c>
      <c r="F13" s="121">
        <v>27896</v>
      </c>
      <c r="G13" s="121">
        <v>20983</v>
      </c>
      <c r="H13" s="121">
        <v>6311</v>
      </c>
      <c r="I13" s="121">
        <v>1640</v>
      </c>
      <c r="J13" s="121">
        <v>417</v>
      </c>
      <c r="K13" s="121">
        <v>129</v>
      </c>
    </row>
    <row r="14" spans="1:11" x14ac:dyDescent="0.2">
      <c r="B14" s="328" t="s">
        <v>505</v>
      </c>
      <c r="C14" s="154">
        <v>20638</v>
      </c>
      <c r="D14" s="121">
        <v>5484</v>
      </c>
      <c r="E14" s="121">
        <v>6676</v>
      </c>
      <c r="F14" s="121">
        <v>4011</v>
      </c>
      <c r="G14" s="121">
        <v>2952</v>
      </c>
      <c r="H14" s="121">
        <v>1035</v>
      </c>
      <c r="I14" s="121">
        <v>351</v>
      </c>
      <c r="J14" s="121">
        <v>105</v>
      </c>
      <c r="K14" s="121">
        <v>24</v>
      </c>
    </row>
    <row r="15" spans="1:11" x14ac:dyDescent="0.2">
      <c r="B15" s="15" t="s">
        <v>506</v>
      </c>
      <c r="C15" s="154">
        <v>23596</v>
      </c>
      <c r="D15" s="121">
        <v>5209</v>
      </c>
      <c r="E15" s="121">
        <v>7532</v>
      </c>
      <c r="F15" s="121">
        <v>4845</v>
      </c>
      <c r="G15" s="121">
        <v>3818</v>
      </c>
      <c r="H15" s="121">
        <v>1480</v>
      </c>
      <c r="I15" s="121">
        <v>505</v>
      </c>
      <c r="J15" s="121">
        <v>152</v>
      </c>
      <c r="K15" s="121">
        <v>55</v>
      </c>
    </row>
    <row r="16" spans="1:11" x14ac:dyDescent="0.2">
      <c r="B16" s="15" t="s">
        <v>507</v>
      </c>
      <c r="C16" s="154">
        <v>10562</v>
      </c>
      <c r="D16" s="121">
        <v>2522</v>
      </c>
      <c r="E16" s="121">
        <v>3200</v>
      </c>
      <c r="F16" s="121">
        <v>2042</v>
      </c>
      <c r="G16" s="121">
        <v>1635</v>
      </c>
      <c r="H16" s="121">
        <v>733</v>
      </c>
      <c r="I16" s="121">
        <v>265</v>
      </c>
      <c r="J16" s="121">
        <v>128</v>
      </c>
      <c r="K16" s="121">
        <v>37</v>
      </c>
    </row>
    <row r="17" spans="2:11" x14ac:dyDescent="0.2">
      <c r="B17" s="15" t="s">
        <v>508</v>
      </c>
      <c r="C17" s="154">
        <v>9862</v>
      </c>
      <c r="D17" s="121">
        <v>3096</v>
      </c>
      <c r="E17" s="121">
        <v>2933</v>
      </c>
      <c r="F17" s="121">
        <v>1805</v>
      </c>
      <c r="G17" s="121">
        <v>1271</v>
      </c>
      <c r="H17" s="121">
        <v>470</v>
      </c>
      <c r="I17" s="121">
        <v>198</v>
      </c>
      <c r="J17" s="121">
        <v>65</v>
      </c>
      <c r="K17" s="121">
        <v>24</v>
      </c>
    </row>
    <row r="18" spans="2:11" x14ac:dyDescent="0.2">
      <c r="B18" s="15" t="s">
        <v>509</v>
      </c>
      <c r="C18" s="154">
        <v>32062</v>
      </c>
      <c r="D18" s="121">
        <v>10450</v>
      </c>
      <c r="E18" s="121">
        <v>10521</v>
      </c>
      <c r="F18" s="121">
        <v>5524</v>
      </c>
      <c r="G18" s="121">
        <v>3699</v>
      </c>
      <c r="H18" s="121">
        <v>1277</v>
      </c>
      <c r="I18" s="121">
        <v>409</v>
      </c>
      <c r="J18" s="121">
        <v>133</v>
      </c>
      <c r="K18" s="121">
        <v>49</v>
      </c>
    </row>
    <row r="19" spans="2:11" x14ac:dyDescent="0.2">
      <c r="B19" s="15" t="s">
        <v>510</v>
      </c>
      <c r="C19" s="154">
        <v>13564</v>
      </c>
      <c r="D19" s="121">
        <v>5001</v>
      </c>
      <c r="E19" s="121">
        <v>4734</v>
      </c>
      <c r="F19" s="121">
        <v>2102</v>
      </c>
      <c r="G19" s="121">
        <v>1221</v>
      </c>
      <c r="H19" s="121">
        <v>389</v>
      </c>
      <c r="I19" s="121">
        <v>82</v>
      </c>
      <c r="J19" s="121">
        <v>26</v>
      </c>
      <c r="K19" s="121">
        <v>9</v>
      </c>
    </row>
    <row r="20" spans="2:11" x14ac:dyDescent="0.2">
      <c r="B20" s="15" t="s">
        <v>511</v>
      </c>
      <c r="C20" s="154">
        <v>23422</v>
      </c>
      <c r="D20" s="121">
        <v>5300</v>
      </c>
      <c r="E20" s="121">
        <v>7351</v>
      </c>
      <c r="F20" s="121">
        <v>4721</v>
      </c>
      <c r="G20" s="121">
        <v>3804</v>
      </c>
      <c r="H20" s="121">
        <v>1503</v>
      </c>
      <c r="I20" s="121">
        <v>518</v>
      </c>
      <c r="J20" s="121">
        <v>171</v>
      </c>
      <c r="K20" s="121">
        <v>54</v>
      </c>
    </row>
    <row r="21" spans="2:11" x14ac:dyDescent="0.2">
      <c r="B21" s="15" t="s">
        <v>589</v>
      </c>
      <c r="C21" s="161">
        <v>20744</v>
      </c>
      <c r="D21" s="122">
        <v>5341</v>
      </c>
      <c r="E21" s="122">
        <v>6049</v>
      </c>
      <c r="F21" s="122">
        <v>4296</v>
      </c>
      <c r="G21" s="122">
        <v>3659</v>
      </c>
      <c r="H21" s="122">
        <v>1066</v>
      </c>
      <c r="I21" s="122">
        <v>247</v>
      </c>
      <c r="J21" s="122">
        <v>65</v>
      </c>
      <c r="K21" s="122">
        <v>21</v>
      </c>
    </row>
    <row r="22" spans="2:11" x14ac:dyDescent="0.2">
      <c r="B22" s="15"/>
      <c r="C22" s="154"/>
      <c r="D22" s="121"/>
      <c r="E22" s="121"/>
      <c r="F22" s="121"/>
      <c r="G22" s="121"/>
      <c r="H22" s="121"/>
      <c r="I22" s="121"/>
      <c r="J22" s="121"/>
      <c r="K22" s="121"/>
    </row>
    <row r="23" spans="2:11" x14ac:dyDescent="0.2">
      <c r="B23" s="15" t="s">
        <v>590</v>
      </c>
      <c r="C23" s="154">
        <v>3755</v>
      </c>
      <c r="D23" s="121">
        <v>1053</v>
      </c>
      <c r="E23" s="121">
        <v>1386</v>
      </c>
      <c r="F23" s="121">
        <v>635</v>
      </c>
      <c r="G23" s="121">
        <v>440</v>
      </c>
      <c r="H23" s="121">
        <v>166</v>
      </c>
      <c r="I23" s="121">
        <v>45</v>
      </c>
      <c r="J23" s="121">
        <v>22</v>
      </c>
      <c r="K23" s="121">
        <v>8</v>
      </c>
    </row>
    <row r="24" spans="2:11" x14ac:dyDescent="0.2">
      <c r="B24" s="15"/>
      <c r="C24" s="154"/>
      <c r="D24" s="121"/>
      <c r="E24" s="121"/>
      <c r="F24" s="121"/>
      <c r="G24" s="121"/>
      <c r="H24" s="121"/>
      <c r="I24" s="121"/>
      <c r="J24" s="121"/>
      <c r="K24" s="121"/>
    </row>
    <row r="25" spans="2:11" x14ac:dyDescent="0.2">
      <c r="B25" s="15" t="s">
        <v>512</v>
      </c>
      <c r="C25" s="154">
        <v>6306</v>
      </c>
      <c r="D25" s="121">
        <v>1515</v>
      </c>
      <c r="E25" s="121">
        <v>1966</v>
      </c>
      <c r="F25" s="121">
        <v>1229</v>
      </c>
      <c r="G25" s="121">
        <v>885</v>
      </c>
      <c r="H25" s="121">
        <v>419</v>
      </c>
      <c r="I25" s="121">
        <v>202</v>
      </c>
      <c r="J25" s="121">
        <v>64</v>
      </c>
      <c r="K25" s="121">
        <v>26</v>
      </c>
    </row>
    <row r="26" spans="2:11" x14ac:dyDescent="0.2">
      <c r="B26" s="15" t="s">
        <v>513</v>
      </c>
      <c r="C26" s="154">
        <v>1646</v>
      </c>
      <c r="D26" s="121">
        <v>413</v>
      </c>
      <c r="E26" s="121">
        <v>539</v>
      </c>
      <c r="F26" s="121">
        <v>310</v>
      </c>
      <c r="G26" s="121">
        <v>219</v>
      </c>
      <c r="H26" s="121">
        <v>80</v>
      </c>
      <c r="I26" s="121">
        <v>52</v>
      </c>
      <c r="J26" s="121">
        <v>30</v>
      </c>
      <c r="K26" s="121">
        <v>3</v>
      </c>
    </row>
    <row r="27" spans="2:11" x14ac:dyDescent="0.2">
      <c r="B27" s="15" t="s">
        <v>514</v>
      </c>
      <c r="C27" s="154">
        <v>1460</v>
      </c>
      <c r="D27" s="121">
        <v>622</v>
      </c>
      <c r="E27" s="121">
        <v>450</v>
      </c>
      <c r="F27" s="121">
        <v>196</v>
      </c>
      <c r="G27" s="121">
        <v>96</v>
      </c>
      <c r="H27" s="121">
        <v>48</v>
      </c>
      <c r="I27" s="121">
        <v>17</v>
      </c>
      <c r="J27" s="121">
        <v>12</v>
      </c>
      <c r="K27" s="121">
        <v>19</v>
      </c>
    </row>
    <row r="28" spans="2:11" x14ac:dyDescent="0.2">
      <c r="B28" s="15"/>
      <c r="C28" s="154"/>
      <c r="D28" s="121"/>
      <c r="E28" s="121"/>
      <c r="F28" s="121"/>
      <c r="G28" s="121"/>
      <c r="H28" s="121"/>
      <c r="I28" s="121"/>
      <c r="J28" s="121"/>
      <c r="K28" s="121"/>
    </row>
    <row r="29" spans="2:11" x14ac:dyDescent="0.2">
      <c r="B29" s="15" t="s">
        <v>515</v>
      </c>
      <c r="C29" s="154">
        <v>4748</v>
      </c>
      <c r="D29" s="121">
        <v>1312</v>
      </c>
      <c r="E29" s="121">
        <v>1491</v>
      </c>
      <c r="F29" s="121">
        <v>877</v>
      </c>
      <c r="G29" s="121">
        <v>645</v>
      </c>
      <c r="H29" s="121">
        <v>255</v>
      </c>
      <c r="I29" s="121">
        <v>103</v>
      </c>
      <c r="J29" s="121">
        <v>44</v>
      </c>
      <c r="K29" s="121">
        <v>21</v>
      </c>
    </row>
    <row r="30" spans="2:11" x14ac:dyDescent="0.2">
      <c r="B30" s="15" t="s">
        <v>516</v>
      </c>
      <c r="C30" s="154">
        <v>2499</v>
      </c>
      <c r="D30" s="121">
        <v>551</v>
      </c>
      <c r="E30" s="121">
        <v>711</v>
      </c>
      <c r="F30" s="121">
        <v>495</v>
      </c>
      <c r="G30" s="121">
        <v>374</v>
      </c>
      <c r="H30" s="121">
        <v>191</v>
      </c>
      <c r="I30" s="121">
        <v>108</v>
      </c>
      <c r="J30" s="121">
        <v>43</v>
      </c>
      <c r="K30" s="121">
        <v>26</v>
      </c>
    </row>
    <row r="31" spans="2:11" x14ac:dyDescent="0.2">
      <c r="B31" s="15" t="s">
        <v>588</v>
      </c>
      <c r="C31" s="154">
        <v>9408</v>
      </c>
      <c r="D31" s="121">
        <v>2086</v>
      </c>
      <c r="E31" s="121">
        <v>2890</v>
      </c>
      <c r="F31" s="121">
        <v>1806</v>
      </c>
      <c r="G31" s="121">
        <v>1488</v>
      </c>
      <c r="H31" s="121">
        <v>677</v>
      </c>
      <c r="I31" s="121">
        <v>287</v>
      </c>
      <c r="J31" s="121">
        <v>128</v>
      </c>
      <c r="K31" s="121">
        <v>46</v>
      </c>
    </row>
    <row r="32" spans="2:11" x14ac:dyDescent="0.2">
      <c r="B32" s="15"/>
      <c r="C32" s="161"/>
      <c r="D32" s="122"/>
      <c r="E32" s="122"/>
      <c r="F32" s="122"/>
      <c r="G32" s="122"/>
      <c r="H32" s="122"/>
      <c r="I32" s="122"/>
      <c r="J32" s="122"/>
      <c r="K32" s="122"/>
    </row>
    <row r="33" spans="2:11" x14ac:dyDescent="0.2">
      <c r="B33" s="15" t="s">
        <v>517</v>
      </c>
      <c r="C33" s="154">
        <v>2949</v>
      </c>
      <c r="D33" s="121">
        <v>842</v>
      </c>
      <c r="E33" s="121">
        <v>1015</v>
      </c>
      <c r="F33" s="121">
        <v>539</v>
      </c>
      <c r="G33" s="121">
        <v>367</v>
      </c>
      <c r="H33" s="121">
        <v>127</v>
      </c>
      <c r="I33" s="121">
        <v>42</v>
      </c>
      <c r="J33" s="121">
        <v>12</v>
      </c>
      <c r="K33" s="121">
        <v>5</v>
      </c>
    </row>
    <row r="34" spans="2:11" x14ac:dyDescent="0.2">
      <c r="B34" s="15" t="s">
        <v>518</v>
      </c>
      <c r="C34" s="154">
        <v>2778</v>
      </c>
      <c r="D34" s="121">
        <v>544</v>
      </c>
      <c r="E34" s="121">
        <v>914</v>
      </c>
      <c r="F34" s="121">
        <v>571</v>
      </c>
      <c r="G34" s="121">
        <v>470</v>
      </c>
      <c r="H34" s="121">
        <v>196</v>
      </c>
      <c r="I34" s="121">
        <v>55</v>
      </c>
      <c r="J34" s="121">
        <v>21</v>
      </c>
      <c r="K34" s="121">
        <v>7</v>
      </c>
    </row>
    <row r="35" spans="2:11" x14ac:dyDescent="0.2">
      <c r="B35" s="15" t="s">
        <v>519</v>
      </c>
      <c r="C35" s="154">
        <v>2210</v>
      </c>
      <c r="D35" s="121">
        <v>590</v>
      </c>
      <c r="E35" s="121">
        <v>720</v>
      </c>
      <c r="F35" s="121">
        <v>388</v>
      </c>
      <c r="G35" s="121">
        <v>311</v>
      </c>
      <c r="H35" s="121">
        <v>131</v>
      </c>
      <c r="I35" s="121">
        <v>48</v>
      </c>
      <c r="J35" s="121">
        <v>17</v>
      </c>
      <c r="K35" s="121">
        <v>5</v>
      </c>
    </row>
    <row r="36" spans="2:11" x14ac:dyDescent="0.2">
      <c r="B36" s="15" t="s">
        <v>520</v>
      </c>
      <c r="C36" s="154">
        <v>2914</v>
      </c>
      <c r="D36" s="121">
        <v>616</v>
      </c>
      <c r="E36" s="121">
        <v>983</v>
      </c>
      <c r="F36" s="121">
        <v>508</v>
      </c>
      <c r="G36" s="121">
        <v>424</v>
      </c>
      <c r="H36" s="121">
        <v>215</v>
      </c>
      <c r="I36" s="121">
        <v>114</v>
      </c>
      <c r="J36" s="121">
        <v>34</v>
      </c>
      <c r="K36" s="121">
        <v>20</v>
      </c>
    </row>
    <row r="37" spans="2:11" x14ac:dyDescent="0.2">
      <c r="B37" s="15" t="s">
        <v>522</v>
      </c>
      <c r="C37" s="154">
        <v>4412</v>
      </c>
      <c r="D37" s="121">
        <v>945</v>
      </c>
      <c r="E37" s="121">
        <v>1269</v>
      </c>
      <c r="F37" s="121">
        <v>867</v>
      </c>
      <c r="G37" s="121">
        <v>659</v>
      </c>
      <c r="H37" s="121">
        <v>347</v>
      </c>
      <c r="I37" s="121">
        <v>200</v>
      </c>
      <c r="J37" s="121">
        <v>88</v>
      </c>
      <c r="K37" s="121">
        <v>37</v>
      </c>
    </row>
    <row r="38" spans="2:11" x14ac:dyDescent="0.2">
      <c r="B38" s="15" t="s">
        <v>521</v>
      </c>
      <c r="C38" s="154">
        <v>3644</v>
      </c>
      <c r="D38" s="121">
        <v>890</v>
      </c>
      <c r="E38" s="121">
        <v>1183</v>
      </c>
      <c r="F38" s="121">
        <v>672</v>
      </c>
      <c r="G38" s="121">
        <v>515</v>
      </c>
      <c r="H38" s="121">
        <v>252</v>
      </c>
      <c r="I38" s="121">
        <v>90</v>
      </c>
      <c r="J38" s="121">
        <v>31</v>
      </c>
      <c r="K38" s="121">
        <v>11</v>
      </c>
    </row>
    <row r="39" spans="2:11" x14ac:dyDescent="0.2">
      <c r="B39" s="15"/>
      <c r="C39" s="161"/>
      <c r="D39" s="122"/>
      <c r="E39" s="122"/>
      <c r="F39" s="122"/>
      <c r="G39" s="122"/>
      <c r="H39" s="122"/>
      <c r="I39" s="122"/>
      <c r="J39" s="122"/>
      <c r="K39" s="122"/>
    </row>
    <row r="40" spans="2:11" x14ac:dyDescent="0.2">
      <c r="B40" s="15" t="s">
        <v>523</v>
      </c>
      <c r="C40" s="161">
        <v>9508</v>
      </c>
      <c r="D40" s="122">
        <v>3388</v>
      </c>
      <c r="E40" s="122">
        <v>3200</v>
      </c>
      <c r="F40" s="122">
        <v>1527</v>
      </c>
      <c r="G40" s="122">
        <v>937</v>
      </c>
      <c r="H40" s="122">
        <v>326</v>
      </c>
      <c r="I40" s="122">
        <v>92</v>
      </c>
      <c r="J40" s="122">
        <v>30</v>
      </c>
      <c r="K40" s="122">
        <v>8</v>
      </c>
    </row>
    <row r="41" spans="2:11" x14ac:dyDescent="0.2">
      <c r="B41" s="15" t="s">
        <v>524</v>
      </c>
      <c r="C41" s="154">
        <v>5996</v>
      </c>
      <c r="D41" s="121">
        <v>1599</v>
      </c>
      <c r="E41" s="121">
        <v>1976</v>
      </c>
      <c r="F41" s="121">
        <v>1191</v>
      </c>
      <c r="G41" s="121">
        <v>864</v>
      </c>
      <c r="H41" s="121">
        <v>276</v>
      </c>
      <c r="I41" s="121">
        <v>65</v>
      </c>
      <c r="J41" s="121">
        <v>20</v>
      </c>
      <c r="K41" s="121">
        <v>5</v>
      </c>
    </row>
    <row r="42" spans="2:11" x14ac:dyDescent="0.2">
      <c r="B42" s="15" t="s">
        <v>525</v>
      </c>
      <c r="C42" s="154">
        <v>1923</v>
      </c>
      <c r="D42" s="121">
        <v>707</v>
      </c>
      <c r="E42" s="121">
        <v>721</v>
      </c>
      <c r="F42" s="121">
        <v>256</v>
      </c>
      <c r="G42" s="121">
        <v>162</v>
      </c>
      <c r="H42" s="121">
        <v>60</v>
      </c>
      <c r="I42" s="121">
        <v>12</v>
      </c>
      <c r="J42" s="121">
        <v>4</v>
      </c>
      <c r="K42" s="121">
        <v>1</v>
      </c>
    </row>
    <row r="43" spans="2:11" x14ac:dyDescent="0.2">
      <c r="B43" s="15"/>
      <c r="C43" s="154"/>
      <c r="D43" s="121"/>
      <c r="E43" s="121"/>
      <c r="F43" s="121"/>
      <c r="G43" s="121"/>
      <c r="H43" s="121"/>
      <c r="I43" s="121"/>
      <c r="J43" s="121"/>
      <c r="K43" s="121"/>
    </row>
    <row r="44" spans="2:11" x14ac:dyDescent="0.2">
      <c r="B44" s="15" t="s">
        <v>526</v>
      </c>
      <c r="C44" s="154">
        <v>7284</v>
      </c>
      <c r="D44" s="121">
        <v>2513</v>
      </c>
      <c r="E44" s="121">
        <v>2722</v>
      </c>
      <c r="F44" s="121">
        <v>1150</v>
      </c>
      <c r="G44" s="121">
        <v>657</v>
      </c>
      <c r="H44" s="121">
        <v>192</v>
      </c>
      <c r="I44" s="121">
        <v>34</v>
      </c>
      <c r="J44" s="121">
        <v>11</v>
      </c>
      <c r="K44" s="121">
        <v>5</v>
      </c>
    </row>
    <row r="45" spans="2:11" x14ac:dyDescent="0.2">
      <c r="B45" s="15" t="s">
        <v>527</v>
      </c>
      <c r="C45" s="154">
        <v>1379</v>
      </c>
      <c r="D45" s="121">
        <v>470</v>
      </c>
      <c r="E45" s="121">
        <v>513</v>
      </c>
      <c r="F45" s="121">
        <v>234</v>
      </c>
      <c r="G45" s="121">
        <v>116</v>
      </c>
      <c r="H45" s="121">
        <v>38</v>
      </c>
      <c r="I45" s="121">
        <v>5</v>
      </c>
      <c r="J45" s="121">
        <v>2</v>
      </c>
      <c r="K45" s="121">
        <v>1</v>
      </c>
    </row>
    <row r="46" spans="2:11" x14ac:dyDescent="0.2">
      <c r="B46" s="15" t="s">
        <v>528</v>
      </c>
      <c r="C46" s="161">
        <v>1374</v>
      </c>
      <c r="D46" s="122">
        <v>532</v>
      </c>
      <c r="E46" s="122">
        <v>535</v>
      </c>
      <c r="F46" s="122">
        <v>184</v>
      </c>
      <c r="G46" s="122">
        <v>87</v>
      </c>
      <c r="H46" s="122">
        <v>28</v>
      </c>
      <c r="I46" s="122">
        <v>8</v>
      </c>
      <c r="J46" s="122" t="s">
        <v>457</v>
      </c>
      <c r="K46" s="383" t="s">
        <v>457</v>
      </c>
    </row>
    <row r="47" spans="2:11" x14ac:dyDescent="0.2">
      <c r="B47" s="15" t="s">
        <v>529</v>
      </c>
      <c r="C47" s="161">
        <v>238</v>
      </c>
      <c r="D47" s="122">
        <v>103</v>
      </c>
      <c r="E47" s="122">
        <v>100</v>
      </c>
      <c r="F47" s="122">
        <v>17</v>
      </c>
      <c r="G47" s="122">
        <v>11</v>
      </c>
      <c r="H47" s="122">
        <v>4</v>
      </c>
      <c r="I47" s="122">
        <v>2</v>
      </c>
      <c r="J47" s="122">
        <v>1</v>
      </c>
      <c r="K47" s="383" t="s">
        <v>457</v>
      </c>
    </row>
    <row r="48" spans="2:11" x14ac:dyDescent="0.2">
      <c r="B48" s="15" t="s">
        <v>530</v>
      </c>
      <c r="C48" s="154">
        <v>7786</v>
      </c>
      <c r="D48" s="121">
        <v>2848</v>
      </c>
      <c r="E48" s="121">
        <v>2891</v>
      </c>
      <c r="F48" s="121">
        <v>1165</v>
      </c>
      <c r="G48" s="121">
        <v>628</v>
      </c>
      <c r="H48" s="121">
        <v>201</v>
      </c>
      <c r="I48" s="121">
        <v>44</v>
      </c>
      <c r="J48" s="121">
        <v>7</v>
      </c>
      <c r="K48" s="121">
        <v>2</v>
      </c>
    </row>
    <row r="49" spans="1:11" ht="18" thickBot="1" x14ac:dyDescent="0.2">
      <c r="B49" s="3"/>
      <c r="C49" s="1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C50" s="328" t="s">
        <v>850</v>
      </c>
    </row>
    <row r="51" spans="1:11" x14ac:dyDescent="0.2">
      <c r="A51" s="328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3"/>
  <sheetViews>
    <sheetView view="pageBreakPreview" topLeftCell="A28" zoomScale="75" zoomScaleNormal="75" workbookViewId="0">
      <selection activeCell="M43" sqref="M43"/>
    </sheetView>
  </sheetViews>
  <sheetFormatPr defaultColWidth="13.375" defaultRowHeight="17.25" x14ac:dyDescent="0.15"/>
  <cols>
    <col min="1" max="1" width="13.375" style="1" customWidth="1"/>
    <col min="2" max="2" width="16.625" style="1" customWidth="1"/>
    <col min="3" max="3" width="15.875" style="1" customWidth="1"/>
    <col min="4" max="4" width="13.375" style="1"/>
    <col min="5" max="5" width="15.875" style="1" customWidth="1"/>
    <col min="6" max="7" width="14.625" style="1" customWidth="1"/>
    <col min="8" max="8" width="13.375" style="1"/>
    <col min="9" max="10" width="14.625" style="1" customWidth="1"/>
    <col min="11" max="16384" width="13.375" style="1"/>
  </cols>
  <sheetData>
    <row r="1" spans="1:10" x14ac:dyDescent="0.2">
      <c r="A1" s="328"/>
    </row>
    <row r="6" spans="1:10" x14ac:dyDescent="0.2">
      <c r="B6" s="437" t="s">
        <v>239</v>
      </c>
      <c r="C6" s="437"/>
      <c r="D6" s="437"/>
      <c r="E6" s="437"/>
      <c r="F6" s="437"/>
      <c r="G6" s="437"/>
      <c r="H6" s="437"/>
      <c r="I6" s="437"/>
      <c r="J6" s="437"/>
    </row>
    <row r="7" spans="1:10" ht="18" thickBot="1" x14ac:dyDescent="0.25">
      <c r="B7" s="3"/>
      <c r="C7" s="51" t="s">
        <v>1048</v>
      </c>
      <c r="D7" s="330"/>
      <c r="E7" s="3"/>
      <c r="F7" s="3"/>
      <c r="G7" s="3"/>
      <c r="H7" s="3"/>
      <c r="I7" s="3"/>
      <c r="J7" s="44" t="s">
        <v>258</v>
      </c>
    </row>
    <row r="8" spans="1:10" x14ac:dyDescent="0.15">
      <c r="C8" s="4"/>
      <c r="D8" s="5"/>
      <c r="E8" s="5"/>
      <c r="F8" s="5"/>
      <c r="G8" s="5"/>
      <c r="H8" s="5"/>
      <c r="I8" s="5"/>
      <c r="J8" s="5"/>
    </row>
    <row r="9" spans="1:10" x14ac:dyDescent="0.2">
      <c r="C9" s="31" t="s">
        <v>534</v>
      </c>
      <c r="D9" s="46"/>
      <c r="E9" s="327" t="s">
        <v>259</v>
      </c>
      <c r="F9" s="5"/>
      <c r="G9" s="5"/>
      <c r="H9" s="31" t="s">
        <v>539</v>
      </c>
      <c r="I9" s="165" t="s">
        <v>654</v>
      </c>
      <c r="J9" s="440" t="s">
        <v>540</v>
      </c>
    </row>
    <row r="10" spans="1:10" x14ac:dyDescent="0.2">
      <c r="B10" s="5"/>
      <c r="C10" s="340" t="s">
        <v>1049</v>
      </c>
      <c r="D10" s="340" t="s">
        <v>535</v>
      </c>
      <c r="E10" s="340" t="s">
        <v>536</v>
      </c>
      <c r="F10" s="340" t="s">
        <v>537</v>
      </c>
      <c r="G10" s="340" t="s">
        <v>538</v>
      </c>
      <c r="H10" s="340" t="s">
        <v>260</v>
      </c>
      <c r="I10" s="338" t="s">
        <v>655</v>
      </c>
      <c r="J10" s="441"/>
    </row>
    <row r="11" spans="1:10" x14ac:dyDescent="0.15">
      <c r="C11" s="78"/>
      <c r="D11" s="79"/>
      <c r="E11" s="79"/>
      <c r="F11" s="79"/>
      <c r="G11" s="79"/>
      <c r="H11" s="79"/>
      <c r="I11" s="79"/>
      <c r="J11" s="79"/>
    </row>
    <row r="12" spans="1:10" s="68" customFormat="1" x14ac:dyDescent="0.2">
      <c r="B12" s="174" t="s">
        <v>188</v>
      </c>
      <c r="C12" s="146">
        <v>391465</v>
      </c>
      <c r="D12" s="145">
        <v>91119</v>
      </c>
      <c r="E12" s="145">
        <v>105475</v>
      </c>
      <c r="F12" s="145">
        <v>5497</v>
      </c>
      <c r="G12" s="145">
        <v>33871</v>
      </c>
      <c r="H12" s="145">
        <v>37378</v>
      </c>
      <c r="I12" s="145">
        <v>2500</v>
      </c>
      <c r="J12" s="145">
        <v>114911</v>
      </c>
    </row>
    <row r="13" spans="1:10" x14ac:dyDescent="0.15">
      <c r="B13" s="176"/>
      <c r="C13" s="78"/>
      <c r="D13" s="79"/>
      <c r="E13" s="79"/>
      <c r="F13" s="79"/>
      <c r="G13" s="79"/>
      <c r="H13" s="79"/>
      <c r="I13" s="79"/>
      <c r="J13" s="79"/>
    </row>
    <row r="14" spans="1:10" x14ac:dyDescent="0.2">
      <c r="B14" s="337" t="s">
        <v>504</v>
      </c>
      <c r="C14" s="80">
        <v>152798</v>
      </c>
      <c r="D14" s="81">
        <v>33910</v>
      </c>
      <c r="E14" s="81">
        <v>42412</v>
      </c>
      <c r="F14" s="81">
        <v>2035</v>
      </c>
      <c r="G14" s="81">
        <v>13638</v>
      </c>
      <c r="H14" s="81">
        <v>11021</v>
      </c>
      <c r="I14" s="81">
        <v>1103</v>
      </c>
      <c r="J14" s="81">
        <v>48369</v>
      </c>
    </row>
    <row r="15" spans="1:10" x14ac:dyDescent="0.2">
      <c r="B15" s="337" t="s">
        <v>505</v>
      </c>
      <c r="C15" s="80">
        <v>20638</v>
      </c>
      <c r="D15" s="81">
        <v>5029</v>
      </c>
      <c r="E15" s="81">
        <v>5649</v>
      </c>
      <c r="F15" s="81">
        <v>294</v>
      </c>
      <c r="G15" s="81">
        <v>1646</v>
      </c>
      <c r="H15" s="81">
        <v>2415</v>
      </c>
      <c r="I15" s="81">
        <v>87</v>
      </c>
      <c r="J15" s="81">
        <v>5484</v>
      </c>
    </row>
    <row r="16" spans="1:10" x14ac:dyDescent="0.2">
      <c r="B16" s="164" t="s">
        <v>506</v>
      </c>
      <c r="C16" s="80">
        <v>23596</v>
      </c>
      <c r="D16" s="81">
        <v>5718</v>
      </c>
      <c r="E16" s="81">
        <v>7498</v>
      </c>
      <c r="F16" s="81">
        <v>325</v>
      </c>
      <c r="G16" s="81">
        <v>2021</v>
      </c>
      <c r="H16" s="81">
        <v>2688</v>
      </c>
      <c r="I16" s="81">
        <v>134</v>
      </c>
      <c r="J16" s="81">
        <v>5209</v>
      </c>
    </row>
    <row r="17" spans="2:10" x14ac:dyDescent="0.2">
      <c r="B17" s="164" t="s">
        <v>507</v>
      </c>
      <c r="C17" s="80">
        <v>10562</v>
      </c>
      <c r="D17" s="81">
        <v>2340</v>
      </c>
      <c r="E17" s="81">
        <v>2815</v>
      </c>
      <c r="F17" s="81">
        <v>157</v>
      </c>
      <c r="G17" s="81">
        <v>891</v>
      </c>
      <c r="H17" s="81">
        <v>1767</v>
      </c>
      <c r="I17" s="81">
        <v>56</v>
      </c>
      <c r="J17" s="81">
        <v>2522</v>
      </c>
    </row>
    <row r="18" spans="2:10" x14ac:dyDescent="0.2">
      <c r="B18" s="164" t="s">
        <v>508</v>
      </c>
      <c r="C18" s="80">
        <v>9862</v>
      </c>
      <c r="D18" s="81">
        <v>2053</v>
      </c>
      <c r="E18" s="81">
        <v>2361</v>
      </c>
      <c r="F18" s="81">
        <v>168</v>
      </c>
      <c r="G18" s="81">
        <v>861</v>
      </c>
      <c r="H18" s="81">
        <v>1222</v>
      </c>
      <c r="I18" s="81">
        <v>73</v>
      </c>
      <c r="J18" s="81">
        <v>3096</v>
      </c>
    </row>
    <row r="19" spans="2:10" x14ac:dyDescent="0.2">
      <c r="B19" s="164" t="s">
        <v>509</v>
      </c>
      <c r="C19" s="80">
        <v>32062</v>
      </c>
      <c r="D19" s="81">
        <v>7511</v>
      </c>
      <c r="E19" s="81">
        <v>7774</v>
      </c>
      <c r="F19" s="81">
        <v>495</v>
      </c>
      <c r="G19" s="81">
        <v>3005</v>
      </c>
      <c r="H19" s="81">
        <v>2592</v>
      </c>
      <c r="I19" s="81">
        <v>197</v>
      </c>
      <c r="J19" s="81">
        <v>10450</v>
      </c>
    </row>
    <row r="20" spans="2:10" x14ac:dyDescent="0.2">
      <c r="B20" s="164" t="s">
        <v>510</v>
      </c>
      <c r="C20" s="80">
        <v>13564</v>
      </c>
      <c r="D20" s="81">
        <v>3504</v>
      </c>
      <c r="E20" s="81">
        <v>2909</v>
      </c>
      <c r="F20" s="81">
        <v>158</v>
      </c>
      <c r="G20" s="81">
        <v>1196</v>
      </c>
      <c r="H20" s="81">
        <v>633</v>
      </c>
      <c r="I20" s="81">
        <v>62</v>
      </c>
      <c r="J20" s="81">
        <v>5001</v>
      </c>
    </row>
    <row r="21" spans="2:10" x14ac:dyDescent="0.2">
      <c r="B21" s="164" t="s">
        <v>511</v>
      </c>
      <c r="C21" s="80">
        <v>23422</v>
      </c>
      <c r="D21" s="81">
        <v>5543</v>
      </c>
      <c r="E21" s="81">
        <v>6927</v>
      </c>
      <c r="F21" s="81">
        <v>371</v>
      </c>
      <c r="G21" s="81">
        <v>1901</v>
      </c>
      <c r="H21" s="81">
        <v>3243</v>
      </c>
      <c r="I21" s="81">
        <v>136</v>
      </c>
      <c r="J21" s="81">
        <v>5300</v>
      </c>
    </row>
    <row r="22" spans="2:10" x14ac:dyDescent="0.2">
      <c r="B22" s="164" t="s">
        <v>589</v>
      </c>
      <c r="C22" s="78">
        <v>20744</v>
      </c>
      <c r="D22" s="81">
        <v>4450</v>
      </c>
      <c r="E22" s="81">
        <v>7108</v>
      </c>
      <c r="F22" s="81">
        <v>307</v>
      </c>
      <c r="G22" s="81">
        <v>1834</v>
      </c>
      <c r="H22" s="81">
        <v>1407</v>
      </c>
      <c r="I22" s="81">
        <v>154</v>
      </c>
      <c r="J22" s="81">
        <v>5341</v>
      </c>
    </row>
    <row r="23" spans="2:10" x14ac:dyDescent="0.2">
      <c r="B23" s="164"/>
      <c r="C23" s="80"/>
      <c r="D23" s="81"/>
      <c r="E23" s="81"/>
      <c r="F23" s="81"/>
      <c r="G23" s="81"/>
      <c r="H23" s="81"/>
      <c r="I23" s="121"/>
      <c r="J23" s="81"/>
    </row>
    <row r="24" spans="2:10" x14ac:dyDescent="0.2">
      <c r="B24" s="164" t="s">
        <v>590</v>
      </c>
      <c r="C24" s="80">
        <v>3755</v>
      </c>
      <c r="D24" s="81">
        <v>1060</v>
      </c>
      <c r="E24" s="81">
        <v>786</v>
      </c>
      <c r="F24" s="81">
        <v>59</v>
      </c>
      <c r="G24" s="81">
        <v>294</v>
      </c>
      <c r="H24" s="81">
        <v>490</v>
      </c>
      <c r="I24" s="81">
        <v>13</v>
      </c>
      <c r="J24" s="81">
        <v>1053</v>
      </c>
    </row>
    <row r="25" spans="2:10" x14ac:dyDescent="0.2">
      <c r="B25" s="164"/>
      <c r="C25" s="80"/>
      <c r="D25" s="81"/>
      <c r="E25" s="81"/>
      <c r="F25" s="81"/>
      <c r="G25" s="81"/>
      <c r="H25" s="81"/>
      <c r="I25" s="83"/>
      <c r="J25" s="81"/>
    </row>
    <row r="26" spans="2:10" x14ac:dyDescent="0.2">
      <c r="B26" s="164" t="s">
        <v>512</v>
      </c>
      <c r="C26" s="80">
        <v>6306</v>
      </c>
      <c r="D26" s="81">
        <v>1433</v>
      </c>
      <c r="E26" s="81">
        <v>1574</v>
      </c>
      <c r="F26" s="81">
        <v>97</v>
      </c>
      <c r="G26" s="81">
        <v>553</v>
      </c>
      <c r="H26" s="81">
        <v>1109</v>
      </c>
      <c r="I26" s="81">
        <v>23</v>
      </c>
      <c r="J26" s="81">
        <v>1515</v>
      </c>
    </row>
    <row r="27" spans="2:10" x14ac:dyDescent="0.2">
      <c r="B27" s="164" t="s">
        <v>513</v>
      </c>
      <c r="C27" s="80">
        <v>1646</v>
      </c>
      <c r="D27" s="81">
        <v>403</v>
      </c>
      <c r="E27" s="81">
        <v>377</v>
      </c>
      <c r="F27" s="81">
        <v>28</v>
      </c>
      <c r="G27" s="81">
        <v>139</v>
      </c>
      <c r="H27" s="81">
        <v>284</v>
      </c>
      <c r="I27" s="81">
        <v>1</v>
      </c>
      <c r="J27" s="81">
        <v>413</v>
      </c>
    </row>
    <row r="28" spans="2:10" x14ac:dyDescent="0.2">
      <c r="B28" s="164" t="s">
        <v>514</v>
      </c>
      <c r="C28" s="80">
        <v>1460</v>
      </c>
      <c r="D28" s="81">
        <v>337</v>
      </c>
      <c r="E28" s="81">
        <v>214</v>
      </c>
      <c r="F28" s="81">
        <v>18</v>
      </c>
      <c r="G28" s="81">
        <v>93</v>
      </c>
      <c r="H28" s="81">
        <v>136</v>
      </c>
      <c r="I28" s="81">
        <v>40</v>
      </c>
      <c r="J28" s="81">
        <v>622</v>
      </c>
    </row>
    <row r="29" spans="2:10" x14ac:dyDescent="0.2">
      <c r="B29" s="164"/>
      <c r="C29" s="80"/>
      <c r="D29" s="81"/>
      <c r="E29" s="81"/>
      <c r="F29" s="81"/>
      <c r="G29" s="81"/>
      <c r="H29" s="81"/>
      <c r="I29" s="81"/>
      <c r="J29" s="81"/>
    </row>
    <row r="30" spans="2:10" x14ac:dyDescent="0.2">
      <c r="B30" s="164" t="s">
        <v>515</v>
      </c>
      <c r="C30" s="80">
        <v>4748</v>
      </c>
      <c r="D30" s="81">
        <v>1042</v>
      </c>
      <c r="E30" s="81">
        <v>1184</v>
      </c>
      <c r="F30" s="81">
        <v>92</v>
      </c>
      <c r="G30" s="81">
        <v>462</v>
      </c>
      <c r="H30" s="81">
        <v>631</v>
      </c>
      <c r="I30" s="81">
        <v>25</v>
      </c>
      <c r="J30" s="81">
        <v>1312</v>
      </c>
    </row>
    <row r="31" spans="2:10" x14ac:dyDescent="0.2">
      <c r="B31" s="164" t="s">
        <v>516</v>
      </c>
      <c r="C31" s="80">
        <v>2499</v>
      </c>
      <c r="D31" s="81">
        <v>521</v>
      </c>
      <c r="E31" s="81">
        <v>650</v>
      </c>
      <c r="F31" s="81">
        <v>31</v>
      </c>
      <c r="G31" s="81">
        <v>189</v>
      </c>
      <c r="H31" s="81">
        <v>535</v>
      </c>
      <c r="I31" s="81">
        <v>19</v>
      </c>
      <c r="J31" s="81">
        <v>551</v>
      </c>
    </row>
    <row r="32" spans="2:10" x14ac:dyDescent="0.2">
      <c r="B32" s="164" t="s">
        <v>588</v>
      </c>
      <c r="C32" s="80">
        <v>9408</v>
      </c>
      <c r="D32" s="81">
        <v>2230</v>
      </c>
      <c r="E32" s="81">
        <v>2580</v>
      </c>
      <c r="F32" s="81">
        <v>114</v>
      </c>
      <c r="G32" s="81">
        <v>681</v>
      </c>
      <c r="H32" s="81">
        <v>1662</v>
      </c>
      <c r="I32" s="81">
        <v>42</v>
      </c>
      <c r="J32" s="81">
        <v>2086</v>
      </c>
    </row>
    <row r="33" spans="2:10" x14ac:dyDescent="0.2">
      <c r="B33" s="164"/>
      <c r="C33" s="78"/>
      <c r="D33" s="79"/>
      <c r="E33" s="79"/>
      <c r="F33" s="79"/>
      <c r="G33" s="79"/>
      <c r="H33" s="79"/>
      <c r="I33" s="122"/>
      <c r="J33" s="79"/>
    </row>
    <row r="34" spans="2:10" x14ac:dyDescent="0.2">
      <c r="B34" s="164" t="s">
        <v>517</v>
      </c>
      <c r="C34" s="80">
        <v>2949</v>
      </c>
      <c r="D34" s="81">
        <v>753</v>
      </c>
      <c r="E34" s="81">
        <v>742</v>
      </c>
      <c r="F34" s="81">
        <v>38</v>
      </c>
      <c r="G34" s="81">
        <v>267</v>
      </c>
      <c r="H34" s="81">
        <v>283</v>
      </c>
      <c r="I34" s="81">
        <v>20</v>
      </c>
      <c r="J34" s="81">
        <v>842</v>
      </c>
    </row>
    <row r="35" spans="2:10" x14ac:dyDescent="0.2">
      <c r="B35" s="164" t="s">
        <v>518</v>
      </c>
      <c r="C35" s="80">
        <v>2778</v>
      </c>
      <c r="D35" s="81">
        <v>681</v>
      </c>
      <c r="E35" s="81">
        <v>886</v>
      </c>
      <c r="F35" s="81">
        <v>28</v>
      </c>
      <c r="G35" s="81">
        <v>228</v>
      </c>
      <c r="H35" s="81">
        <v>397</v>
      </c>
      <c r="I35" s="81">
        <v>14</v>
      </c>
      <c r="J35" s="81">
        <v>544</v>
      </c>
    </row>
    <row r="36" spans="2:10" x14ac:dyDescent="0.2">
      <c r="B36" s="164" t="s">
        <v>519</v>
      </c>
      <c r="C36" s="80">
        <v>2210</v>
      </c>
      <c r="D36" s="81">
        <v>528</v>
      </c>
      <c r="E36" s="81">
        <v>535</v>
      </c>
      <c r="F36" s="81">
        <v>32</v>
      </c>
      <c r="G36" s="81">
        <v>182</v>
      </c>
      <c r="H36" s="81">
        <v>336</v>
      </c>
      <c r="I36" s="81">
        <v>7</v>
      </c>
      <c r="J36" s="81">
        <v>590</v>
      </c>
    </row>
    <row r="37" spans="2:10" x14ac:dyDescent="0.2">
      <c r="B37" s="164" t="s">
        <v>520</v>
      </c>
      <c r="C37" s="80">
        <v>2914</v>
      </c>
      <c r="D37" s="81">
        <v>770</v>
      </c>
      <c r="E37" s="81">
        <v>709</v>
      </c>
      <c r="F37" s="81">
        <v>28</v>
      </c>
      <c r="G37" s="81">
        <v>198</v>
      </c>
      <c r="H37" s="81">
        <v>580</v>
      </c>
      <c r="I37" s="83">
        <v>13</v>
      </c>
      <c r="J37" s="81">
        <v>616</v>
      </c>
    </row>
    <row r="38" spans="2:10" x14ac:dyDescent="0.2">
      <c r="B38" s="164" t="s">
        <v>522</v>
      </c>
      <c r="C38" s="80">
        <v>4412</v>
      </c>
      <c r="D38" s="81">
        <v>908</v>
      </c>
      <c r="E38" s="81">
        <v>1127</v>
      </c>
      <c r="F38" s="81">
        <v>74</v>
      </c>
      <c r="G38" s="81">
        <v>338</v>
      </c>
      <c r="H38" s="81">
        <v>1007</v>
      </c>
      <c r="I38" s="81">
        <v>11</v>
      </c>
      <c r="J38" s="81">
        <v>945</v>
      </c>
    </row>
    <row r="39" spans="2:10" x14ac:dyDescent="0.2">
      <c r="B39" s="164" t="s">
        <v>521</v>
      </c>
      <c r="C39" s="80">
        <v>3644</v>
      </c>
      <c r="D39" s="81">
        <v>889</v>
      </c>
      <c r="E39" s="81">
        <v>932</v>
      </c>
      <c r="F39" s="81">
        <v>56</v>
      </c>
      <c r="G39" s="81">
        <v>287</v>
      </c>
      <c r="H39" s="81">
        <v>568</v>
      </c>
      <c r="I39" s="81">
        <v>21</v>
      </c>
      <c r="J39" s="81">
        <v>890</v>
      </c>
    </row>
    <row r="40" spans="2:10" x14ac:dyDescent="0.2">
      <c r="B40" s="164"/>
      <c r="C40" s="78"/>
      <c r="D40" s="79"/>
      <c r="E40" s="79"/>
      <c r="F40" s="79"/>
      <c r="G40" s="79"/>
      <c r="H40" s="79"/>
      <c r="I40" s="122"/>
      <c r="J40" s="79"/>
    </row>
    <row r="41" spans="2:10" x14ac:dyDescent="0.2">
      <c r="B41" s="164" t="s">
        <v>523</v>
      </c>
      <c r="C41" s="78">
        <v>9508</v>
      </c>
      <c r="D41" s="79">
        <v>2375</v>
      </c>
      <c r="E41" s="79">
        <v>2038</v>
      </c>
      <c r="F41" s="79">
        <v>125</v>
      </c>
      <c r="G41" s="79">
        <v>802</v>
      </c>
      <c r="H41" s="79">
        <v>679</v>
      </c>
      <c r="I41" s="122">
        <v>92</v>
      </c>
      <c r="J41" s="79">
        <v>3388</v>
      </c>
    </row>
    <row r="42" spans="2:10" x14ac:dyDescent="0.2">
      <c r="B42" s="164" t="s">
        <v>524</v>
      </c>
      <c r="C42" s="80">
        <v>5996</v>
      </c>
      <c r="D42" s="81">
        <v>1470</v>
      </c>
      <c r="E42" s="81">
        <v>1797</v>
      </c>
      <c r="F42" s="81">
        <v>87</v>
      </c>
      <c r="G42" s="81">
        <v>535</v>
      </c>
      <c r="H42" s="81">
        <v>459</v>
      </c>
      <c r="I42" s="81">
        <v>43</v>
      </c>
      <c r="J42" s="81">
        <v>1599</v>
      </c>
    </row>
    <row r="43" spans="2:10" x14ac:dyDescent="0.2">
      <c r="B43" s="164" t="s">
        <v>525</v>
      </c>
      <c r="C43" s="80">
        <v>1923</v>
      </c>
      <c r="D43" s="81">
        <v>539</v>
      </c>
      <c r="E43" s="81">
        <v>348</v>
      </c>
      <c r="F43" s="81">
        <v>37</v>
      </c>
      <c r="G43" s="81">
        <v>160</v>
      </c>
      <c r="H43" s="81">
        <v>125</v>
      </c>
      <c r="I43" s="83">
        <v>7</v>
      </c>
      <c r="J43" s="81">
        <v>707</v>
      </c>
    </row>
    <row r="44" spans="2:10" x14ac:dyDescent="0.2">
      <c r="B44" s="164"/>
      <c r="C44" s="80"/>
      <c r="D44" s="81"/>
      <c r="E44" s="81"/>
      <c r="F44" s="81"/>
      <c r="G44" s="81"/>
      <c r="H44" s="81"/>
      <c r="I44" s="81"/>
      <c r="J44" s="81"/>
    </row>
    <row r="45" spans="2:10" x14ac:dyDescent="0.2">
      <c r="B45" s="164" t="s">
        <v>526</v>
      </c>
      <c r="C45" s="80">
        <v>7284</v>
      </c>
      <c r="D45" s="81">
        <v>2086</v>
      </c>
      <c r="E45" s="81">
        <v>1519</v>
      </c>
      <c r="F45" s="81">
        <v>100</v>
      </c>
      <c r="G45" s="81">
        <v>586</v>
      </c>
      <c r="H45" s="81">
        <v>435</v>
      </c>
      <c r="I45" s="81">
        <v>45</v>
      </c>
      <c r="J45" s="81">
        <v>2513</v>
      </c>
    </row>
    <row r="46" spans="2:10" x14ac:dyDescent="0.2">
      <c r="B46" s="164" t="s">
        <v>527</v>
      </c>
      <c r="C46" s="80">
        <v>1379</v>
      </c>
      <c r="D46" s="81">
        <v>402</v>
      </c>
      <c r="E46" s="81">
        <v>319</v>
      </c>
      <c r="F46" s="81">
        <v>23</v>
      </c>
      <c r="G46" s="81">
        <v>96</v>
      </c>
      <c r="H46" s="81">
        <v>62</v>
      </c>
      <c r="I46" s="81">
        <v>7</v>
      </c>
      <c r="J46" s="81">
        <v>470</v>
      </c>
    </row>
    <row r="47" spans="2:10" x14ac:dyDescent="0.2">
      <c r="B47" s="164" t="s">
        <v>528</v>
      </c>
      <c r="C47" s="78">
        <v>1374</v>
      </c>
      <c r="D47" s="79">
        <v>417</v>
      </c>
      <c r="E47" s="79">
        <v>217</v>
      </c>
      <c r="F47" s="79">
        <v>18</v>
      </c>
      <c r="G47" s="79">
        <v>104</v>
      </c>
      <c r="H47" s="79">
        <v>81</v>
      </c>
      <c r="I47" s="79">
        <v>5</v>
      </c>
      <c r="J47" s="79">
        <v>532</v>
      </c>
    </row>
    <row r="48" spans="2:10" x14ac:dyDescent="0.2">
      <c r="B48" s="164" t="s">
        <v>529</v>
      </c>
      <c r="C48" s="78">
        <v>238</v>
      </c>
      <c r="D48" s="79">
        <v>78</v>
      </c>
      <c r="E48" s="79">
        <v>24</v>
      </c>
      <c r="F48" s="79">
        <v>1</v>
      </c>
      <c r="G48" s="79">
        <v>21</v>
      </c>
      <c r="H48" s="79">
        <v>11</v>
      </c>
      <c r="I48" s="169" t="s">
        <v>457</v>
      </c>
      <c r="J48" s="79">
        <v>103</v>
      </c>
    </row>
    <row r="49" spans="1:10" x14ac:dyDescent="0.2">
      <c r="B49" s="164" t="s">
        <v>530</v>
      </c>
      <c r="C49" s="80">
        <v>7786</v>
      </c>
      <c r="D49" s="81">
        <v>2139</v>
      </c>
      <c r="E49" s="81">
        <v>1464</v>
      </c>
      <c r="F49" s="81">
        <v>101</v>
      </c>
      <c r="G49" s="81">
        <v>663</v>
      </c>
      <c r="H49" s="81">
        <v>520</v>
      </c>
      <c r="I49" s="81">
        <v>50</v>
      </c>
      <c r="J49" s="81">
        <v>2848</v>
      </c>
    </row>
    <row r="50" spans="1:10" ht="18" thickBot="1" x14ac:dyDescent="0.2">
      <c r="B50" s="3"/>
      <c r="C50" s="13"/>
      <c r="D50" s="3"/>
      <c r="E50" s="3"/>
      <c r="F50" s="3"/>
      <c r="G50" s="3"/>
      <c r="H50" s="3"/>
      <c r="I50" s="3"/>
      <c r="J50" s="3"/>
    </row>
    <row r="51" spans="1:10" x14ac:dyDescent="0.15">
      <c r="B51" s="16"/>
      <c r="C51" s="16" t="s">
        <v>1050</v>
      </c>
      <c r="D51" s="16"/>
      <c r="E51" s="16"/>
      <c r="F51" s="16"/>
      <c r="G51" s="16"/>
      <c r="H51" s="16"/>
      <c r="I51" s="16"/>
      <c r="J51" s="16"/>
    </row>
    <row r="52" spans="1:10" x14ac:dyDescent="0.2">
      <c r="C52" s="328" t="s">
        <v>850</v>
      </c>
    </row>
    <row r="53" spans="1:10" x14ac:dyDescent="0.2">
      <c r="A53" s="328"/>
    </row>
  </sheetData>
  <mergeCells count="2">
    <mergeCell ref="B6:J6"/>
    <mergeCell ref="J9:J10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4"/>
  <sheetViews>
    <sheetView view="pageBreakPreview" zoomScale="75" zoomScaleNormal="75" workbookViewId="0"/>
  </sheetViews>
  <sheetFormatPr defaultColWidth="13.375" defaultRowHeight="17.25" x14ac:dyDescent="0.15"/>
  <cols>
    <col min="1" max="1" width="13.375" style="1" customWidth="1"/>
    <col min="2" max="2" width="16" style="1" customWidth="1"/>
    <col min="3" max="5" width="13.5" style="1" customWidth="1"/>
    <col min="6" max="6" width="14" style="1" customWidth="1"/>
    <col min="7" max="11" width="11.25" style="1" customWidth="1"/>
    <col min="12" max="12" width="15.5" style="1" customWidth="1"/>
    <col min="13" max="16384" width="13.375" style="1"/>
  </cols>
  <sheetData>
    <row r="1" spans="1:12" x14ac:dyDescent="0.2">
      <c r="A1" s="328"/>
    </row>
    <row r="6" spans="1:12" x14ac:dyDescent="0.2">
      <c r="B6" s="437" t="s">
        <v>239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</row>
    <row r="7" spans="1:12" ht="18" thickBot="1" x14ac:dyDescent="0.25">
      <c r="B7" s="3"/>
      <c r="C7" s="51" t="s">
        <v>1051</v>
      </c>
      <c r="D7" s="3"/>
      <c r="E7" s="3"/>
      <c r="F7" s="3"/>
      <c r="G7" s="330"/>
      <c r="H7" s="100"/>
      <c r="I7" s="3"/>
      <c r="J7" s="3"/>
      <c r="K7" s="3"/>
      <c r="L7" s="3"/>
    </row>
    <row r="8" spans="1:12" x14ac:dyDescent="0.2">
      <c r="C8" s="326" t="s">
        <v>261</v>
      </c>
      <c r="D8" s="5"/>
      <c r="E8" s="5"/>
      <c r="F8" s="166" t="s">
        <v>262</v>
      </c>
      <c r="G8" s="5"/>
      <c r="H8" s="5"/>
      <c r="I8" s="327" t="s">
        <v>263</v>
      </c>
      <c r="J8" s="5"/>
      <c r="K8" s="5"/>
      <c r="L8" s="166" t="s">
        <v>657</v>
      </c>
    </row>
    <row r="9" spans="1:12" x14ac:dyDescent="0.2">
      <c r="C9" s="475" t="s">
        <v>265</v>
      </c>
      <c r="D9" s="475" t="s">
        <v>533</v>
      </c>
      <c r="E9" s="31" t="s">
        <v>532</v>
      </c>
      <c r="F9" s="166" t="s">
        <v>264</v>
      </c>
      <c r="G9" s="475" t="s">
        <v>266</v>
      </c>
      <c r="H9" s="475" t="s">
        <v>267</v>
      </c>
      <c r="I9" s="475" t="s">
        <v>268</v>
      </c>
      <c r="J9" s="475" t="s">
        <v>269</v>
      </c>
      <c r="K9" s="475" t="s">
        <v>270</v>
      </c>
      <c r="L9" s="166" t="s">
        <v>658</v>
      </c>
    </row>
    <row r="10" spans="1:12" x14ac:dyDescent="0.2">
      <c r="B10" s="5"/>
      <c r="C10" s="476"/>
      <c r="D10" s="476"/>
      <c r="E10" s="340" t="s">
        <v>531</v>
      </c>
      <c r="F10" s="338" t="s">
        <v>458</v>
      </c>
      <c r="G10" s="476"/>
      <c r="H10" s="476"/>
      <c r="I10" s="476"/>
      <c r="J10" s="476"/>
      <c r="K10" s="476"/>
      <c r="L10" s="338" t="s">
        <v>656</v>
      </c>
    </row>
    <row r="11" spans="1:12" x14ac:dyDescent="0.2">
      <c r="B11" s="328" t="s">
        <v>271</v>
      </c>
      <c r="C11" s="6" t="s">
        <v>7</v>
      </c>
      <c r="D11" s="7" t="s">
        <v>6</v>
      </c>
      <c r="E11" s="7" t="s">
        <v>6</v>
      </c>
      <c r="F11" s="7" t="s">
        <v>6</v>
      </c>
      <c r="G11" s="7" t="s">
        <v>6</v>
      </c>
      <c r="H11" s="7" t="s">
        <v>6</v>
      </c>
      <c r="I11" s="7" t="s">
        <v>6</v>
      </c>
      <c r="J11" s="7" t="s">
        <v>6</v>
      </c>
      <c r="K11" s="7" t="s">
        <v>6</v>
      </c>
      <c r="L11" s="7" t="s">
        <v>6</v>
      </c>
    </row>
    <row r="12" spans="1:12" s="68" customFormat="1" x14ac:dyDescent="0.2">
      <c r="B12" s="325" t="s">
        <v>188</v>
      </c>
      <c r="C12" s="146">
        <v>193769</v>
      </c>
      <c r="D12" s="145">
        <v>432734</v>
      </c>
      <c r="E12" s="145">
        <v>277907</v>
      </c>
      <c r="F12" s="145">
        <f>G12+H12+I12+J12+K12</f>
        <v>58706</v>
      </c>
      <c r="G12" s="145">
        <v>12338</v>
      </c>
      <c r="H12" s="145">
        <v>11672</v>
      </c>
      <c r="I12" s="145">
        <v>11705</v>
      </c>
      <c r="J12" s="145">
        <v>11701</v>
      </c>
      <c r="K12" s="145">
        <v>11290</v>
      </c>
      <c r="L12" s="145">
        <v>67680</v>
      </c>
    </row>
    <row r="13" spans="1:12" x14ac:dyDescent="0.15">
      <c r="C13" s="78"/>
      <c r="D13" s="79"/>
      <c r="E13" s="79"/>
      <c r="F13" s="79"/>
      <c r="G13" s="81"/>
      <c r="H13" s="81"/>
      <c r="I13" s="81"/>
      <c r="J13" s="81"/>
      <c r="K13" s="81"/>
      <c r="L13" s="81"/>
    </row>
    <row r="14" spans="1:12" x14ac:dyDescent="0.2">
      <c r="B14" s="337" t="s">
        <v>504</v>
      </c>
      <c r="C14" s="95">
        <v>69611</v>
      </c>
      <c r="D14" s="81">
        <v>148618</v>
      </c>
      <c r="E14" s="81">
        <v>99084</v>
      </c>
      <c r="F14" s="82">
        <f t="shared" ref="F14:F22" si="0">G14+H14+I14+J14+K14</f>
        <v>22322</v>
      </c>
      <c r="G14" s="81">
        <v>4980</v>
      </c>
      <c r="H14" s="81">
        <v>4751</v>
      </c>
      <c r="I14" s="81">
        <v>4608</v>
      </c>
      <c r="J14" s="81">
        <v>4260</v>
      </c>
      <c r="K14" s="81">
        <v>3723</v>
      </c>
      <c r="L14" s="81">
        <v>25793</v>
      </c>
    </row>
    <row r="15" spans="1:12" x14ac:dyDescent="0.2">
      <c r="B15" s="337" t="s">
        <v>505</v>
      </c>
      <c r="C15" s="95">
        <v>11466</v>
      </c>
      <c r="D15" s="81">
        <v>26281</v>
      </c>
      <c r="E15" s="81">
        <v>16757</v>
      </c>
      <c r="F15" s="82">
        <f t="shared" si="0"/>
        <v>3303</v>
      </c>
      <c r="G15" s="81">
        <v>615</v>
      </c>
      <c r="H15" s="81">
        <v>588</v>
      </c>
      <c r="I15" s="81">
        <v>650</v>
      </c>
      <c r="J15" s="81">
        <v>722</v>
      </c>
      <c r="K15" s="81">
        <v>728</v>
      </c>
      <c r="L15" s="81">
        <v>3726</v>
      </c>
    </row>
    <row r="16" spans="1:12" x14ac:dyDescent="0.2">
      <c r="B16" s="164" t="s">
        <v>506</v>
      </c>
      <c r="C16" s="95">
        <v>11757</v>
      </c>
      <c r="D16" s="81">
        <v>28542</v>
      </c>
      <c r="E16" s="81">
        <v>17316</v>
      </c>
      <c r="F16" s="82">
        <f t="shared" si="0"/>
        <v>2845</v>
      </c>
      <c r="G16" s="81">
        <v>621</v>
      </c>
      <c r="H16" s="81">
        <v>561</v>
      </c>
      <c r="I16" s="81">
        <v>584</v>
      </c>
      <c r="J16" s="81">
        <v>548</v>
      </c>
      <c r="K16" s="81">
        <v>531</v>
      </c>
      <c r="L16" s="81">
        <v>3279</v>
      </c>
    </row>
    <row r="17" spans="2:12" x14ac:dyDescent="0.2">
      <c r="B17" s="164" t="s">
        <v>507</v>
      </c>
      <c r="C17" s="95">
        <v>5844</v>
      </c>
      <c r="D17" s="81">
        <v>15141</v>
      </c>
      <c r="E17" s="81">
        <v>8556</v>
      </c>
      <c r="F17" s="82">
        <f t="shared" si="0"/>
        <v>1401</v>
      </c>
      <c r="G17" s="81">
        <v>294</v>
      </c>
      <c r="H17" s="81">
        <v>270</v>
      </c>
      <c r="I17" s="81">
        <v>278</v>
      </c>
      <c r="J17" s="81">
        <v>298</v>
      </c>
      <c r="K17" s="81">
        <v>261</v>
      </c>
      <c r="L17" s="81">
        <v>1594</v>
      </c>
    </row>
    <row r="18" spans="2:12" x14ac:dyDescent="0.2">
      <c r="B18" s="164" t="s">
        <v>508</v>
      </c>
      <c r="C18" s="95">
        <v>4793</v>
      </c>
      <c r="D18" s="81">
        <v>11216</v>
      </c>
      <c r="E18" s="81">
        <v>6693</v>
      </c>
      <c r="F18" s="82">
        <f t="shared" si="0"/>
        <v>1417</v>
      </c>
      <c r="G18" s="81">
        <v>305</v>
      </c>
      <c r="H18" s="81">
        <v>284</v>
      </c>
      <c r="I18" s="81">
        <v>285</v>
      </c>
      <c r="J18" s="81">
        <v>284</v>
      </c>
      <c r="K18" s="81">
        <v>259</v>
      </c>
      <c r="L18" s="81">
        <v>1636</v>
      </c>
    </row>
    <row r="19" spans="2:12" x14ac:dyDescent="0.2">
      <c r="B19" s="164" t="s">
        <v>509</v>
      </c>
      <c r="C19" s="95">
        <v>15687</v>
      </c>
      <c r="D19" s="81">
        <v>33127</v>
      </c>
      <c r="E19" s="81">
        <v>22129</v>
      </c>
      <c r="F19" s="82">
        <f t="shared" si="0"/>
        <v>5243</v>
      </c>
      <c r="G19" s="81">
        <v>1035</v>
      </c>
      <c r="H19" s="81">
        <v>990</v>
      </c>
      <c r="I19" s="81">
        <v>980</v>
      </c>
      <c r="J19" s="81">
        <v>1097</v>
      </c>
      <c r="K19" s="81">
        <v>1141</v>
      </c>
      <c r="L19" s="81">
        <v>6082</v>
      </c>
    </row>
    <row r="20" spans="2:12" x14ac:dyDescent="0.2">
      <c r="B20" s="164" t="s">
        <v>510</v>
      </c>
      <c r="C20" s="95">
        <v>6831</v>
      </c>
      <c r="D20" s="81">
        <v>12477</v>
      </c>
      <c r="E20" s="81">
        <v>9456</v>
      </c>
      <c r="F20" s="82">
        <f t="shared" si="0"/>
        <v>2776</v>
      </c>
      <c r="G20" s="81">
        <v>560</v>
      </c>
      <c r="H20" s="81">
        <v>503</v>
      </c>
      <c r="I20" s="81">
        <v>513</v>
      </c>
      <c r="J20" s="81">
        <v>572</v>
      </c>
      <c r="K20" s="81">
        <v>628</v>
      </c>
      <c r="L20" s="81">
        <v>3168</v>
      </c>
    </row>
    <row r="21" spans="2:12" x14ac:dyDescent="0.2">
      <c r="B21" s="164" t="s">
        <v>511</v>
      </c>
      <c r="C21" s="95">
        <v>12061</v>
      </c>
      <c r="D21" s="81">
        <v>30168</v>
      </c>
      <c r="E21" s="81">
        <v>17806</v>
      </c>
      <c r="F21" s="82">
        <f t="shared" si="0"/>
        <v>2864</v>
      </c>
      <c r="G21" s="81">
        <v>581</v>
      </c>
      <c r="H21" s="81">
        <v>543</v>
      </c>
      <c r="I21" s="81">
        <v>615</v>
      </c>
      <c r="J21" s="81">
        <v>565</v>
      </c>
      <c r="K21" s="81">
        <v>560</v>
      </c>
      <c r="L21" s="81">
        <v>3273</v>
      </c>
    </row>
    <row r="22" spans="2:12" x14ac:dyDescent="0.2">
      <c r="B22" s="164" t="s">
        <v>589</v>
      </c>
      <c r="C22" s="95">
        <v>7228</v>
      </c>
      <c r="D22" s="81">
        <v>16566</v>
      </c>
      <c r="E22" s="81">
        <v>10382</v>
      </c>
      <c r="F22" s="79">
        <f t="shared" si="0"/>
        <v>1853</v>
      </c>
      <c r="G22" s="81">
        <v>536</v>
      </c>
      <c r="H22" s="81">
        <v>491</v>
      </c>
      <c r="I22" s="81">
        <v>324</v>
      </c>
      <c r="J22" s="81">
        <v>305</v>
      </c>
      <c r="K22" s="81">
        <v>197</v>
      </c>
      <c r="L22" s="81">
        <v>2265</v>
      </c>
    </row>
    <row r="23" spans="2:12" x14ac:dyDescent="0.2">
      <c r="B23" s="164"/>
      <c r="C23" s="95"/>
      <c r="D23" s="81"/>
      <c r="E23" s="81"/>
      <c r="F23" s="82"/>
      <c r="G23" s="81"/>
      <c r="H23" s="81"/>
      <c r="I23" s="81"/>
      <c r="J23" s="81"/>
      <c r="K23" s="81"/>
      <c r="L23" s="81"/>
    </row>
    <row r="24" spans="2:12" x14ac:dyDescent="0.2">
      <c r="B24" s="164" t="s">
        <v>590</v>
      </c>
      <c r="C24" s="95">
        <v>2555</v>
      </c>
      <c r="D24" s="81">
        <v>5632</v>
      </c>
      <c r="E24" s="81">
        <v>3725</v>
      </c>
      <c r="F24" s="82">
        <f>G24+H24+I24+J24+K24</f>
        <v>781</v>
      </c>
      <c r="G24" s="81">
        <v>124</v>
      </c>
      <c r="H24" s="81">
        <v>112</v>
      </c>
      <c r="I24" s="81">
        <v>138</v>
      </c>
      <c r="J24" s="81">
        <v>196</v>
      </c>
      <c r="K24" s="81">
        <v>211</v>
      </c>
      <c r="L24" s="81">
        <v>867</v>
      </c>
    </row>
    <row r="25" spans="2:12" x14ac:dyDescent="0.2">
      <c r="B25" s="164"/>
      <c r="C25" s="95"/>
      <c r="D25" s="81"/>
      <c r="E25" s="81"/>
      <c r="F25" s="82"/>
      <c r="G25" s="81"/>
      <c r="H25" s="81"/>
      <c r="I25" s="81"/>
      <c r="J25" s="81"/>
      <c r="K25" s="81"/>
      <c r="L25" s="81"/>
    </row>
    <row r="26" spans="2:12" x14ac:dyDescent="0.2">
      <c r="B26" s="164" t="s">
        <v>512</v>
      </c>
      <c r="C26" s="95">
        <v>4026</v>
      </c>
      <c r="D26" s="81">
        <v>10116</v>
      </c>
      <c r="E26" s="81">
        <v>5926</v>
      </c>
      <c r="F26" s="82">
        <f t="shared" ref="F26:F28" si="1">G26+H26+I26+J26+K26</f>
        <v>1042</v>
      </c>
      <c r="G26" s="81">
        <v>194</v>
      </c>
      <c r="H26" s="81">
        <v>202</v>
      </c>
      <c r="I26" s="81">
        <v>231</v>
      </c>
      <c r="J26" s="81">
        <v>224</v>
      </c>
      <c r="K26" s="81">
        <v>191</v>
      </c>
      <c r="L26" s="81">
        <v>1175</v>
      </c>
    </row>
    <row r="27" spans="2:12" x14ac:dyDescent="0.2">
      <c r="B27" s="164" t="s">
        <v>513</v>
      </c>
      <c r="C27" s="95">
        <v>1190</v>
      </c>
      <c r="D27" s="81">
        <v>2960</v>
      </c>
      <c r="E27" s="81">
        <v>1761</v>
      </c>
      <c r="F27" s="82">
        <f t="shared" si="1"/>
        <v>321</v>
      </c>
      <c r="G27" s="81">
        <v>55</v>
      </c>
      <c r="H27" s="81">
        <v>65</v>
      </c>
      <c r="I27" s="81">
        <v>66</v>
      </c>
      <c r="J27" s="81">
        <v>67</v>
      </c>
      <c r="K27" s="81">
        <v>68</v>
      </c>
      <c r="L27" s="81">
        <v>353</v>
      </c>
    </row>
    <row r="28" spans="2:12" x14ac:dyDescent="0.2">
      <c r="B28" s="164" t="s">
        <v>514</v>
      </c>
      <c r="C28" s="95">
        <v>870</v>
      </c>
      <c r="D28" s="81">
        <v>1958</v>
      </c>
      <c r="E28" s="81">
        <v>1243</v>
      </c>
      <c r="F28" s="82">
        <f t="shared" si="1"/>
        <v>309</v>
      </c>
      <c r="G28" s="81">
        <v>48</v>
      </c>
      <c r="H28" s="81">
        <v>47</v>
      </c>
      <c r="I28" s="81">
        <v>70</v>
      </c>
      <c r="J28" s="81">
        <v>71</v>
      </c>
      <c r="K28" s="81">
        <v>73</v>
      </c>
      <c r="L28" s="81">
        <v>354</v>
      </c>
    </row>
    <row r="29" spans="2:12" x14ac:dyDescent="0.2">
      <c r="B29" s="164"/>
      <c r="C29" s="95"/>
      <c r="D29" s="81"/>
      <c r="E29" s="81"/>
      <c r="F29" s="82"/>
      <c r="G29" s="81"/>
      <c r="H29" s="81"/>
      <c r="I29" s="81"/>
      <c r="J29" s="81"/>
      <c r="K29" s="81"/>
      <c r="L29" s="81"/>
    </row>
    <row r="30" spans="2:12" x14ac:dyDescent="0.2">
      <c r="B30" s="164" t="s">
        <v>515</v>
      </c>
      <c r="C30" s="95">
        <v>2593</v>
      </c>
      <c r="D30" s="81">
        <v>6135</v>
      </c>
      <c r="E30" s="81">
        <v>3691</v>
      </c>
      <c r="F30" s="82">
        <f t="shared" ref="F30:F32" si="2">G30+H30+I30+J30+K30</f>
        <v>760</v>
      </c>
      <c r="G30" s="81">
        <v>172</v>
      </c>
      <c r="H30" s="81">
        <v>158</v>
      </c>
      <c r="I30" s="81">
        <v>156</v>
      </c>
      <c r="J30" s="81">
        <v>149</v>
      </c>
      <c r="K30" s="81">
        <v>125</v>
      </c>
      <c r="L30" s="81">
        <v>903</v>
      </c>
    </row>
    <row r="31" spans="2:12" x14ac:dyDescent="0.2">
      <c r="B31" s="164" t="s">
        <v>516</v>
      </c>
      <c r="C31" s="95">
        <v>1439</v>
      </c>
      <c r="D31" s="81">
        <v>4078</v>
      </c>
      <c r="E31" s="81">
        <v>2130</v>
      </c>
      <c r="F31" s="82">
        <f t="shared" si="2"/>
        <v>329</v>
      </c>
      <c r="G31" s="81">
        <v>66</v>
      </c>
      <c r="H31" s="81">
        <v>74</v>
      </c>
      <c r="I31" s="81">
        <v>68</v>
      </c>
      <c r="J31" s="81">
        <v>60</v>
      </c>
      <c r="K31" s="81">
        <v>61</v>
      </c>
      <c r="L31" s="81">
        <v>393</v>
      </c>
    </row>
    <row r="32" spans="2:12" x14ac:dyDescent="0.2">
      <c r="B32" s="164" t="s">
        <v>588</v>
      </c>
      <c r="C32" s="95">
        <v>5292</v>
      </c>
      <c r="D32" s="81">
        <v>13884</v>
      </c>
      <c r="E32" s="81">
        <v>7780</v>
      </c>
      <c r="F32" s="82">
        <f t="shared" si="2"/>
        <v>1316</v>
      </c>
      <c r="G32" s="81">
        <v>207</v>
      </c>
      <c r="H32" s="81">
        <v>221</v>
      </c>
      <c r="I32" s="81">
        <v>241</v>
      </c>
      <c r="J32" s="81">
        <v>301</v>
      </c>
      <c r="K32" s="81">
        <v>346</v>
      </c>
      <c r="L32" s="81">
        <v>1477</v>
      </c>
    </row>
    <row r="33" spans="2:12" x14ac:dyDescent="0.2">
      <c r="B33" s="164"/>
      <c r="C33" s="78"/>
      <c r="D33" s="79"/>
      <c r="E33" s="79"/>
      <c r="F33" s="79"/>
      <c r="G33" s="79"/>
      <c r="H33" s="79"/>
      <c r="I33" s="79"/>
      <c r="J33" s="79"/>
      <c r="K33" s="79"/>
      <c r="L33" s="79"/>
    </row>
    <row r="34" spans="2:12" x14ac:dyDescent="0.2">
      <c r="B34" s="164" t="s">
        <v>517</v>
      </c>
      <c r="C34" s="95">
        <v>1543</v>
      </c>
      <c r="D34" s="81">
        <v>3312</v>
      </c>
      <c r="E34" s="81">
        <v>2186</v>
      </c>
      <c r="F34" s="82">
        <f t="shared" ref="F34:F39" si="3">G34+H34+I34+J34+K34</f>
        <v>472</v>
      </c>
      <c r="G34" s="81">
        <v>84</v>
      </c>
      <c r="H34" s="81">
        <v>94</v>
      </c>
      <c r="I34" s="81">
        <v>83</v>
      </c>
      <c r="J34" s="81">
        <v>100</v>
      </c>
      <c r="K34" s="81">
        <v>111</v>
      </c>
      <c r="L34" s="81">
        <v>541</v>
      </c>
    </row>
    <row r="35" spans="2:12" x14ac:dyDescent="0.2">
      <c r="B35" s="164" t="s">
        <v>518</v>
      </c>
      <c r="C35" s="95">
        <v>1428</v>
      </c>
      <c r="D35" s="81">
        <v>3471</v>
      </c>
      <c r="E35" s="81">
        <v>2091</v>
      </c>
      <c r="F35" s="82">
        <f t="shared" si="3"/>
        <v>336</v>
      </c>
      <c r="G35" s="81">
        <v>65</v>
      </c>
      <c r="H35" s="81">
        <v>59</v>
      </c>
      <c r="I35" s="81">
        <v>82</v>
      </c>
      <c r="J35" s="81">
        <v>50</v>
      </c>
      <c r="K35" s="81">
        <v>80</v>
      </c>
      <c r="L35" s="81">
        <v>392</v>
      </c>
    </row>
    <row r="36" spans="2:12" x14ac:dyDescent="0.2">
      <c r="B36" s="164" t="s">
        <v>519</v>
      </c>
      <c r="C36" s="95">
        <v>1373</v>
      </c>
      <c r="D36" s="81">
        <v>3254</v>
      </c>
      <c r="E36" s="81">
        <v>1946</v>
      </c>
      <c r="F36" s="82">
        <f t="shared" si="3"/>
        <v>385</v>
      </c>
      <c r="G36" s="81">
        <v>84</v>
      </c>
      <c r="H36" s="81">
        <v>68</v>
      </c>
      <c r="I36" s="81">
        <v>79</v>
      </c>
      <c r="J36" s="81">
        <v>83</v>
      </c>
      <c r="K36" s="81">
        <v>71</v>
      </c>
      <c r="L36" s="81">
        <v>442</v>
      </c>
    </row>
    <row r="37" spans="2:12" x14ac:dyDescent="0.2">
      <c r="B37" s="164" t="s">
        <v>520</v>
      </c>
      <c r="C37" s="95">
        <v>1857</v>
      </c>
      <c r="D37" s="81">
        <v>4855</v>
      </c>
      <c r="E37" s="81">
        <v>2685</v>
      </c>
      <c r="F37" s="82">
        <f t="shared" si="3"/>
        <v>438</v>
      </c>
      <c r="G37" s="81">
        <v>76</v>
      </c>
      <c r="H37" s="81">
        <v>84</v>
      </c>
      <c r="I37" s="81">
        <v>102</v>
      </c>
      <c r="J37" s="81">
        <v>83</v>
      </c>
      <c r="K37" s="81">
        <v>93</v>
      </c>
      <c r="L37" s="81">
        <v>494</v>
      </c>
    </row>
    <row r="38" spans="2:12" x14ac:dyDescent="0.2">
      <c r="B38" s="164" t="s">
        <v>522</v>
      </c>
      <c r="C38" s="95">
        <v>2548</v>
      </c>
      <c r="D38" s="81">
        <v>7467</v>
      </c>
      <c r="E38" s="81">
        <v>3711</v>
      </c>
      <c r="F38" s="82">
        <f t="shared" si="3"/>
        <v>509</v>
      </c>
      <c r="G38" s="81">
        <v>97</v>
      </c>
      <c r="H38" s="81">
        <v>82</v>
      </c>
      <c r="I38" s="81">
        <v>105</v>
      </c>
      <c r="J38" s="81">
        <v>107</v>
      </c>
      <c r="K38" s="81">
        <v>118</v>
      </c>
      <c r="L38" s="81">
        <v>599</v>
      </c>
    </row>
    <row r="39" spans="2:12" x14ac:dyDescent="0.2">
      <c r="B39" s="164" t="s">
        <v>521</v>
      </c>
      <c r="C39" s="95">
        <v>2134</v>
      </c>
      <c r="D39" s="81">
        <v>5224</v>
      </c>
      <c r="E39" s="81">
        <v>3079</v>
      </c>
      <c r="F39" s="82">
        <f t="shared" si="3"/>
        <v>564</v>
      </c>
      <c r="G39" s="81">
        <v>96</v>
      </c>
      <c r="H39" s="81">
        <v>91</v>
      </c>
      <c r="I39" s="81">
        <v>114</v>
      </c>
      <c r="J39" s="81">
        <v>135</v>
      </c>
      <c r="K39" s="81">
        <v>128</v>
      </c>
      <c r="L39" s="81">
        <v>659</v>
      </c>
    </row>
    <row r="40" spans="2:12" x14ac:dyDescent="0.2">
      <c r="B40" s="164"/>
      <c r="C40" s="78"/>
      <c r="D40" s="79"/>
      <c r="E40" s="79"/>
    </row>
    <row r="41" spans="2:12" x14ac:dyDescent="0.2">
      <c r="B41" s="164" t="s">
        <v>523</v>
      </c>
      <c r="C41" s="78">
        <v>4992</v>
      </c>
      <c r="D41" s="79">
        <v>10179</v>
      </c>
      <c r="E41" s="79">
        <v>7092</v>
      </c>
      <c r="F41" s="287">
        <f t="shared" ref="F41:F43" si="4">G41+H41+I41+J41+K41</f>
        <v>1701</v>
      </c>
      <c r="G41" s="1">
        <v>388</v>
      </c>
      <c r="H41" s="1">
        <v>354</v>
      </c>
      <c r="I41" s="1">
        <v>333</v>
      </c>
      <c r="J41" s="1">
        <v>312</v>
      </c>
      <c r="K41" s="1">
        <v>314</v>
      </c>
      <c r="L41" s="287">
        <v>1996</v>
      </c>
    </row>
    <row r="42" spans="2:12" x14ac:dyDescent="0.2">
      <c r="B42" s="164" t="s">
        <v>524</v>
      </c>
      <c r="C42" s="95">
        <v>2457</v>
      </c>
      <c r="D42" s="81">
        <v>5369</v>
      </c>
      <c r="E42" s="81">
        <v>3527</v>
      </c>
      <c r="F42" s="124">
        <f t="shared" si="4"/>
        <v>716</v>
      </c>
      <c r="G42" s="124">
        <v>181</v>
      </c>
      <c r="H42" s="124">
        <v>127</v>
      </c>
      <c r="I42" s="124">
        <v>138</v>
      </c>
      <c r="J42" s="124">
        <v>137</v>
      </c>
      <c r="K42" s="124">
        <v>133</v>
      </c>
      <c r="L42" s="124">
        <v>869</v>
      </c>
    </row>
    <row r="43" spans="2:12" x14ac:dyDescent="0.2">
      <c r="B43" s="164" t="s">
        <v>525</v>
      </c>
      <c r="C43" s="95">
        <v>1265</v>
      </c>
      <c r="D43" s="81">
        <v>2365</v>
      </c>
      <c r="E43" s="81">
        <v>1781</v>
      </c>
      <c r="F43" s="124">
        <f t="shared" si="4"/>
        <v>501</v>
      </c>
      <c r="G43" s="124">
        <v>86</v>
      </c>
      <c r="H43" s="124">
        <v>91</v>
      </c>
      <c r="I43" s="124">
        <v>91</v>
      </c>
      <c r="J43" s="124">
        <v>103</v>
      </c>
      <c r="K43" s="124">
        <v>130</v>
      </c>
      <c r="L43" s="124">
        <v>569</v>
      </c>
    </row>
    <row r="44" spans="2:12" x14ac:dyDescent="0.2">
      <c r="B44" s="164"/>
      <c r="C44" s="95"/>
      <c r="D44" s="81"/>
      <c r="E44" s="81"/>
      <c r="F44" s="124"/>
      <c r="G44" s="124"/>
      <c r="H44" s="124"/>
      <c r="I44" s="124"/>
      <c r="J44" s="124"/>
      <c r="K44" s="124"/>
      <c r="L44" s="124"/>
    </row>
    <row r="45" spans="2:12" x14ac:dyDescent="0.2">
      <c r="B45" s="164" t="s">
        <v>526</v>
      </c>
      <c r="C45" s="95">
        <v>4257</v>
      </c>
      <c r="D45" s="81">
        <v>7950</v>
      </c>
      <c r="E45" s="81">
        <v>5972</v>
      </c>
      <c r="F45" s="124">
        <f t="shared" ref="F45:F49" si="5">G45+H45+I45+J45+K45</f>
        <v>1602</v>
      </c>
      <c r="G45" s="124">
        <v>295</v>
      </c>
      <c r="H45" s="124">
        <v>310</v>
      </c>
      <c r="I45" s="124">
        <v>304</v>
      </c>
      <c r="J45" s="124">
        <v>331</v>
      </c>
      <c r="K45" s="124">
        <v>362</v>
      </c>
      <c r="L45" s="124">
        <v>1841</v>
      </c>
    </row>
    <row r="46" spans="2:12" x14ac:dyDescent="0.2">
      <c r="B46" s="164" t="s">
        <v>527</v>
      </c>
      <c r="C46" s="95">
        <v>803</v>
      </c>
      <c r="D46" s="81">
        <v>1502</v>
      </c>
      <c r="E46" s="81">
        <v>1122</v>
      </c>
      <c r="F46" s="124">
        <f t="shared" si="5"/>
        <v>304</v>
      </c>
      <c r="G46" s="124">
        <v>48</v>
      </c>
      <c r="H46" s="124">
        <v>55</v>
      </c>
      <c r="I46" s="124">
        <v>64</v>
      </c>
      <c r="J46" s="124">
        <v>66</v>
      </c>
      <c r="K46" s="124">
        <v>71</v>
      </c>
      <c r="L46" s="124">
        <v>342</v>
      </c>
    </row>
    <row r="47" spans="2:12" x14ac:dyDescent="0.2">
      <c r="B47" s="164" t="s">
        <v>528</v>
      </c>
      <c r="C47" s="78">
        <v>954</v>
      </c>
      <c r="D47" s="79">
        <v>1703</v>
      </c>
      <c r="E47" s="79">
        <v>1353</v>
      </c>
      <c r="F47" s="124">
        <f t="shared" si="5"/>
        <v>394</v>
      </c>
      <c r="G47" s="124">
        <v>48</v>
      </c>
      <c r="H47" s="124">
        <v>60</v>
      </c>
      <c r="I47" s="124">
        <v>70</v>
      </c>
      <c r="J47" s="124">
        <v>99</v>
      </c>
      <c r="K47" s="124">
        <v>117</v>
      </c>
      <c r="L47" s="124">
        <v>444</v>
      </c>
    </row>
    <row r="48" spans="2:12" x14ac:dyDescent="0.2">
      <c r="B48" s="164" t="s">
        <v>529</v>
      </c>
      <c r="C48" s="78">
        <v>149</v>
      </c>
      <c r="D48" s="79">
        <v>253</v>
      </c>
      <c r="E48" s="79">
        <v>205</v>
      </c>
      <c r="F48" s="124">
        <f t="shared" si="5"/>
        <v>62</v>
      </c>
      <c r="G48" s="124">
        <v>6</v>
      </c>
      <c r="H48" s="124">
        <v>11</v>
      </c>
      <c r="I48" s="124">
        <v>14</v>
      </c>
      <c r="J48" s="124">
        <v>15</v>
      </c>
      <c r="K48" s="124">
        <v>16</v>
      </c>
      <c r="L48" s="124">
        <v>70</v>
      </c>
    </row>
    <row r="49" spans="1:12" x14ac:dyDescent="0.2">
      <c r="B49" s="164" t="s">
        <v>530</v>
      </c>
      <c r="C49" s="95">
        <v>4766</v>
      </c>
      <c r="D49" s="81">
        <v>8931</v>
      </c>
      <c r="E49" s="81">
        <v>6722</v>
      </c>
      <c r="F49" s="124">
        <f t="shared" si="5"/>
        <v>1840</v>
      </c>
      <c r="G49" s="124">
        <v>391</v>
      </c>
      <c r="H49" s="124">
        <v>326</v>
      </c>
      <c r="I49" s="124">
        <v>319</v>
      </c>
      <c r="J49" s="124">
        <v>361</v>
      </c>
      <c r="K49" s="124">
        <v>443</v>
      </c>
      <c r="L49" s="124">
        <v>2084</v>
      </c>
    </row>
    <row r="50" spans="1:12" ht="18" thickBot="1" x14ac:dyDescent="0.2">
      <c r="B50" s="3"/>
      <c r="C50" s="1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">
      <c r="C51" s="328" t="s">
        <v>850</v>
      </c>
    </row>
    <row r="52" spans="1:12" x14ac:dyDescent="0.2">
      <c r="A52" s="328"/>
    </row>
    <row r="54" spans="1:12" x14ac:dyDescent="0.15">
      <c r="C54" s="79"/>
      <c r="D54" s="79"/>
      <c r="E54" s="79"/>
    </row>
  </sheetData>
  <mergeCells count="8">
    <mergeCell ref="B6:L6"/>
    <mergeCell ref="C9:C10"/>
    <mergeCell ref="D9:D10"/>
    <mergeCell ref="G9:G10"/>
    <mergeCell ref="H9:H10"/>
    <mergeCell ref="I9:I10"/>
    <mergeCell ref="J9:J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7"/>
  <sheetViews>
    <sheetView view="pageBreakPreview" zoomScale="75" zoomScaleNormal="75" workbookViewId="0">
      <selection activeCell="C73" sqref="C73"/>
    </sheetView>
  </sheetViews>
  <sheetFormatPr defaultColWidth="13.375" defaultRowHeight="17.25" x14ac:dyDescent="0.15"/>
  <cols>
    <col min="1" max="1" width="13.375" style="1" customWidth="1"/>
    <col min="2" max="2" width="16.875" style="212" customWidth="1"/>
    <col min="3" max="9" width="17.25" style="1" customWidth="1"/>
    <col min="10" max="10" width="16.875" style="16" customWidth="1"/>
    <col min="11" max="11" width="9" customWidth="1"/>
    <col min="12" max="16384" width="13.375" style="1"/>
  </cols>
  <sheetData>
    <row r="1" spans="1:17" x14ac:dyDescent="0.2">
      <c r="A1" s="328"/>
    </row>
    <row r="2" spans="1:17" x14ac:dyDescent="0.2">
      <c r="B2" s="335"/>
      <c r="C2" s="112"/>
      <c r="D2" s="112"/>
      <c r="E2" s="112"/>
      <c r="F2" s="112"/>
      <c r="G2" s="112"/>
      <c r="H2" s="112"/>
      <c r="I2" s="112"/>
    </row>
    <row r="3" spans="1:17" x14ac:dyDescent="0.15">
      <c r="B3" s="335"/>
      <c r="C3" s="16"/>
      <c r="D3" s="16"/>
      <c r="E3" s="16"/>
      <c r="F3" s="16"/>
      <c r="G3" s="16"/>
      <c r="H3" s="16"/>
      <c r="I3" s="16"/>
    </row>
    <row r="6" spans="1:17" x14ac:dyDescent="0.2">
      <c r="B6" s="437" t="s">
        <v>748</v>
      </c>
      <c r="C6" s="437"/>
      <c r="D6" s="437"/>
      <c r="E6" s="437"/>
      <c r="F6" s="437"/>
      <c r="G6" s="437"/>
      <c r="H6" s="437"/>
      <c r="I6" s="437"/>
      <c r="J6" s="278"/>
    </row>
    <row r="7" spans="1:17" ht="18" thickBot="1" x14ac:dyDescent="0.25">
      <c r="B7" s="128"/>
      <c r="C7" s="3"/>
      <c r="D7" s="3"/>
      <c r="E7" s="444" t="s">
        <v>797</v>
      </c>
      <c r="F7" s="444"/>
      <c r="G7" s="3"/>
      <c r="H7" s="44"/>
      <c r="I7" s="44" t="s">
        <v>798</v>
      </c>
    </row>
    <row r="8" spans="1:17" x14ac:dyDescent="0.2">
      <c r="C8" s="31" t="s">
        <v>16</v>
      </c>
      <c r="D8" s="31" t="s">
        <v>17</v>
      </c>
      <c r="E8" s="31" t="s">
        <v>18</v>
      </c>
      <c r="F8" s="31" t="s">
        <v>19</v>
      </c>
      <c r="G8" s="31" t="s">
        <v>20</v>
      </c>
      <c r="H8" s="31" t="s">
        <v>21</v>
      </c>
      <c r="I8" s="31" t="s">
        <v>675</v>
      </c>
    </row>
    <row r="9" spans="1:17" x14ac:dyDescent="0.2">
      <c r="C9" s="31" t="s">
        <v>10</v>
      </c>
      <c r="D9" s="31" t="s">
        <v>11</v>
      </c>
      <c r="E9" s="31" t="s">
        <v>12</v>
      </c>
      <c r="F9" s="31" t="s">
        <v>13</v>
      </c>
      <c r="G9" s="31" t="s">
        <v>14</v>
      </c>
      <c r="H9" s="31" t="s">
        <v>15</v>
      </c>
      <c r="I9" s="31" t="s">
        <v>24</v>
      </c>
    </row>
    <row r="10" spans="1:17" x14ac:dyDescent="0.2">
      <c r="B10" s="333"/>
      <c r="C10" s="340" t="s">
        <v>22</v>
      </c>
      <c r="D10" s="340" t="s">
        <v>22</v>
      </c>
      <c r="E10" s="340" t="s">
        <v>22</v>
      </c>
      <c r="F10" s="340" t="s">
        <v>22</v>
      </c>
      <c r="G10" s="340" t="s">
        <v>22</v>
      </c>
      <c r="H10" s="340" t="s">
        <v>22</v>
      </c>
      <c r="I10" s="340" t="s">
        <v>22</v>
      </c>
    </row>
    <row r="11" spans="1:17" x14ac:dyDescent="0.15">
      <c r="B11" s="213"/>
      <c r="H11" s="16"/>
      <c r="I11" s="16"/>
    </row>
    <row r="12" spans="1:17" x14ac:dyDescent="0.2">
      <c r="B12" s="92" t="s">
        <v>799</v>
      </c>
      <c r="C12" s="23">
        <v>1006819</v>
      </c>
      <c r="D12" s="23">
        <v>1002191</v>
      </c>
      <c r="E12" s="23">
        <v>1026975</v>
      </c>
      <c r="F12" s="23">
        <v>1042736</v>
      </c>
      <c r="G12" s="23">
        <v>1072118</v>
      </c>
      <c r="H12" s="36">
        <v>1087012</v>
      </c>
      <c r="I12" s="110">
        <v>1087206</v>
      </c>
      <c r="K12" s="320"/>
    </row>
    <row r="13" spans="1:17" x14ac:dyDescent="0.15">
      <c r="B13" s="336"/>
      <c r="C13" s="28"/>
      <c r="D13" s="28"/>
      <c r="E13" s="28"/>
      <c r="F13" s="28"/>
      <c r="G13" s="28"/>
      <c r="H13" s="37"/>
      <c r="I13" s="50"/>
      <c r="K13" s="66"/>
      <c r="L13" s="66"/>
      <c r="M13" s="66"/>
      <c r="N13" s="66"/>
      <c r="O13" s="66"/>
      <c r="P13" s="66"/>
      <c r="Q13" s="66"/>
    </row>
    <row r="14" spans="1:17" x14ac:dyDescent="0.2">
      <c r="B14" s="92" t="s">
        <v>800</v>
      </c>
      <c r="C14" s="22">
        <v>265244</v>
      </c>
      <c r="D14" s="22">
        <v>285155</v>
      </c>
      <c r="E14" s="22">
        <v>328657</v>
      </c>
      <c r="F14" s="22">
        <v>365267</v>
      </c>
      <c r="G14" s="22">
        <v>389717</v>
      </c>
      <c r="H14" s="38">
        <v>400802</v>
      </c>
      <c r="I14" s="43">
        <v>401352</v>
      </c>
    </row>
    <row r="15" spans="1:17" x14ac:dyDescent="0.2">
      <c r="B15" s="92" t="s">
        <v>801</v>
      </c>
      <c r="C15" s="22">
        <v>53228</v>
      </c>
      <c r="D15" s="22">
        <v>52532</v>
      </c>
      <c r="E15" s="22">
        <v>52519</v>
      </c>
      <c r="F15" s="22">
        <v>53370</v>
      </c>
      <c r="G15" s="22">
        <v>53250</v>
      </c>
      <c r="H15" s="38">
        <v>52530</v>
      </c>
      <c r="I15" s="43">
        <v>50779</v>
      </c>
    </row>
    <row r="16" spans="1:17" x14ac:dyDescent="0.2">
      <c r="B16" s="92" t="s">
        <v>802</v>
      </c>
      <c r="C16" s="22">
        <v>32449</v>
      </c>
      <c r="D16" s="22">
        <v>32015</v>
      </c>
      <c r="E16" s="22">
        <v>32807</v>
      </c>
      <c r="F16" s="22">
        <v>33334</v>
      </c>
      <c r="G16" s="22">
        <v>35324</v>
      </c>
      <c r="H16" s="38">
        <v>35919</v>
      </c>
      <c r="I16" s="43">
        <v>40483</v>
      </c>
    </row>
    <row r="17" spans="2:9" x14ac:dyDescent="0.2">
      <c r="B17" s="92" t="s">
        <v>803</v>
      </c>
      <c r="C17" s="22">
        <v>35736</v>
      </c>
      <c r="D17" s="22">
        <v>35068</v>
      </c>
      <c r="E17" s="22">
        <v>33530</v>
      </c>
      <c r="F17" s="22">
        <v>34257</v>
      </c>
      <c r="G17" s="22">
        <v>34865</v>
      </c>
      <c r="H17" s="38">
        <v>35683</v>
      </c>
      <c r="I17" s="43">
        <v>35401</v>
      </c>
    </row>
    <row r="18" spans="2:9" x14ac:dyDescent="0.2">
      <c r="B18" s="92" t="s">
        <v>804</v>
      </c>
      <c r="C18" s="22">
        <v>31908</v>
      </c>
      <c r="D18" s="22">
        <v>30700</v>
      </c>
      <c r="E18" s="22">
        <v>30040</v>
      </c>
      <c r="F18" s="22">
        <v>30573</v>
      </c>
      <c r="G18" s="22">
        <v>30272</v>
      </c>
      <c r="H18" s="38">
        <v>30398</v>
      </c>
      <c r="I18" s="43">
        <v>30450</v>
      </c>
    </row>
    <row r="19" spans="2:9" x14ac:dyDescent="0.2">
      <c r="B19" s="92" t="s">
        <v>805</v>
      </c>
      <c r="C19" s="22">
        <v>58611</v>
      </c>
      <c r="D19" s="22">
        <v>60431</v>
      </c>
      <c r="E19" s="22">
        <v>62276</v>
      </c>
      <c r="F19" s="22">
        <v>63368</v>
      </c>
      <c r="G19" s="22">
        <v>66999</v>
      </c>
      <c r="H19" s="38">
        <v>69575</v>
      </c>
      <c r="I19" s="43">
        <v>70835</v>
      </c>
    </row>
    <row r="20" spans="2:9" x14ac:dyDescent="0.2">
      <c r="B20" s="92" t="s">
        <v>806</v>
      </c>
      <c r="C20" s="22">
        <v>38543</v>
      </c>
      <c r="D20" s="22">
        <v>39114</v>
      </c>
      <c r="E20" s="22">
        <v>40051</v>
      </c>
      <c r="F20" s="22">
        <v>38808</v>
      </c>
      <c r="G20" s="22">
        <v>39023</v>
      </c>
      <c r="H20" s="38">
        <v>39993</v>
      </c>
      <c r="I20" s="43">
        <v>38231</v>
      </c>
    </row>
    <row r="21" spans="2:9" x14ac:dyDescent="0.2">
      <c r="B21" s="92"/>
      <c r="C21" s="22"/>
      <c r="D21" s="22"/>
      <c r="E21" s="22"/>
      <c r="F21" s="22"/>
      <c r="G21" s="22"/>
      <c r="H21" s="38"/>
      <c r="I21" s="43"/>
    </row>
    <row r="22" spans="2:9" x14ac:dyDescent="0.2">
      <c r="B22" s="92" t="s">
        <v>807</v>
      </c>
      <c r="C22" s="22">
        <v>18593</v>
      </c>
      <c r="D22" s="22">
        <v>18540</v>
      </c>
      <c r="E22" s="22">
        <v>18327</v>
      </c>
      <c r="F22" s="22">
        <v>17830</v>
      </c>
      <c r="G22" s="22">
        <v>17876</v>
      </c>
      <c r="H22" s="38">
        <v>17412</v>
      </c>
      <c r="I22" s="43">
        <v>16439</v>
      </c>
    </row>
    <row r="23" spans="2:9" x14ac:dyDescent="0.2">
      <c r="B23" s="92" t="s">
        <v>808</v>
      </c>
      <c r="C23" s="22">
        <v>10723</v>
      </c>
      <c r="D23" s="22">
        <v>10128</v>
      </c>
      <c r="E23" s="22">
        <v>9688</v>
      </c>
      <c r="F23" s="22">
        <v>9333</v>
      </c>
      <c r="G23" s="38">
        <v>9526</v>
      </c>
      <c r="H23" s="38">
        <v>9969</v>
      </c>
      <c r="I23" s="43">
        <v>9779</v>
      </c>
    </row>
    <row r="24" spans="2:9" x14ac:dyDescent="0.2">
      <c r="B24" s="92" t="s">
        <v>809</v>
      </c>
      <c r="C24" s="22">
        <v>11020</v>
      </c>
      <c r="D24" s="22">
        <v>9351</v>
      </c>
      <c r="E24" s="22">
        <v>8130</v>
      </c>
      <c r="F24" s="22">
        <v>6815</v>
      </c>
      <c r="G24" s="38">
        <v>6161</v>
      </c>
      <c r="H24" s="38">
        <v>5656</v>
      </c>
      <c r="I24" s="43">
        <v>5258</v>
      </c>
    </row>
    <row r="25" spans="2:9" x14ac:dyDescent="0.2">
      <c r="B25" s="92"/>
      <c r="C25" s="22"/>
      <c r="D25" s="22"/>
      <c r="E25" s="22"/>
      <c r="F25" s="22"/>
      <c r="G25" s="38"/>
      <c r="H25" s="38"/>
      <c r="I25" s="43"/>
    </row>
    <row r="26" spans="2:9" x14ac:dyDescent="0.2">
      <c r="B26" s="92" t="s">
        <v>810</v>
      </c>
      <c r="C26" s="22">
        <v>13415</v>
      </c>
      <c r="D26" s="22">
        <v>12519</v>
      </c>
      <c r="E26" s="22">
        <v>12634</v>
      </c>
      <c r="F26" s="22">
        <v>12116</v>
      </c>
      <c r="G26" s="38">
        <v>12259</v>
      </c>
      <c r="H26" s="38">
        <v>12934</v>
      </c>
      <c r="I26" s="43">
        <v>13576</v>
      </c>
    </row>
    <row r="27" spans="2:9" x14ac:dyDescent="0.2">
      <c r="B27" s="92" t="s">
        <v>811</v>
      </c>
      <c r="C27" s="22">
        <v>19722</v>
      </c>
      <c r="D27" s="22">
        <v>19228</v>
      </c>
      <c r="E27" s="22">
        <v>19123</v>
      </c>
      <c r="F27" s="22">
        <v>19292</v>
      </c>
      <c r="G27" s="38">
        <v>18882</v>
      </c>
      <c r="H27" s="38">
        <v>17094</v>
      </c>
      <c r="I27" s="43">
        <v>16811</v>
      </c>
    </row>
    <row r="28" spans="2:9" x14ac:dyDescent="0.2">
      <c r="B28" s="92" t="s">
        <v>812</v>
      </c>
      <c r="C28" s="22">
        <v>12190</v>
      </c>
      <c r="D28" s="22">
        <v>11343</v>
      </c>
      <c r="E28" s="22">
        <v>11103</v>
      </c>
      <c r="F28" s="22">
        <v>10856</v>
      </c>
      <c r="G28" s="38">
        <v>10422</v>
      </c>
      <c r="H28" s="38">
        <v>10189</v>
      </c>
      <c r="I28" s="43">
        <v>9705</v>
      </c>
    </row>
    <row r="29" spans="2:9" x14ac:dyDescent="0.2">
      <c r="B29" s="92" t="s">
        <v>813</v>
      </c>
      <c r="C29" s="22">
        <v>10013</v>
      </c>
      <c r="D29" s="22">
        <v>9737</v>
      </c>
      <c r="E29" s="22">
        <v>9546</v>
      </c>
      <c r="F29" s="22">
        <v>9292</v>
      </c>
      <c r="G29" s="38">
        <v>9457</v>
      </c>
      <c r="H29" s="38">
        <v>9176</v>
      </c>
      <c r="I29" s="43">
        <v>9052</v>
      </c>
    </row>
    <row r="30" spans="2:9" x14ac:dyDescent="0.2">
      <c r="B30" s="92" t="s">
        <v>814</v>
      </c>
      <c r="C30" s="22">
        <v>10551</v>
      </c>
      <c r="D30" s="22">
        <v>10099</v>
      </c>
      <c r="E30" s="22">
        <v>9910</v>
      </c>
      <c r="F30" s="22">
        <v>9761</v>
      </c>
      <c r="G30" s="38">
        <v>10259</v>
      </c>
      <c r="H30" s="38">
        <v>12825</v>
      </c>
      <c r="I30" s="43">
        <v>15287</v>
      </c>
    </row>
    <row r="31" spans="2:9" x14ac:dyDescent="0.2">
      <c r="B31" s="92" t="s">
        <v>815</v>
      </c>
      <c r="C31" s="22">
        <v>13025</v>
      </c>
      <c r="D31" s="22">
        <v>12810</v>
      </c>
      <c r="E31" s="22">
        <v>14402</v>
      </c>
      <c r="F31" s="22">
        <v>15980</v>
      </c>
      <c r="G31" s="38">
        <v>20300</v>
      </c>
      <c r="H31" s="38">
        <v>24125</v>
      </c>
      <c r="I31" s="43">
        <v>28066</v>
      </c>
    </row>
    <row r="32" spans="2:9" x14ac:dyDescent="0.2">
      <c r="B32" s="92"/>
      <c r="C32" s="22"/>
      <c r="D32" s="22"/>
      <c r="E32" s="22"/>
      <c r="F32" s="22"/>
      <c r="G32" s="38"/>
      <c r="H32" s="38"/>
      <c r="I32" s="43"/>
    </row>
    <row r="33" spans="2:9" x14ac:dyDescent="0.2">
      <c r="B33" s="92" t="s">
        <v>816</v>
      </c>
      <c r="C33" s="22">
        <v>26257</v>
      </c>
      <c r="D33" s="22">
        <v>24810</v>
      </c>
      <c r="E33" s="22">
        <v>24630</v>
      </c>
      <c r="F33" s="22">
        <v>24322</v>
      </c>
      <c r="G33" s="38">
        <v>24121</v>
      </c>
      <c r="H33" s="38">
        <v>23695</v>
      </c>
      <c r="I33" s="43">
        <v>23231</v>
      </c>
    </row>
    <row r="34" spans="2:9" x14ac:dyDescent="0.2">
      <c r="B34" s="92" t="s">
        <v>817</v>
      </c>
      <c r="C34" s="22">
        <v>15028</v>
      </c>
      <c r="D34" s="22">
        <v>15294</v>
      </c>
      <c r="E34" s="22">
        <v>15952</v>
      </c>
      <c r="F34" s="22">
        <v>16413</v>
      </c>
      <c r="G34" s="38">
        <v>16844</v>
      </c>
      <c r="H34" s="38">
        <v>16697</v>
      </c>
      <c r="I34" s="43">
        <v>16272</v>
      </c>
    </row>
    <row r="35" spans="2:9" x14ac:dyDescent="0.2">
      <c r="B35" s="92" t="s">
        <v>818</v>
      </c>
      <c r="C35" s="22">
        <v>8954</v>
      </c>
      <c r="D35" s="22">
        <v>8544</v>
      </c>
      <c r="E35" s="22">
        <v>8379</v>
      </c>
      <c r="F35" s="22">
        <v>8091</v>
      </c>
      <c r="G35" s="38">
        <v>7941</v>
      </c>
      <c r="H35" s="38">
        <v>7693</v>
      </c>
      <c r="I35" s="43">
        <v>7395</v>
      </c>
    </row>
    <row r="36" spans="2:9" x14ac:dyDescent="0.2">
      <c r="B36" s="92" t="s">
        <v>819</v>
      </c>
      <c r="C36" s="22">
        <v>10202</v>
      </c>
      <c r="D36" s="22">
        <v>9324</v>
      </c>
      <c r="E36" s="22">
        <v>9166</v>
      </c>
      <c r="F36" s="22">
        <v>7604</v>
      </c>
      <c r="G36" s="38">
        <v>7521</v>
      </c>
      <c r="H36" s="38">
        <v>7236</v>
      </c>
      <c r="I36" s="43">
        <v>7054</v>
      </c>
    </row>
    <row r="37" spans="2:9" x14ac:dyDescent="0.2">
      <c r="B37" s="92" t="s">
        <v>820</v>
      </c>
      <c r="C37" s="22">
        <v>1786</v>
      </c>
      <c r="D37" s="22">
        <v>1601</v>
      </c>
      <c r="E37" s="22">
        <v>1312</v>
      </c>
      <c r="F37" s="22">
        <v>936</v>
      </c>
      <c r="G37" s="38">
        <v>877</v>
      </c>
      <c r="H37" s="38">
        <v>801</v>
      </c>
      <c r="I37" s="43">
        <v>693</v>
      </c>
    </row>
    <row r="38" spans="2:9" x14ac:dyDescent="0.2">
      <c r="B38" s="92"/>
      <c r="C38" s="22"/>
      <c r="D38" s="22"/>
      <c r="E38" s="22"/>
      <c r="F38" s="22"/>
      <c r="G38" s="38"/>
      <c r="H38" s="38"/>
      <c r="I38" s="43"/>
    </row>
    <row r="39" spans="2:9" x14ac:dyDescent="0.2">
      <c r="B39" s="92" t="s">
        <v>821</v>
      </c>
      <c r="C39" s="22">
        <v>16983</v>
      </c>
      <c r="D39" s="22">
        <v>17094</v>
      </c>
      <c r="E39" s="22">
        <v>17002</v>
      </c>
      <c r="F39" s="22">
        <v>16833</v>
      </c>
      <c r="G39" s="38">
        <v>16768</v>
      </c>
      <c r="H39" s="38">
        <v>17037</v>
      </c>
      <c r="I39" s="43">
        <v>17171</v>
      </c>
    </row>
    <row r="40" spans="2:9" x14ac:dyDescent="0.2">
      <c r="B40" s="92" t="s">
        <v>822</v>
      </c>
      <c r="C40" s="22">
        <v>9468</v>
      </c>
      <c r="D40" s="22">
        <v>8951</v>
      </c>
      <c r="E40" s="22">
        <v>9039</v>
      </c>
      <c r="F40" s="22">
        <v>8920</v>
      </c>
      <c r="G40" s="38">
        <v>8988</v>
      </c>
      <c r="H40" s="38">
        <v>9178</v>
      </c>
      <c r="I40" s="43">
        <v>9003</v>
      </c>
    </row>
    <row r="41" spans="2:9" x14ac:dyDescent="0.2">
      <c r="B41" s="92" t="s">
        <v>823</v>
      </c>
      <c r="C41" s="22">
        <v>13126</v>
      </c>
      <c r="D41" s="22">
        <v>12812</v>
      </c>
      <c r="E41" s="22">
        <v>12407</v>
      </c>
      <c r="F41" s="22">
        <v>12122</v>
      </c>
      <c r="G41" s="38">
        <v>12336</v>
      </c>
      <c r="H41" s="38">
        <v>13077</v>
      </c>
      <c r="I41" s="43">
        <v>13277</v>
      </c>
    </row>
    <row r="42" spans="2:9" x14ac:dyDescent="0.2">
      <c r="B42" s="92" t="s">
        <v>824</v>
      </c>
      <c r="C42" s="22">
        <v>15149</v>
      </c>
      <c r="D42" s="22">
        <v>13860</v>
      </c>
      <c r="E42" s="22">
        <v>12776</v>
      </c>
      <c r="F42" s="22">
        <v>12031</v>
      </c>
      <c r="G42" s="38">
        <v>11457</v>
      </c>
      <c r="H42" s="38">
        <v>11166</v>
      </c>
      <c r="I42" s="43">
        <v>10871</v>
      </c>
    </row>
    <row r="43" spans="2:9" x14ac:dyDescent="0.2">
      <c r="B43" s="92" t="s">
        <v>825</v>
      </c>
      <c r="C43" s="22">
        <v>13254</v>
      </c>
      <c r="D43" s="22">
        <v>11377</v>
      </c>
      <c r="E43" s="22">
        <v>9870</v>
      </c>
      <c r="F43" s="22">
        <v>8325</v>
      </c>
      <c r="G43" s="38">
        <v>7518</v>
      </c>
      <c r="H43" s="38">
        <v>6701</v>
      </c>
      <c r="I43" s="43">
        <v>6174</v>
      </c>
    </row>
    <row r="44" spans="2:9" x14ac:dyDescent="0.2">
      <c r="B44" s="92"/>
      <c r="C44" s="22"/>
      <c r="D44" s="22"/>
      <c r="E44" s="22"/>
      <c r="F44" s="22"/>
      <c r="G44" s="38"/>
      <c r="H44" s="38"/>
      <c r="I44" s="43"/>
    </row>
    <row r="45" spans="2:9" x14ac:dyDescent="0.2">
      <c r="B45" s="92" t="s">
        <v>826</v>
      </c>
      <c r="C45" s="22">
        <v>8655</v>
      </c>
      <c r="D45" s="22">
        <v>8550</v>
      </c>
      <c r="E45" s="22">
        <v>8841</v>
      </c>
      <c r="F45" s="22">
        <v>8741</v>
      </c>
      <c r="G45" s="38">
        <v>8753</v>
      </c>
      <c r="H45" s="38">
        <v>8832</v>
      </c>
      <c r="I45" s="43">
        <v>9042</v>
      </c>
    </row>
    <row r="46" spans="2:9" x14ac:dyDescent="0.2">
      <c r="B46" s="92" t="s">
        <v>827</v>
      </c>
      <c r="C46" s="22">
        <v>8779</v>
      </c>
      <c r="D46" s="22">
        <v>8177</v>
      </c>
      <c r="E46" s="22">
        <v>7566</v>
      </c>
      <c r="F46" s="22">
        <v>7119</v>
      </c>
      <c r="G46" s="38">
        <v>7023</v>
      </c>
      <c r="H46" s="38">
        <v>6973</v>
      </c>
      <c r="I46" s="43">
        <v>6975</v>
      </c>
    </row>
    <row r="47" spans="2:9" x14ac:dyDescent="0.2">
      <c r="B47" s="92" t="s">
        <v>828</v>
      </c>
      <c r="C47" s="22">
        <v>10355</v>
      </c>
      <c r="D47" s="22">
        <v>9521</v>
      </c>
      <c r="E47" s="22">
        <v>9064</v>
      </c>
      <c r="F47" s="22">
        <v>8258</v>
      </c>
      <c r="G47" s="22">
        <v>9273</v>
      </c>
      <c r="H47" s="38">
        <v>9468</v>
      </c>
      <c r="I47" s="43">
        <v>9273</v>
      </c>
    </row>
    <row r="48" spans="2:9" x14ac:dyDescent="0.2">
      <c r="B48" s="92" t="s">
        <v>829</v>
      </c>
      <c r="C48" s="22">
        <v>7785</v>
      </c>
      <c r="D48" s="22">
        <v>7257</v>
      </c>
      <c r="E48" s="22">
        <v>6612</v>
      </c>
      <c r="F48" s="22">
        <v>6266</v>
      </c>
      <c r="G48" s="22">
        <v>6300</v>
      </c>
      <c r="H48" s="38">
        <v>6341</v>
      </c>
      <c r="I48" s="43">
        <v>6616</v>
      </c>
    </row>
    <row r="49" spans="2:9" x14ac:dyDescent="0.2">
      <c r="B49" s="92" t="s">
        <v>830</v>
      </c>
      <c r="C49" s="22">
        <v>4681</v>
      </c>
      <c r="D49" s="22">
        <v>4617</v>
      </c>
      <c r="E49" s="22">
        <v>3703</v>
      </c>
      <c r="F49" s="22">
        <v>3148</v>
      </c>
      <c r="G49" s="22">
        <v>2809</v>
      </c>
      <c r="H49" s="38">
        <v>2729</v>
      </c>
      <c r="I49" s="43">
        <v>2649</v>
      </c>
    </row>
    <row r="50" spans="2:9" x14ac:dyDescent="0.2">
      <c r="B50" s="92" t="s">
        <v>831</v>
      </c>
      <c r="C50" s="22">
        <v>6911</v>
      </c>
      <c r="D50" s="22">
        <v>6004</v>
      </c>
      <c r="E50" s="22">
        <v>5235</v>
      </c>
      <c r="F50" s="22">
        <v>4196</v>
      </c>
      <c r="G50" s="22">
        <v>4034</v>
      </c>
      <c r="H50" s="38">
        <v>3204</v>
      </c>
      <c r="I50" s="43">
        <v>2741</v>
      </c>
    </row>
    <row r="51" spans="2:9" x14ac:dyDescent="0.2">
      <c r="B51" s="92" t="s">
        <v>832</v>
      </c>
      <c r="C51" s="22">
        <v>8458</v>
      </c>
      <c r="D51" s="22">
        <v>8269</v>
      </c>
      <c r="E51" s="22">
        <v>7451</v>
      </c>
      <c r="F51" s="22">
        <v>6363</v>
      </c>
      <c r="G51" s="22">
        <v>5861</v>
      </c>
      <c r="H51" s="38">
        <v>5353</v>
      </c>
      <c r="I51" s="43">
        <v>5110</v>
      </c>
    </row>
    <row r="52" spans="2:9" x14ac:dyDescent="0.2">
      <c r="B52" s="92" t="s">
        <v>833</v>
      </c>
      <c r="C52" s="22">
        <v>8001</v>
      </c>
      <c r="D52" s="22">
        <v>7537</v>
      </c>
      <c r="E52" s="22">
        <v>7171</v>
      </c>
      <c r="F52" s="22">
        <v>6729</v>
      </c>
      <c r="G52" s="22">
        <v>6568</v>
      </c>
      <c r="H52" s="38">
        <v>6640</v>
      </c>
      <c r="I52" s="43">
        <v>6609</v>
      </c>
    </row>
    <row r="53" spans="2:9" x14ac:dyDescent="0.2">
      <c r="B53" s="92" t="s">
        <v>834</v>
      </c>
      <c r="C53" s="22">
        <v>9368</v>
      </c>
      <c r="D53" s="22">
        <v>9075</v>
      </c>
      <c r="E53" s="22">
        <v>8855</v>
      </c>
      <c r="F53" s="22">
        <v>8623</v>
      </c>
      <c r="G53" s="22">
        <v>8767</v>
      </c>
      <c r="H53" s="38">
        <v>8750</v>
      </c>
      <c r="I53" s="43">
        <v>8652</v>
      </c>
    </row>
    <row r="54" spans="2:9" x14ac:dyDescent="0.2">
      <c r="B54" s="92" t="s">
        <v>835</v>
      </c>
      <c r="C54" s="22">
        <v>13720</v>
      </c>
      <c r="D54" s="22">
        <v>12655</v>
      </c>
      <c r="E54" s="22">
        <v>11712</v>
      </c>
      <c r="F54" s="22">
        <v>10953</v>
      </c>
      <c r="G54" s="22">
        <v>10801</v>
      </c>
      <c r="H54" s="38">
        <v>10767</v>
      </c>
      <c r="I54" s="43">
        <v>10619</v>
      </c>
    </row>
    <row r="55" spans="2:9" x14ac:dyDescent="0.2">
      <c r="B55" s="92"/>
      <c r="C55" s="22"/>
      <c r="D55" s="22"/>
      <c r="E55" s="22"/>
      <c r="F55" s="22"/>
      <c r="G55" s="22"/>
      <c r="H55" s="38"/>
      <c r="I55" s="43"/>
    </row>
    <row r="56" spans="2:9" x14ac:dyDescent="0.2">
      <c r="B56" s="92" t="s">
        <v>836</v>
      </c>
      <c r="C56" s="22">
        <v>14664</v>
      </c>
      <c r="D56" s="22">
        <v>16631</v>
      </c>
      <c r="E56" s="22">
        <v>19726</v>
      </c>
      <c r="F56" s="22">
        <v>19770</v>
      </c>
      <c r="G56" s="22">
        <v>20019</v>
      </c>
      <c r="H56" s="38">
        <v>19602</v>
      </c>
      <c r="I56" s="43">
        <v>19341</v>
      </c>
    </row>
    <row r="57" spans="2:9" x14ac:dyDescent="0.2">
      <c r="B57" s="92" t="s">
        <v>837</v>
      </c>
      <c r="C57" s="22">
        <v>8213</v>
      </c>
      <c r="D57" s="22">
        <v>7941</v>
      </c>
      <c r="E57" s="22">
        <v>6606</v>
      </c>
      <c r="F57" s="22">
        <v>5439</v>
      </c>
      <c r="G57" s="22">
        <v>4832</v>
      </c>
      <c r="H57" s="38">
        <v>4636</v>
      </c>
      <c r="I57" s="43">
        <v>4343</v>
      </c>
    </row>
    <row r="58" spans="2:9" x14ac:dyDescent="0.2">
      <c r="B58" s="92" t="s">
        <v>838</v>
      </c>
      <c r="C58" s="22">
        <v>7673</v>
      </c>
      <c r="D58" s="22">
        <v>6046</v>
      </c>
      <c r="E58" s="22">
        <v>5006</v>
      </c>
      <c r="F58" s="22">
        <v>4030</v>
      </c>
      <c r="G58" s="22">
        <v>3786</v>
      </c>
      <c r="H58" s="38">
        <v>3512</v>
      </c>
      <c r="I58" s="43">
        <v>3351</v>
      </c>
    </row>
    <row r="59" spans="2:9" x14ac:dyDescent="0.2">
      <c r="B59" s="92" t="s">
        <v>839</v>
      </c>
      <c r="C59" s="22">
        <v>9868</v>
      </c>
      <c r="D59" s="22">
        <v>9545</v>
      </c>
      <c r="E59" s="22">
        <v>9660</v>
      </c>
      <c r="F59" s="22">
        <v>9985</v>
      </c>
      <c r="G59" s="22">
        <v>10636</v>
      </c>
      <c r="H59" s="38">
        <v>11835</v>
      </c>
      <c r="I59" s="43">
        <v>12702</v>
      </c>
    </row>
    <row r="60" spans="2:9" x14ac:dyDescent="0.2">
      <c r="B60" s="92" t="s">
        <v>840</v>
      </c>
      <c r="C60" s="22">
        <v>10239</v>
      </c>
      <c r="D60" s="22">
        <v>9076</v>
      </c>
      <c r="E60" s="22">
        <v>7974</v>
      </c>
      <c r="F60" s="22">
        <v>6842</v>
      </c>
      <c r="G60" s="22">
        <v>6598</v>
      </c>
      <c r="H60" s="38">
        <v>6400</v>
      </c>
      <c r="I60" s="43">
        <v>5923</v>
      </c>
    </row>
    <row r="61" spans="2:9" x14ac:dyDescent="0.2">
      <c r="B61" s="92" t="s">
        <v>841</v>
      </c>
      <c r="C61" s="22">
        <v>11510</v>
      </c>
      <c r="D61" s="22">
        <v>10704</v>
      </c>
      <c r="E61" s="22">
        <v>9262</v>
      </c>
      <c r="F61" s="22">
        <v>8222</v>
      </c>
      <c r="G61" s="22">
        <v>7800</v>
      </c>
      <c r="H61" s="38">
        <v>7299</v>
      </c>
      <c r="I61" s="43">
        <v>6777</v>
      </c>
    </row>
    <row r="62" spans="2:9" x14ac:dyDescent="0.2">
      <c r="B62" s="92" t="s">
        <v>842</v>
      </c>
      <c r="C62" s="22">
        <v>23069</v>
      </c>
      <c r="D62" s="22">
        <v>22000</v>
      </c>
      <c r="E62" s="22">
        <v>20252</v>
      </c>
      <c r="F62" s="22">
        <v>18905</v>
      </c>
      <c r="G62" s="22">
        <v>18997</v>
      </c>
      <c r="H62" s="38">
        <v>18852</v>
      </c>
      <c r="I62" s="43">
        <v>18241</v>
      </c>
    </row>
    <row r="63" spans="2:9" x14ac:dyDescent="0.2">
      <c r="B63" s="92"/>
      <c r="C63" s="22"/>
      <c r="D63" s="22"/>
      <c r="E63" s="22"/>
      <c r="F63" s="22"/>
      <c r="G63" s="22"/>
      <c r="H63" s="38"/>
      <c r="I63" s="43"/>
    </row>
    <row r="64" spans="2:9" x14ac:dyDescent="0.2">
      <c r="B64" s="92" t="s">
        <v>843</v>
      </c>
      <c r="C64" s="22">
        <v>26645</v>
      </c>
      <c r="D64" s="22">
        <v>25775</v>
      </c>
      <c r="E64" s="22">
        <v>24889</v>
      </c>
      <c r="F64" s="22">
        <v>23871</v>
      </c>
      <c r="G64" s="22">
        <v>23596</v>
      </c>
      <c r="H64" s="38">
        <v>23006</v>
      </c>
      <c r="I64" s="43">
        <v>22248</v>
      </c>
    </row>
    <row r="65" spans="1:9" x14ac:dyDescent="0.2">
      <c r="B65" s="92" t="s">
        <v>844</v>
      </c>
      <c r="C65" s="22">
        <v>4591</v>
      </c>
      <c r="D65" s="22">
        <v>4556</v>
      </c>
      <c r="E65" s="22">
        <v>4605</v>
      </c>
      <c r="F65" s="22">
        <v>4566</v>
      </c>
      <c r="G65" s="22">
        <v>4433</v>
      </c>
      <c r="H65" s="38">
        <v>4539</v>
      </c>
      <c r="I65" s="43">
        <v>4314</v>
      </c>
    </row>
    <row r="66" spans="1:9" x14ac:dyDescent="0.2">
      <c r="B66" s="92" t="s">
        <v>845</v>
      </c>
      <c r="C66" s="22">
        <v>10427</v>
      </c>
      <c r="D66" s="22">
        <v>9652</v>
      </c>
      <c r="E66" s="22">
        <v>9013</v>
      </c>
      <c r="F66" s="22">
        <v>8236</v>
      </c>
      <c r="G66" s="22">
        <v>7766</v>
      </c>
      <c r="H66" s="38">
        <v>7404</v>
      </c>
      <c r="I66" s="43">
        <v>6907</v>
      </c>
    </row>
    <row r="67" spans="1:9" x14ac:dyDescent="0.2">
      <c r="A67" s="328"/>
      <c r="B67" s="92" t="s">
        <v>846</v>
      </c>
      <c r="C67" s="22">
        <v>10108</v>
      </c>
      <c r="D67" s="22">
        <v>8599</v>
      </c>
      <c r="E67" s="22">
        <v>7121</v>
      </c>
      <c r="F67" s="22">
        <v>6078</v>
      </c>
      <c r="G67" s="22">
        <v>5365</v>
      </c>
      <c r="H67" s="38">
        <v>5030</v>
      </c>
      <c r="I67" s="43">
        <v>4584</v>
      </c>
    </row>
    <row r="68" spans="1:9" x14ac:dyDescent="0.2">
      <c r="A68" s="328"/>
      <c r="B68" s="92" t="s">
        <v>847</v>
      </c>
      <c r="C68" s="22">
        <v>6070</v>
      </c>
      <c r="D68" s="22">
        <v>6552</v>
      </c>
      <c r="E68" s="22">
        <v>4234</v>
      </c>
      <c r="F68" s="22">
        <v>3265</v>
      </c>
      <c r="G68" s="22">
        <v>2725</v>
      </c>
      <c r="H68" s="38">
        <v>2435</v>
      </c>
      <c r="I68" s="43">
        <v>2234</v>
      </c>
    </row>
    <row r="69" spans="1:9" x14ac:dyDescent="0.2">
      <c r="B69" s="92" t="s">
        <v>848</v>
      </c>
      <c r="C69" s="22">
        <v>10276</v>
      </c>
      <c r="D69" s="22">
        <v>9591</v>
      </c>
      <c r="E69" s="22">
        <v>7825</v>
      </c>
      <c r="F69" s="22">
        <v>6147</v>
      </c>
      <c r="G69" s="22">
        <v>5398</v>
      </c>
      <c r="H69" s="38">
        <v>5054</v>
      </c>
      <c r="I69" s="43">
        <v>4624</v>
      </c>
    </row>
    <row r="70" spans="1:9" x14ac:dyDescent="0.2">
      <c r="B70" s="92" t="s">
        <v>849</v>
      </c>
      <c r="C70" s="22">
        <v>1575</v>
      </c>
      <c r="D70" s="22">
        <v>1424</v>
      </c>
      <c r="E70" s="22">
        <v>1316</v>
      </c>
      <c r="F70" s="22">
        <v>1135</v>
      </c>
      <c r="G70" s="22">
        <v>1015</v>
      </c>
      <c r="H70" s="38">
        <v>790</v>
      </c>
      <c r="I70" s="43">
        <v>686</v>
      </c>
    </row>
    <row r="71" spans="1:9" ht="18" thickBot="1" x14ac:dyDescent="0.2">
      <c r="B71" s="214"/>
      <c r="C71" s="34"/>
      <c r="D71" s="34"/>
      <c r="E71" s="34"/>
      <c r="F71" s="34"/>
      <c r="G71" s="34"/>
      <c r="H71" s="34"/>
      <c r="I71" s="3"/>
    </row>
    <row r="72" spans="1:9" x14ac:dyDescent="0.2">
      <c r="B72" s="328"/>
      <c r="C72" s="328" t="s">
        <v>850</v>
      </c>
    </row>
    <row r="73" spans="1:9" x14ac:dyDescent="0.15">
      <c r="B73" s="1"/>
    </row>
    <row r="74" spans="1:9" x14ac:dyDescent="0.15">
      <c r="B74" s="1"/>
    </row>
    <row r="75" spans="1:9" x14ac:dyDescent="0.15">
      <c r="B75" s="1"/>
    </row>
    <row r="76" spans="1:9" x14ac:dyDescent="0.15">
      <c r="B76" s="1"/>
    </row>
    <row r="77" spans="1:9" x14ac:dyDescent="0.15">
      <c r="B77" s="1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7"/>
  <sheetViews>
    <sheetView view="pageBreakPreview" zoomScale="75" zoomScaleNormal="75" workbookViewId="0">
      <selection activeCell="H69" sqref="H69"/>
    </sheetView>
  </sheetViews>
  <sheetFormatPr defaultColWidth="13.375" defaultRowHeight="17.25" customHeight="1" x14ac:dyDescent="0.15"/>
  <cols>
    <col min="1" max="1" width="13.375" style="1" customWidth="1"/>
    <col min="2" max="2" width="16.875" style="212" customWidth="1"/>
    <col min="3" max="5" width="17.25" style="1" customWidth="1"/>
    <col min="6" max="6" width="17.25" style="212" customWidth="1"/>
    <col min="7" max="9" width="17.25" style="1" customWidth="1"/>
    <col min="10" max="10" width="17.25" customWidth="1"/>
    <col min="11" max="12" width="9" customWidth="1"/>
    <col min="13" max="16384" width="13.375" style="1"/>
  </cols>
  <sheetData>
    <row r="1" spans="1:10" ht="17.25" customHeight="1" x14ac:dyDescent="0.2">
      <c r="A1" s="328"/>
    </row>
    <row r="2" spans="1:10" ht="17.25" customHeight="1" x14ac:dyDescent="0.15">
      <c r="C2" s="16"/>
      <c r="D2" s="16"/>
      <c r="E2" s="16"/>
      <c r="F2" s="335"/>
      <c r="G2" s="16"/>
      <c r="H2" s="16"/>
      <c r="I2" s="16"/>
    </row>
    <row r="3" spans="1:10" ht="17.25" customHeight="1" x14ac:dyDescent="0.15">
      <c r="C3" s="16"/>
      <c r="D3" s="16"/>
      <c r="E3" s="16"/>
      <c r="F3" s="335"/>
      <c r="G3" s="16"/>
      <c r="H3" s="16"/>
      <c r="I3" s="16"/>
    </row>
    <row r="6" spans="1:10" ht="17.25" customHeight="1" x14ac:dyDescent="0.2">
      <c r="B6" s="437" t="s">
        <v>749</v>
      </c>
      <c r="C6" s="437"/>
      <c r="D6" s="437"/>
      <c r="E6" s="437"/>
      <c r="F6" s="437"/>
      <c r="G6" s="437"/>
      <c r="H6" s="437"/>
      <c r="I6" s="437"/>
    </row>
    <row r="7" spans="1:10" ht="17.25" customHeight="1" thickBot="1" x14ac:dyDescent="0.25">
      <c r="B7" s="128"/>
      <c r="C7" s="3"/>
      <c r="D7" s="3"/>
      <c r="E7" s="444" t="s">
        <v>851</v>
      </c>
      <c r="F7" s="444"/>
      <c r="G7" s="3"/>
      <c r="H7" s="3"/>
      <c r="I7" s="44" t="s">
        <v>852</v>
      </c>
    </row>
    <row r="8" spans="1:10" ht="17.25" customHeight="1" x14ac:dyDescent="0.2">
      <c r="C8" s="31" t="s">
        <v>28</v>
      </c>
      <c r="D8" s="31" t="s">
        <v>29</v>
      </c>
      <c r="E8" s="31" t="s">
        <v>30</v>
      </c>
      <c r="F8" s="127"/>
      <c r="G8" s="35" t="s">
        <v>769</v>
      </c>
      <c r="H8" s="344" t="s">
        <v>771</v>
      </c>
      <c r="I8" s="180" t="s">
        <v>1128</v>
      </c>
      <c r="J8" s="125"/>
    </row>
    <row r="9" spans="1:10" ht="17.25" customHeight="1" x14ac:dyDescent="0.2">
      <c r="C9" s="31" t="s">
        <v>25</v>
      </c>
      <c r="D9" s="31" t="s">
        <v>26</v>
      </c>
      <c r="E9" s="31" t="s">
        <v>27</v>
      </c>
      <c r="F9" s="127"/>
      <c r="G9" s="31" t="s">
        <v>647</v>
      </c>
      <c r="H9" s="127" t="s">
        <v>770</v>
      </c>
      <c r="I9" s="384">
        <v>2014</v>
      </c>
      <c r="J9" s="125"/>
    </row>
    <row r="10" spans="1:10" ht="17.25" customHeight="1" x14ac:dyDescent="0.2">
      <c r="B10" s="334"/>
      <c r="C10" s="341" t="s">
        <v>22</v>
      </c>
      <c r="D10" s="340" t="s">
        <v>22</v>
      </c>
      <c r="E10" s="340" t="s">
        <v>22</v>
      </c>
      <c r="F10" s="99"/>
      <c r="G10" s="340" t="s">
        <v>22</v>
      </c>
      <c r="H10" s="99" t="s">
        <v>22</v>
      </c>
      <c r="I10" s="426" t="s">
        <v>853</v>
      </c>
      <c r="J10" s="125"/>
    </row>
    <row r="11" spans="1:10" ht="17.25" customHeight="1" x14ac:dyDescent="0.15">
      <c r="B11" s="213"/>
      <c r="C11" s="178"/>
      <c r="F11" s="215"/>
      <c r="G11" s="32"/>
      <c r="H11" s="16"/>
      <c r="I11" s="16"/>
    </row>
    <row r="12" spans="1:10" ht="17.25" customHeight="1" x14ac:dyDescent="0.2">
      <c r="B12" s="92" t="s">
        <v>854</v>
      </c>
      <c r="C12" s="110">
        <v>1074325</v>
      </c>
      <c r="D12" s="39">
        <v>1080435</v>
      </c>
      <c r="E12" s="39">
        <v>1069912</v>
      </c>
      <c r="F12" s="127" t="s">
        <v>854</v>
      </c>
      <c r="G12" s="152">
        <v>1035969</v>
      </c>
      <c r="H12" s="153">
        <v>1002198</v>
      </c>
      <c r="I12" s="293">
        <v>970903</v>
      </c>
    </row>
    <row r="13" spans="1:10" ht="17.25" customHeight="1" x14ac:dyDescent="0.15">
      <c r="B13" s="336"/>
      <c r="C13" s="50"/>
      <c r="D13" s="41"/>
      <c r="E13" s="41"/>
      <c r="F13" s="216"/>
      <c r="G13" s="40"/>
      <c r="H13" s="50"/>
      <c r="I13" s="110"/>
    </row>
    <row r="14" spans="1:10" ht="17.25" customHeight="1" x14ac:dyDescent="0.2">
      <c r="B14" s="92" t="s">
        <v>855</v>
      </c>
      <c r="C14" s="43">
        <v>396553</v>
      </c>
      <c r="D14" s="42">
        <v>393885</v>
      </c>
      <c r="E14" s="42">
        <v>386551</v>
      </c>
      <c r="F14" s="127" t="s">
        <v>856</v>
      </c>
      <c r="G14" s="152">
        <v>375591</v>
      </c>
      <c r="H14" s="153">
        <v>370364</v>
      </c>
      <c r="I14" s="293">
        <v>364092</v>
      </c>
    </row>
    <row r="15" spans="1:10" ht="17.25" customHeight="1" x14ac:dyDescent="0.2">
      <c r="B15" s="92" t="s">
        <v>857</v>
      </c>
      <c r="C15" s="43">
        <v>48596</v>
      </c>
      <c r="D15" s="42">
        <v>47195</v>
      </c>
      <c r="E15" s="42">
        <v>45507</v>
      </c>
      <c r="F15" s="127" t="s">
        <v>858</v>
      </c>
      <c r="G15" s="152">
        <v>57744</v>
      </c>
      <c r="H15" s="153">
        <v>54783</v>
      </c>
      <c r="I15" s="293">
        <v>52217</v>
      </c>
      <c r="J15" s="125"/>
    </row>
    <row r="16" spans="1:10" ht="17.25" customHeight="1" x14ac:dyDescent="0.2">
      <c r="B16" s="92" t="s">
        <v>859</v>
      </c>
      <c r="C16" s="43">
        <v>46594</v>
      </c>
      <c r="D16" s="42">
        <v>53469</v>
      </c>
      <c r="E16" s="42">
        <v>55071</v>
      </c>
      <c r="F16" s="127" t="s">
        <v>860</v>
      </c>
      <c r="G16" s="152">
        <v>68529</v>
      </c>
      <c r="H16" s="153">
        <v>66361</v>
      </c>
      <c r="I16" s="293">
        <v>64077</v>
      </c>
      <c r="J16" s="125"/>
    </row>
    <row r="17" spans="2:9" ht="17.25" customHeight="1" x14ac:dyDescent="0.2">
      <c r="B17" s="92" t="s">
        <v>861</v>
      </c>
      <c r="C17" s="43">
        <v>34810</v>
      </c>
      <c r="D17" s="42">
        <v>34283</v>
      </c>
      <c r="E17" s="42">
        <v>33661</v>
      </c>
      <c r="F17" s="127" t="s">
        <v>862</v>
      </c>
      <c r="G17" s="152">
        <v>32143</v>
      </c>
      <c r="H17" s="153">
        <v>30592</v>
      </c>
      <c r="I17" s="293">
        <v>29099</v>
      </c>
    </row>
    <row r="18" spans="2:9" ht="17.25" customHeight="1" x14ac:dyDescent="0.2">
      <c r="B18" s="92" t="s">
        <v>863</v>
      </c>
      <c r="C18" s="43">
        <v>29133</v>
      </c>
      <c r="D18" s="42">
        <v>28510</v>
      </c>
      <c r="E18" s="42">
        <v>28034</v>
      </c>
      <c r="F18" s="127" t="s">
        <v>864</v>
      </c>
      <c r="G18" s="152">
        <v>27053</v>
      </c>
      <c r="H18" s="153">
        <v>26111</v>
      </c>
      <c r="I18" s="293">
        <v>25069</v>
      </c>
    </row>
    <row r="19" spans="2:9" ht="17.25" customHeight="1" x14ac:dyDescent="0.2">
      <c r="B19" s="92" t="s">
        <v>865</v>
      </c>
      <c r="C19" s="43">
        <v>69859</v>
      </c>
      <c r="D19" s="42">
        <v>70246</v>
      </c>
      <c r="E19" s="42">
        <v>70360</v>
      </c>
      <c r="F19" s="127" t="s">
        <v>866</v>
      </c>
      <c r="G19" s="152">
        <v>82499</v>
      </c>
      <c r="H19" s="153">
        <v>79119</v>
      </c>
      <c r="I19" s="293">
        <v>75995</v>
      </c>
    </row>
    <row r="20" spans="2:9" ht="17.25" customHeight="1" x14ac:dyDescent="0.2">
      <c r="B20" s="92" t="s">
        <v>867</v>
      </c>
      <c r="C20" s="43">
        <v>35925</v>
      </c>
      <c r="D20" s="42">
        <v>34134</v>
      </c>
      <c r="E20" s="42">
        <v>33133</v>
      </c>
      <c r="F20" s="127" t="s">
        <v>868</v>
      </c>
      <c r="G20" s="152">
        <v>33790</v>
      </c>
      <c r="H20" s="153">
        <v>31498</v>
      </c>
      <c r="I20" s="293">
        <v>29903</v>
      </c>
    </row>
    <row r="21" spans="2:9" ht="17.25" customHeight="1" x14ac:dyDescent="0.2">
      <c r="B21" s="92"/>
      <c r="C21" s="43"/>
      <c r="D21" s="42"/>
      <c r="E21" s="42"/>
      <c r="F21" s="127" t="s">
        <v>607</v>
      </c>
      <c r="G21" s="152">
        <v>67862</v>
      </c>
      <c r="H21" s="153">
        <v>65840</v>
      </c>
      <c r="I21" s="293">
        <v>63661</v>
      </c>
    </row>
    <row r="22" spans="2:9" ht="17.25" customHeight="1" x14ac:dyDescent="0.2">
      <c r="B22" s="92" t="s">
        <v>869</v>
      </c>
      <c r="C22" s="43">
        <v>15794</v>
      </c>
      <c r="D22" s="42">
        <v>15439</v>
      </c>
      <c r="E22" s="42">
        <v>14866</v>
      </c>
      <c r="F22" s="127" t="s">
        <v>615</v>
      </c>
      <c r="G22" s="152">
        <v>50834</v>
      </c>
      <c r="H22" s="153">
        <v>52882</v>
      </c>
      <c r="I22" s="293">
        <v>53617</v>
      </c>
    </row>
    <row r="23" spans="2:9" ht="17.25" customHeight="1" x14ac:dyDescent="0.2">
      <c r="B23" s="92" t="s">
        <v>870</v>
      </c>
      <c r="C23" s="43">
        <v>9298</v>
      </c>
      <c r="D23" s="42">
        <v>8955</v>
      </c>
      <c r="E23" s="42">
        <v>8317</v>
      </c>
      <c r="F23" s="127"/>
      <c r="G23" s="153"/>
      <c r="H23" s="153"/>
      <c r="I23" s="16"/>
    </row>
    <row r="24" spans="2:9" ht="17.25" customHeight="1" x14ac:dyDescent="0.2">
      <c r="B24" s="92" t="s">
        <v>871</v>
      </c>
      <c r="C24" s="43">
        <v>4917</v>
      </c>
      <c r="D24" s="42">
        <v>4423</v>
      </c>
      <c r="E24" s="42">
        <v>4070</v>
      </c>
      <c r="F24" s="215" t="s">
        <v>616</v>
      </c>
      <c r="G24" s="41">
        <v>11643</v>
      </c>
      <c r="H24" s="41">
        <v>10391</v>
      </c>
      <c r="I24" s="293">
        <v>9436</v>
      </c>
    </row>
    <row r="25" spans="2:9" ht="17.25" customHeight="1" x14ac:dyDescent="0.2">
      <c r="B25" s="92"/>
      <c r="C25" s="43"/>
      <c r="D25" s="42"/>
      <c r="E25" s="42"/>
      <c r="F25" s="127"/>
      <c r="G25" s="153"/>
      <c r="H25" s="153"/>
      <c r="I25" s="16"/>
    </row>
    <row r="26" spans="2:9" ht="17.25" customHeight="1" x14ac:dyDescent="0.2">
      <c r="B26" s="92" t="s">
        <v>872</v>
      </c>
      <c r="C26" s="43">
        <v>13868</v>
      </c>
      <c r="D26" s="42">
        <v>14635</v>
      </c>
      <c r="E26" s="42">
        <v>15194</v>
      </c>
      <c r="F26" s="127" t="s">
        <v>617</v>
      </c>
      <c r="G26" s="153">
        <v>19670</v>
      </c>
      <c r="H26" s="153">
        <v>18230</v>
      </c>
      <c r="I26" s="294">
        <v>17268</v>
      </c>
    </row>
    <row r="27" spans="2:9" ht="17.25" customHeight="1" x14ac:dyDescent="0.2">
      <c r="B27" s="92" t="s">
        <v>873</v>
      </c>
      <c r="C27" s="43">
        <v>16171</v>
      </c>
      <c r="D27" s="42">
        <v>17016</v>
      </c>
      <c r="E27" s="42">
        <v>16918</v>
      </c>
      <c r="F27" s="127" t="s">
        <v>874</v>
      </c>
      <c r="G27" s="153">
        <v>5516</v>
      </c>
      <c r="H27" s="153">
        <v>4963</v>
      </c>
      <c r="I27" s="294">
        <v>4489</v>
      </c>
    </row>
    <row r="28" spans="2:9" ht="17.25" customHeight="1" x14ac:dyDescent="0.2">
      <c r="B28" s="92" t="s">
        <v>875</v>
      </c>
      <c r="C28" s="43">
        <v>9377</v>
      </c>
      <c r="D28" s="42">
        <v>9103</v>
      </c>
      <c r="E28" s="42">
        <v>8835</v>
      </c>
      <c r="F28" s="127" t="s">
        <v>876</v>
      </c>
      <c r="G28" s="153">
        <v>4632</v>
      </c>
      <c r="H28" s="153">
        <v>3975</v>
      </c>
      <c r="I28" s="294">
        <v>3488</v>
      </c>
    </row>
    <row r="29" spans="2:9" ht="17.25" customHeight="1" x14ac:dyDescent="0.2">
      <c r="B29" s="92" t="s">
        <v>877</v>
      </c>
      <c r="C29" s="43">
        <v>8574</v>
      </c>
      <c r="D29" s="42">
        <v>8026</v>
      </c>
      <c r="E29" s="42">
        <v>8041</v>
      </c>
      <c r="F29" s="127"/>
      <c r="G29" s="153"/>
      <c r="H29" s="153"/>
      <c r="I29" s="16"/>
    </row>
    <row r="30" spans="2:9" ht="17.25" customHeight="1" x14ac:dyDescent="0.2">
      <c r="B30" s="92" t="s">
        <v>878</v>
      </c>
      <c r="C30" s="43">
        <v>17136</v>
      </c>
      <c r="D30" s="42">
        <v>20022</v>
      </c>
      <c r="E30" s="42">
        <v>21079</v>
      </c>
      <c r="F30" s="127" t="s">
        <v>879</v>
      </c>
      <c r="G30" s="153">
        <v>14742</v>
      </c>
      <c r="H30" s="153">
        <v>13210</v>
      </c>
      <c r="I30" s="293">
        <v>12379</v>
      </c>
    </row>
    <row r="31" spans="2:9" ht="17.25" customHeight="1" x14ac:dyDescent="0.2">
      <c r="B31" s="92" t="s">
        <v>880</v>
      </c>
      <c r="C31" s="43">
        <v>32846</v>
      </c>
      <c r="D31" s="42">
        <v>41550</v>
      </c>
      <c r="E31" s="42">
        <v>48156</v>
      </c>
      <c r="F31" s="215" t="s">
        <v>881</v>
      </c>
      <c r="G31" s="41">
        <v>8071</v>
      </c>
      <c r="H31" s="41">
        <v>7714</v>
      </c>
      <c r="I31" s="293">
        <v>7443</v>
      </c>
    </row>
    <row r="32" spans="2:9" ht="17.25" customHeight="1" x14ac:dyDescent="0.2">
      <c r="B32" s="92"/>
      <c r="C32" s="43"/>
      <c r="D32" s="42"/>
      <c r="E32" s="42"/>
      <c r="F32" s="127" t="s">
        <v>620</v>
      </c>
      <c r="G32" s="153">
        <v>28640</v>
      </c>
      <c r="H32" s="153">
        <v>27162</v>
      </c>
      <c r="I32" s="293">
        <v>26425</v>
      </c>
    </row>
    <row r="33" spans="2:9" ht="17.25" customHeight="1" x14ac:dyDescent="0.2">
      <c r="B33" s="92" t="s">
        <v>882</v>
      </c>
      <c r="C33" s="43">
        <v>22112</v>
      </c>
      <c r="D33" s="42">
        <v>21393</v>
      </c>
      <c r="E33" s="42">
        <v>20331</v>
      </c>
      <c r="F33" s="127"/>
      <c r="G33" s="153"/>
      <c r="H33" s="153"/>
      <c r="I33" s="16"/>
    </row>
    <row r="34" spans="2:9" ht="17.25" customHeight="1" x14ac:dyDescent="0.2">
      <c r="B34" s="92" t="s">
        <v>883</v>
      </c>
      <c r="C34" s="43">
        <v>15562</v>
      </c>
      <c r="D34" s="42">
        <v>15860</v>
      </c>
      <c r="E34" s="42">
        <v>15398</v>
      </c>
      <c r="F34" s="127" t="s">
        <v>884</v>
      </c>
      <c r="G34" s="153">
        <v>8462</v>
      </c>
      <c r="H34" s="153">
        <v>8077</v>
      </c>
      <c r="I34" s="293">
        <v>7604</v>
      </c>
    </row>
    <row r="35" spans="2:9" ht="17.25" customHeight="1" x14ac:dyDescent="0.2">
      <c r="B35" s="92" t="s">
        <v>885</v>
      </c>
      <c r="C35" s="43">
        <v>7076</v>
      </c>
      <c r="D35" s="42">
        <v>6661</v>
      </c>
      <c r="E35" s="42">
        <v>6073</v>
      </c>
      <c r="F35" s="127" t="s">
        <v>886</v>
      </c>
      <c r="G35" s="153">
        <v>7344</v>
      </c>
      <c r="H35" s="153">
        <v>7432</v>
      </c>
      <c r="I35" s="293">
        <v>7536</v>
      </c>
    </row>
    <row r="36" spans="2:9" ht="17.25" customHeight="1" x14ac:dyDescent="0.2">
      <c r="B36" s="92" t="s">
        <v>887</v>
      </c>
      <c r="C36" s="43">
        <v>6611</v>
      </c>
      <c r="D36" s="42">
        <v>6386</v>
      </c>
      <c r="E36" s="42">
        <v>5355</v>
      </c>
      <c r="F36" s="215" t="s">
        <v>888</v>
      </c>
      <c r="G36" s="41">
        <v>7179</v>
      </c>
      <c r="H36" s="41">
        <v>6508</v>
      </c>
      <c r="I36" s="293">
        <v>5959</v>
      </c>
    </row>
    <row r="37" spans="2:9" ht="17.25" customHeight="1" x14ac:dyDescent="0.2">
      <c r="B37" s="92" t="s">
        <v>889</v>
      </c>
      <c r="C37" s="43">
        <v>652</v>
      </c>
      <c r="D37" s="42">
        <v>659</v>
      </c>
      <c r="E37" s="42">
        <v>614</v>
      </c>
      <c r="F37" s="127" t="s">
        <v>890</v>
      </c>
      <c r="G37" s="153">
        <v>9192</v>
      </c>
      <c r="H37" s="153">
        <v>8606</v>
      </c>
      <c r="I37" s="293">
        <v>8169</v>
      </c>
    </row>
    <row r="38" spans="2:9" ht="17.25" customHeight="1" x14ac:dyDescent="0.2">
      <c r="B38" s="92"/>
      <c r="C38" s="43"/>
      <c r="D38" s="42"/>
      <c r="E38" s="42"/>
      <c r="F38" s="127" t="s">
        <v>623</v>
      </c>
      <c r="G38" s="153">
        <v>14200</v>
      </c>
      <c r="H38" s="153">
        <v>13470</v>
      </c>
      <c r="I38" s="293">
        <v>12807</v>
      </c>
    </row>
    <row r="39" spans="2:9" ht="17.25" customHeight="1" x14ac:dyDescent="0.2">
      <c r="B39" s="92" t="s">
        <v>891</v>
      </c>
      <c r="C39" s="43">
        <v>16525</v>
      </c>
      <c r="D39" s="42">
        <v>16067</v>
      </c>
      <c r="E39" s="42">
        <v>15410</v>
      </c>
      <c r="F39" s="127" t="s">
        <v>624</v>
      </c>
      <c r="G39" s="153">
        <v>11305</v>
      </c>
      <c r="H39" s="153">
        <v>10509</v>
      </c>
      <c r="I39" s="293">
        <v>9945</v>
      </c>
    </row>
    <row r="40" spans="2:9" ht="17.25" customHeight="1" x14ac:dyDescent="0.2">
      <c r="B40" s="92" t="s">
        <v>892</v>
      </c>
      <c r="C40" s="43">
        <v>8809</v>
      </c>
      <c r="D40" s="42">
        <v>8735</v>
      </c>
      <c r="E40" s="42">
        <v>8361</v>
      </c>
      <c r="F40" s="127"/>
      <c r="G40" s="153"/>
      <c r="H40" s="153"/>
      <c r="I40" s="16"/>
    </row>
    <row r="41" spans="2:9" ht="17.25" customHeight="1" x14ac:dyDescent="0.2">
      <c r="B41" s="92" t="s">
        <v>893</v>
      </c>
      <c r="C41" s="43">
        <v>13621</v>
      </c>
      <c r="D41" s="42">
        <v>14111</v>
      </c>
      <c r="E41" s="42">
        <v>14694</v>
      </c>
      <c r="F41" s="127" t="s">
        <v>894</v>
      </c>
      <c r="G41" s="153">
        <v>23642</v>
      </c>
      <c r="H41" s="153">
        <v>22696</v>
      </c>
      <c r="I41" s="293">
        <v>21695</v>
      </c>
    </row>
    <row r="42" spans="2:9" ht="17.25" customHeight="1" x14ac:dyDescent="0.2">
      <c r="B42" s="92" t="s">
        <v>895</v>
      </c>
      <c r="C42" s="43">
        <v>10426</v>
      </c>
      <c r="D42" s="42">
        <v>10081</v>
      </c>
      <c r="E42" s="42">
        <v>9731</v>
      </c>
      <c r="F42" s="127" t="s">
        <v>896</v>
      </c>
      <c r="G42" s="153">
        <v>14775</v>
      </c>
      <c r="H42" s="153">
        <v>14807</v>
      </c>
      <c r="I42" s="293">
        <v>14963</v>
      </c>
    </row>
    <row r="43" spans="2:9" ht="17.25" customHeight="1" x14ac:dyDescent="0.2">
      <c r="B43" s="92" t="s">
        <v>897</v>
      </c>
      <c r="C43" s="43">
        <v>5823</v>
      </c>
      <c r="D43" s="42">
        <v>5511</v>
      </c>
      <c r="E43" s="42">
        <v>5138</v>
      </c>
      <c r="F43" s="127" t="s">
        <v>898</v>
      </c>
      <c r="G43" s="153">
        <v>5293</v>
      </c>
      <c r="H43" s="153">
        <v>4730</v>
      </c>
      <c r="I43" s="293">
        <v>4272</v>
      </c>
    </row>
    <row r="44" spans="2:9" ht="17.25" customHeight="1" x14ac:dyDescent="0.2">
      <c r="B44" s="92"/>
      <c r="C44" s="43"/>
      <c r="D44" s="42"/>
      <c r="E44" s="42"/>
      <c r="F44" s="127"/>
      <c r="G44" s="153"/>
      <c r="H44" s="153"/>
      <c r="I44" s="16"/>
    </row>
    <row r="45" spans="2:9" ht="17.25" customHeight="1" x14ac:dyDescent="0.2">
      <c r="B45" s="92" t="s">
        <v>899</v>
      </c>
      <c r="C45" s="43">
        <v>8920</v>
      </c>
      <c r="D45" s="42">
        <v>8919</v>
      </c>
      <c r="E45" s="42">
        <v>8802</v>
      </c>
      <c r="F45" s="127" t="s">
        <v>632</v>
      </c>
      <c r="G45" s="153">
        <v>18185</v>
      </c>
      <c r="H45" s="153">
        <v>17080</v>
      </c>
      <c r="I45" s="293">
        <v>15956</v>
      </c>
    </row>
    <row r="46" spans="2:9" ht="17.25" customHeight="1" x14ac:dyDescent="0.2">
      <c r="B46" s="92" t="s">
        <v>900</v>
      </c>
      <c r="C46" s="43">
        <v>6862</v>
      </c>
      <c r="D46" s="42">
        <v>6926</v>
      </c>
      <c r="E46" s="42">
        <v>7148</v>
      </c>
      <c r="F46" s="127" t="s">
        <v>901</v>
      </c>
      <c r="G46" s="153">
        <v>3506</v>
      </c>
      <c r="H46" s="153">
        <v>3250</v>
      </c>
      <c r="I46" s="293">
        <v>3121</v>
      </c>
    </row>
    <row r="47" spans="2:9" ht="17.25" customHeight="1" x14ac:dyDescent="0.2">
      <c r="B47" s="92" t="s">
        <v>902</v>
      </c>
      <c r="C47" s="43">
        <v>8529</v>
      </c>
      <c r="D47" s="42">
        <v>8056</v>
      </c>
      <c r="E47" s="42">
        <v>7625</v>
      </c>
      <c r="F47" s="127" t="s">
        <v>903</v>
      </c>
      <c r="G47" s="153">
        <v>3426</v>
      </c>
      <c r="H47" s="153">
        <v>3103</v>
      </c>
      <c r="I47" s="293">
        <v>2811</v>
      </c>
    </row>
    <row r="48" spans="2:9" ht="17.25" customHeight="1" x14ac:dyDescent="0.2">
      <c r="B48" s="92" t="s">
        <v>904</v>
      </c>
      <c r="C48" s="43">
        <v>6780</v>
      </c>
      <c r="D48" s="42">
        <v>6790</v>
      </c>
      <c r="E48" s="42">
        <v>6904</v>
      </c>
      <c r="F48" s="127" t="s">
        <v>905</v>
      </c>
      <c r="G48" s="153">
        <v>570</v>
      </c>
      <c r="H48" s="153">
        <v>486</v>
      </c>
      <c r="I48" s="293">
        <v>440</v>
      </c>
    </row>
    <row r="49" spans="1:9" ht="17.25" customHeight="1" x14ac:dyDescent="0.2">
      <c r="B49" s="92" t="s">
        <v>906</v>
      </c>
      <c r="C49" s="43">
        <v>2594</v>
      </c>
      <c r="D49" s="42">
        <v>2504</v>
      </c>
      <c r="E49" s="42">
        <v>2538</v>
      </c>
      <c r="F49" s="215" t="s">
        <v>636</v>
      </c>
      <c r="G49" s="41">
        <v>19931</v>
      </c>
      <c r="H49" s="41">
        <v>18249</v>
      </c>
      <c r="I49" s="293">
        <v>16967</v>
      </c>
    </row>
    <row r="50" spans="1:9" ht="17.25" customHeight="1" x14ac:dyDescent="0.2">
      <c r="B50" s="92" t="s">
        <v>907</v>
      </c>
      <c r="C50" s="43">
        <v>2372</v>
      </c>
      <c r="D50" s="42">
        <v>2262</v>
      </c>
      <c r="E50" s="42">
        <v>2165</v>
      </c>
      <c r="F50" s="127"/>
      <c r="G50" s="123"/>
      <c r="H50" s="16"/>
      <c r="I50" s="16"/>
    </row>
    <row r="51" spans="1:9" ht="17.25" customHeight="1" x14ac:dyDescent="0.2">
      <c r="B51" s="92" t="s">
        <v>908</v>
      </c>
      <c r="C51" s="43">
        <v>4847</v>
      </c>
      <c r="D51" s="42">
        <v>4642</v>
      </c>
      <c r="E51" s="42">
        <v>4461</v>
      </c>
      <c r="F51" s="127"/>
      <c r="G51" s="123"/>
      <c r="H51" s="179"/>
      <c r="I51" s="16"/>
    </row>
    <row r="52" spans="1:9" ht="17.25" customHeight="1" x14ac:dyDescent="0.2">
      <c r="B52" s="92" t="s">
        <v>909</v>
      </c>
      <c r="C52" s="43">
        <v>6676</v>
      </c>
      <c r="D52" s="42">
        <v>6663</v>
      </c>
      <c r="E52" s="42">
        <v>6626</v>
      </c>
      <c r="F52" s="127"/>
      <c r="G52" s="123"/>
      <c r="H52" s="179"/>
      <c r="I52" s="16"/>
    </row>
    <row r="53" spans="1:9" ht="17.25" customHeight="1" x14ac:dyDescent="0.2">
      <c r="B53" s="92" t="s">
        <v>910</v>
      </c>
      <c r="C53" s="43">
        <v>8433</v>
      </c>
      <c r="D53" s="42">
        <v>8244</v>
      </c>
      <c r="E53" s="42">
        <v>8108</v>
      </c>
      <c r="F53" s="127"/>
      <c r="G53" s="123"/>
      <c r="H53" s="179"/>
      <c r="I53" s="16"/>
    </row>
    <row r="54" spans="1:9" ht="17.25" customHeight="1" x14ac:dyDescent="0.2">
      <c r="B54" s="92" t="s">
        <v>911</v>
      </c>
      <c r="C54" s="43">
        <v>10315</v>
      </c>
      <c r="D54" s="42">
        <v>10077</v>
      </c>
      <c r="E54" s="42">
        <v>9769</v>
      </c>
      <c r="F54" s="215"/>
      <c r="H54" s="16"/>
      <c r="I54" s="16"/>
    </row>
    <row r="55" spans="1:9" ht="17.25" customHeight="1" x14ac:dyDescent="0.2">
      <c r="B55" s="92"/>
      <c r="C55" s="43"/>
      <c r="D55" s="42"/>
      <c r="E55" s="42"/>
      <c r="F55" s="127"/>
      <c r="G55" s="123"/>
      <c r="H55" s="15"/>
      <c r="I55" s="16"/>
    </row>
    <row r="56" spans="1:9" ht="17.25" customHeight="1" x14ac:dyDescent="0.2">
      <c r="B56" s="92" t="s">
        <v>912</v>
      </c>
      <c r="C56" s="43">
        <v>19243</v>
      </c>
      <c r="D56" s="42">
        <v>19731</v>
      </c>
      <c r="E56" s="42">
        <v>19722</v>
      </c>
      <c r="F56" s="215"/>
      <c r="G56" s="123"/>
      <c r="H56" s="16"/>
      <c r="I56" s="16"/>
    </row>
    <row r="57" spans="1:9" ht="17.25" customHeight="1" x14ac:dyDescent="0.2">
      <c r="B57" s="92" t="s">
        <v>913</v>
      </c>
      <c r="C57" s="43">
        <v>4027</v>
      </c>
      <c r="D57" s="42">
        <v>3863</v>
      </c>
      <c r="E57" s="42">
        <v>3710</v>
      </c>
      <c r="F57" s="127"/>
      <c r="G57" s="123"/>
      <c r="H57" s="16"/>
      <c r="I57" s="16"/>
    </row>
    <row r="58" spans="1:9" ht="17.25" customHeight="1" x14ac:dyDescent="0.2">
      <c r="A58" s="1" t="s">
        <v>914</v>
      </c>
      <c r="B58" s="92" t="s">
        <v>915</v>
      </c>
      <c r="C58" s="43">
        <v>3181</v>
      </c>
      <c r="D58" s="42">
        <v>3285</v>
      </c>
      <c r="E58" s="42">
        <v>3246</v>
      </c>
      <c r="F58" s="127"/>
      <c r="G58" s="123"/>
      <c r="I58" s="16"/>
    </row>
    <row r="59" spans="1:9" ht="17.25" customHeight="1" x14ac:dyDescent="0.2">
      <c r="B59" s="92" t="s">
        <v>916</v>
      </c>
      <c r="C59" s="43">
        <v>13180</v>
      </c>
      <c r="D59" s="42">
        <v>13752</v>
      </c>
      <c r="E59" s="42">
        <v>14501</v>
      </c>
      <c r="F59" s="127"/>
      <c r="G59" s="123"/>
    </row>
    <row r="60" spans="1:9" ht="17.25" customHeight="1" x14ac:dyDescent="0.2">
      <c r="B60" s="92" t="s">
        <v>917</v>
      </c>
      <c r="C60" s="43">
        <v>5494</v>
      </c>
      <c r="D60" s="42">
        <v>5185</v>
      </c>
      <c r="E60" s="42">
        <v>4841</v>
      </c>
      <c r="F60" s="215"/>
      <c r="G60" s="16"/>
    </row>
    <row r="61" spans="1:9" ht="17.25" customHeight="1" x14ac:dyDescent="0.2">
      <c r="B61" s="92" t="s">
        <v>918</v>
      </c>
      <c r="C61" s="43">
        <v>6309</v>
      </c>
      <c r="D61" s="42">
        <v>6066</v>
      </c>
      <c r="E61" s="42">
        <v>5952</v>
      </c>
      <c r="F61" s="215"/>
      <c r="G61" s="103"/>
    </row>
    <row r="62" spans="1:9" ht="17.25" customHeight="1" x14ac:dyDescent="0.2">
      <c r="B62" s="92" t="s">
        <v>919</v>
      </c>
      <c r="C62" s="43">
        <v>17385</v>
      </c>
      <c r="D62" s="42">
        <v>16382</v>
      </c>
      <c r="E62" s="42">
        <v>15687</v>
      </c>
      <c r="F62" s="215"/>
      <c r="G62" s="103"/>
    </row>
    <row r="63" spans="1:9" ht="17.25" customHeight="1" x14ac:dyDescent="0.2">
      <c r="B63" s="92"/>
      <c r="C63" s="43"/>
      <c r="D63" s="42"/>
      <c r="E63" s="42"/>
      <c r="F63" s="215"/>
    </row>
    <row r="64" spans="1:9" ht="17.25" customHeight="1" x14ac:dyDescent="0.2">
      <c r="B64" s="92" t="s">
        <v>920</v>
      </c>
      <c r="C64" s="43">
        <v>20610</v>
      </c>
      <c r="D64" s="42">
        <v>19943</v>
      </c>
      <c r="E64" s="42">
        <v>19417</v>
      </c>
      <c r="F64" s="215"/>
    </row>
    <row r="65" spans="1:9" ht="17.25" customHeight="1" x14ac:dyDescent="0.2">
      <c r="B65" s="92" t="s">
        <v>921</v>
      </c>
      <c r="C65" s="43">
        <v>4098</v>
      </c>
      <c r="D65" s="42">
        <v>3907</v>
      </c>
      <c r="E65" s="42">
        <v>3777</v>
      </c>
      <c r="F65" s="215"/>
    </row>
    <row r="66" spans="1:9" ht="17.25" customHeight="1" x14ac:dyDescent="0.2">
      <c r="B66" s="92" t="s">
        <v>922</v>
      </c>
      <c r="C66" s="43">
        <v>6552</v>
      </c>
      <c r="D66" s="42">
        <v>6139</v>
      </c>
      <c r="E66" s="42">
        <v>5742</v>
      </c>
      <c r="F66" s="215"/>
    </row>
    <row r="67" spans="1:9" ht="17.25" customHeight="1" x14ac:dyDescent="0.2">
      <c r="B67" s="92" t="s">
        <v>923</v>
      </c>
      <c r="C67" s="43">
        <v>4193</v>
      </c>
      <c r="D67" s="42">
        <v>3884</v>
      </c>
      <c r="E67" s="42">
        <v>3726</v>
      </c>
      <c r="F67" s="215"/>
      <c r="G67" s="16"/>
    </row>
    <row r="68" spans="1:9" ht="17.25" customHeight="1" x14ac:dyDescent="0.2">
      <c r="B68" s="92" t="s">
        <v>924</v>
      </c>
      <c r="C68" s="43">
        <v>2215</v>
      </c>
      <c r="D68" s="42">
        <v>2144</v>
      </c>
      <c r="E68" s="42">
        <v>2043</v>
      </c>
      <c r="F68" s="217"/>
    </row>
    <row r="69" spans="1:9" ht="17.25" customHeight="1" x14ac:dyDescent="0.2">
      <c r="A69" s="328"/>
      <c r="B69" s="92" t="s">
        <v>925</v>
      </c>
      <c r="C69" s="43">
        <v>4229</v>
      </c>
      <c r="D69" s="42">
        <v>4123</v>
      </c>
      <c r="E69" s="42">
        <v>3869</v>
      </c>
      <c r="F69" s="217"/>
    </row>
    <row r="70" spans="1:9" ht="17.25" customHeight="1" x14ac:dyDescent="0.2">
      <c r="B70" s="92" t="s">
        <v>477</v>
      </c>
      <c r="C70" s="43">
        <v>613</v>
      </c>
      <c r="D70" s="42">
        <v>593</v>
      </c>
      <c r="E70" s="42">
        <v>635</v>
      </c>
      <c r="F70" s="217"/>
    </row>
    <row r="71" spans="1:9" ht="17.25" customHeight="1" thickBot="1" x14ac:dyDescent="0.2">
      <c r="B71" s="214"/>
      <c r="C71" s="3"/>
      <c r="D71" s="34"/>
      <c r="E71" s="3"/>
      <c r="F71" s="218"/>
      <c r="G71" s="3"/>
      <c r="H71" s="3"/>
      <c r="I71" s="3"/>
    </row>
    <row r="72" spans="1:9" ht="17.25" customHeight="1" x14ac:dyDescent="0.15">
      <c r="B72" s="134" t="s">
        <v>753</v>
      </c>
      <c r="C72" s="134"/>
      <c r="D72" s="132"/>
      <c r="E72" s="132"/>
      <c r="F72" s="219"/>
    </row>
    <row r="73" spans="1:9" ht="17.25" customHeight="1" x14ac:dyDescent="0.15">
      <c r="B73" s="132" t="s">
        <v>926</v>
      </c>
      <c r="C73" s="132"/>
      <c r="D73" s="132"/>
      <c r="F73" s="219"/>
    </row>
    <row r="74" spans="1:9" ht="17.25" customHeight="1" x14ac:dyDescent="0.15">
      <c r="B74" s="133" t="s">
        <v>754</v>
      </c>
      <c r="C74" s="133"/>
      <c r="D74" s="133"/>
      <c r="E74" s="132"/>
      <c r="F74" s="219"/>
    </row>
    <row r="75" spans="1:9" ht="17.25" customHeight="1" x14ac:dyDescent="0.15">
      <c r="B75" s="133" t="s">
        <v>755</v>
      </c>
      <c r="C75" s="133"/>
      <c r="D75" s="133"/>
      <c r="F75" s="219"/>
    </row>
    <row r="76" spans="1:9" ht="17.25" customHeight="1" x14ac:dyDescent="0.2">
      <c r="B76" s="328" t="s">
        <v>927</v>
      </c>
      <c r="C76" s="328"/>
    </row>
    <row r="77" spans="1:9" ht="17.25" customHeight="1" x14ac:dyDescent="0.2">
      <c r="B77" s="424" t="s">
        <v>1129</v>
      </c>
      <c r="C77" s="328"/>
    </row>
  </sheetData>
  <mergeCells count="2">
    <mergeCell ref="B6:I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102"/>
  <sheetViews>
    <sheetView view="pageBreakPreview" topLeftCell="A40" zoomScale="75" zoomScaleNormal="75" workbookViewId="0">
      <selection activeCell="L52" sqref="L52"/>
    </sheetView>
  </sheetViews>
  <sheetFormatPr defaultColWidth="13.375" defaultRowHeight="17.25" x14ac:dyDescent="0.15"/>
  <cols>
    <col min="1" max="1" width="13.375" style="1" customWidth="1"/>
    <col min="2" max="2" width="15.125" style="212" customWidth="1"/>
    <col min="3" max="11" width="15.125" style="1" customWidth="1"/>
    <col min="12" max="12" width="15.25" style="1" customWidth="1"/>
    <col min="13" max="16384" width="13.375" style="1"/>
  </cols>
  <sheetData>
    <row r="1" spans="1:12" x14ac:dyDescent="0.2">
      <c r="A1" s="406"/>
    </row>
    <row r="3" spans="1:12" x14ac:dyDescent="0.2">
      <c r="B3" s="409"/>
      <c r="C3" s="16"/>
      <c r="D3" s="16"/>
      <c r="E3" s="16"/>
      <c r="F3" s="16"/>
      <c r="G3" s="181"/>
      <c r="H3" s="181"/>
      <c r="I3" s="181"/>
      <c r="J3" s="16"/>
    </row>
    <row r="6" spans="1:12" x14ac:dyDescent="0.2">
      <c r="B6" s="437" t="s">
        <v>749</v>
      </c>
      <c r="C6" s="437"/>
      <c r="D6" s="437"/>
      <c r="E6" s="437"/>
      <c r="F6" s="437"/>
      <c r="G6" s="437"/>
      <c r="H6" s="437"/>
      <c r="I6" s="437"/>
      <c r="J6" s="437"/>
      <c r="K6" s="437"/>
    </row>
    <row r="7" spans="1:12" ht="18" thickBot="1" x14ac:dyDescent="0.25">
      <c r="B7" s="128"/>
      <c r="C7" s="3"/>
      <c r="D7" s="3"/>
      <c r="E7" s="3"/>
      <c r="F7" s="444" t="s">
        <v>797</v>
      </c>
      <c r="G7" s="444"/>
      <c r="H7" s="407"/>
      <c r="I7" s="332"/>
      <c r="J7" s="332" t="s">
        <v>31</v>
      </c>
      <c r="K7" s="16"/>
      <c r="L7" s="428"/>
    </row>
    <row r="8" spans="1:12" x14ac:dyDescent="0.2">
      <c r="B8" s="102"/>
      <c r="C8" s="429" t="s">
        <v>1018</v>
      </c>
      <c r="D8" s="181"/>
      <c r="E8" s="431"/>
      <c r="F8" s="180" t="s">
        <v>928</v>
      </c>
      <c r="G8" s="180" t="s">
        <v>1053</v>
      </c>
      <c r="H8" s="429" t="s">
        <v>1065</v>
      </c>
      <c r="I8" s="228"/>
      <c r="J8" s="229"/>
      <c r="K8" s="16"/>
      <c r="L8" s="16"/>
    </row>
    <row r="9" spans="1:12" x14ac:dyDescent="0.2">
      <c r="B9" s="92"/>
      <c r="C9" s="430">
        <v>2015</v>
      </c>
      <c r="D9" s="449" t="s">
        <v>1130</v>
      </c>
      <c r="E9" s="449" t="s">
        <v>1131</v>
      </c>
      <c r="F9" s="384">
        <v>2016</v>
      </c>
      <c r="G9" s="384">
        <v>2017</v>
      </c>
      <c r="H9" s="384">
        <v>2018</v>
      </c>
      <c r="I9" s="447" t="s">
        <v>491</v>
      </c>
      <c r="J9" s="445" t="s">
        <v>492</v>
      </c>
    </row>
    <row r="10" spans="1:12" x14ac:dyDescent="0.2">
      <c r="B10" s="411"/>
      <c r="C10" s="425" t="s">
        <v>1127</v>
      </c>
      <c r="D10" s="448"/>
      <c r="E10" s="448"/>
      <c r="F10" s="408" t="s">
        <v>853</v>
      </c>
      <c r="G10" s="408" t="s">
        <v>853</v>
      </c>
      <c r="H10" s="408" t="s">
        <v>853</v>
      </c>
      <c r="I10" s="448"/>
      <c r="J10" s="446"/>
    </row>
    <row r="11" spans="1:12" x14ac:dyDescent="0.15">
      <c r="B11" s="213"/>
      <c r="C11" s="16"/>
      <c r="D11" s="16"/>
      <c r="E11" s="16"/>
      <c r="F11" s="16"/>
      <c r="G11" s="16"/>
      <c r="H11" s="16"/>
      <c r="I11" s="16"/>
      <c r="J11" s="16"/>
    </row>
    <row r="12" spans="1:12" x14ac:dyDescent="0.2">
      <c r="B12" s="92" t="s">
        <v>799</v>
      </c>
      <c r="C12" s="293">
        <v>963579</v>
      </c>
      <c r="D12" s="293">
        <v>453216</v>
      </c>
      <c r="E12" s="293">
        <v>510363</v>
      </c>
      <c r="F12" s="293">
        <v>953924</v>
      </c>
      <c r="G12" s="293">
        <v>944320</v>
      </c>
      <c r="H12" s="293">
        <v>934051</v>
      </c>
      <c r="I12" s="293">
        <v>439298</v>
      </c>
      <c r="J12" s="293">
        <v>494753</v>
      </c>
    </row>
    <row r="13" spans="1:12" x14ac:dyDescent="0.2">
      <c r="B13" s="92"/>
      <c r="C13" s="110"/>
      <c r="D13" s="110"/>
      <c r="E13" s="110"/>
      <c r="F13" s="110"/>
      <c r="G13" s="110"/>
      <c r="H13" s="110"/>
      <c r="I13" s="110"/>
      <c r="J13" s="110"/>
    </row>
    <row r="14" spans="1:12" x14ac:dyDescent="0.2">
      <c r="B14" s="92" t="s">
        <v>608</v>
      </c>
      <c r="C14" s="293">
        <v>364154</v>
      </c>
      <c r="D14" s="293">
        <v>171215</v>
      </c>
      <c r="E14" s="293">
        <v>192939</v>
      </c>
      <c r="F14" s="293">
        <v>362163</v>
      </c>
      <c r="G14" s="293">
        <v>360000</v>
      </c>
      <c r="H14" s="293">
        <v>357868</v>
      </c>
      <c r="I14" s="293">
        <v>168121</v>
      </c>
      <c r="J14" s="293">
        <v>189747</v>
      </c>
    </row>
    <row r="15" spans="1:12" x14ac:dyDescent="0.2">
      <c r="B15" s="92" t="s">
        <v>609</v>
      </c>
      <c r="C15" s="293">
        <v>51860</v>
      </c>
      <c r="D15" s="293">
        <v>24175</v>
      </c>
      <c r="E15" s="293">
        <v>27685</v>
      </c>
      <c r="F15" s="293">
        <v>51112</v>
      </c>
      <c r="G15" s="293">
        <v>50351</v>
      </c>
      <c r="H15" s="293">
        <v>49638</v>
      </c>
      <c r="I15" s="293">
        <v>23138</v>
      </c>
      <c r="J15" s="293">
        <v>26500</v>
      </c>
    </row>
    <row r="16" spans="1:12" x14ac:dyDescent="0.2">
      <c r="B16" s="92" t="s">
        <v>610</v>
      </c>
      <c r="C16" s="293">
        <v>63621</v>
      </c>
      <c r="D16" s="293">
        <v>29923</v>
      </c>
      <c r="E16" s="293">
        <v>33698</v>
      </c>
      <c r="F16" s="293">
        <v>62941</v>
      </c>
      <c r="G16" s="293">
        <v>62310</v>
      </c>
      <c r="H16" s="293">
        <v>61599</v>
      </c>
      <c r="I16" s="293">
        <v>28946</v>
      </c>
      <c r="J16" s="293">
        <v>32653</v>
      </c>
    </row>
    <row r="17" spans="2:10" x14ac:dyDescent="0.2">
      <c r="B17" s="92" t="s">
        <v>611</v>
      </c>
      <c r="C17" s="293">
        <v>28470</v>
      </c>
      <c r="D17" s="293">
        <v>13453</v>
      </c>
      <c r="E17" s="293">
        <v>15017</v>
      </c>
      <c r="F17" s="293">
        <v>27963</v>
      </c>
      <c r="G17" s="293">
        <v>27447</v>
      </c>
      <c r="H17" s="293">
        <v>26937</v>
      </c>
      <c r="I17" s="293">
        <v>12735</v>
      </c>
      <c r="J17" s="293">
        <v>14202</v>
      </c>
    </row>
    <row r="18" spans="2:10" x14ac:dyDescent="0.2">
      <c r="B18" s="92" t="s">
        <v>612</v>
      </c>
      <c r="C18" s="293">
        <v>24801</v>
      </c>
      <c r="D18" s="293">
        <v>11976</v>
      </c>
      <c r="E18" s="293">
        <v>12825</v>
      </c>
      <c r="F18" s="293">
        <v>24414</v>
      </c>
      <c r="G18" s="293">
        <v>24088</v>
      </c>
      <c r="H18" s="293">
        <v>23681</v>
      </c>
      <c r="I18" s="293">
        <v>11479</v>
      </c>
      <c r="J18" s="293">
        <v>12202</v>
      </c>
    </row>
    <row r="19" spans="2:10" x14ac:dyDescent="0.2">
      <c r="B19" s="92" t="s">
        <v>613</v>
      </c>
      <c r="C19" s="293">
        <v>74770</v>
      </c>
      <c r="D19" s="293">
        <v>35108</v>
      </c>
      <c r="E19" s="293">
        <v>39662</v>
      </c>
      <c r="F19" s="293">
        <v>73724</v>
      </c>
      <c r="G19" s="293">
        <v>72638</v>
      </c>
      <c r="H19" s="293">
        <v>71563</v>
      </c>
      <c r="I19" s="293">
        <v>33563</v>
      </c>
      <c r="J19" s="293">
        <v>38000</v>
      </c>
    </row>
    <row r="20" spans="2:10" x14ac:dyDescent="0.2">
      <c r="B20" s="92" t="s">
        <v>614</v>
      </c>
      <c r="C20" s="293">
        <v>29331</v>
      </c>
      <c r="D20" s="293">
        <v>13586</v>
      </c>
      <c r="E20" s="293">
        <v>15745</v>
      </c>
      <c r="F20" s="293">
        <v>28749</v>
      </c>
      <c r="G20" s="293">
        <v>28270</v>
      </c>
      <c r="H20" s="293">
        <v>27769</v>
      </c>
      <c r="I20" s="293">
        <v>12896</v>
      </c>
      <c r="J20" s="293">
        <v>14873</v>
      </c>
    </row>
    <row r="21" spans="2:10" x14ac:dyDescent="0.2">
      <c r="B21" s="92" t="s">
        <v>607</v>
      </c>
      <c r="C21" s="293">
        <v>62616</v>
      </c>
      <c r="D21" s="293">
        <v>29515</v>
      </c>
      <c r="E21" s="293">
        <v>33101</v>
      </c>
      <c r="F21" s="293">
        <v>61850</v>
      </c>
      <c r="G21" s="293">
        <v>60974</v>
      </c>
      <c r="H21" s="293">
        <v>59989</v>
      </c>
      <c r="I21" s="293">
        <v>28316</v>
      </c>
      <c r="J21" s="293">
        <v>31673</v>
      </c>
    </row>
    <row r="22" spans="2:10" x14ac:dyDescent="0.2">
      <c r="B22" s="92" t="s">
        <v>615</v>
      </c>
      <c r="C22" s="293">
        <v>53452</v>
      </c>
      <c r="D22" s="293">
        <v>25718</v>
      </c>
      <c r="E22" s="293">
        <v>27734</v>
      </c>
      <c r="F22" s="293">
        <v>53459</v>
      </c>
      <c r="G22" s="293">
        <v>53618</v>
      </c>
      <c r="H22" s="293">
        <v>53453</v>
      </c>
      <c r="I22" s="293">
        <v>25693</v>
      </c>
      <c r="J22" s="293">
        <v>27760</v>
      </c>
    </row>
    <row r="23" spans="2:10" x14ac:dyDescent="0.2">
      <c r="B23" s="92"/>
      <c r="C23" s="16"/>
      <c r="D23" s="16"/>
      <c r="E23" s="16"/>
      <c r="F23" s="16"/>
      <c r="G23" s="16"/>
      <c r="H23" s="16"/>
      <c r="I23" s="16"/>
      <c r="J23" s="16"/>
    </row>
    <row r="24" spans="2:10" x14ac:dyDescent="0.15">
      <c r="B24" s="410" t="s">
        <v>616</v>
      </c>
      <c r="C24" s="293">
        <v>9206</v>
      </c>
      <c r="D24" s="293">
        <v>4223</v>
      </c>
      <c r="E24" s="293">
        <v>4983</v>
      </c>
      <c r="F24" s="293">
        <v>8989</v>
      </c>
      <c r="G24" s="293">
        <v>8756</v>
      </c>
      <c r="H24" s="293">
        <v>8533</v>
      </c>
      <c r="I24" s="293">
        <v>3882</v>
      </c>
      <c r="J24" s="293">
        <v>4651</v>
      </c>
    </row>
    <row r="25" spans="2:10" x14ac:dyDescent="0.15">
      <c r="B25" s="410"/>
      <c r="C25" s="16"/>
      <c r="D25" s="16"/>
      <c r="E25" s="16"/>
      <c r="F25" s="16"/>
      <c r="G25" s="16"/>
      <c r="H25" s="16"/>
      <c r="I25" s="16"/>
      <c r="J25" s="16"/>
    </row>
    <row r="26" spans="2:10" x14ac:dyDescent="0.15">
      <c r="B26" s="410" t="s">
        <v>617</v>
      </c>
      <c r="C26" s="294">
        <v>16992</v>
      </c>
      <c r="D26" s="294">
        <v>7867</v>
      </c>
      <c r="E26" s="294">
        <v>9125</v>
      </c>
      <c r="F26" s="294">
        <v>16686</v>
      </c>
      <c r="G26" s="294">
        <v>16442</v>
      </c>
      <c r="H26" s="294">
        <v>16249</v>
      </c>
      <c r="I26" s="294">
        <v>7574</v>
      </c>
      <c r="J26" s="294">
        <v>8675</v>
      </c>
    </row>
    <row r="27" spans="2:10" x14ac:dyDescent="0.2">
      <c r="B27" s="92" t="s">
        <v>618</v>
      </c>
      <c r="C27" s="294">
        <v>4377</v>
      </c>
      <c r="D27" s="294">
        <v>2016</v>
      </c>
      <c r="E27" s="294">
        <v>2361</v>
      </c>
      <c r="F27" s="294">
        <v>4295</v>
      </c>
      <c r="G27" s="294">
        <v>4218</v>
      </c>
      <c r="H27" s="294">
        <v>4114</v>
      </c>
      <c r="I27" s="294">
        <v>1886</v>
      </c>
      <c r="J27" s="294">
        <v>2228</v>
      </c>
    </row>
    <row r="28" spans="2:10" x14ac:dyDescent="0.2">
      <c r="B28" s="92" t="s">
        <v>619</v>
      </c>
      <c r="C28" s="294">
        <v>3352</v>
      </c>
      <c r="D28" s="294">
        <v>1745</v>
      </c>
      <c r="E28" s="294">
        <v>1607</v>
      </c>
      <c r="F28" s="294">
        <v>3279</v>
      </c>
      <c r="G28" s="294">
        <v>3178</v>
      </c>
      <c r="H28" s="294">
        <v>3120</v>
      </c>
      <c r="I28" s="294">
        <v>1626</v>
      </c>
      <c r="J28" s="294">
        <v>1494</v>
      </c>
    </row>
    <row r="29" spans="2:10" x14ac:dyDescent="0.2">
      <c r="B29" s="92"/>
      <c r="C29" s="16"/>
      <c r="D29" s="16"/>
      <c r="E29" s="16"/>
      <c r="F29" s="16"/>
      <c r="G29" s="16"/>
      <c r="H29" s="16"/>
      <c r="I29" s="16"/>
      <c r="J29" s="16"/>
    </row>
    <row r="30" spans="2:10" x14ac:dyDescent="0.2">
      <c r="B30" s="92" t="s">
        <v>621</v>
      </c>
      <c r="C30" s="293">
        <v>12200</v>
      </c>
      <c r="D30" s="293">
        <v>5705</v>
      </c>
      <c r="E30" s="293">
        <v>6495</v>
      </c>
      <c r="F30" s="293">
        <v>11960</v>
      </c>
      <c r="G30" s="293">
        <v>11752</v>
      </c>
      <c r="H30" s="293">
        <v>11541</v>
      </c>
      <c r="I30" s="293">
        <v>5364</v>
      </c>
      <c r="J30" s="293">
        <v>6177</v>
      </c>
    </row>
    <row r="31" spans="2:10" x14ac:dyDescent="0.2">
      <c r="B31" s="92" t="s">
        <v>622</v>
      </c>
      <c r="C31" s="293">
        <v>7224</v>
      </c>
      <c r="D31" s="293">
        <v>3379</v>
      </c>
      <c r="E31" s="293">
        <v>3845</v>
      </c>
      <c r="F31" s="293">
        <v>7059</v>
      </c>
      <c r="G31" s="293">
        <v>6991</v>
      </c>
      <c r="H31" s="293">
        <v>6856</v>
      </c>
      <c r="I31" s="293">
        <v>3206</v>
      </c>
      <c r="J31" s="293">
        <v>3650</v>
      </c>
    </row>
    <row r="32" spans="2:10" x14ac:dyDescent="0.2">
      <c r="B32" s="92" t="s">
        <v>620</v>
      </c>
      <c r="C32" s="293">
        <v>26361</v>
      </c>
      <c r="D32" s="293">
        <v>12379</v>
      </c>
      <c r="E32" s="293">
        <v>13982</v>
      </c>
      <c r="F32" s="293">
        <v>26245</v>
      </c>
      <c r="G32" s="293">
        <v>26012</v>
      </c>
      <c r="H32" s="293">
        <v>25770</v>
      </c>
      <c r="I32" s="293">
        <v>12102</v>
      </c>
      <c r="J32" s="293">
        <v>13668</v>
      </c>
    </row>
    <row r="33" spans="2:10" x14ac:dyDescent="0.2">
      <c r="B33" s="92"/>
      <c r="C33" s="16"/>
      <c r="D33" s="16"/>
      <c r="E33" s="16"/>
      <c r="F33" s="16"/>
      <c r="G33" s="16"/>
      <c r="H33" s="16"/>
      <c r="I33" s="16"/>
      <c r="J33" s="16"/>
    </row>
    <row r="34" spans="2:10" x14ac:dyDescent="0.2">
      <c r="B34" s="92" t="s">
        <v>625</v>
      </c>
      <c r="C34" s="293">
        <v>7480</v>
      </c>
      <c r="D34" s="293">
        <v>3445</v>
      </c>
      <c r="E34" s="293">
        <v>4035</v>
      </c>
      <c r="F34" s="293">
        <v>7391</v>
      </c>
      <c r="G34" s="293">
        <v>7319</v>
      </c>
      <c r="H34" s="293">
        <v>7179</v>
      </c>
      <c r="I34" s="293">
        <v>3313</v>
      </c>
      <c r="J34" s="293">
        <v>3866</v>
      </c>
    </row>
    <row r="35" spans="2:10" x14ac:dyDescent="0.2">
      <c r="B35" s="92" t="s">
        <v>626</v>
      </c>
      <c r="C35" s="293">
        <v>7641</v>
      </c>
      <c r="D35" s="293">
        <v>3617</v>
      </c>
      <c r="E35" s="293">
        <v>4024</v>
      </c>
      <c r="F35" s="293">
        <v>7666</v>
      </c>
      <c r="G35" s="293">
        <v>7669</v>
      </c>
      <c r="H35" s="293">
        <v>7641</v>
      </c>
      <c r="I35" s="293">
        <v>3644</v>
      </c>
      <c r="J35" s="293">
        <v>3997</v>
      </c>
    </row>
    <row r="36" spans="2:10" x14ac:dyDescent="0.2">
      <c r="B36" s="92" t="s">
        <v>627</v>
      </c>
      <c r="C36" s="293">
        <v>5837</v>
      </c>
      <c r="D36" s="293">
        <v>2858</v>
      </c>
      <c r="E36" s="293">
        <v>2979</v>
      </c>
      <c r="F36" s="293">
        <v>5738</v>
      </c>
      <c r="G36" s="293">
        <v>5584</v>
      </c>
      <c r="H36" s="293">
        <v>5432</v>
      </c>
      <c r="I36" s="293">
        <v>2680</v>
      </c>
      <c r="J36" s="293">
        <v>2752</v>
      </c>
    </row>
    <row r="37" spans="2:10" x14ac:dyDescent="0.2">
      <c r="B37" s="92" t="s">
        <v>628</v>
      </c>
      <c r="C37" s="293">
        <v>8068</v>
      </c>
      <c r="D37" s="293">
        <v>3783</v>
      </c>
      <c r="E37" s="293">
        <v>4285</v>
      </c>
      <c r="F37" s="293">
        <v>7949</v>
      </c>
      <c r="G37" s="293">
        <v>7826</v>
      </c>
      <c r="H37" s="293">
        <v>7748</v>
      </c>
      <c r="I37" s="293">
        <v>3614</v>
      </c>
      <c r="J37" s="293">
        <v>4134</v>
      </c>
    </row>
    <row r="38" spans="2:10" x14ac:dyDescent="0.2">
      <c r="B38" s="92" t="s">
        <v>623</v>
      </c>
      <c r="C38" s="293">
        <v>12742</v>
      </c>
      <c r="D38" s="293">
        <v>6062</v>
      </c>
      <c r="E38" s="293">
        <v>6680</v>
      </c>
      <c r="F38" s="293">
        <v>12561</v>
      </c>
      <c r="G38" s="293">
        <v>12363</v>
      </c>
      <c r="H38" s="293">
        <v>12114</v>
      </c>
      <c r="I38" s="293">
        <v>5739</v>
      </c>
      <c r="J38" s="293">
        <v>6375</v>
      </c>
    </row>
    <row r="39" spans="2:10" x14ac:dyDescent="0.2">
      <c r="B39" s="92" t="s">
        <v>624</v>
      </c>
      <c r="C39" s="293">
        <v>9776</v>
      </c>
      <c r="D39" s="293">
        <v>4628</v>
      </c>
      <c r="E39" s="293">
        <v>5148</v>
      </c>
      <c r="F39" s="293">
        <v>9615</v>
      </c>
      <c r="G39" s="293">
        <v>9550</v>
      </c>
      <c r="H39" s="293">
        <v>9438</v>
      </c>
      <c r="I39" s="293">
        <v>4530</v>
      </c>
      <c r="J39" s="293">
        <v>4908</v>
      </c>
    </row>
    <row r="40" spans="2:10" x14ac:dyDescent="0.2">
      <c r="B40" s="92"/>
      <c r="C40" s="16"/>
      <c r="D40" s="16"/>
      <c r="E40" s="16"/>
      <c r="F40" s="16"/>
      <c r="G40" s="16"/>
      <c r="H40" s="16"/>
      <c r="I40" s="16"/>
      <c r="J40" s="16"/>
    </row>
    <row r="41" spans="2:10" x14ac:dyDescent="0.2">
      <c r="B41" s="92" t="s">
        <v>629</v>
      </c>
      <c r="C41" s="293">
        <v>21533</v>
      </c>
      <c r="D41" s="293">
        <v>9933</v>
      </c>
      <c r="E41" s="293">
        <v>11600</v>
      </c>
      <c r="F41" s="293">
        <v>21192</v>
      </c>
      <c r="G41" s="293">
        <v>20994</v>
      </c>
      <c r="H41" s="293">
        <v>20787</v>
      </c>
      <c r="I41" s="293">
        <v>9577</v>
      </c>
      <c r="J41" s="293">
        <v>11210</v>
      </c>
    </row>
    <row r="42" spans="2:10" x14ac:dyDescent="0.2">
      <c r="B42" s="92" t="s">
        <v>630</v>
      </c>
      <c r="C42" s="293">
        <v>14989</v>
      </c>
      <c r="D42" s="293">
        <v>7118</v>
      </c>
      <c r="E42" s="293">
        <v>7871</v>
      </c>
      <c r="F42" s="293">
        <v>15047</v>
      </c>
      <c r="G42" s="293">
        <v>15088</v>
      </c>
      <c r="H42" s="293">
        <v>15080</v>
      </c>
      <c r="I42" s="293">
        <v>7117</v>
      </c>
      <c r="J42" s="293">
        <v>7963</v>
      </c>
    </row>
    <row r="43" spans="2:10" x14ac:dyDescent="0.2">
      <c r="B43" s="92" t="s">
        <v>631</v>
      </c>
      <c r="C43" s="293">
        <v>4127</v>
      </c>
      <c r="D43" s="293">
        <v>1966</v>
      </c>
      <c r="E43" s="293">
        <v>2161</v>
      </c>
      <c r="F43" s="293">
        <v>4011</v>
      </c>
      <c r="G43" s="293">
        <v>3923</v>
      </c>
      <c r="H43" s="293">
        <v>3824</v>
      </c>
      <c r="I43" s="293">
        <v>1799</v>
      </c>
      <c r="J43" s="293">
        <v>2025</v>
      </c>
    </row>
    <row r="44" spans="2:10" x14ac:dyDescent="0.2">
      <c r="B44" s="92"/>
      <c r="C44" s="16"/>
      <c r="D44" s="16"/>
      <c r="E44" s="16"/>
      <c r="F44" s="16"/>
      <c r="G44" s="16"/>
      <c r="H44" s="16"/>
      <c r="I44" s="16"/>
      <c r="J44" s="16"/>
    </row>
    <row r="45" spans="2:10" x14ac:dyDescent="0.2">
      <c r="B45" s="92" t="s">
        <v>632</v>
      </c>
      <c r="C45" s="293">
        <v>15682</v>
      </c>
      <c r="D45" s="293">
        <v>7182</v>
      </c>
      <c r="E45" s="293">
        <v>8500</v>
      </c>
      <c r="F45" s="293">
        <v>15396</v>
      </c>
      <c r="G45" s="293">
        <v>15006</v>
      </c>
      <c r="H45" s="293">
        <v>14643</v>
      </c>
      <c r="I45" s="293">
        <v>6725</v>
      </c>
      <c r="J45" s="293">
        <v>7918</v>
      </c>
    </row>
    <row r="46" spans="2:10" x14ac:dyDescent="0.15">
      <c r="B46" s="410" t="s">
        <v>633</v>
      </c>
      <c r="C46" s="293">
        <v>3087</v>
      </c>
      <c r="D46" s="293">
        <v>1395</v>
      </c>
      <c r="E46" s="293">
        <v>1692</v>
      </c>
      <c r="F46" s="293">
        <v>3046</v>
      </c>
      <c r="G46" s="293">
        <v>2983</v>
      </c>
      <c r="H46" s="293">
        <v>2916</v>
      </c>
      <c r="I46" s="293">
        <v>1313</v>
      </c>
      <c r="J46" s="293">
        <v>1603</v>
      </c>
    </row>
    <row r="47" spans="2:10" x14ac:dyDescent="0.2">
      <c r="B47" s="92" t="s">
        <v>634</v>
      </c>
      <c r="C47" s="293">
        <v>2826</v>
      </c>
      <c r="D47" s="293">
        <v>1275</v>
      </c>
      <c r="E47" s="293">
        <v>1551</v>
      </c>
      <c r="F47" s="293">
        <v>2749</v>
      </c>
      <c r="G47" s="293">
        <v>2681</v>
      </c>
      <c r="H47" s="293">
        <v>2640</v>
      </c>
      <c r="I47" s="293">
        <v>1202</v>
      </c>
      <c r="J47" s="293">
        <v>1438</v>
      </c>
    </row>
    <row r="48" spans="2:10" x14ac:dyDescent="0.2">
      <c r="B48" s="92" t="s">
        <v>635</v>
      </c>
      <c r="C48" s="293">
        <v>446</v>
      </c>
      <c r="D48" s="293">
        <v>200</v>
      </c>
      <c r="E48" s="293">
        <v>246</v>
      </c>
      <c r="F48" s="293">
        <v>432</v>
      </c>
      <c r="G48" s="293">
        <v>435</v>
      </c>
      <c r="H48" s="293">
        <v>426</v>
      </c>
      <c r="I48" s="293">
        <v>190</v>
      </c>
      <c r="J48" s="293">
        <v>236</v>
      </c>
    </row>
    <row r="49" spans="1:12" x14ac:dyDescent="0.2">
      <c r="B49" s="92" t="s">
        <v>636</v>
      </c>
      <c r="C49" s="293">
        <v>16558</v>
      </c>
      <c r="D49" s="293">
        <v>7771</v>
      </c>
      <c r="E49" s="293">
        <v>8787</v>
      </c>
      <c r="F49" s="293">
        <v>16243</v>
      </c>
      <c r="G49" s="293">
        <v>15854</v>
      </c>
      <c r="H49" s="293">
        <v>15503</v>
      </c>
      <c r="I49" s="293">
        <v>7328</v>
      </c>
      <c r="J49" s="293">
        <v>8175</v>
      </c>
    </row>
    <row r="50" spans="1:12" ht="18" thickBot="1" x14ac:dyDescent="0.2">
      <c r="B50" s="214"/>
      <c r="C50" s="3"/>
      <c r="D50" s="3"/>
      <c r="E50" s="3"/>
      <c r="F50" s="3"/>
      <c r="G50" s="3"/>
      <c r="H50" s="3"/>
      <c r="I50" s="3"/>
      <c r="J50" s="3"/>
    </row>
    <row r="51" spans="1:12" ht="17.25" customHeight="1" x14ac:dyDescent="0.2">
      <c r="B51" s="409"/>
      <c r="C51" s="427" t="s">
        <v>927</v>
      </c>
      <c r="D51" s="427"/>
      <c r="I51" s="16"/>
      <c r="J51" s="16"/>
      <c r="K51" s="103"/>
      <c r="L51" s="103"/>
    </row>
    <row r="52" spans="1:12" x14ac:dyDescent="0.2">
      <c r="B52" s="409"/>
      <c r="C52" s="427" t="s">
        <v>1129</v>
      </c>
      <c r="G52" s="177"/>
      <c r="I52" s="16"/>
      <c r="J52" s="16"/>
      <c r="K52" s="103"/>
      <c r="L52" s="103"/>
    </row>
    <row r="53" spans="1:12" x14ac:dyDescent="0.15">
      <c r="C53" s="177"/>
      <c r="D53" s="177"/>
      <c r="E53" s="432"/>
      <c r="I53" s="16"/>
      <c r="J53" s="16"/>
      <c r="K53" s="103"/>
      <c r="L53" s="103"/>
    </row>
    <row r="54" spans="1:12" x14ac:dyDescent="0.15">
      <c r="G54" s="16"/>
      <c r="H54" s="16"/>
      <c r="I54" s="16"/>
      <c r="J54" s="16"/>
      <c r="K54" s="103"/>
      <c r="L54" s="103"/>
    </row>
    <row r="55" spans="1:12" x14ac:dyDescent="0.2">
      <c r="A55" s="406"/>
      <c r="C55" s="123"/>
      <c r="D55" s="123"/>
      <c r="E55" s="123"/>
      <c r="F55" s="123"/>
      <c r="G55" s="16"/>
      <c r="H55" s="16"/>
      <c r="I55" s="16"/>
      <c r="J55" s="16"/>
      <c r="K55" s="103"/>
      <c r="L55" s="103"/>
    </row>
    <row r="56" spans="1:12" x14ac:dyDescent="0.15">
      <c r="C56" s="123"/>
      <c r="D56" s="123"/>
      <c r="E56" s="123"/>
      <c r="F56" s="123"/>
      <c r="G56" s="16"/>
      <c r="H56" s="16"/>
      <c r="I56" s="16"/>
      <c r="J56" s="16"/>
      <c r="K56" s="16"/>
      <c r="L56" s="16"/>
    </row>
    <row r="57" spans="1:12" x14ac:dyDescent="0.15">
      <c r="C57" s="123"/>
      <c r="D57" s="123"/>
      <c r="E57" s="123"/>
      <c r="F57" s="123"/>
      <c r="G57" s="16"/>
      <c r="H57" s="16"/>
      <c r="I57" s="16"/>
      <c r="J57" s="16"/>
      <c r="K57" s="16"/>
      <c r="L57" s="16"/>
    </row>
    <row r="58" spans="1:12" x14ac:dyDescent="0.15">
      <c r="C58" s="123"/>
      <c r="D58" s="123"/>
      <c r="E58" s="123"/>
      <c r="F58" s="123"/>
      <c r="G58" s="16"/>
      <c r="H58" s="16"/>
      <c r="I58" s="16"/>
      <c r="J58" s="16"/>
      <c r="K58" s="16"/>
      <c r="L58" s="16"/>
    </row>
    <row r="59" spans="1:12" x14ac:dyDescent="0.15">
      <c r="C59" s="123"/>
      <c r="D59" s="123"/>
      <c r="E59" s="123"/>
      <c r="F59" s="123"/>
      <c r="G59" s="16"/>
      <c r="H59" s="16"/>
      <c r="I59" s="16"/>
      <c r="J59" s="16"/>
      <c r="K59" s="16"/>
      <c r="L59" s="16"/>
    </row>
    <row r="60" spans="1:12" x14ac:dyDescent="0.15">
      <c r="C60" s="103"/>
      <c r="D60" s="103"/>
      <c r="E60" s="103"/>
      <c r="F60" s="103"/>
      <c r="G60" s="16"/>
      <c r="H60" s="16"/>
      <c r="I60" s="16"/>
      <c r="J60" s="16"/>
      <c r="K60" s="16"/>
      <c r="L60" s="16"/>
    </row>
    <row r="61" spans="1:12" x14ac:dyDescent="0.15">
      <c r="C61" s="16"/>
      <c r="D61" s="16"/>
      <c r="E61" s="16"/>
      <c r="F61" s="103"/>
      <c r="G61" s="16"/>
      <c r="H61" s="16"/>
      <c r="I61" s="16"/>
      <c r="J61" s="16"/>
      <c r="K61" s="16"/>
      <c r="L61" s="16"/>
    </row>
    <row r="62" spans="1:12" x14ac:dyDescent="0.15">
      <c r="C62" s="16"/>
      <c r="D62" s="16"/>
      <c r="E62" s="16"/>
      <c r="F62" s="103"/>
      <c r="G62" s="16"/>
      <c r="H62" s="16"/>
      <c r="I62" s="16"/>
      <c r="J62" s="16"/>
      <c r="K62" s="16"/>
      <c r="L62" s="16"/>
    </row>
    <row r="63" spans="1:12" x14ac:dyDescent="0.15">
      <c r="F63" s="103"/>
      <c r="G63" s="16"/>
      <c r="H63" s="16"/>
      <c r="I63" s="16"/>
      <c r="J63" s="16"/>
      <c r="K63" s="16"/>
      <c r="L63" s="16"/>
    </row>
    <row r="64" spans="1:12" x14ac:dyDescent="0.15">
      <c r="C64" s="9"/>
      <c r="D64" s="9"/>
      <c r="E64" s="9"/>
      <c r="F64" s="9"/>
      <c r="G64" s="16"/>
      <c r="H64" s="16"/>
      <c r="I64" s="16"/>
      <c r="J64" s="16"/>
      <c r="K64" s="16"/>
      <c r="L64" s="16"/>
    </row>
    <row r="65" spans="2:12" x14ac:dyDescent="0.15">
      <c r="C65" s="9"/>
      <c r="D65" s="9"/>
      <c r="E65" s="9"/>
      <c r="F65" s="9"/>
      <c r="G65" s="16"/>
      <c r="H65" s="16"/>
      <c r="I65" s="16"/>
      <c r="J65" s="16"/>
      <c r="K65" s="16"/>
      <c r="L65" s="16"/>
    </row>
    <row r="66" spans="2:12" x14ac:dyDescent="0.15">
      <c r="G66" s="16"/>
      <c r="H66" s="16"/>
      <c r="I66" s="16"/>
      <c r="J66" s="16"/>
      <c r="K66" s="16"/>
      <c r="L66" s="16"/>
    </row>
    <row r="67" spans="2:12" x14ac:dyDescent="0.1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2:12" x14ac:dyDescent="0.15">
      <c r="G68" s="16"/>
      <c r="H68" s="16"/>
      <c r="I68" s="16"/>
      <c r="J68" s="16"/>
      <c r="K68" s="16"/>
      <c r="L68" s="16"/>
    </row>
    <row r="69" spans="2:12" x14ac:dyDescent="0.15">
      <c r="G69" s="16"/>
      <c r="H69" s="16"/>
      <c r="I69" s="16"/>
      <c r="J69" s="16"/>
      <c r="K69" s="16"/>
      <c r="L69" s="16"/>
    </row>
    <row r="70" spans="2:12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2:12" x14ac:dyDescent="0.1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2:12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2:12" x14ac:dyDescent="0.1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2:12" x14ac:dyDescent="0.1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12" x14ac:dyDescent="0.15">
      <c r="B75" s="1"/>
      <c r="G75" s="16"/>
      <c r="H75" s="16"/>
      <c r="I75" s="16"/>
      <c r="J75" s="16"/>
      <c r="K75" s="16"/>
      <c r="L75" s="16"/>
    </row>
    <row r="76" spans="2:12" x14ac:dyDescent="0.15">
      <c r="B76" s="1"/>
      <c r="G76" s="16"/>
      <c r="H76" s="16"/>
      <c r="I76" s="16"/>
      <c r="J76" s="16"/>
      <c r="K76" s="16"/>
      <c r="L76" s="16"/>
    </row>
    <row r="77" spans="2:12" x14ac:dyDescent="0.15">
      <c r="B77" s="1"/>
      <c r="G77" s="16"/>
      <c r="H77" s="16"/>
      <c r="I77" s="16"/>
      <c r="J77" s="16"/>
      <c r="K77" s="16"/>
      <c r="L77" s="16"/>
    </row>
    <row r="78" spans="2:12" x14ac:dyDescent="0.15">
      <c r="G78" s="16"/>
      <c r="H78" s="16"/>
      <c r="I78" s="16"/>
      <c r="J78" s="16"/>
      <c r="K78" s="16"/>
      <c r="L78" s="16"/>
    </row>
    <row r="79" spans="2:12" x14ac:dyDescent="0.15">
      <c r="G79" s="16"/>
      <c r="H79" s="16"/>
      <c r="I79" s="16"/>
      <c r="J79" s="16"/>
      <c r="K79" s="16"/>
      <c r="L79" s="16"/>
    </row>
    <row r="80" spans="2:12" x14ac:dyDescent="0.15">
      <c r="G80" s="16"/>
      <c r="H80" s="16"/>
      <c r="I80" s="16"/>
      <c r="J80" s="16"/>
      <c r="K80" s="16"/>
      <c r="L80" s="16"/>
    </row>
    <row r="81" spans="7:12" s="1" customFormat="1" x14ac:dyDescent="0.15">
      <c r="G81" s="16"/>
      <c r="H81" s="16"/>
      <c r="I81" s="16"/>
      <c r="J81" s="16"/>
      <c r="K81" s="16"/>
      <c r="L81" s="16"/>
    </row>
    <row r="82" spans="7:12" s="1" customFormat="1" x14ac:dyDescent="0.15">
      <c r="G82" s="16"/>
      <c r="H82" s="16"/>
      <c r="I82" s="16"/>
      <c r="J82" s="16"/>
      <c r="K82" s="16"/>
      <c r="L82" s="16"/>
    </row>
    <row r="83" spans="7:12" s="1" customFormat="1" x14ac:dyDescent="0.15">
      <c r="G83" s="16"/>
      <c r="H83" s="16"/>
      <c r="I83" s="16"/>
      <c r="J83" s="16"/>
      <c r="K83" s="16"/>
      <c r="L83" s="16"/>
    </row>
    <row r="84" spans="7:12" s="1" customFormat="1" x14ac:dyDescent="0.15">
      <c r="G84" s="16"/>
      <c r="H84" s="16"/>
      <c r="I84" s="16"/>
      <c r="J84" s="16"/>
      <c r="K84" s="16"/>
      <c r="L84" s="16"/>
    </row>
    <row r="85" spans="7:12" s="1" customFormat="1" x14ac:dyDescent="0.15">
      <c r="G85" s="16"/>
      <c r="H85" s="16"/>
      <c r="I85" s="16"/>
      <c r="J85" s="16"/>
      <c r="K85" s="16"/>
      <c r="L85" s="16"/>
    </row>
    <row r="86" spans="7:12" s="1" customFormat="1" x14ac:dyDescent="0.15">
      <c r="G86" s="16"/>
      <c r="H86" s="16"/>
      <c r="I86" s="16"/>
      <c r="J86" s="16"/>
      <c r="K86" s="16"/>
      <c r="L86" s="16"/>
    </row>
    <row r="87" spans="7:12" s="1" customFormat="1" x14ac:dyDescent="0.15">
      <c r="G87" s="16"/>
      <c r="H87" s="16"/>
      <c r="I87" s="16"/>
      <c r="J87" s="16"/>
      <c r="K87" s="16"/>
      <c r="L87" s="16"/>
    </row>
    <row r="88" spans="7:12" s="1" customFormat="1" x14ac:dyDescent="0.15">
      <c r="G88" s="16"/>
      <c r="H88" s="16"/>
      <c r="I88" s="16"/>
      <c r="J88" s="16"/>
      <c r="K88" s="16"/>
      <c r="L88" s="16"/>
    </row>
    <row r="89" spans="7:12" s="1" customFormat="1" x14ac:dyDescent="0.15">
      <c r="G89" s="16"/>
      <c r="H89" s="16"/>
      <c r="I89" s="16"/>
      <c r="J89" s="16"/>
      <c r="K89" s="16"/>
      <c r="L89" s="16"/>
    </row>
    <row r="90" spans="7:12" s="1" customFormat="1" x14ac:dyDescent="0.15">
      <c r="G90" s="16"/>
      <c r="H90" s="16"/>
      <c r="I90" s="16"/>
      <c r="J90" s="16"/>
      <c r="K90" s="16"/>
      <c r="L90" s="16"/>
    </row>
    <row r="91" spans="7:12" s="1" customFormat="1" x14ac:dyDescent="0.15">
      <c r="G91" s="16"/>
      <c r="H91" s="16"/>
      <c r="I91" s="16"/>
      <c r="J91" s="16"/>
      <c r="K91" s="16"/>
      <c r="L91" s="16"/>
    </row>
    <row r="92" spans="7:12" s="1" customFormat="1" x14ac:dyDescent="0.15">
      <c r="G92" s="16"/>
      <c r="H92" s="16"/>
      <c r="I92" s="16"/>
      <c r="J92" s="16"/>
      <c r="K92" s="16"/>
      <c r="L92" s="16"/>
    </row>
    <row r="93" spans="7:12" s="1" customFormat="1" x14ac:dyDescent="0.15">
      <c r="G93" s="16"/>
      <c r="H93" s="16"/>
      <c r="I93" s="16"/>
      <c r="J93" s="16"/>
      <c r="K93" s="16"/>
      <c r="L93" s="16"/>
    </row>
    <row r="94" spans="7:12" s="1" customFormat="1" x14ac:dyDescent="0.15">
      <c r="G94" s="16"/>
      <c r="H94" s="16"/>
      <c r="I94" s="16"/>
      <c r="J94" s="16"/>
      <c r="K94" s="16"/>
      <c r="L94" s="16"/>
    </row>
    <row r="95" spans="7:12" s="1" customFormat="1" x14ac:dyDescent="0.15">
      <c r="G95" s="16"/>
      <c r="H95" s="16"/>
      <c r="I95" s="16"/>
      <c r="J95" s="16"/>
      <c r="K95" s="16"/>
      <c r="L95" s="16"/>
    </row>
    <row r="96" spans="7:12" s="1" customFormat="1" x14ac:dyDescent="0.15">
      <c r="G96" s="16"/>
      <c r="H96" s="16"/>
      <c r="I96" s="16"/>
      <c r="J96" s="16"/>
      <c r="K96" s="16"/>
      <c r="L96" s="16"/>
    </row>
    <row r="97" spans="7:12" s="1" customFormat="1" x14ac:dyDescent="0.15">
      <c r="G97" s="16"/>
      <c r="H97" s="16"/>
      <c r="I97" s="16"/>
      <c r="J97" s="16"/>
      <c r="K97" s="16"/>
      <c r="L97" s="16"/>
    </row>
    <row r="98" spans="7:12" s="1" customFormat="1" x14ac:dyDescent="0.15">
      <c r="G98" s="16"/>
      <c r="H98" s="16"/>
      <c r="I98" s="16"/>
      <c r="J98" s="16"/>
      <c r="K98" s="16"/>
      <c r="L98" s="16"/>
    </row>
    <row r="99" spans="7:12" s="1" customFormat="1" x14ac:dyDescent="0.15">
      <c r="G99" s="16"/>
      <c r="H99" s="16"/>
      <c r="I99" s="16"/>
      <c r="J99" s="16"/>
      <c r="K99" s="16"/>
      <c r="L99" s="16"/>
    </row>
    <row r="100" spans="7:12" s="1" customFormat="1" x14ac:dyDescent="0.15">
      <c r="G100" s="16"/>
      <c r="H100" s="16"/>
      <c r="I100" s="16"/>
      <c r="J100" s="16"/>
      <c r="K100" s="16"/>
      <c r="L100" s="16"/>
    </row>
    <row r="101" spans="7:12" s="1" customFormat="1" x14ac:dyDescent="0.15">
      <c r="K101" s="16"/>
      <c r="L101" s="16"/>
    </row>
    <row r="102" spans="7:12" s="1" customFormat="1" x14ac:dyDescent="0.15">
      <c r="K102" s="16"/>
      <c r="L102" s="16"/>
    </row>
  </sheetData>
  <mergeCells count="6">
    <mergeCell ref="J9:J10"/>
    <mergeCell ref="B6:K6"/>
    <mergeCell ref="F7:G7"/>
    <mergeCell ref="I9:I10"/>
    <mergeCell ref="D9:D10"/>
    <mergeCell ref="E9:E10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98"/>
  <sheetViews>
    <sheetView view="pageBreakPreview" zoomScale="75" zoomScaleNormal="75" workbookViewId="0">
      <selection activeCell="H13" sqref="H13"/>
    </sheetView>
  </sheetViews>
  <sheetFormatPr defaultColWidth="13.375" defaultRowHeight="16.5" customHeight="1" x14ac:dyDescent="0.15"/>
  <cols>
    <col min="1" max="1" width="13.375" style="1" customWidth="1"/>
    <col min="2" max="2" width="2.125" style="1" customWidth="1"/>
    <col min="3" max="3" width="15.75" style="1" customWidth="1"/>
    <col min="4" max="11" width="15.5" style="1" customWidth="1"/>
    <col min="12" max="12" width="14.375" style="1" customWidth="1"/>
    <col min="13" max="16384" width="13.375" style="1"/>
  </cols>
  <sheetData>
    <row r="1" spans="1:11" ht="16.5" customHeight="1" x14ac:dyDescent="0.2">
      <c r="A1" s="419"/>
    </row>
    <row r="6" spans="1:11" ht="16.5" customHeight="1" x14ac:dyDescent="0.2">
      <c r="B6" s="452" t="s">
        <v>1110</v>
      </c>
      <c r="C6" s="452"/>
      <c r="D6" s="452"/>
      <c r="E6" s="452"/>
      <c r="F6" s="452"/>
      <c r="G6" s="452"/>
      <c r="H6" s="452"/>
      <c r="I6" s="452"/>
      <c r="J6" s="452"/>
      <c r="K6" s="452"/>
    </row>
    <row r="7" spans="1:11" ht="16.5" customHeight="1" thickBot="1" x14ac:dyDescent="0.25">
      <c r="B7" s="453"/>
      <c r="C7" s="453"/>
      <c r="D7" s="295"/>
      <c r="E7" s="454" t="s">
        <v>1111</v>
      </c>
      <c r="F7" s="454"/>
      <c r="G7" s="454"/>
      <c r="H7" s="454"/>
      <c r="I7" s="454"/>
      <c r="J7" s="296"/>
      <c r="K7" s="296"/>
    </row>
    <row r="8" spans="1:11" ht="16.5" customHeight="1" x14ac:dyDescent="0.15">
      <c r="B8" s="321"/>
      <c r="C8" s="297"/>
      <c r="D8" s="298" t="s">
        <v>1112</v>
      </c>
      <c r="E8" s="299"/>
      <c r="F8" s="298" t="s">
        <v>1112</v>
      </c>
      <c r="G8" s="299"/>
      <c r="H8" s="298" t="s">
        <v>1112</v>
      </c>
      <c r="I8" s="300"/>
      <c r="J8" s="300"/>
      <c r="K8" s="321"/>
    </row>
    <row r="9" spans="1:11" ht="16.5" customHeight="1" x14ac:dyDescent="0.15">
      <c r="B9" s="316"/>
      <c r="C9" s="301"/>
      <c r="D9" s="455" t="s">
        <v>1062</v>
      </c>
      <c r="E9" s="456"/>
      <c r="F9" s="455" t="s">
        <v>1063</v>
      </c>
      <c r="G9" s="456"/>
      <c r="H9" s="455" t="s">
        <v>1066</v>
      </c>
      <c r="I9" s="457"/>
      <c r="J9" s="457"/>
      <c r="K9" s="457"/>
    </row>
    <row r="10" spans="1:11" ht="16.5" customHeight="1" x14ac:dyDescent="0.15">
      <c r="A10" s="16"/>
      <c r="B10" s="316"/>
      <c r="C10" s="301"/>
      <c r="D10" s="458" t="s">
        <v>265</v>
      </c>
      <c r="E10" s="458" t="s">
        <v>580</v>
      </c>
      <c r="F10" s="458" t="s">
        <v>265</v>
      </c>
      <c r="G10" s="458" t="s">
        <v>580</v>
      </c>
      <c r="H10" s="458" t="s">
        <v>1113</v>
      </c>
      <c r="I10" s="450" t="s">
        <v>1114</v>
      </c>
      <c r="J10" s="302"/>
      <c r="K10" s="302"/>
    </row>
    <row r="11" spans="1:11" ht="16.5" customHeight="1" x14ac:dyDescent="0.2">
      <c r="B11" s="322"/>
      <c r="C11" s="303"/>
      <c r="D11" s="459"/>
      <c r="E11" s="459"/>
      <c r="F11" s="459"/>
      <c r="G11" s="459"/>
      <c r="H11" s="459"/>
      <c r="I11" s="451"/>
      <c r="J11" s="304" t="s">
        <v>3</v>
      </c>
      <c r="K11" s="304" t="s">
        <v>4</v>
      </c>
    </row>
    <row r="12" spans="1:11" ht="16.5" customHeight="1" x14ac:dyDescent="0.2">
      <c r="B12" s="306"/>
      <c r="C12" s="305"/>
      <c r="D12" s="306" t="s">
        <v>493</v>
      </c>
      <c r="E12" s="306" t="s">
        <v>6</v>
      </c>
      <c r="F12" s="306" t="s">
        <v>493</v>
      </c>
      <c r="G12" s="306" t="s">
        <v>6</v>
      </c>
      <c r="H12" s="306" t="s">
        <v>493</v>
      </c>
      <c r="I12" s="306" t="s">
        <v>6</v>
      </c>
      <c r="J12" s="306" t="s">
        <v>6</v>
      </c>
      <c r="K12" s="306" t="s">
        <v>6</v>
      </c>
    </row>
    <row r="13" spans="1:11" ht="16.5" customHeight="1" x14ac:dyDescent="0.2">
      <c r="B13" s="309"/>
      <c r="C13" s="307" t="s">
        <v>23</v>
      </c>
      <c r="D13" s="308">
        <v>439637</v>
      </c>
      <c r="E13" s="309">
        <v>994317</v>
      </c>
      <c r="F13" s="308">
        <v>440150</v>
      </c>
      <c r="G13" s="309">
        <v>984689</v>
      </c>
      <c r="H13" s="308">
        <v>440666</v>
      </c>
      <c r="I13" s="309">
        <v>975074</v>
      </c>
      <c r="J13" s="310">
        <v>461537</v>
      </c>
      <c r="K13" s="324">
        <v>513537</v>
      </c>
    </row>
    <row r="14" spans="1:11" ht="16.5" customHeight="1" x14ac:dyDescent="0.2">
      <c r="B14" s="309"/>
      <c r="C14" s="307"/>
      <c r="D14" s="308"/>
      <c r="E14" s="308"/>
      <c r="F14" s="308"/>
      <c r="G14" s="308"/>
      <c r="H14" s="308"/>
      <c r="I14" s="308"/>
      <c r="J14" s="310"/>
      <c r="K14" s="324"/>
    </row>
    <row r="15" spans="1:11" ht="16.5" customHeight="1" x14ac:dyDescent="0.2">
      <c r="B15" s="309"/>
      <c r="C15" s="307" t="s">
        <v>1115</v>
      </c>
      <c r="D15" s="308">
        <v>171920</v>
      </c>
      <c r="E15" s="309">
        <v>375269</v>
      </c>
      <c r="F15" s="308">
        <v>172516</v>
      </c>
      <c r="G15" s="309">
        <v>373074</v>
      </c>
      <c r="H15" s="308">
        <v>173097</v>
      </c>
      <c r="I15" s="309">
        <v>371042</v>
      </c>
      <c r="J15" s="310">
        <v>175837</v>
      </c>
      <c r="K15" s="324">
        <v>195205</v>
      </c>
    </row>
    <row r="16" spans="1:11" ht="16.5" customHeight="1" x14ac:dyDescent="0.2">
      <c r="B16" s="309"/>
      <c r="C16" s="307" t="s">
        <v>1116</v>
      </c>
      <c r="D16" s="308">
        <v>22514</v>
      </c>
      <c r="E16" s="308">
        <v>53323</v>
      </c>
      <c r="F16" s="308">
        <v>22442</v>
      </c>
      <c r="G16" s="308">
        <v>52563</v>
      </c>
      <c r="H16" s="308">
        <v>22342</v>
      </c>
      <c r="I16" s="308">
        <v>51802</v>
      </c>
      <c r="J16" s="310">
        <v>24312</v>
      </c>
      <c r="K16" s="324">
        <v>27490</v>
      </c>
    </row>
    <row r="17" spans="2:11" ht="16.5" customHeight="1" x14ac:dyDescent="0.2">
      <c r="B17" s="309"/>
      <c r="C17" s="307" t="s">
        <v>1117</v>
      </c>
      <c r="D17" s="308">
        <v>27009</v>
      </c>
      <c r="E17" s="308">
        <v>65074</v>
      </c>
      <c r="F17" s="308">
        <v>27013</v>
      </c>
      <c r="G17" s="308">
        <v>64382</v>
      </c>
      <c r="H17" s="308">
        <v>27099</v>
      </c>
      <c r="I17" s="308">
        <v>63789</v>
      </c>
      <c r="J17" s="310">
        <v>30124</v>
      </c>
      <c r="K17" s="324">
        <v>33665</v>
      </c>
    </row>
    <row r="18" spans="2:11" ht="16.5" customHeight="1" x14ac:dyDescent="0.2">
      <c r="B18" s="309"/>
      <c r="C18" s="307" t="s">
        <v>1118</v>
      </c>
      <c r="D18" s="308">
        <v>11888</v>
      </c>
      <c r="E18" s="308">
        <v>29730</v>
      </c>
      <c r="F18" s="308">
        <v>11870</v>
      </c>
      <c r="G18" s="308">
        <v>29250</v>
      </c>
      <c r="H18" s="308">
        <v>11833</v>
      </c>
      <c r="I18" s="308">
        <v>28740</v>
      </c>
      <c r="J18" s="310">
        <v>13681</v>
      </c>
      <c r="K18" s="324">
        <v>15059</v>
      </c>
    </row>
    <row r="19" spans="2:11" ht="16.5" customHeight="1" x14ac:dyDescent="0.2">
      <c r="B19" s="309"/>
      <c r="C19" s="307" t="s">
        <v>1119</v>
      </c>
      <c r="D19" s="308">
        <v>10855</v>
      </c>
      <c r="E19" s="308">
        <v>24599</v>
      </c>
      <c r="F19" s="308">
        <v>10909</v>
      </c>
      <c r="G19" s="308">
        <v>24279</v>
      </c>
      <c r="H19" s="308">
        <v>10934</v>
      </c>
      <c r="I19" s="308">
        <v>24005</v>
      </c>
      <c r="J19" s="310">
        <v>11507</v>
      </c>
      <c r="K19" s="324">
        <v>12498</v>
      </c>
    </row>
    <row r="20" spans="2:11" ht="16.5" customHeight="1" x14ac:dyDescent="0.2">
      <c r="B20" s="309"/>
      <c r="C20" s="307" t="s">
        <v>1120</v>
      </c>
      <c r="D20" s="308">
        <v>35605</v>
      </c>
      <c r="E20" s="308">
        <v>77486</v>
      </c>
      <c r="F20" s="308">
        <v>35527</v>
      </c>
      <c r="G20" s="308">
        <v>76509</v>
      </c>
      <c r="H20" s="308">
        <v>35443</v>
      </c>
      <c r="I20" s="308">
        <v>75414</v>
      </c>
      <c r="J20" s="310">
        <v>35521</v>
      </c>
      <c r="K20" s="324">
        <v>39893</v>
      </c>
    </row>
    <row r="21" spans="2:11" ht="16.5" customHeight="1" x14ac:dyDescent="0.2">
      <c r="B21" s="309"/>
      <c r="C21" s="307" t="s">
        <v>1121</v>
      </c>
      <c r="D21" s="308">
        <v>15478</v>
      </c>
      <c r="E21" s="308">
        <v>30431</v>
      </c>
      <c r="F21" s="308">
        <v>15324</v>
      </c>
      <c r="G21" s="308">
        <v>29860</v>
      </c>
      <c r="H21" s="308">
        <v>15146</v>
      </c>
      <c r="I21" s="308">
        <v>29358</v>
      </c>
      <c r="J21" s="310">
        <v>13639</v>
      </c>
      <c r="K21" s="324">
        <v>15719</v>
      </c>
    </row>
    <row r="22" spans="2:11" ht="16.5" customHeight="1" x14ac:dyDescent="0.15">
      <c r="B22" s="309"/>
      <c r="C22" s="311" t="s">
        <v>469</v>
      </c>
      <c r="D22" s="308">
        <v>26241</v>
      </c>
      <c r="E22" s="308">
        <v>65318</v>
      </c>
      <c r="F22" s="308">
        <v>26345</v>
      </c>
      <c r="G22" s="308">
        <v>64511</v>
      </c>
      <c r="H22" s="308">
        <v>26419</v>
      </c>
      <c r="I22" s="308">
        <v>63643</v>
      </c>
      <c r="J22" s="310">
        <v>30286</v>
      </c>
      <c r="K22" s="324">
        <v>33357</v>
      </c>
    </row>
    <row r="23" spans="2:11" ht="16.5" customHeight="1" x14ac:dyDescent="0.15">
      <c r="B23" s="309"/>
      <c r="C23" s="311" t="s">
        <v>470</v>
      </c>
      <c r="D23" s="308">
        <v>22037</v>
      </c>
      <c r="E23" s="308">
        <v>53818</v>
      </c>
      <c r="F23" s="308">
        <v>22315</v>
      </c>
      <c r="G23" s="308">
        <v>53901</v>
      </c>
      <c r="H23" s="308">
        <v>22641</v>
      </c>
      <c r="I23" s="308">
        <v>53955</v>
      </c>
      <c r="J23" s="310">
        <v>26071</v>
      </c>
      <c r="K23" s="324">
        <v>27884</v>
      </c>
    </row>
    <row r="24" spans="2:11" ht="16.5" customHeight="1" x14ac:dyDescent="0.15">
      <c r="B24" s="309"/>
      <c r="C24" s="311"/>
      <c r="D24" s="308"/>
      <c r="E24" s="308"/>
      <c r="F24" s="308"/>
      <c r="G24" s="308"/>
      <c r="H24" s="308"/>
      <c r="I24" s="308"/>
      <c r="J24" s="310"/>
      <c r="K24" s="324"/>
    </row>
    <row r="25" spans="2:11" ht="16.5" customHeight="1" x14ac:dyDescent="0.15">
      <c r="B25" s="309"/>
      <c r="C25" s="311" t="s">
        <v>471</v>
      </c>
      <c r="D25" s="308">
        <v>4432</v>
      </c>
      <c r="E25" s="308">
        <v>9599</v>
      </c>
      <c r="F25" s="308">
        <v>4383</v>
      </c>
      <c r="G25" s="308">
        <v>9367</v>
      </c>
      <c r="H25" s="308">
        <v>4356</v>
      </c>
      <c r="I25" s="308">
        <v>9158</v>
      </c>
      <c r="J25" s="310">
        <v>4229</v>
      </c>
      <c r="K25" s="324">
        <v>4929</v>
      </c>
    </row>
    <row r="26" spans="2:11" ht="16.5" customHeight="1" x14ac:dyDescent="0.15">
      <c r="B26" s="309"/>
      <c r="C26" s="311" t="s">
        <v>1122</v>
      </c>
      <c r="D26" s="308"/>
      <c r="E26" s="308"/>
      <c r="F26" s="308"/>
      <c r="G26" s="308"/>
      <c r="H26" s="308"/>
      <c r="I26" s="308"/>
      <c r="J26" s="310"/>
      <c r="K26" s="324"/>
    </row>
    <row r="27" spans="2:11" ht="16.5" customHeight="1" x14ac:dyDescent="0.15">
      <c r="B27" s="309"/>
      <c r="C27" s="311" t="s">
        <v>459</v>
      </c>
      <c r="D27" s="308">
        <v>7249</v>
      </c>
      <c r="E27" s="308">
        <v>17733</v>
      </c>
      <c r="F27" s="308">
        <v>7248</v>
      </c>
      <c r="G27" s="308">
        <v>17420</v>
      </c>
      <c r="H27" s="308">
        <v>7227</v>
      </c>
      <c r="I27" s="308">
        <v>17178</v>
      </c>
      <c r="J27" s="310">
        <v>8085</v>
      </c>
      <c r="K27" s="324">
        <v>9093</v>
      </c>
    </row>
    <row r="28" spans="2:11" ht="16.5" customHeight="1" x14ac:dyDescent="0.15">
      <c r="B28" s="309"/>
      <c r="C28" s="311" t="s">
        <v>478</v>
      </c>
      <c r="D28" s="308">
        <v>1886</v>
      </c>
      <c r="E28" s="308">
        <v>4606</v>
      </c>
      <c r="F28" s="308">
        <v>1864</v>
      </c>
      <c r="G28" s="308">
        <v>4509</v>
      </c>
      <c r="H28" s="308">
        <v>1852</v>
      </c>
      <c r="I28" s="308">
        <v>4431</v>
      </c>
      <c r="J28" s="310">
        <v>2052</v>
      </c>
      <c r="K28" s="324">
        <v>2379</v>
      </c>
    </row>
    <row r="29" spans="2:11" ht="16.5" customHeight="1" x14ac:dyDescent="0.15">
      <c r="B29" s="309"/>
      <c r="C29" s="311" t="s">
        <v>479</v>
      </c>
      <c r="D29" s="308">
        <v>1736</v>
      </c>
      <c r="E29" s="308">
        <v>3298</v>
      </c>
      <c r="F29" s="308">
        <v>1725</v>
      </c>
      <c r="G29" s="308">
        <v>3243</v>
      </c>
      <c r="H29" s="308">
        <v>1691</v>
      </c>
      <c r="I29" s="308">
        <v>3126</v>
      </c>
      <c r="J29" s="310">
        <v>1510</v>
      </c>
      <c r="K29" s="324">
        <v>1616</v>
      </c>
    </row>
    <row r="30" spans="2:11" ht="16.5" customHeight="1" x14ac:dyDescent="0.15">
      <c r="B30" s="309"/>
      <c r="C30" s="311" t="s">
        <v>1122</v>
      </c>
      <c r="D30" s="308"/>
      <c r="E30" s="308"/>
      <c r="F30" s="308"/>
      <c r="G30" s="308"/>
      <c r="H30" s="308"/>
      <c r="I30" s="308"/>
      <c r="J30" s="310"/>
      <c r="K30" s="324"/>
    </row>
    <row r="31" spans="2:11" ht="16.5" customHeight="1" x14ac:dyDescent="0.15">
      <c r="B31" s="309"/>
      <c r="C31" s="311" t="s">
        <v>480</v>
      </c>
      <c r="D31" s="308">
        <v>5561</v>
      </c>
      <c r="E31" s="308">
        <v>12786</v>
      </c>
      <c r="F31" s="308">
        <v>5518</v>
      </c>
      <c r="G31" s="308">
        <v>12500</v>
      </c>
      <c r="H31" s="308">
        <v>5462</v>
      </c>
      <c r="I31" s="308">
        <v>12304</v>
      </c>
      <c r="J31" s="310">
        <v>5778</v>
      </c>
      <c r="K31" s="324">
        <v>6526</v>
      </c>
    </row>
    <row r="32" spans="2:11" ht="16.5" customHeight="1" x14ac:dyDescent="0.15">
      <c r="B32" s="309"/>
      <c r="C32" s="311" t="s">
        <v>472</v>
      </c>
      <c r="D32" s="308">
        <v>2811</v>
      </c>
      <c r="E32" s="308">
        <v>7423</v>
      </c>
      <c r="F32" s="308">
        <v>2827</v>
      </c>
      <c r="G32" s="308">
        <v>7310</v>
      </c>
      <c r="H32" s="308">
        <v>2826</v>
      </c>
      <c r="I32" s="308">
        <v>7210</v>
      </c>
      <c r="J32" s="310">
        <v>3402</v>
      </c>
      <c r="K32" s="324">
        <v>3808</v>
      </c>
    </row>
    <row r="33" spans="2:11" ht="16.5" customHeight="1" x14ac:dyDescent="0.15">
      <c r="B33" s="309"/>
      <c r="C33" s="311" t="s">
        <v>481</v>
      </c>
      <c r="D33" s="308">
        <v>10435</v>
      </c>
      <c r="E33" s="308">
        <v>27286</v>
      </c>
      <c r="F33" s="308">
        <v>10501</v>
      </c>
      <c r="G33" s="308">
        <v>27130</v>
      </c>
      <c r="H33" s="308">
        <v>10557</v>
      </c>
      <c r="I33" s="308">
        <v>26919</v>
      </c>
      <c r="J33" s="310">
        <v>12665</v>
      </c>
      <c r="K33" s="324">
        <v>14254</v>
      </c>
    </row>
    <row r="34" spans="2:11" ht="16.5" customHeight="1" x14ac:dyDescent="0.15">
      <c r="B34" s="308"/>
      <c r="C34" s="311"/>
      <c r="D34" s="308"/>
      <c r="E34" s="308"/>
      <c r="F34" s="308"/>
      <c r="G34" s="308"/>
      <c r="H34" s="308"/>
      <c r="I34" s="308"/>
      <c r="J34" s="310"/>
      <c r="K34" s="324"/>
    </row>
    <row r="35" spans="2:11" ht="16.5" customHeight="1" x14ac:dyDescent="0.2">
      <c r="B35" s="309"/>
      <c r="C35" s="307" t="s">
        <v>1123</v>
      </c>
      <c r="D35" s="308">
        <v>3192</v>
      </c>
      <c r="E35" s="308">
        <v>7610</v>
      </c>
      <c r="F35" s="308">
        <v>3171</v>
      </c>
      <c r="G35" s="308">
        <v>7492</v>
      </c>
      <c r="H35" s="308">
        <v>3177</v>
      </c>
      <c r="I35" s="308">
        <v>7433</v>
      </c>
      <c r="J35" s="310">
        <v>3453</v>
      </c>
      <c r="K35" s="324">
        <v>3980</v>
      </c>
    </row>
    <row r="36" spans="2:11" ht="16.5" customHeight="1" x14ac:dyDescent="0.2">
      <c r="B36" s="309"/>
      <c r="C36" s="307" t="s">
        <v>1124</v>
      </c>
      <c r="D36" s="308">
        <v>3071</v>
      </c>
      <c r="E36" s="308">
        <v>7928</v>
      </c>
      <c r="F36" s="308">
        <v>3103</v>
      </c>
      <c r="G36" s="308">
        <v>7953</v>
      </c>
      <c r="H36" s="308">
        <v>3128</v>
      </c>
      <c r="I36" s="308">
        <v>7952</v>
      </c>
      <c r="J36" s="310">
        <v>3848</v>
      </c>
      <c r="K36" s="324">
        <v>4104</v>
      </c>
    </row>
    <row r="37" spans="2:11" ht="16.5" customHeight="1" x14ac:dyDescent="0.2">
      <c r="B37" s="309"/>
      <c r="C37" s="307" t="s">
        <v>1125</v>
      </c>
      <c r="D37" s="308">
        <v>2745</v>
      </c>
      <c r="E37" s="308">
        <v>6202</v>
      </c>
      <c r="F37" s="308">
        <v>2758</v>
      </c>
      <c r="G37" s="308">
        <v>6114</v>
      </c>
      <c r="H37" s="308">
        <v>2735</v>
      </c>
      <c r="I37" s="308">
        <v>5955</v>
      </c>
      <c r="J37" s="310">
        <v>2924</v>
      </c>
      <c r="K37" s="324">
        <v>3031</v>
      </c>
    </row>
    <row r="38" spans="2:11" ht="16.5" customHeight="1" x14ac:dyDescent="0.15">
      <c r="B38" s="309"/>
      <c r="C38" s="311" t="s">
        <v>482</v>
      </c>
      <c r="D38" s="308">
        <v>3246</v>
      </c>
      <c r="E38" s="308">
        <v>8626</v>
      </c>
      <c r="F38" s="308">
        <v>3245</v>
      </c>
      <c r="G38" s="308">
        <v>8521</v>
      </c>
      <c r="H38" s="308">
        <v>3251</v>
      </c>
      <c r="I38" s="308">
        <v>8395</v>
      </c>
      <c r="J38" s="310">
        <v>3962</v>
      </c>
      <c r="K38" s="324">
        <v>4433</v>
      </c>
    </row>
    <row r="39" spans="2:11" ht="16.5" customHeight="1" x14ac:dyDescent="0.15">
      <c r="B39" s="309"/>
      <c r="C39" s="311" t="s">
        <v>483</v>
      </c>
      <c r="D39" s="308">
        <v>4814</v>
      </c>
      <c r="E39" s="308">
        <v>13422</v>
      </c>
      <c r="F39" s="308">
        <v>4838</v>
      </c>
      <c r="G39" s="308">
        <v>13280</v>
      </c>
      <c r="H39" s="308">
        <v>4851</v>
      </c>
      <c r="I39" s="308">
        <v>13035</v>
      </c>
      <c r="J39" s="310">
        <v>6185</v>
      </c>
      <c r="K39" s="324">
        <v>6850</v>
      </c>
    </row>
    <row r="40" spans="2:11" ht="16.5" customHeight="1" x14ac:dyDescent="0.15">
      <c r="B40" s="308"/>
      <c r="C40" s="311" t="s">
        <v>484</v>
      </c>
      <c r="D40" s="308">
        <v>4152</v>
      </c>
      <c r="E40" s="308">
        <v>10279</v>
      </c>
      <c r="F40" s="308">
        <v>4147</v>
      </c>
      <c r="G40" s="308">
        <v>10136</v>
      </c>
      <c r="H40" s="308">
        <v>4190</v>
      </c>
      <c r="I40" s="308">
        <v>10026</v>
      </c>
      <c r="J40" s="310">
        <v>4764</v>
      </c>
      <c r="K40" s="324">
        <v>5262</v>
      </c>
    </row>
    <row r="41" spans="2:11" ht="16.5" customHeight="1" x14ac:dyDescent="0.15">
      <c r="B41" s="309"/>
      <c r="C41" s="311" t="s">
        <v>1122</v>
      </c>
      <c r="D41" s="308"/>
      <c r="E41" s="308"/>
      <c r="F41" s="308"/>
      <c r="G41" s="308"/>
      <c r="H41" s="308"/>
      <c r="I41" s="308"/>
      <c r="J41" s="310"/>
      <c r="K41" s="324"/>
    </row>
    <row r="42" spans="2:11" ht="16.5" customHeight="1" x14ac:dyDescent="0.15">
      <c r="B42" s="309"/>
      <c r="C42" s="311" t="s">
        <v>485</v>
      </c>
      <c r="D42" s="308">
        <v>11114</v>
      </c>
      <c r="E42" s="308">
        <v>22322</v>
      </c>
      <c r="F42" s="308">
        <v>11066</v>
      </c>
      <c r="G42" s="308">
        <v>22018</v>
      </c>
      <c r="H42" s="308">
        <v>11089</v>
      </c>
      <c r="I42" s="308">
        <v>21806</v>
      </c>
      <c r="J42" s="310">
        <v>10264</v>
      </c>
      <c r="K42" s="324">
        <v>11542</v>
      </c>
    </row>
    <row r="43" spans="2:11" ht="16.5" customHeight="1" x14ac:dyDescent="0.15">
      <c r="B43" s="309"/>
      <c r="C43" s="312" t="s">
        <v>486</v>
      </c>
      <c r="D43" s="308">
        <v>6913</v>
      </c>
      <c r="E43" s="308">
        <v>15527</v>
      </c>
      <c r="F43" s="308">
        <v>6987</v>
      </c>
      <c r="G43" s="308">
        <v>15561</v>
      </c>
      <c r="H43" s="308">
        <v>7088</v>
      </c>
      <c r="I43" s="308">
        <v>15628</v>
      </c>
      <c r="J43" s="310">
        <v>7467</v>
      </c>
      <c r="K43" s="324">
        <v>8161</v>
      </c>
    </row>
    <row r="44" spans="2:11" ht="16.5" customHeight="1" x14ac:dyDescent="0.15">
      <c r="B44" s="309"/>
      <c r="C44" s="311" t="s">
        <v>487</v>
      </c>
      <c r="D44" s="308">
        <v>2257</v>
      </c>
      <c r="E44" s="308">
        <v>4342</v>
      </c>
      <c r="F44" s="308">
        <v>2232</v>
      </c>
      <c r="G44" s="308">
        <v>4249</v>
      </c>
      <c r="H44" s="308">
        <v>2193</v>
      </c>
      <c r="I44" s="308">
        <v>4140</v>
      </c>
      <c r="J44" s="310">
        <v>2000</v>
      </c>
      <c r="K44" s="324">
        <v>2140</v>
      </c>
    </row>
    <row r="45" spans="2:11" ht="16.5" customHeight="1" x14ac:dyDescent="0.15">
      <c r="B45" s="309"/>
      <c r="C45" s="311" t="s">
        <v>1122</v>
      </c>
      <c r="D45" s="308"/>
      <c r="E45" s="308"/>
      <c r="F45" s="308"/>
      <c r="G45" s="308"/>
      <c r="H45" s="308"/>
      <c r="I45" s="308"/>
      <c r="J45" s="310"/>
      <c r="K45" s="324"/>
    </row>
    <row r="46" spans="2:11" ht="16.5" customHeight="1" x14ac:dyDescent="0.15">
      <c r="B46" s="308"/>
      <c r="C46" s="311" t="s">
        <v>460</v>
      </c>
      <c r="D46" s="308">
        <v>8123</v>
      </c>
      <c r="E46" s="308">
        <v>16276</v>
      </c>
      <c r="F46" s="308">
        <v>8055</v>
      </c>
      <c r="G46" s="308">
        <v>15977</v>
      </c>
      <c r="H46" s="308">
        <v>7931</v>
      </c>
      <c r="I46" s="308">
        <v>15567</v>
      </c>
      <c r="J46" s="345">
        <v>7218</v>
      </c>
      <c r="K46" s="324">
        <v>8349</v>
      </c>
    </row>
    <row r="47" spans="2:11" ht="16.5" customHeight="1" x14ac:dyDescent="0.15">
      <c r="B47" s="309"/>
      <c r="C47" s="311" t="s">
        <v>461</v>
      </c>
      <c r="D47" s="308">
        <v>1649</v>
      </c>
      <c r="E47" s="308">
        <v>3291</v>
      </c>
      <c r="F47" s="308">
        <v>1637</v>
      </c>
      <c r="G47" s="308">
        <v>3266</v>
      </c>
      <c r="H47" s="308">
        <v>1630</v>
      </c>
      <c r="I47" s="308">
        <v>3194</v>
      </c>
      <c r="J47" s="345">
        <v>1448</v>
      </c>
      <c r="K47" s="324">
        <v>1746</v>
      </c>
    </row>
    <row r="48" spans="2:11" ht="16.5" customHeight="1" x14ac:dyDescent="0.15">
      <c r="B48" s="309"/>
      <c r="C48" s="311" t="s">
        <v>488</v>
      </c>
      <c r="D48" s="308">
        <v>1545</v>
      </c>
      <c r="E48" s="308">
        <v>2930</v>
      </c>
      <c r="F48" s="308">
        <v>1508</v>
      </c>
      <c r="G48" s="308">
        <v>2853</v>
      </c>
      <c r="H48" s="308">
        <v>1491</v>
      </c>
      <c r="I48" s="308">
        <v>2802</v>
      </c>
      <c r="J48" s="345">
        <v>1288</v>
      </c>
      <c r="K48" s="324">
        <v>1514</v>
      </c>
    </row>
    <row r="49" spans="1:11" ht="16.5" customHeight="1" x14ac:dyDescent="0.15">
      <c r="B49" s="309"/>
      <c r="C49" s="312" t="s">
        <v>489</v>
      </c>
      <c r="D49" s="308">
        <v>269</v>
      </c>
      <c r="E49" s="308">
        <v>460</v>
      </c>
      <c r="F49" s="308">
        <v>269</v>
      </c>
      <c r="G49" s="308">
        <v>453</v>
      </c>
      <c r="H49" s="308">
        <v>268</v>
      </c>
      <c r="I49" s="308">
        <v>449</v>
      </c>
      <c r="J49" s="345">
        <v>198</v>
      </c>
      <c r="K49" s="324">
        <v>251</v>
      </c>
    </row>
    <row r="50" spans="1:11" ht="16.5" customHeight="1" x14ac:dyDescent="0.15">
      <c r="B50" s="309"/>
      <c r="C50" s="311" t="s">
        <v>490</v>
      </c>
      <c r="D50" s="308">
        <v>8890</v>
      </c>
      <c r="E50" s="308">
        <v>17323</v>
      </c>
      <c r="F50" s="308">
        <v>8807</v>
      </c>
      <c r="G50" s="308">
        <v>17008</v>
      </c>
      <c r="H50" s="308">
        <v>8719</v>
      </c>
      <c r="I50" s="308">
        <v>16618</v>
      </c>
      <c r="J50" s="345">
        <v>7819</v>
      </c>
      <c r="K50" s="324">
        <v>8799</v>
      </c>
    </row>
    <row r="51" spans="1:11" ht="16.5" customHeight="1" thickBot="1" x14ac:dyDescent="0.25">
      <c r="B51" s="323"/>
      <c r="C51" s="313"/>
      <c r="D51" s="296"/>
      <c r="E51" s="296"/>
      <c r="F51" s="296"/>
      <c r="G51" s="296"/>
      <c r="H51" s="314"/>
      <c r="I51" s="314"/>
      <c r="J51" s="314"/>
      <c r="K51" s="314"/>
    </row>
    <row r="52" spans="1:11" ht="16.5" customHeight="1" x14ac:dyDescent="0.2">
      <c r="B52" s="315"/>
      <c r="C52" s="315"/>
      <c r="D52" s="316" t="s">
        <v>768</v>
      </c>
      <c r="E52" s="316"/>
      <c r="F52" s="316"/>
      <c r="G52" s="316"/>
      <c r="H52" s="317"/>
      <c r="I52" s="317"/>
      <c r="J52" s="317"/>
      <c r="K52" s="317"/>
    </row>
    <row r="53" spans="1:11" ht="16.5" customHeight="1" x14ac:dyDescent="0.2">
      <c r="A53" s="419"/>
      <c r="B53" s="316"/>
      <c r="C53" s="316"/>
      <c r="D53" s="295" t="s">
        <v>724</v>
      </c>
      <c r="E53" s="295"/>
      <c r="F53" s="295"/>
      <c r="G53" s="295"/>
      <c r="H53" s="316"/>
      <c r="I53" s="316"/>
      <c r="J53" s="316"/>
      <c r="K53" s="316"/>
    </row>
    <row r="54" spans="1:11" ht="16.5" customHeight="1" x14ac:dyDescent="0.15">
      <c r="C54" s="11" t="s">
        <v>1126</v>
      </c>
      <c r="D54" s="113"/>
      <c r="E54" s="113"/>
      <c r="F54" s="113"/>
      <c r="G54" s="113"/>
    </row>
    <row r="55" spans="1:11" ht="16.5" customHeight="1" x14ac:dyDescent="0.15">
      <c r="C55" s="11" t="s">
        <v>1126</v>
      </c>
      <c r="D55" s="113"/>
      <c r="E55" s="113"/>
      <c r="F55" s="113"/>
      <c r="G55" s="113"/>
    </row>
    <row r="56" spans="1:11" ht="16.5" customHeight="1" x14ac:dyDescent="0.15">
      <c r="C56" s="16" t="s">
        <v>1126</v>
      </c>
      <c r="D56" s="16"/>
      <c r="E56" s="16"/>
      <c r="F56" s="16"/>
      <c r="G56" s="16"/>
    </row>
    <row r="57" spans="1:11" ht="16.5" customHeight="1" x14ac:dyDescent="0.15">
      <c r="D57" s="16"/>
      <c r="E57" s="16"/>
      <c r="F57" s="16"/>
      <c r="G57" s="16"/>
    </row>
    <row r="58" spans="1:11" ht="16.5" customHeight="1" x14ac:dyDescent="0.15">
      <c r="D58" s="16"/>
      <c r="E58" s="16"/>
      <c r="F58" s="16"/>
      <c r="G58" s="16"/>
    </row>
    <row r="59" spans="1:11" ht="16.5" customHeight="1" x14ac:dyDescent="0.15">
      <c r="D59" s="16"/>
      <c r="E59" s="16"/>
      <c r="F59" s="16"/>
      <c r="G59" s="16"/>
    </row>
    <row r="60" spans="1:11" ht="16.5" customHeight="1" x14ac:dyDescent="0.15">
      <c r="D60" s="16"/>
      <c r="E60" s="16"/>
      <c r="F60" s="16"/>
      <c r="G60" s="16"/>
    </row>
    <row r="61" spans="1:11" ht="16.5" customHeight="1" x14ac:dyDescent="0.15">
      <c r="D61" s="16"/>
      <c r="E61" s="16"/>
      <c r="F61" s="16"/>
      <c r="G61" s="16"/>
    </row>
    <row r="62" spans="1:11" ht="16.5" customHeight="1" x14ac:dyDescent="0.15">
      <c r="D62" s="16"/>
      <c r="E62" s="16"/>
      <c r="F62" s="16"/>
      <c r="G62" s="16"/>
    </row>
    <row r="63" spans="1:11" ht="16.5" customHeight="1" x14ac:dyDescent="0.15">
      <c r="D63" s="16"/>
      <c r="E63" s="16"/>
      <c r="F63" s="16"/>
      <c r="G63" s="16"/>
    </row>
    <row r="64" spans="1:11" ht="16.5" customHeight="1" x14ac:dyDescent="0.15">
      <c r="D64" s="16"/>
      <c r="E64" s="16"/>
      <c r="F64" s="16"/>
      <c r="G64" s="16"/>
    </row>
    <row r="65" spans="4:7" ht="16.5" customHeight="1" x14ac:dyDescent="0.15">
      <c r="D65" s="16"/>
      <c r="E65" s="16"/>
      <c r="F65" s="16"/>
      <c r="G65" s="16"/>
    </row>
    <row r="66" spans="4:7" ht="16.5" customHeight="1" x14ac:dyDescent="0.15">
      <c r="D66" s="16"/>
      <c r="E66" s="16"/>
      <c r="F66" s="16"/>
      <c r="G66" s="16"/>
    </row>
    <row r="67" spans="4:7" ht="16.5" customHeight="1" x14ac:dyDescent="0.15">
      <c r="D67" s="16"/>
      <c r="E67" s="16"/>
      <c r="F67" s="16"/>
      <c r="G67" s="16"/>
    </row>
    <row r="68" spans="4:7" ht="16.5" customHeight="1" x14ac:dyDescent="0.15">
      <c r="D68" s="16"/>
      <c r="E68" s="16"/>
      <c r="F68" s="16"/>
      <c r="G68" s="16"/>
    </row>
    <row r="69" spans="4:7" ht="16.5" customHeight="1" x14ac:dyDescent="0.15">
      <c r="D69" s="16"/>
      <c r="E69" s="16"/>
      <c r="F69" s="16"/>
      <c r="G69" s="16"/>
    </row>
    <row r="70" spans="4:7" ht="16.5" customHeight="1" x14ac:dyDescent="0.15">
      <c r="D70" s="16"/>
      <c r="E70" s="16"/>
      <c r="F70" s="16"/>
      <c r="G70" s="16"/>
    </row>
    <row r="71" spans="4:7" ht="16.5" customHeight="1" x14ac:dyDescent="0.15">
      <c r="D71" s="16"/>
      <c r="E71" s="16"/>
      <c r="F71" s="16"/>
      <c r="G71" s="16"/>
    </row>
    <row r="72" spans="4:7" ht="16.5" customHeight="1" x14ac:dyDescent="0.15">
      <c r="D72" s="16"/>
      <c r="E72" s="16"/>
      <c r="F72" s="16"/>
      <c r="G72" s="16"/>
    </row>
    <row r="73" spans="4:7" ht="16.5" customHeight="1" x14ac:dyDescent="0.15">
      <c r="D73" s="16"/>
      <c r="E73" s="16"/>
      <c r="F73" s="16"/>
      <c r="G73" s="16"/>
    </row>
    <row r="74" spans="4:7" ht="16.5" customHeight="1" x14ac:dyDescent="0.15">
      <c r="D74" s="16"/>
      <c r="E74" s="16"/>
      <c r="F74" s="16"/>
      <c r="G74" s="16"/>
    </row>
    <row r="75" spans="4:7" ht="16.5" customHeight="1" x14ac:dyDescent="0.15">
      <c r="D75" s="16"/>
      <c r="E75" s="16"/>
      <c r="F75" s="16"/>
      <c r="G75" s="16"/>
    </row>
    <row r="76" spans="4:7" ht="16.5" customHeight="1" x14ac:dyDescent="0.15">
      <c r="D76" s="16"/>
      <c r="E76" s="16"/>
      <c r="F76" s="16"/>
      <c r="G76" s="16"/>
    </row>
    <row r="77" spans="4:7" ht="16.5" customHeight="1" x14ac:dyDescent="0.15">
      <c r="D77" s="16"/>
      <c r="E77" s="16"/>
      <c r="F77" s="16"/>
      <c r="G77" s="16"/>
    </row>
    <row r="78" spans="4:7" ht="16.5" customHeight="1" x14ac:dyDescent="0.15">
      <c r="D78" s="16"/>
      <c r="E78" s="16"/>
      <c r="F78" s="16"/>
      <c r="G78" s="16"/>
    </row>
    <row r="79" spans="4:7" ht="16.5" customHeight="1" x14ac:dyDescent="0.15">
      <c r="D79" s="16"/>
      <c r="E79" s="16"/>
      <c r="F79" s="16"/>
      <c r="G79" s="16"/>
    </row>
    <row r="80" spans="4:7" ht="16.5" customHeight="1" x14ac:dyDescent="0.15">
      <c r="D80" s="16"/>
      <c r="E80" s="16"/>
      <c r="F80" s="16"/>
      <c r="G80" s="16"/>
    </row>
    <row r="81" spans="4:7" ht="16.5" customHeight="1" x14ac:dyDescent="0.15">
      <c r="D81" s="16"/>
      <c r="E81" s="16"/>
      <c r="F81" s="16"/>
      <c r="G81" s="16"/>
    </row>
    <row r="82" spans="4:7" ht="16.5" customHeight="1" x14ac:dyDescent="0.15">
      <c r="D82" s="16"/>
      <c r="E82" s="16"/>
      <c r="F82" s="16"/>
      <c r="G82" s="16"/>
    </row>
    <row r="83" spans="4:7" ht="16.5" customHeight="1" x14ac:dyDescent="0.15">
      <c r="D83" s="16"/>
      <c r="E83" s="16"/>
      <c r="F83" s="16"/>
      <c r="G83" s="16"/>
    </row>
    <row r="84" spans="4:7" ht="16.5" customHeight="1" x14ac:dyDescent="0.15">
      <c r="D84" s="16"/>
      <c r="E84" s="16"/>
      <c r="F84" s="16"/>
      <c r="G84" s="16"/>
    </row>
    <row r="85" spans="4:7" ht="16.5" customHeight="1" x14ac:dyDescent="0.15">
      <c r="D85" s="16"/>
      <c r="E85" s="16"/>
      <c r="F85" s="16"/>
      <c r="G85" s="16"/>
    </row>
    <row r="86" spans="4:7" ht="16.5" customHeight="1" x14ac:dyDescent="0.15">
      <c r="D86" s="16"/>
      <c r="E86" s="16"/>
      <c r="F86" s="16"/>
      <c r="G86" s="16"/>
    </row>
    <row r="87" spans="4:7" ht="16.5" customHeight="1" x14ac:dyDescent="0.15">
      <c r="D87" s="16"/>
      <c r="E87" s="16"/>
      <c r="F87" s="16"/>
      <c r="G87" s="16"/>
    </row>
    <row r="88" spans="4:7" ht="16.5" customHeight="1" x14ac:dyDescent="0.15">
      <c r="D88" s="16"/>
      <c r="E88" s="16"/>
      <c r="F88" s="16"/>
      <c r="G88" s="16"/>
    </row>
    <row r="89" spans="4:7" ht="16.5" customHeight="1" x14ac:dyDescent="0.15">
      <c r="D89" s="16"/>
      <c r="E89" s="16"/>
      <c r="F89" s="16"/>
      <c r="G89" s="16"/>
    </row>
    <row r="90" spans="4:7" ht="16.5" customHeight="1" x14ac:dyDescent="0.15">
      <c r="D90" s="16"/>
      <c r="E90" s="16"/>
      <c r="F90" s="16"/>
      <c r="G90" s="16"/>
    </row>
    <row r="91" spans="4:7" ht="16.5" customHeight="1" x14ac:dyDescent="0.15">
      <c r="D91" s="16"/>
      <c r="E91" s="16"/>
      <c r="F91" s="16"/>
      <c r="G91" s="16"/>
    </row>
    <row r="92" spans="4:7" ht="16.5" customHeight="1" x14ac:dyDescent="0.15">
      <c r="D92" s="16"/>
      <c r="E92" s="16"/>
      <c r="F92" s="16"/>
      <c r="G92" s="16"/>
    </row>
    <row r="93" spans="4:7" ht="16.5" customHeight="1" x14ac:dyDescent="0.15">
      <c r="D93" s="16"/>
      <c r="E93" s="16"/>
      <c r="F93" s="16"/>
      <c r="G93" s="16"/>
    </row>
    <row r="94" spans="4:7" ht="16.5" customHeight="1" x14ac:dyDescent="0.15">
      <c r="D94" s="16"/>
      <c r="E94" s="16"/>
      <c r="F94" s="16"/>
      <c r="G94" s="16"/>
    </row>
    <row r="95" spans="4:7" ht="16.5" customHeight="1" x14ac:dyDescent="0.15">
      <c r="D95" s="16"/>
      <c r="E95" s="16"/>
      <c r="F95" s="16"/>
      <c r="G95" s="16"/>
    </row>
    <row r="96" spans="4:7" ht="16.5" customHeight="1" x14ac:dyDescent="0.15">
      <c r="D96" s="16"/>
      <c r="E96" s="16"/>
      <c r="F96" s="16"/>
      <c r="G96" s="16"/>
    </row>
    <row r="97" spans="4:7" ht="16.5" customHeight="1" x14ac:dyDescent="0.15">
      <c r="D97" s="16"/>
      <c r="E97" s="16"/>
      <c r="F97" s="16"/>
      <c r="G97" s="16"/>
    </row>
    <row r="98" spans="4:7" ht="16.5" customHeight="1" x14ac:dyDescent="0.15">
      <c r="D98" s="16"/>
      <c r="E98" s="16"/>
      <c r="F98" s="16"/>
      <c r="G98" s="16"/>
    </row>
  </sheetData>
  <mergeCells count="12">
    <mergeCell ref="I10:I11"/>
    <mergeCell ref="B6:K6"/>
    <mergeCell ref="B7:C7"/>
    <mergeCell ref="E7:I7"/>
    <mergeCell ref="D9:E9"/>
    <mergeCell ref="F9:G9"/>
    <mergeCell ref="H9:K9"/>
    <mergeCell ref="D10:D11"/>
    <mergeCell ref="E10:E11"/>
    <mergeCell ref="F10:F11"/>
    <mergeCell ref="G10:G11"/>
    <mergeCell ref="H10:H11"/>
  </mergeCells>
  <phoneticPr fontId="2"/>
  <pageMargins left="0.74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13"/>
  <sheetViews>
    <sheetView view="pageBreakPreview" zoomScale="75" zoomScaleNormal="75" workbookViewId="0">
      <selection activeCell="O15" sqref="O15"/>
    </sheetView>
  </sheetViews>
  <sheetFormatPr defaultColWidth="12.125" defaultRowHeight="17.25" x14ac:dyDescent="0.15"/>
  <cols>
    <col min="1" max="1" width="13.375" style="1" customWidth="1"/>
    <col min="2" max="2" width="15.125" style="212" customWidth="1"/>
    <col min="3" max="10" width="12.125" style="1"/>
    <col min="11" max="12" width="10.875" style="1" customWidth="1"/>
    <col min="13" max="16384" width="12.125" style="1"/>
  </cols>
  <sheetData>
    <row r="1" spans="1:12" x14ac:dyDescent="0.2">
      <c r="A1" s="328"/>
    </row>
    <row r="6" spans="1:12" x14ac:dyDescent="0.2">
      <c r="B6" s="437" t="s">
        <v>739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</row>
    <row r="7" spans="1:12" ht="18" thickBot="1" x14ac:dyDescent="0.25">
      <c r="B7" s="128"/>
      <c r="C7" s="3"/>
      <c r="D7" s="3"/>
      <c r="E7" s="3"/>
      <c r="F7" s="460" t="s">
        <v>929</v>
      </c>
      <c r="G7" s="460"/>
      <c r="H7" s="460"/>
      <c r="I7" s="3"/>
      <c r="J7" s="3"/>
      <c r="K7" s="44"/>
      <c r="L7" s="332" t="s">
        <v>31</v>
      </c>
    </row>
    <row r="8" spans="1:12" x14ac:dyDescent="0.15">
      <c r="C8" s="4"/>
      <c r="D8" s="5"/>
      <c r="E8" s="5"/>
      <c r="F8" s="5"/>
      <c r="G8" s="5"/>
      <c r="H8" s="5"/>
      <c r="I8" s="5"/>
      <c r="J8" s="5"/>
      <c r="K8" s="5"/>
      <c r="L8" s="5"/>
    </row>
    <row r="9" spans="1:12" x14ac:dyDescent="0.2">
      <c r="C9" s="31" t="s">
        <v>458</v>
      </c>
      <c r="D9" s="461" t="s">
        <v>638</v>
      </c>
      <c r="E9" s="461" t="s">
        <v>639</v>
      </c>
      <c r="F9" s="461" t="s">
        <v>642</v>
      </c>
      <c r="G9" s="461" t="s">
        <v>643</v>
      </c>
      <c r="H9" s="461" t="s">
        <v>644</v>
      </c>
      <c r="I9" s="461" t="s">
        <v>645</v>
      </c>
      <c r="J9" s="461" t="s">
        <v>640</v>
      </c>
      <c r="K9" s="461" t="s">
        <v>641</v>
      </c>
      <c r="L9" s="463" t="s">
        <v>646</v>
      </c>
    </row>
    <row r="10" spans="1:12" x14ac:dyDescent="0.15">
      <c r="B10" s="333"/>
      <c r="C10" s="46"/>
      <c r="D10" s="462"/>
      <c r="E10" s="462"/>
      <c r="F10" s="462"/>
      <c r="G10" s="462"/>
      <c r="H10" s="462"/>
      <c r="I10" s="462"/>
      <c r="J10" s="462"/>
      <c r="K10" s="462"/>
      <c r="L10" s="464"/>
    </row>
    <row r="11" spans="1:12" x14ac:dyDescent="0.15">
      <c r="C11" s="4"/>
    </row>
    <row r="12" spans="1:12" x14ac:dyDescent="0.2">
      <c r="B12" s="30" t="s">
        <v>725</v>
      </c>
      <c r="C12" s="230">
        <v>4667</v>
      </c>
      <c r="D12" s="231">
        <v>1873</v>
      </c>
      <c r="E12" s="231">
        <v>1037</v>
      </c>
      <c r="F12" s="231">
        <v>571</v>
      </c>
      <c r="G12" s="231">
        <v>258</v>
      </c>
      <c r="H12" s="231">
        <v>89</v>
      </c>
      <c r="I12" s="231">
        <v>154</v>
      </c>
      <c r="J12" s="231">
        <v>136</v>
      </c>
      <c r="K12" s="231">
        <v>65</v>
      </c>
      <c r="L12" s="231">
        <v>484</v>
      </c>
    </row>
    <row r="13" spans="1:12" x14ac:dyDescent="0.15">
      <c r="C13" s="232"/>
      <c r="D13" s="233"/>
      <c r="E13" s="233"/>
      <c r="F13" s="233"/>
      <c r="G13" s="233"/>
      <c r="H13" s="231"/>
      <c r="I13" s="233"/>
      <c r="J13" s="233"/>
      <c r="K13" s="233"/>
      <c r="L13" s="233"/>
    </row>
    <row r="14" spans="1:12" x14ac:dyDescent="0.2">
      <c r="B14" s="30" t="s">
        <v>462</v>
      </c>
      <c r="C14" s="234">
        <v>2466</v>
      </c>
      <c r="D14" s="235">
        <v>1173</v>
      </c>
      <c r="E14" s="235">
        <v>545</v>
      </c>
      <c r="F14" s="235">
        <v>206</v>
      </c>
      <c r="G14" s="235">
        <v>142</v>
      </c>
      <c r="H14" s="231">
        <v>37</v>
      </c>
      <c r="I14" s="235">
        <v>54</v>
      </c>
      <c r="J14" s="235">
        <v>48</v>
      </c>
      <c r="K14" s="235">
        <v>27</v>
      </c>
      <c r="L14" s="231">
        <v>234</v>
      </c>
    </row>
    <row r="15" spans="1:12" x14ac:dyDescent="0.2">
      <c r="B15" s="30" t="s">
        <v>463</v>
      </c>
      <c r="C15" s="234">
        <v>175</v>
      </c>
      <c r="D15" s="235">
        <v>53</v>
      </c>
      <c r="E15" s="235">
        <v>71</v>
      </c>
      <c r="F15" s="235">
        <v>1</v>
      </c>
      <c r="G15" s="235">
        <v>22</v>
      </c>
      <c r="H15" s="231">
        <v>2</v>
      </c>
      <c r="I15" s="235">
        <v>5</v>
      </c>
      <c r="J15" s="235">
        <v>7</v>
      </c>
      <c r="K15" s="235">
        <v>2</v>
      </c>
      <c r="L15" s="231">
        <v>12</v>
      </c>
    </row>
    <row r="16" spans="1:12" x14ac:dyDescent="0.2">
      <c r="B16" s="30" t="s">
        <v>464</v>
      </c>
      <c r="C16" s="234">
        <v>201</v>
      </c>
      <c r="D16" s="235">
        <v>82</v>
      </c>
      <c r="E16" s="235">
        <v>50</v>
      </c>
      <c r="F16" s="235">
        <v>23</v>
      </c>
      <c r="G16" s="235">
        <v>5</v>
      </c>
      <c r="H16" s="231">
        <v>2</v>
      </c>
      <c r="I16" s="235">
        <v>3</v>
      </c>
      <c r="J16" s="235">
        <v>14</v>
      </c>
      <c r="K16" s="235">
        <v>1</v>
      </c>
      <c r="L16" s="231">
        <v>21</v>
      </c>
    </row>
    <row r="17" spans="2:15" x14ac:dyDescent="0.2">
      <c r="B17" s="30" t="s">
        <v>465</v>
      </c>
      <c r="C17" s="234">
        <v>119</v>
      </c>
      <c r="D17" s="235">
        <v>69</v>
      </c>
      <c r="E17" s="235">
        <v>18</v>
      </c>
      <c r="F17" s="235">
        <v>14</v>
      </c>
      <c r="G17" s="235">
        <v>1</v>
      </c>
      <c r="H17" s="231">
        <v>2</v>
      </c>
      <c r="I17" s="235">
        <v>2</v>
      </c>
      <c r="J17" s="203">
        <v>3</v>
      </c>
      <c r="K17" s="203">
        <v>1</v>
      </c>
      <c r="L17" s="231">
        <v>9</v>
      </c>
    </row>
    <row r="18" spans="2:15" x14ac:dyDescent="0.2">
      <c r="B18" s="30" t="s">
        <v>466</v>
      </c>
      <c r="C18" s="234">
        <v>167</v>
      </c>
      <c r="D18" s="235">
        <v>29</v>
      </c>
      <c r="E18" s="235">
        <v>48</v>
      </c>
      <c r="F18" s="235">
        <v>53</v>
      </c>
      <c r="G18" s="235">
        <v>0</v>
      </c>
      <c r="H18" s="231">
        <v>4</v>
      </c>
      <c r="I18" s="235">
        <v>6</v>
      </c>
      <c r="J18" s="205">
        <v>3</v>
      </c>
      <c r="K18" s="235">
        <v>5</v>
      </c>
      <c r="L18" s="231">
        <v>19</v>
      </c>
    </row>
    <row r="19" spans="2:15" x14ac:dyDescent="0.2">
      <c r="B19" s="30" t="s">
        <v>467</v>
      </c>
      <c r="C19" s="234">
        <v>221</v>
      </c>
      <c r="D19" s="235">
        <v>40</v>
      </c>
      <c r="E19" s="235">
        <v>32</v>
      </c>
      <c r="F19" s="235">
        <v>92</v>
      </c>
      <c r="G19" s="235">
        <v>4</v>
      </c>
      <c r="H19" s="231">
        <v>1</v>
      </c>
      <c r="I19" s="235">
        <v>1</v>
      </c>
      <c r="J19" s="235">
        <v>11</v>
      </c>
      <c r="K19" s="235">
        <v>1</v>
      </c>
      <c r="L19" s="231">
        <v>39</v>
      </c>
    </row>
    <row r="20" spans="2:15" x14ac:dyDescent="0.2">
      <c r="B20" s="30" t="s">
        <v>468</v>
      </c>
      <c r="C20" s="234">
        <v>147</v>
      </c>
      <c r="D20" s="235">
        <v>49</v>
      </c>
      <c r="E20" s="235">
        <v>9</v>
      </c>
      <c r="F20" s="235">
        <v>40</v>
      </c>
      <c r="G20" s="203">
        <v>16</v>
      </c>
      <c r="H20" s="231">
        <v>0</v>
      </c>
      <c r="I20" s="235">
        <v>2</v>
      </c>
      <c r="J20" s="235">
        <v>10</v>
      </c>
      <c r="K20" s="203">
        <v>2</v>
      </c>
      <c r="L20" s="231">
        <v>19</v>
      </c>
    </row>
    <row r="21" spans="2:15" x14ac:dyDescent="0.2">
      <c r="B21" s="220" t="s">
        <v>469</v>
      </c>
      <c r="C21" s="234">
        <v>233</v>
      </c>
      <c r="D21" s="235">
        <v>80</v>
      </c>
      <c r="E21" s="235">
        <v>49</v>
      </c>
      <c r="F21" s="235">
        <v>17</v>
      </c>
      <c r="G21" s="203">
        <v>18</v>
      </c>
      <c r="H21" s="231">
        <v>0</v>
      </c>
      <c r="I21" s="235">
        <v>37</v>
      </c>
      <c r="J21" s="235">
        <v>3</v>
      </c>
      <c r="K21" s="203">
        <v>6</v>
      </c>
      <c r="L21" s="231">
        <v>23</v>
      </c>
    </row>
    <row r="22" spans="2:15" x14ac:dyDescent="0.15">
      <c r="B22" s="220" t="s">
        <v>470</v>
      </c>
      <c r="C22" s="234">
        <v>221</v>
      </c>
      <c r="D22" s="235">
        <v>105</v>
      </c>
      <c r="E22" s="235">
        <v>38</v>
      </c>
      <c r="F22" s="235">
        <v>18</v>
      </c>
      <c r="G22" s="235">
        <v>16</v>
      </c>
      <c r="H22" s="231">
        <v>0</v>
      </c>
      <c r="I22" s="235">
        <v>4</v>
      </c>
      <c r="J22" s="235">
        <v>6</v>
      </c>
      <c r="K22" s="235">
        <v>2</v>
      </c>
      <c r="L22" s="233">
        <v>32</v>
      </c>
    </row>
    <row r="23" spans="2:15" x14ac:dyDescent="0.2">
      <c r="B23" s="220"/>
      <c r="C23" s="234"/>
      <c r="D23" s="235"/>
      <c r="E23" s="235"/>
      <c r="F23" s="235"/>
      <c r="G23" s="203"/>
      <c r="H23" s="231"/>
      <c r="I23" s="235"/>
      <c r="J23" s="203"/>
      <c r="K23" s="203"/>
      <c r="L23" s="203"/>
    </row>
    <row r="24" spans="2:15" x14ac:dyDescent="0.2">
      <c r="B24" s="220" t="s">
        <v>471</v>
      </c>
      <c r="C24" s="234">
        <v>20</v>
      </c>
      <c r="D24" s="235">
        <v>2</v>
      </c>
      <c r="E24" s="235">
        <v>11</v>
      </c>
      <c r="F24" s="235">
        <v>5</v>
      </c>
      <c r="G24" s="231">
        <v>0</v>
      </c>
      <c r="H24" s="231">
        <v>0</v>
      </c>
      <c r="I24" s="231">
        <v>0</v>
      </c>
      <c r="J24" s="231">
        <v>0</v>
      </c>
      <c r="K24" s="231">
        <v>0</v>
      </c>
      <c r="L24" s="203">
        <v>2</v>
      </c>
    </row>
    <row r="25" spans="2:15" x14ac:dyDescent="0.2">
      <c r="B25" s="220" t="s">
        <v>455</v>
      </c>
      <c r="C25" s="234"/>
      <c r="D25" s="235"/>
      <c r="E25" s="205"/>
      <c r="F25" s="203"/>
      <c r="G25" s="205"/>
      <c r="H25" s="231"/>
      <c r="I25" s="235"/>
      <c r="J25" s="205"/>
      <c r="K25" s="203"/>
      <c r="L25" s="231"/>
    </row>
    <row r="26" spans="2:15" x14ac:dyDescent="0.2">
      <c r="B26" s="220" t="s">
        <v>459</v>
      </c>
      <c r="C26" s="234">
        <v>70</v>
      </c>
      <c r="D26" s="205">
        <v>39</v>
      </c>
      <c r="E26" s="203">
        <v>5</v>
      </c>
      <c r="F26" s="203">
        <v>8</v>
      </c>
      <c r="G26" s="205">
        <v>5</v>
      </c>
      <c r="H26" s="231">
        <v>0</v>
      </c>
      <c r="I26" s="203">
        <v>5</v>
      </c>
      <c r="J26" s="205">
        <v>1</v>
      </c>
      <c r="K26" s="203">
        <v>1</v>
      </c>
      <c r="L26" s="205">
        <v>6</v>
      </c>
      <c r="O26" s="235"/>
    </row>
    <row r="27" spans="2:15" x14ac:dyDescent="0.2">
      <c r="B27" s="220" t="s">
        <v>478</v>
      </c>
      <c r="C27" s="236">
        <v>6</v>
      </c>
      <c r="D27" s="203">
        <v>1</v>
      </c>
      <c r="E27" s="203">
        <v>2</v>
      </c>
      <c r="F27" s="203">
        <v>2</v>
      </c>
      <c r="G27" s="231">
        <v>0</v>
      </c>
      <c r="H27" s="231">
        <v>0</v>
      </c>
      <c r="I27" s="231">
        <v>0</v>
      </c>
      <c r="J27" s="203">
        <v>1</v>
      </c>
      <c r="K27" s="231">
        <v>0</v>
      </c>
      <c r="L27" s="205">
        <v>0</v>
      </c>
    </row>
    <row r="28" spans="2:15" x14ac:dyDescent="0.2">
      <c r="B28" s="220" t="s">
        <v>479</v>
      </c>
      <c r="C28" s="234">
        <v>11</v>
      </c>
      <c r="D28" s="235">
        <v>2</v>
      </c>
      <c r="E28" s="235">
        <v>1</v>
      </c>
      <c r="F28" s="203">
        <v>1</v>
      </c>
      <c r="G28" s="231">
        <v>0</v>
      </c>
      <c r="H28" s="231">
        <v>0</v>
      </c>
      <c r="I28" s="231">
        <v>0</v>
      </c>
      <c r="J28" s="235">
        <v>2</v>
      </c>
      <c r="K28" s="231">
        <v>0</v>
      </c>
      <c r="L28" s="231">
        <v>5</v>
      </c>
    </row>
    <row r="29" spans="2:15" x14ac:dyDescent="0.2">
      <c r="B29" s="220" t="s">
        <v>455</v>
      </c>
      <c r="C29" s="234"/>
      <c r="D29" s="235"/>
      <c r="E29" s="205"/>
      <c r="F29" s="205"/>
      <c r="G29" s="205"/>
      <c r="H29" s="231"/>
      <c r="I29" s="205"/>
      <c r="J29" s="205"/>
      <c r="K29" s="203"/>
      <c r="L29" s="231"/>
    </row>
    <row r="30" spans="2:15" x14ac:dyDescent="0.2">
      <c r="B30" s="220" t="s">
        <v>480</v>
      </c>
      <c r="C30" s="234">
        <v>34</v>
      </c>
      <c r="D30" s="235">
        <v>9</v>
      </c>
      <c r="E30" s="203">
        <v>10</v>
      </c>
      <c r="F30" s="203">
        <v>4</v>
      </c>
      <c r="G30" s="231">
        <v>0</v>
      </c>
      <c r="H30" s="231">
        <v>0</v>
      </c>
      <c r="I30" s="203">
        <v>6</v>
      </c>
      <c r="J30" s="231">
        <v>0</v>
      </c>
      <c r="K30" s="203">
        <v>1</v>
      </c>
      <c r="L30" s="231">
        <v>4</v>
      </c>
    </row>
    <row r="31" spans="2:15" x14ac:dyDescent="0.2">
      <c r="B31" s="220" t="s">
        <v>472</v>
      </c>
      <c r="C31" s="234">
        <v>27</v>
      </c>
      <c r="D31" s="235">
        <v>2</v>
      </c>
      <c r="E31" s="203">
        <v>3</v>
      </c>
      <c r="F31" s="203">
        <v>4</v>
      </c>
      <c r="G31" s="231">
        <v>0</v>
      </c>
      <c r="H31" s="231">
        <v>2</v>
      </c>
      <c r="I31" s="231">
        <v>0</v>
      </c>
      <c r="J31" s="231">
        <v>0</v>
      </c>
      <c r="K31" s="203">
        <v>5</v>
      </c>
      <c r="L31" s="231">
        <v>11</v>
      </c>
    </row>
    <row r="32" spans="2:15" x14ac:dyDescent="0.2">
      <c r="B32" s="220" t="s">
        <v>481</v>
      </c>
      <c r="C32" s="234">
        <v>62</v>
      </c>
      <c r="D32" s="235">
        <v>14</v>
      </c>
      <c r="E32" s="203">
        <v>19</v>
      </c>
      <c r="F32" s="203">
        <v>1</v>
      </c>
      <c r="G32" s="231">
        <v>0</v>
      </c>
      <c r="H32" s="231">
        <v>1</v>
      </c>
      <c r="I32" s="235">
        <v>13</v>
      </c>
      <c r="J32" s="235">
        <v>4</v>
      </c>
      <c r="K32" s="231">
        <v>0</v>
      </c>
      <c r="L32" s="231">
        <v>10</v>
      </c>
    </row>
    <row r="33" spans="2:15" x14ac:dyDescent="0.2">
      <c r="B33" s="220"/>
      <c r="C33" s="234"/>
      <c r="D33" s="235"/>
      <c r="E33" s="235"/>
      <c r="F33" s="235"/>
      <c r="G33" s="235"/>
      <c r="H33" s="231"/>
      <c r="I33" s="235"/>
      <c r="J33" s="235"/>
      <c r="K33" s="203"/>
      <c r="L33" s="231"/>
    </row>
    <row r="34" spans="2:15" x14ac:dyDescent="0.2">
      <c r="B34" s="30" t="s">
        <v>473</v>
      </c>
      <c r="C34" s="232">
        <v>31</v>
      </c>
      <c r="D34" s="233">
        <v>13</v>
      </c>
      <c r="E34" s="233">
        <v>6</v>
      </c>
      <c r="F34" s="233">
        <v>4</v>
      </c>
      <c r="G34" s="231">
        <v>0</v>
      </c>
      <c r="H34" s="231">
        <v>2</v>
      </c>
      <c r="I34" s="231">
        <v>0</v>
      </c>
      <c r="J34" s="231">
        <v>0</v>
      </c>
      <c r="K34" s="233">
        <v>3</v>
      </c>
      <c r="L34" s="233">
        <v>3</v>
      </c>
      <c r="O34" s="231"/>
    </row>
    <row r="35" spans="2:15" x14ac:dyDescent="0.2">
      <c r="B35" s="30" t="s">
        <v>476</v>
      </c>
      <c r="C35" s="234">
        <v>13</v>
      </c>
      <c r="D35" s="235">
        <v>4</v>
      </c>
      <c r="E35" s="205">
        <v>4</v>
      </c>
      <c r="F35" s="235">
        <v>1</v>
      </c>
      <c r="G35" s="231">
        <v>0</v>
      </c>
      <c r="H35" s="231">
        <v>0</v>
      </c>
      <c r="I35" s="231">
        <v>0</v>
      </c>
      <c r="J35" s="235">
        <v>1</v>
      </c>
      <c r="K35" s="203">
        <v>1</v>
      </c>
      <c r="L35" s="231">
        <v>2</v>
      </c>
    </row>
    <row r="36" spans="2:15" x14ac:dyDescent="0.2">
      <c r="B36" s="30" t="s">
        <v>474</v>
      </c>
      <c r="C36" s="234">
        <v>20</v>
      </c>
      <c r="D36" s="235">
        <v>4</v>
      </c>
      <c r="E36" s="205">
        <v>1</v>
      </c>
      <c r="F36" s="231">
        <v>0</v>
      </c>
      <c r="G36" s="231">
        <v>0</v>
      </c>
      <c r="H36" s="231">
        <v>10</v>
      </c>
      <c r="I36" s="231">
        <v>0</v>
      </c>
      <c r="J36" s="231">
        <v>0</v>
      </c>
      <c r="K36" s="203">
        <v>3</v>
      </c>
      <c r="L36" s="231">
        <v>2</v>
      </c>
    </row>
    <row r="37" spans="2:15" x14ac:dyDescent="0.2">
      <c r="B37" s="220" t="s">
        <v>482</v>
      </c>
      <c r="C37" s="232">
        <v>14</v>
      </c>
      <c r="D37" s="233">
        <v>2</v>
      </c>
      <c r="E37" s="233">
        <v>8</v>
      </c>
      <c r="F37" s="233">
        <v>2</v>
      </c>
      <c r="G37" s="231">
        <v>0</v>
      </c>
      <c r="H37" s="231">
        <v>0</v>
      </c>
      <c r="I37" s="231">
        <v>0</v>
      </c>
      <c r="J37" s="231">
        <v>0</v>
      </c>
      <c r="K37" s="205">
        <v>1</v>
      </c>
      <c r="L37" s="205">
        <v>1</v>
      </c>
    </row>
    <row r="38" spans="2:15" x14ac:dyDescent="0.2">
      <c r="B38" s="220" t="s">
        <v>483</v>
      </c>
      <c r="C38" s="234">
        <v>57</v>
      </c>
      <c r="D38" s="205">
        <v>8</v>
      </c>
      <c r="E38" s="203">
        <v>33</v>
      </c>
      <c r="F38" s="203">
        <v>8</v>
      </c>
      <c r="G38" s="231">
        <v>0</v>
      </c>
      <c r="H38" s="231">
        <v>0</v>
      </c>
      <c r="I38" s="235">
        <v>2</v>
      </c>
      <c r="J38" s="203">
        <v>3</v>
      </c>
      <c r="K38" s="231">
        <v>0</v>
      </c>
      <c r="L38" s="205">
        <v>3</v>
      </c>
    </row>
    <row r="39" spans="2:15" x14ac:dyDescent="0.2">
      <c r="B39" s="220" t="s">
        <v>484</v>
      </c>
      <c r="C39" s="234">
        <v>39</v>
      </c>
      <c r="D39" s="235">
        <v>2</v>
      </c>
      <c r="E39" s="205">
        <v>10</v>
      </c>
      <c r="F39" s="235">
        <v>2</v>
      </c>
      <c r="G39" s="231">
        <v>0</v>
      </c>
      <c r="H39" s="231">
        <v>19</v>
      </c>
      <c r="I39" s="205">
        <v>2</v>
      </c>
      <c r="J39" s="205">
        <v>2</v>
      </c>
      <c r="K39" s="231">
        <v>0</v>
      </c>
      <c r="L39" s="231">
        <v>2</v>
      </c>
    </row>
    <row r="40" spans="2:15" x14ac:dyDescent="0.2">
      <c r="B40" s="220" t="s">
        <v>455</v>
      </c>
      <c r="C40" s="234"/>
      <c r="D40" s="203"/>
      <c r="E40" s="205"/>
      <c r="F40" s="205"/>
      <c r="G40" s="203"/>
      <c r="H40" s="231"/>
      <c r="I40" s="203"/>
      <c r="J40" s="203"/>
      <c r="K40" s="205"/>
      <c r="L40" s="205"/>
    </row>
    <row r="41" spans="2:15" x14ac:dyDescent="0.15">
      <c r="B41" s="220" t="s">
        <v>485</v>
      </c>
      <c r="C41" s="232">
        <v>91</v>
      </c>
      <c r="D41" s="233">
        <v>22</v>
      </c>
      <c r="E41" s="233">
        <v>33</v>
      </c>
      <c r="F41" s="233">
        <v>21</v>
      </c>
      <c r="G41" s="233">
        <v>5</v>
      </c>
      <c r="H41" s="231">
        <v>0</v>
      </c>
      <c r="I41" s="231">
        <v>0</v>
      </c>
      <c r="J41" s="233">
        <v>3</v>
      </c>
      <c r="K41" s="233">
        <v>2</v>
      </c>
      <c r="L41" s="233">
        <v>5</v>
      </c>
    </row>
    <row r="42" spans="2:15" x14ac:dyDescent="0.15">
      <c r="B42" s="221" t="s">
        <v>486</v>
      </c>
      <c r="C42" s="232">
        <v>40</v>
      </c>
      <c r="D42" s="233">
        <v>15</v>
      </c>
      <c r="E42" s="233">
        <v>6</v>
      </c>
      <c r="F42" s="233">
        <v>6</v>
      </c>
      <c r="G42" s="231">
        <v>0</v>
      </c>
      <c r="H42" s="231">
        <v>0</v>
      </c>
      <c r="I42" s="231">
        <v>0</v>
      </c>
      <c r="J42" s="233">
        <v>2</v>
      </c>
      <c r="K42" s="231">
        <v>0</v>
      </c>
      <c r="L42" s="233">
        <v>11</v>
      </c>
    </row>
    <row r="43" spans="2:15" x14ac:dyDescent="0.2">
      <c r="B43" s="220" t="s">
        <v>487</v>
      </c>
      <c r="C43" s="234">
        <v>13</v>
      </c>
      <c r="D43" s="235">
        <v>1</v>
      </c>
      <c r="E43" s="235">
        <v>9</v>
      </c>
      <c r="F43" s="235">
        <v>2</v>
      </c>
      <c r="G43" s="231">
        <v>0</v>
      </c>
      <c r="H43" s="231">
        <v>0</v>
      </c>
      <c r="I43" s="231">
        <v>0</v>
      </c>
      <c r="J43" s="203">
        <v>1</v>
      </c>
      <c r="K43" s="231">
        <v>0</v>
      </c>
      <c r="L43" s="231">
        <v>0</v>
      </c>
    </row>
    <row r="44" spans="2:15" x14ac:dyDescent="0.2">
      <c r="B44" s="220" t="s">
        <v>455</v>
      </c>
      <c r="C44" s="234"/>
      <c r="D44" s="235"/>
      <c r="E44" s="203"/>
      <c r="F44" s="205"/>
      <c r="G44" s="203"/>
      <c r="H44" s="231"/>
      <c r="I44" s="205"/>
      <c r="J44" s="203"/>
      <c r="K44" s="203"/>
      <c r="L44" s="203"/>
    </row>
    <row r="45" spans="2:15" x14ac:dyDescent="0.15">
      <c r="B45" s="220" t="s">
        <v>460</v>
      </c>
      <c r="C45" s="232">
        <v>97</v>
      </c>
      <c r="D45" s="233">
        <v>37</v>
      </c>
      <c r="E45" s="233">
        <v>4</v>
      </c>
      <c r="F45" s="233">
        <v>25</v>
      </c>
      <c r="G45" s="233">
        <v>20</v>
      </c>
      <c r="H45" s="231">
        <v>2</v>
      </c>
      <c r="I45" s="231">
        <v>0</v>
      </c>
      <c r="J45" s="233">
        <v>3</v>
      </c>
      <c r="K45" s="231">
        <v>0</v>
      </c>
      <c r="L45" s="231">
        <v>6</v>
      </c>
    </row>
    <row r="46" spans="2:15" x14ac:dyDescent="0.2">
      <c r="B46" s="220" t="s">
        <v>461</v>
      </c>
      <c r="C46" s="234">
        <v>7</v>
      </c>
      <c r="D46" s="231">
        <v>0</v>
      </c>
      <c r="E46" s="235">
        <v>1</v>
      </c>
      <c r="F46" s="235">
        <v>2</v>
      </c>
      <c r="G46" s="203">
        <v>2</v>
      </c>
      <c r="H46" s="231">
        <v>0</v>
      </c>
      <c r="I46" s="231">
        <v>0</v>
      </c>
      <c r="J46" s="203">
        <v>2</v>
      </c>
      <c r="K46" s="231">
        <v>0</v>
      </c>
      <c r="L46" s="231">
        <v>0</v>
      </c>
    </row>
    <row r="47" spans="2:15" x14ac:dyDescent="0.2">
      <c r="B47" s="220" t="s">
        <v>488</v>
      </c>
      <c r="C47" s="234">
        <v>10</v>
      </c>
      <c r="D47" s="235">
        <v>3</v>
      </c>
      <c r="E47" s="235">
        <v>2</v>
      </c>
      <c r="F47" s="231">
        <v>0</v>
      </c>
      <c r="G47" s="203">
        <v>2</v>
      </c>
      <c r="H47" s="231">
        <v>0</v>
      </c>
      <c r="I47" s="231">
        <v>0</v>
      </c>
      <c r="J47" s="203">
        <v>3</v>
      </c>
      <c r="K47" s="231">
        <v>0</v>
      </c>
      <c r="L47" s="231">
        <v>0</v>
      </c>
    </row>
    <row r="48" spans="2:15" x14ac:dyDescent="0.15">
      <c r="B48" s="221" t="s">
        <v>489</v>
      </c>
      <c r="C48" s="232">
        <v>1</v>
      </c>
      <c r="D48" s="231">
        <v>0</v>
      </c>
      <c r="E48" s="231">
        <v>0</v>
      </c>
      <c r="F48" s="231">
        <v>0</v>
      </c>
      <c r="G48" s="231">
        <v>0</v>
      </c>
      <c r="H48" s="231">
        <v>0</v>
      </c>
      <c r="I48" s="231">
        <v>0</v>
      </c>
      <c r="J48" s="231">
        <v>0</v>
      </c>
      <c r="K48" s="231">
        <v>0</v>
      </c>
      <c r="L48" s="233">
        <v>1</v>
      </c>
    </row>
    <row r="49" spans="1:12" x14ac:dyDescent="0.15">
      <c r="B49" s="220" t="s">
        <v>490</v>
      </c>
      <c r="C49" s="232">
        <v>54</v>
      </c>
      <c r="D49" s="233">
        <v>13</v>
      </c>
      <c r="E49" s="233">
        <v>9</v>
      </c>
      <c r="F49" s="231">
        <v>9</v>
      </c>
      <c r="G49" s="231">
        <v>0</v>
      </c>
      <c r="H49" s="231">
        <v>5</v>
      </c>
      <c r="I49" s="233">
        <v>12</v>
      </c>
      <c r="J49" s="233">
        <v>3</v>
      </c>
      <c r="K49" s="233">
        <v>1</v>
      </c>
      <c r="L49" s="233">
        <v>2</v>
      </c>
    </row>
    <row r="50" spans="1:12" ht="18" thickBot="1" x14ac:dyDescent="0.2">
      <c r="B50" s="128"/>
      <c r="C50" s="33"/>
      <c r="D50" s="34"/>
      <c r="E50" s="34"/>
      <c r="F50" s="34"/>
      <c r="G50" s="34"/>
      <c r="H50" s="34"/>
      <c r="I50" s="34"/>
      <c r="J50" s="34"/>
      <c r="K50" s="34"/>
      <c r="L50" s="34"/>
    </row>
    <row r="51" spans="1:12" x14ac:dyDescent="0.2">
      <c r="C51" s="328" t="s">
        <v>850</v>
      </c>
    </row>
    <row r="52" spans="1:12" x14ac:dyDescent="0.2">
      <c r="A52" s="328"/>
    </row>
    <row r="54" spans="1:12" x14ac:dyDescent="0.2">
      <c r="F54" s="15"/>
      <c r="G54" s="15"/>
    </row>
    <row r="56" spans="1:12" x14ac:dyDescent="0.15">
      <c r="F56" s="20"/>
      <c r="G56" s="20"/>
    </row>
    <row r="58" spans="1:12" x14ac:dyDescent="0.15">
      <c r="F58" s="9"/>
      <c r="G58" s="9"/>
    </row>
    <row r="59" spans="1:12" x14ac:dyDescent="0.15">
      <c r="F59" s="9"/>
      <c r="G59" s="9"/>
    </row>
    <row r="60" spans="1:12" x14ac:dyDescent="0.15">
      <c r="F60" s="9"/>
      <c r="G60" s="9"/>
    </row>
    <row r="61" spans="1:12" x14ac:dyDescent="0.15">
      <c r="F61" s="9"/>
      <c r="G61" s="9"/>
    </row>
    <row r="62" spans="1:12" x14ac:dyDescent="0.15">
      <c r="F62" s="9"/>
      <c r="G62" s="9"/>
    </row>
    <row r="63" spans="1:12" x14ac:dyDescent="0.15">
      <c r="F63" s="9"/>
      <c r="G63" s="9"/>
    </row>
    <row r="64" spans="1:12" x14ac:dyDescent="0.2">
      <c r="F64" s="8"/>
      <c r="G64" s="9"/>
    </row>
    <row r="65" spans="6:7" x14ac:dyDescent="0.15">
      <c r="F65" s="9"/>
      <c r="G65" s="9"/>
    </row>
    <row r="66" spans="6:7" x14ac:dyDescent="0.2">
      <c r="F66" s="8"/>
      <c r="G66" s="9"/>
    </row>
    <row r="67" spans="6:7" x14ac:dyDescent="0.2">
      <c r="F67" s="8"/>
      <c r="G67" s="8"/>
    </row>
    <row r="68" spans="6:7" x14ac:dyDescent="0.2">
      <c r="F68" s="8"/>
      <c r="G68" s="8"/>
    </row>
    <row r="69" spans="6:7" x14ac:dyDescent="0.2">
      <c r="F69" s="8"/>
      <c r="G69" s="8"/>
    </row>
    <row r="70" spans="6:7" x14ac:dyDescent="0.2">
      <c r="F70" s="8"/>
      <c r="G70" s="8"/>
    </row>
    <row r="71" spans="6:7" x14ac:dyDescent="0.2">
      <c r="F71" s="8"/>
      <c r="G71" s="8"/>
    </row>
    <row r="72" spans="6:7" x14ac:dyDescent="0.2">
      <c r="F72" s="8"/>
      <c r="G72" s="8"/>
    </row>
    <row r="73" spans="6:7" x14ac:dyDescent="0.2">
      <c r="F73" s="8"/>
      <c r="G73" s="8"/>
    </row>
    <row r="74" spans="6:7" x14ac:dyDescent="0.15">
      <c r="F74" s="9"/>
      <c r="G74" s="9"/>
    </row>
    <row r="76" spans="6:7" x14ac:dyDescent="0.15">
      <c r="F76" s="9"/>
      <c r="G76" s="9"/>
    </row>
    <row r="78" spans="6:7" x14ac:dyDescent="0.2">
      <c r="F78" s="8"/>
      <c r="G78" s="8"/>
    </row>
    <row r="79" spans="6:7" x14ac:dyDescent="0.2">
      <c r="F79" s="8"/>
      <c r="G79" s="9"/>
    </row>
    <row r="80" spans="6:7" x14ac:dyDescent="0.2">
      <c r="F80" s="8"/>
      <c r="G80" s="8"/>
    </row>
    <row r="82" spans="6:7" x14ac:dyDescent="0.2">
      <c r="F82" s="8"/>
      <c r="G82" s="9"/>
    </row>
    <row r="83" spans="6:7" x14ac:dyDescent="0.2">
      <c r="F83" s="8"/>
      <c r="G83" s="8"/>
    </row>
    <row r="85" spans="6:7" x14ac:dyDescent="0.2">
      <c r="F85" s="8"/>
      <c r="G85" s="9"/>
    </row>
    <row r="86" spans="6:7" x14ac:dyDescent="0.2">
      <c r="F86" s="8"/>
      <c r="G86" s="8"/>
    </row>
    <row r="88" spans="6:7" x14ac:dyDescent="0.2">
      <c r="F88" s="8"/>
      <c r="G88" s="9"/>
    </row>
    <row r="89" spans="6:7" x14ac:dyDescent="0.2">
      <c r="F89" s="8"/>
      <c r="G89" s="8"/>
    </row>
    <row r="90" spans="6:7" x14ac:dyDescent="0.2">
      <c r="F90" s="8"/>
      <c r="G90" s="8"/>
    </row>
    <row r="91" spans="6:7" x14ac:dyDescent="0.2">
      <c r="F91" s="47"/>
      <c r="G91" s="47"/>
    </row>
    <row r="92" spans="6:7" x14ac:dyDescent="0.2">
      <c r="F92" s="8"/>
      <c r="G92" s="9"/>
    </row>
    <row r="93" spans="6:7" x14ac:dyDescent="0.2">
      <c r="F93" s="8"/>
      <c r="G93" s="9"/>
    </row>
    <row r="94" spans="6:7" x14ac:dyDescent="0.2">
      <c r="F94" s="8"/>
      <c r="G94" s="9"/>
    </row>
    <row r="95" spans="6:7" x14ac:dyDescent="0.2">
      <c r="F95" s="8"/>
      <c r="G95" s="8"/>
    </row>
    <row r="96" spans="6:7" x14ac:dyDescent="0.2">
      <c r="F96" s="8"/>
      <c r="G96" s="8"/>
    </row>
    <row r="97" spans="6:7" x14ac:dyDescent="0.2">
      <c r="F97" s="8"/>
      <c r="G97" s="8"/>
    </row>
    <row r="99" spans="6:7" x14ac:dyDescent="0.2">
      <c r="F99" s="8"/>
      <c r="G99" s="9"/>
    </row>
    <row r="100" spans="6:7" x14ac:dyDescent="0.2">
      <c r="F100" s="8"/>
      <c r="G100" s="8"/>
    </row>
    <row r="101" spans="6:7" x14ac:dyDescent="0.2">
      <c r="F101" s="8"/>
      <c r="G101" s="8"/>
    </row>
    <row r="102" spans="6:7" x14ac:dyDescent="0.15">
      <c r="F102" s="9"/>
      <c r="G102" s="9"/>
    </row>
    <row r="103" spans="6:7" x14ac:dyDescent="0.2">
      <c r="F103" s="47"/>
      <c r="G103" s="47"/>
    </row>
    <row r="104" spans="6:7" x14ac:dyDescent="0.2">
      <c r="F104" s="8"/>
      <c r="G104" s="8"/>
    </row>
    <row r="105" spans="6:7" x14ac:dyDescent="0.2">
      <c r="F105" s="8"/>
      <c r="G105" s="9"/>
    </row>
    <row r="107" spans="6:7" x14ac:dyDescent="0.2">
      <c r="F107" s="8"/>
      <c r="G107" s="8"/>
    </row>
    <row r="108" spans="6:7" x14ac:dyDescent="0.2">
      <c r="F108" s="8"/>
      <c r="G108" s="9"/>
    </row>
    <row r="109" spans="6:7" x14ac:dyDescent="0.2">
      <c r="F109" s="8"/>
      <c r="G109" s="8"/>
    </row>
    <row r="110" spans="6:7" x14ac:dyDescent="0.2">
      <c r="F110" s="8"/>
      <c r="G110" s="8"/>
    </row>
    <row r="111" spans="6:7" x14ac:dyDescent="0.2">
      <c r="F111" s="8"/>
      <c r="G111" s="8"/>
    </row>
    <row r="112" spans="6:7" x14ac:dyDescent="0.2">
      <c r="F112" s="47"/>
      <c r="G112" s="47"/>
    </row>
    <row r="113" spans="6:7" x14ac:dyDescent="0.2">
      <c r="F113" s="8"/>
      <c r="G113" s="8"/>
    </row>
  </sheetData>
  <mergeCells count="11">
    <mergeCell ref="B6:L6"/>
    <mergeCell ref="F7:H7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3"/>
  <sheetViews>
    <sheetView view="pageBreakPreview" zoomScale="75" zoomScaleNormal="75" workbookViewId="0">
      <selection activeCell="I13" sqref="I13"/>
    </sheetView>
  </sheetViews>
  <sheetFormatPr defaultColWidth="13.375" defaultRowHeight="17.25" x14ac:dyDescent="0.15"/>
  <cols>
    <col min="1" max="1" width="13.375" style="1" customWidth="1"/>
    <col min="2" max="2" width="1.25" style="1" customWidth="1"/>
    <col min="3" max="4" width="14.625" style="1" customWidth="1"/>
    <col min="5" max="10" width="15.5" style="1" bestFit="1" customWidth="1"/>
    <col min="11" max="11" width="14.5" style="1" customWidth="1"/>
    <col min="12" max="16384" width="13.375" style="1"/>
  </cols>
  <sheetData>
    <row r="1" spans="1:11" x14ac:dyDescent="0.2">
      <c r="A1" s="328"/>
    </row>
    <row r="6" spans="1:11" x14ac:dyDescent="0.15">
      <c r="B6" s="465" t="s">
        <v>35</v>
      </c>
      <c r="C6" s="465"/>
      <c r="D6" s="465"/>
      <c r="E6" s="465"/>
      <c r="F6" s="465"/>
      <c r="G6" s="465"/>
      <c r="H6" s="465"/>
      <c r="I6" s="465"/>
      <c r="J6" s="465"/>
      <c r="K6" s="465"/>
    </row>
    <row r="7" spans="1:11" ht="18" thickBot="1" x14ac:dyDescent="0.25">
      <c r="B7" s="3"/>
      <c r="C7" s="3"/>
      <c r="D7" s="222" t="s">
        <v>750</v>
      </c>
      <c r="E7" s="3"/>
      <c r="F7" s="3"/>
      <c r="G7" s="3"/>
      <c r="H7" s="3"/>
      <c r="I7" s="3"/>
      <c r="J7" s="3"/>
      <c r="K7" s="44" t="s">
        <v>31</v>
      </c>
    </row>
    <row r="8" spans="1:11" x14ac:dyDescent="0.2">
      <c r="D8" s="114" t="s">
        <v>36</v>
      </c>
      <c r="E8" s="114" t="s">
        <v>37</v>
      </c>
      <c r="F8" s="114" t="s">
        <v>38</v>
      </c>
      <c r="G8" s="114" t="s">
        <v>39</v>
      </c>
      <c r="H8" s="114" t="s">
        <v>591</v>
      </c>
      <c r="I8" s="114" t="s">
        <v>648</v>
      </c>
      <c r="J8" s="115" t="s">
        <v>774</v>
      </c>
      <c r="K8" s="115" t="s">
        <v>930</v>
      </c>
    </row>
    <row r="9" spans="1:11" x14ac:dyDescent="0.2">
      <c r="B9" s="5"/>
      <c r="C9" s="5"/>
      <c r="D9" s="340" t="s">
        <v>15</v>
      </c>
      <c r="E9" s="340" t="s">
        <v>24</v>
      </c>
      <c r="F9" s="340" t="s">
        <v>25</v>
      </c>
      <c r="G9" s="340" t="s">
        <v>26</v>
      </c>
      <c r="H9" s="340">
        <v>2000</v>
      </c>
      <c r="I9" s="340" t="s">
        <v>647</v>
      </c>
      <c r="J9" s="290" t="s">
        <v>770</v>
      </c>
      <c r="K9" s="290" t="s">
        <v>931</v>
      </c>
    </row>
    <row r="10" spans="1:11" x14ac:dyDescent="0.15">
      <c r="D10" s="4"/>
      <c r="E10" s="16"/>
      <c r="F10" s="16"/>
      <c r="G10" s="16"/>
      <c r="H10" s="16"/>
      <c r="I10" s="16"/>
      <c r="J10" s="16"/>
    </row>
    <row r="11" spans="1:11" x14ac:dyDescent="0.2">
      <c r="C11" s="30" t="s">
        <v>34</v>
      </c>
      <c r="D11" s="24">
        <v>1087012</v>
      </c>
      <c r="E11" s="36">
        <v>1087206</v>
      </c>
      <c r="F11" s="36">
        <v>1074325</v>
      </c>
      <c r="G11" s="36">
        <v>1080435</v>
      </c>
      <c r="H11" s="36">
        <v>1069912</v>
      </c>
      <c r="I11" s="36">
        <v>1035969</v>
      </c>
      <c r="J11" s="36">
        <v>1002198</v>
      </c>
      <c r="K11" s="23">
        <v>963579</v>
      </c>
    </row>
    <row r="12" spans="1:11" x14ac:dyDescent="0.2">
      <c r="C12" s="30"/>
      <c r="D12" s="24"/>
      <c r="E12" s="36"/>
      <c r="F12" s="36"/>
      <c r="G12" s="36"/>
      <c r="H12" s="36"/>
      <c r="I12" s="36"/>
      <c r="J12" s="36"/>
      <c r="K12" s="23"/>
    </row>
    <row r="13" spans="1:11" x14ac:dyDescent="0.2">
      <c r="C13" s="30" t="s">
        <v>3</v>
      </c>
      <c r="D13" s="24">
        <v>523467</v>
      </c>
      <c r="E13" s="36">
        <v>520172</v>
      </c>
      <c r="F13" s="36">
        <v>510777</v>
      </c>
      <c r="G13" s="36">
        <v>513450</v>
      </c>
      <c r="H13" s="36">
        <v>506882</v>
      </c>
      <c r="I13" s="36">
        <v>488022</v>
      </c>
      <c r="J13" s="36">
        <v>471397</v>
      </c>
      <c r="K13" s="23">
        <v>453216</v>
      </c>
    </row>
    <row r="14" spans="1:11" x14ac:dyDescent="0.2">
      <c r="C14" s="30"/>
      <c r="D14" s="24"/>
      <c r="E14" s="36"/>
      <c r="F14" s="36"/>
      <c r="G14" s="36"/>
      <c r="H14" s="36"/>
      <c r="I14" s="36"/>
      <c r="J14" s="36"/>
      <c r="K14" s="23"/>
    </row>
    <row r="15" spans="1:11" x14ac:dyDescent="0.2">
      <c r="C15" s="328" t="s">
        <v>40</v>
      </c>
      <c r="D15" s="21">
        <v>37639</v>
      </c>
      <c r="E15" s="38">
        <v>32519</v>
      </c>
      <c r="F15" s="38">
        <v>28532</v>
      </c>
      <c r="G15" s="38">
        <v>26165</v>
      </c>
      <c r="H15" s="38">
        <v>24754</v>
      </c>
      <c r="I15" s="38">
        <v>21741</v>
      </c>
      <c r="J15" s="37">
        <v>19135</v>
      </c>
      <c r="K15" s="37">
        <v>17748</v>
      </c>
    </row>
    <row r="16" spans="1:11" x14ac:dyDescent="0.2">
      <c r="C16" s="328" t="s">
        <v>41</v>
      </c>
      <c r="D16" s="21">
        <v>46026</v>
      </c>
      <c r="E16" s="38">
        <v>37450</v>
      </c>
      <c r="F16" s="38">
        <v>32977</v>
      </c>
      <c r="G16" s="38">
        <v>30216</v>
      </c>
      <c r="H16" s="38">
        <v>26778</v>
      </c>
      <c r="I16" s="38">
        <v>24889</v>
      </c>
      <c r="J16" s="37">
        <v>21755</v>
      </c>
      <c r="K16" s="37">
        <v>19705</v>
      </c>
    </row>
    <row r="17" spans="3:11" x14ac:dyDescent="0.2">
      <c r="C17" s="328" t="s">
        <v>42</v>
      </c>
      <c r="D17" s="21">
        <v>42149</v>
      </c>
      <c r="E17" s="38">
        <v>45855</v>
      </c>
      <c r="F17" s="38">
        <v>37414</v>
      </c>
      <c r="G17" s="38">
        <v>33839</v>
      </c>
      <c r="H17" s="38">
        <v>30280</v>
      </c>
      <c r="I17" s="38">
        <v>26488</v>
      </c>
      <c r="J17" s="37">
        <v>24531</v>
      </c>
      <c r="K17" s="37">
        <v>21997</v>
      </c>
    </row>
    <row r="18" spans="3:11" x14ac:dyDescent="0.2">
      <c r="C18" s="328" t="s">
        <v>43</v>
      </c>
      <c r="D18" s="21">
        <v>36868</v>
      </c>
      <c r="E18" s="38">
        <v>38284</v>
      </c>
      <c r="F18" s="38">
        <v>40817</v>
      </c>
      <c r="G18" s="38">
        <v>34628</v>
      </c>
      <c r="H18" s="38">
        <v>31223</v>
      </c>
      <c r="I18" s="38">
        <v>27498</v>
      </c>
      <c r="J18" s="37">
        <v>24343</v>
      </c>
      <c r="K18" s="37">
        <v>23044</v>
      </c>
    </row>
    <row r="19" spans="3:11" x14ac:dyDescent="0.2">
      <c r="C19" s="328" t="s">
        <v>44</v>
      </c>
      <c r="D19" s="21">
        <v>27808</v>
      </c>
      <c r="E19" s="38">
        <v>27289</v>
      </c>
      <c r="F19" s="38">
        <v>26892</v>
      </c>
      <c r="G19" s="38">
        <v>32771</v>
      </c>
      <c r="H19" s="38">
        <v>27276</v>
      </c>
      <c r="I19" s="38">
        <v>22983</v>
      </c>
      <c r="J19" s="37">
        <v>20321</v>
      </c>
      <c r="K19" s="37">
        <v>19009</v>
      </c>
    </row>
    <row r="20" spans="3:11" x14ac:dyDescent="0.2">
      <c r="C20" s="328"/>
      <c r="D20" s="21"/>
      <c r="E20" s="38"/>
      <c r="F20" s="38"/>
      <c r="G20" s="38"/>
      <c r="H20" s="38"/>
      <c r="I20" s="38"/>
      <c r="J20" s="37"/>
      <c r="K20" s="37"/>
    </row>
    <row r="21" spans="3:11" x14ac:dyDescent="0.2">
      <c r="C21" s="328" t="s">
        <v>45</v>
      </c>
      <c r="D21" s="21">
        <v>35324</v>
      </c>
      <c r="E21" s="38">
        <v>29899</v>
      </c>
      <c r="F21" s="38">
        <v>28492</v>
      </c>
      <c r="G21" s="38">
        <v>29806</v>
      </c>
      <c r="H21" s="38">
        <v>33825</v>
      </c>
      <c r="I21" s="38">
        <v>26524</v>
      </c>
      <c r="J21" s="37">
        <v>22539</v>
      </c>
      <c r="K21" s="37">
        <v>21022</v>
      </c>
    </row>
    <row r="22" spans="3:11" x14ac:dyDescent="0.2">
      <c r="C22" s="328" t="s">
        <v>46</v>
      </c>
      <c r="D22" s="21">
        <v>44576</v>
      </c>
      <c r="E22" s="38">
        <v>35379</v>
      </c>
      <c r="F22" s="38">
        <v>30131</v>
      </c>
      <c r="G22" s="38">
        <v>30351</v>
      </c>
      <c r="H22" s="38">
        <v>30237</v>
      </c>
      <c r="I22" s="38">
        <v>33071</v>
      </c>
      <c r="J22" s="37">
        <v>26471</v>
      </c>
      <c r="K22" s="37">
        <v>22949</v>
      </c>
    </row>
    <row r="23" spans="3:11" x14ac:dyDescent="0.2">
      <c r="C23" s="328" t="s">
        <v>47</v>
      </c>
      <c r="D23" s="21">
        <v>39359</v>
      </c>
      <c r="E23" s="38">
        <v>44194</v>
      </c>
      <c r="F23" s="38">
        <v>35463</v>
      </c>
      <c r="G23" s="38">
        <v>31645</v>
      </c>
      <c r="H23" s="38">
        <v>30645</v>
      </c>
      <c r="I23" s="38">
        <v>29546</v>
      </c>
      <c r="J23" s="37">
        <v>33002</v>
      </c>
      <c r="K23" s="37">
        <v>26760</v>
      </c>
    </row>
    <row r="24" spans="3:11" x14ac:dyDescent="0.2">
      <c r="C24" s="328" t="s">
        <v>48</v>
      </c>
      <c r="D24" s="21">
        <v>36869</v>
      </c>
      <c r="E24" s="38">
        <v>38614</v>
      </c>
      <c r="F24" s="38">
        <v>43840</v>
      </c>
      <c r="G24" s="38">
        <v>36426</v>
      </c>
      <c r="H24" s="38">
        <v>31550</v>
      </c>
      <c r="I24" s="38">
        <v>29724</v>
      </c>
      <c r="J24" s="37">
        <v>29309</v>
      </c>
      <c r="K24" s="37">
        <v>33245</v>
      </c>
    </row>
    <row r="25" spans="3:11" x14ac:dyDescent="0.2">
      <c r="C25" s="328" t="s">
        <v>49</v>
      </c>
      <c r="D25" s="21">
        <v>39180</v>
      </c>
      <c r="E25" s="38">
        <v>35691</v>
      </c>
      <c r="F25" s="38">
        <v>37674</v>
      </c>
      <c r="G25" s="38">
        <v>43977</v>
      </c>
      <c r="H25" s="38">
        <v>35763</v>
      </c>
      <c r="I25" s="38">
        <v>30672</v>
      </c>
      <c r="J25" s="37">
        <v>29160</v>
      </c>
      <c r="K25" s="37">
        <v>29207</v>
      </c>
    </row>
    <row r="26" spans="3:11" x14ac:dyDescent="0.2">
      <c r="C26" s="328"/>
      <c r="D26" s="21"/>
      <c r="E26" s="38"/>
      <c r="F26" s="38"/>
      <c r="G26" s="38"/>
      <c r="H26" s="38"/>
      <c r="I26" s="38"/>
      <c r="J26" s="37"/>
      <c r="K26" s="37"/>
    </row>
    <row r="27" spans="3:11" x14ac:dyDescent="0.2">
      <c r="C27" s="328" t="s">
        <v>50</v>
      </c>
      <c r="D27" s="21">
        <v>37159</v>
      </c>
      <c r="E27" s="38">
        <v>37511</v>
      </c>
      <c r="F27" s="38">
        <v>34526</v>
      </c>
      <c r="G27" s="38">
        <v>37206</v>
      </c>
      <c r="H27" s="38">
        <v>42988</v>
      </c>
      <c r="I27" s="38">
        <v>34811</v>
      </c>
      <c r="J27" s="37">
        <v>29917</v>
      </c>
      <c r="K27" s="37">
        <v>28898</v>
      </c>
    </row>
    <row r="28" spans="3:11" x14ac:dyDescent="0.2">
      <c r="C28" s="328" t="s">
        <v>51</v>
      </c>
      <c r="D28" s="21">
        <v>26373</v>
      </c>
      <c r="E28" s="38">
        <v>35377</v>
      </c>
      <c r="F28" s="38">
        <v>35796</v>
      </c>
      <c r="G28" s="38">
        <v>33644</v>
      </c>
      <c r="H28" s="38">
        <v>36296</v>
      </c>
      <c r="I28" s="38">
        <v>41353</v>
      </c>
      <c r="J28" s="37">
        <v>33871</v>
      </c>
      <c r="K28" s="37">
        <v>29402</v>
      </c>
    </row>
    <row r="29" spans="3:11" x14ac:dyDescent="0.2">
      <c r="C29" s="328" t="s">
        <v>52</v>
      </c>
      <c r="D29" s="21">
        <v>21094</v>
      </c>
      <c r="E29" s="38">
        <v>24825</v>
      </c>
      <c r="F29" s="38">
        <v>33438</v>
      </c>
      <c r="G29" s="38">
        <v>34025</v>
      </c>
      <c r="H29" s="38">
        <v>32582</v>
      </c>
      <c r="I29" s="38">
        <v>35048</v>
      </c>
      <c r="J29" s="37">
        <v>40178</v>
      </c>
      <c r="K29" s="37">
        <v>33098</v>
      </c>
    </row>
    <row r="30" spans="3:11" x14ac:dyDescent="0.2">
      <c r="C30" s="328" t="s">
        <v>53</v>
      </c>
      <c r="D30" s="21">
        <v>19038</v>
      </c>
      <c r="E30" s="38">
        <v>19228</v>
      </c>
      <c r="F30" s="38">
        <v>22837</v>
      </c>
      <c r="G30" s="38">
        <v>30992</v>
      </c>
      <c r="H30" s="38">
        <v>31676</v>
      </c>
      <c r="I30" s="38">
        <v>30706</v>
      </c>
      <c r="J30" s="37">
        <v>33101</v>
      </c>
      <c r="K30" s="37">
        <v>38219</v>
      </c>
    </row>
    <row r="31" spans="3:11" x14ac:dyDescent="0.2">
      <c r="C31" s="328" t="s">
        <v>54</v>
      </c>
      <c r="D31" s="21">
        <v>15576</v>
      </c>
      <c r="E31" s="38">
        <v>16338</v>
      </c>
      <c r="F31" s="38">
        <v>16820</v>
      </c>
      <c r="G31" s="38">
        <v>20304</v>
      </c>
      <c r="H31" s="38">
        <v>27658</v>
      </c>
      <c r="I31" s="38">
        <v>28392</v>
      </c>
      <c r="J31" s="37">
        <v>27692</v>
      </c>
      <c r="K31" s="37">
        <v>30215</v>
      </c>
    </row>
    <row r="32" spans="3:11" x14ac:dyDescent="0.2">
      <c r="C32" s="328"/>
      <c r="D32" s="21"/>
      <c r="E32" s="38"/>
      <c r="F32" s="38"/>
      <c r="G32" s="38"/>
      <c r="H32" s="38"/>
      <c r="I32" s="38"/>
      <c r="J32" s="37"/>
      <c r="K32" s="37"/>
    </row>
    <row r="33" spans="2:11" x14ac:dyDescent="0.2">
      <c r="C33" s="328" t="s">
        <v>55</v>
      </c>
      <c r="D33" s="21">
        <v>10576</v>
      </c>
      <c r="E33" s="38">
        <v>11870</v>
      </c>
      <c r="F33" s="38">
        <v>12857</v>
      </c>
      <c r="G33" s="38">
        <v>13551</v>
      </c>
      <c r="H33" s="38">
        <v>16823</v>
      </c>
      <c r="I33" s="38">
        <v>23085</v>
      </c>
      <c r="J33" s="37">
        <v>23812</v>
      </c>
      <c r="K33" s="37">
        <v>23834</v>
      </c>
    </row>
    <row r="34" spans="2:11" x14ac:dyDescent="0.2">
      <c r="C34" s="328" t="s">
        <v>56</v>
      </c>
      <c r="D34" s="21">
        <v>5434</v>
      </c>
      <c r="E34" s="38">
        <v>6581</v>
      </c>
      <c r="F34" s="38">
        <v>7752</v>
      </c>
      <c r="G34" s="38">
        <v>8632</v>
      </c>
      <c r="H34" s="38">
        <v>9713</v>
      </c>
      <c r="I34" s="38">
        <v>12510</v>
      </c>
      <c r="J34" s="37">
        <v>16964</v>
      </c>
      <c r="K34" s="37">
        <v>18032</v>
      </c>
    </row>
    <row r="35" spans="2:11" x14ac:dyDescent="0.2">
      <c r="C35" s="328" t="s">
        <v>57</v>
      </c>
      <c r="D35" s="21">
        <v>1743</v>
      </c>
      <c r="E35" s="38">
        <v>2579</v>
      </c>
      <c r="F35" s="38">
        <v>3127</v>
      </c>
      <c r="G35" s="38">
        <v>3964</v>
      </c>
      <c r="H35" s="38">
        <v>4809</v>
      </c>
      <c r="I35" s="38">
        <v>5689</v>
      </c>
      <c r="J35" s="37">
        <v>7367</v>
      </c>
      <c r="K35" s="37">
        <v>10358</v>
      </c>
    </row>
    <row r="36" spans="2:11" x14ac:dyDescent="0.2">
      <c r="C36" s="328" t="s">
        <v>58</v>
      </c>
      <c r="D36" s="21">
        <v>381</v>
      </c>
      <c r="E36" s="38">
        <v>574</v>
      </c>
      <c r="F36" s="38">
        <v>815</v>
      </c>
      <c r="G36" s="38">
        <v>1042</v>
      </c>
      <c r="H36" s="38">
        <v>1556</v>
      </c>
      <c r="I36" s="38">
        <v>2052</v>
      </c>
      <c r="J36" s="37">
        <v>2393</v>
      </c>
      <c r="K36" s="37">
        <v>3171</v>
      </c>
    </row>
    <row r="37" spans="2:11" x14ac:dyDescent="0.2">
      <c r="C37" s="328" t="s">
        <v>59</v>
      </c>
      <c r="D37" s="21">
        <v>42</v>
      </c>
      <c r="E37" s="38">
        <v>61</v>
      </c>
      <c r="F37" s="38">
        <v>108</v>
      </c>
      <c r="G37" s="38">
        <v>180</v>
      </c>
      <c r="H37" s="38">
        <v>237</v>
      </c>
      <c r="I37" s="38">
        <v>388</v>
      </c>
      <c r="J37" s="37">
        <v>529</v>
      </c>
      <c r="K37" s="37">
        <v>568</v>
      </c>
    </row>
    <row r="38" spans="2:11" x14ac:dyDescent="0.2">
      <c r="C38" s="328" t="s">
        <v>60</v>
      </c>
      <c r="D38" s="108">
        <v>3</v>
      </c>
      <c r="E38" s="38">
        <v>9</v>
      </c>
      <c r="F38" s="38">
        <v>8</v>
      </c>
      <c r="G38" s="38">
        <v>18</v>
      </c>
      <c r="H38" s="38">
        <v>21</v>
      </c>
      <c r="I38" s="38">
        <v>32</v>
      </c>
      <c r="J38" s="37">
        <v>46</v>
      </c>
      <c r="K38" s="37">
        <v>66</v>
      </c>
    </row>
    <row r="39" spans="2:11" x14ac:dyDescent="0.2">
      <c r="C39" s="328"/>
      <c r="D39" s="108"/>
      <c r="E39" s="38"/>
      <c r="F39" s="38"/>
      <c r="G39" s="38"/>
      <c r="H39" s="38"/>
      <c r="I39" s="38"/>
      <c r="J39" s="37"/>
      <c r="K39" s="37"/>
    </row>
    <row r="40" spans="2:11" x14ac:dyDescent="0.2">
      <c r="C40" s="328" t="s">
        <v>61</v>
      </c>
      <c r="D40" s="108">
        <v>250</v>
      </c>
      <c r="E40" s="38">
        <v>45</v>
      </c>
      <c r="F40" s="38">
        <v>461</v>
      </c>
      <c r="G40" s="38">
        <v>68</v>
      </c>
      <c r="H40" s="38">
        <v>192</v>
      </c>
      <c r="I40" s="38">
        <v>820</v>
      </c>
      <c r="J40" s="37">
        <v>4961</v>
      </c>
      <c r="K40" s="37">
        <v>2669</v>
      </c>
    </row>
    <row r="41" spans="2:11" x14ac:dyDescent="0.15">
      <c r="B41" s="5"/>
      <c r="C41" s="5"/>
      <c r="D41" s="53"/>
      <c r="E41" s="54"/>
      <c r="F41" s="54"/>
      <c r="G41" s="54"/>
      <c r="H41" s="54"/>
      <c r="I41" s="54"/>
      <c r="J41" s="54"/>
      <c r="K41" s="54"/>
    </row>
    <row r="42" spans="2:11" x14ac:dyDescent="0.15">
      <c r="D42" s="27"/>
      <c r="E42" s="37"/>
      <c r="F42" s="37"/>
      <c r="G42" s="37"/>
      <c r="H42" s="37"/>
      <c r="I42" s="37"/>
      <c r="J42" s="37"/>
      <c r="K42" s="28"/>
    </row>
    <row r="43" spans="2:11" x14ac:dyDescent="0.2">
      <c r="C43" s="30" t="s">
        <v>4</v>
      </c>
      <c r="D43" s="24">
        <v>563545</v>
      </c>
      <c r="E43" s="36">
        <v>567034</v>
      </c>
      <c r="F43" s="36">
        <v>563548</v>
      </c>
      <c r="G43" s="36">
        <v>566985</v>
      </c>
      <c r="H43" s="36">
        <v>563030</v>
      </c>
      <c r="I43" s="36">
        <v>547947</v>
      </c>
      <c r="J43" s="36">
        <v>530801</v>
      </c>
      <c r="K43" s="23">
        <v>510363</v>
      </c>
    </row>
    <row r="44" spans="2:11" x14ac:dyDescent="0.2">
      <c r="C44" s="30"/>
      <c r="D44" s="24"/>
      <c r="E44" s="36"/>
      <c r="F44" s="36"/>
      <c r="G44" s="36"/>
      <c r="H44" s="36"/>
      <c r="I44" s="36"/>
      <c r="J44" s="36"/>
      <c r="K44" s="23"/>
    </row>
    <row r="45" spans="2:11" x14ac:dyDescent="0.2">
      <c r="C45" s="328" t="s">
        <v>40</v>
      </c>
      <c r="D45" s="21">
        <v>35421</v>
      </c>
      <c r="E45" s="38">
        <v>30925</v>
      </c>
      <c r="F45" s="38">
        <v>27042</v>
      </c>
      <c r="G45" s="38">
        <v>24650</v>
      </c>
      <c r="H45" s="38">
        <v>23861</v>
      </c>
      <c r="I45" s="38">
        <v>20617</v>
      </c>
      <c r="J45" s="37">
        <v>18219</v>
      </c>
      <c r="K45" s="37">
        <v>17270</v>
      </c>
    </row>
    <row r="46" spans="2:11" x14ac:dyDescent="0.2">
      <c r="C46" s="328" t="s">
        <v>41</v>
      </c>
      <c r="D46" s="21">
        <v>43086</v>
      </c>
      <c r="E46" s="38">
        <v>35520</v>
      </c>
      <c r="F46" s="38">
        <v>31488</v>
      </c>
      <c r="G46" s="38">
        <v>28545</v>
      </c>
      <c r="H46" s="38">
        <v>25158</v>
      </c>
      <c r="I46" s="38">
        <v>24042</v>
      </c>
      <c r="J46" s="37">
        <v>20586</v>
      </c>
      <c r="K46" s="37">
        <v>18801</v>
      </c>
    </row>
    <row r="47" spans="2:11" x14ac:dyDescent="0.2">
      <c r="C47" s="328" t="s">
        <v>42</v>
      </c>
      <c r="D47" s="21">
        <v>39656</v>
      </c>
      <c r="E47" s="38">
        <v>42939</v>
      </c>
      <c r="F47" s="38">
        <v>35386</v>
      </c>
      <c r="G47" s="38">
        <v>32245</v>
      </c>
      <c r="H47" s="38">
        <v>28665</v>
      </c>
      <c r="I47" s="38">
        <v>24893</v>
      </c>
      <c r="J47" s="37">
        <v>23779</v>
      </c>
      <c r="K47" s="37">
        <v>20891</v>
      </c>
    </row>
    <row r="48" spans="2:11" x14ac:dyDescent="0.2">
      <c r="C48" s="328" t="s">
        <v>43</v>
      </c>
      <c r="D48" s="21">
        <v>36260</v>
      </c>
      <c r="E48" s="38">
        <v>36836</v>
      </c>
      <c r="F48" s="38">
        <v>39093</v>
      </c>
      <c r="G48" s="38">
        <v>32697</v>
      </c>
      <c r="H48" s="38">
        <v>29492</v>
      </c>
      <c r="I48" s="38">
        <v>25899</v>
      </c>
      <c r="J48" s="37">
        <v>22653</v>
      </c>
      <c r="K48" s="37">
        <v>22251</v>
      </c>
    </row>
    <row r="49" spans="3:11" x14ac:dyDescent="0.2">
      <c r="C49" s="328" t="s">
        <v>44</v>
      </c>
      <c r="D49" s="21">
        <v>31690</v>
      </c>
      <c r="E49" s="38">
        <v>32427</v>
      </c>
      <c r="F49" s="38">
        <v>31811</v>
      </c>
      <c r="G49" s="38">
        <v>34755</v>
      </c>
      <c r="H49" s="38">
        <v>28212</v>
      </c>
      <c r="I49" s="38">
        <v>24159</v>
      </c>
      <c r="J49" s="37">
        <v>20693</v>
      </c>
      <c r="K49" s="37">
        <v>18807</v>
      </c>
    </row>
    <row r="50" spans="3:11" x14ac:dyDescent="0.2">
      <c r="C50" s="328"/>
      <c r="D50" s="21"/>
      <c r="E50" s="38"/>
      <c r="F50" s="38"/>
      <c r="G50" s="38"/>
      <c r="H50" s="38"/>
      <c r="I50" s="38"/>
      <c r="J50" s="37"/>
      <c r="K50" s="37"/>
    </row>
    <row r="51" spans="3:11" x14ac:dyDescent="0.2">
      <c r="C51" s="328" t="s">
        <v>45</v>
      </c>
      <c r="D51" s="21">
        <v>37692</v>
      </c>
      <c r="E51" s="38">
        <v>32267</v>
      </c>
      <c r="F51" s="38">
        <v>32737</v>
      </c>
      <c r="G51" s="38">
        <v>33361</v>
      </c>
      <c r="H51" s="38">
        <v>35710</v>
      </c>
      <c r="I51" s="38">
        <v>27921</v>
      </c>
      <c r="J51" s="37">
        <v>23859</v>
      </c>
      <c r="K51" s="37">
        <v>21073</v>
      </c>
    </row>
    <row r="52" spans="3:11" x14ac:dyDescent="0.2">
      <c r="C52" s="328" t="s">
        <v>46</v>
      </c>
      <c r="D52" s="21">
        <v>46058</v>
      </c>
      <c r="E52" s="38">
        <v>37223</v>
      </c>
      <c r="F52" s="38">
        <v>32117</v>
      </c>
      <c r="G52" s="38">
        <v>33880</v>
      </c>
      <c r="H52" s="38">
        <v>33468</v>
      </c>
      <c r="I52" s="38">
        <v>34740</v>
      </c>
      <c r="J52" s="37">
        <v>27122</v>
      </c>
      <c r="K52" s="37">
        <v>23907</v>
      </c>
    </row>
    <row r="53" spans="3:11" x14ac:dyDescent="0.2">
      <c r="C53" s="328" t="s">
        <v>47</v>
      </c>
      <c r="D53" s="21">
        <v>41084</v>
      </c>
      <c r="E53" s="38">
        <v>45812</v>
      </c>
      <c r="F53" s="38">
        <v>37100</v>
      </c>
      <c r="G53" s="38">
        <v>33136</v>
      </c>
      <c r="H53" s="38">
        <v>34126</v>
      </c>
      <c r="I53" s="38">
        <v>32759</v>
      </c>
      <c r="J53" s="37">
        <v>34298</v>
      </c>
      <c r="K53" s="37">
        <v>27418</v>
      </c>
    </row>
    <row r="54" spans="3:11" x14ac:dyDescent="0.2">
      <c r="C54" s="328" t="s">
        <v>48</v>
      </c>
      <c r="D54" s="21">
        <v>37702</v>
      </c>
      <c r="E54" s="38">
        <v>40652</v>
      </c>
      <c r="F54" s="38">
        <v>45240</v>
      </c>
      <c r="G54" s="38">
        <v>37618</v>
      </c>
      <c r="H54" s="38">
        <v>32985</v>
      </c>
      <c r="I54" s="38">
        <v>33537</v>
      </c>
      <c r="J54" s="37">
        <v>32328</v>
      </c>
      <c r="K54" s="37">
        <v>34355</v>
      </c>
    </row>
    <row r="55" spans="3:11" x14ac:dyDescent="0.2">
      <c r="C55" s="328" t="s">
        <v>49</v>
      </c>
      <c r="D55" s="21">
        <v>39803</v>
      </c>
      <c r="E55" s="38">
        <v>36943</v>
      </c>
      <c r="F55" s="38">
        <v>39884</v>
      </c>
      <c r="G55" s="38">
        <v>45337</v>
      </c>
      <c r="H55" s="38">
        <v>37230</v>
      </c>
      <c r="I55" s="38">
        <v>32460</v>
      </c>
      <c r="J55" s="37">
        <v>32834</v>
      </c>
      <c r="K55" s="37">
        <v>32087</v>
      </c>
    </row>
    <row r="56" spans="3:11" x14ac:dyDescent="0.2">
      <c r="C56" s="328"/>
      <c r="D56" s="21"/>
      <c r="E56" s="38"/>
      <c r="F56" s="38"/>
      <c r="G56" s="38"/>
      <c r="H56" s="38"/>
      <c r="I56" s="38"/>
      <c r="J56" s="37"/>
      <c r="K56" s="37"/>
    </row>
    <row r="57" spans="3:11" x14ac:dyDescent="0.2">
      <c r="C57" s="328" t="s">
        <v>50</v>
      </c>
      <c r="D57" s="21">
        <v>37984</v>
      </c>
      <c r="E57" s="38">
        <v>39097</v>
      </c>
      <c r="F57" s="38">
        <v>36281</v>
      </c>
      <c r="G57" s="38">
        <v>39695</v>
      </c>
      <c r="H57" s="38">
        <v>44841</v>
      </c>
      <c r="I57" s="38">
        <v>36530</v>
      </c>
      <c r="J57" s="37">
        <v>31938</v>
      </c>
      <c r="K57" s="37">
        <v>32389</v>
      </c>
    </row>
    <row r="58" spans="3:11" x14ac:dyDescent="0.2">
      <c r="C58" s="328" t="s">
        <v>51</v>
      </c>
      <c r="D58" s="21">
        <v>33760</v>
      </c>
      <c r="E58" s="38">
        <v>37296</v>
      </c>
      <c r="F58" s="38">
        <v>38426</v>
      </c>
      <c r="G58" s="38">
        <v>36194</v>
      </c>
      <c r="H58" s="38">
        <v>39441</v>
      </c>
      <c r="I58" s="38">
        <v>44249</v>
      </c>
      <c r="J58" s="37">
        <v>36094</v>
      </c>
      <c r="K58" s="37">
        <v>31624</v>
      </c>
    </row>
    <row r="59" spans="3:11" x14ac:dyDescent="0.2">
      <c r="C59" s="328" t="s">
        <v>52</v>
      </c>
      <c r="D59" s="21">
        <v>28037</v>
      </c>
      <c r="E59" s="38">
        <v>32764</v>
      </c>
      <c r="F59" s="38">
        <v>36403</v>
      </c>
      <c r="G59" s="38">
        <v>37940</v>
      </c>
      <c r="H59" s="38">
        <v>35915</v>
      </c>
      <c r="I59" s="38">
        <v>38944</v>
      </c>
      <c r="J59" s="37">
        <v>43643</v>
      </c>
      <c r="K59" s="37">
        <v>35734</v>
      </c>
    </row>
    <row r="60" spans="3:11" x14ac:dyDescent="0.2">
      <c r="C60" s="328" t="s">
        <v>53</v>
      </c>
      <c r="D60" s="21">
        <v>26092</v>
      </c>
      <c r="E60" s="38">
        <v>26774</v>
      </c>
      <c r="F60" s="38">
        <v>31514</v>
      </c>
      <c r="G60" s="38">
        <v>35424</v>
      </c>
      <c r="H60" s="38">
        <v>36882</v>
      </c>
      <c r="I60" s="38">
        <v>34863</v>
      </c>
      <c r="J60" s="37">
        <v>37724</v>
      </c>
      <c r="K60" s="37">
        <v>42565</v>
      </c>
    </row>
    <row r="61" spans="3:11" x14ac:dyDescent="0.2">
      <c r="C61" s="328" t="s">
        <v>54</v>
      </c>
      <c r="D61" s="21">
        <v>21233</v>
      </c>
      <c r="E61" s="38">
        <v>24028</v>
      </c>
      <c r="F61" s="38">
        <v>24874</v>
      </c>
      <c r="G61" s="38">
        <v>29719</v>
      </c>
      <c r="H61" s="38">
        <v>33635</v>
      </c>
      <c r="I61" s="38">
        <v>35184</v>
      </c>
      <c r="J61" s="37">
        <v>33405</v>
      </c>
      <c r="K61" s="37">
        <v>36147</v>
      </c>
    </row>
    <row r="62" spans="3:11" x14ac:dyDescent="0.2">
      <c r="C62" s="328"/>
      <c r="D62" s="21"/>
      <c r="E62" s="38"/>
      <c r="F62" s="38"/>
      <c r="G62" s="38"/>
      <c r="H62" s="38"/>
      <c r="I62" s="38"/>
      <c r="J62" s="37"/>
      <c r="K62" s="37"/>
    </row>
    <row r="63" spans="3:11" x14ac:dyDescent="0.2">
      <c r="C63" s="328" t="s">
        <v>55</v>
      </c>
      <c r="D63" s="21">
        <v>14773</v>
      </c>
      <c r="E63" s="38">
        <v>18262</v>
      </c>
      <c r="F63" s="38">
        <v>20997</v>
      </c>
      <c r="G63" s="38">
        <v>22168</v>
      </c>
      <c r="H63" s="38">
        <v>27158</v>
      </c>
      <c r="I63" s="38">
        <v>30947</v>
      </c>
      <c r="J63" s="37">
        <v>32512</v>
      </c>
      <c r="K63" s="37">
        <v>30887</v>
      </c>
    </row>
    <row r="64" spans="3:11" x14ac:dyDescent="0.2">
      <c r="C64" s="328" t="s">
        <v>56</v>
      </c>
      <c r="D64" s="21">
        <v>8606</v>
      </c>
      <c r="E64" s="38">
        <v>10821</v>
      </c>
      <c r="F64" s="38">
        <v>13885</v>
      </c>
      <c r="G64" s="38">
        <v>16880</v>
      </c>
      <c r="H64" s="38">
        <v>18515</v>
      </c>
      <c r="I64" s="38">
        <v>23096</v>
      </c>
      <c r="J64" s="37">
        <v>26693</v>
      </c>
      <c r="K64" s="37">
        <v>28182</v>
      </c>
    </row>
    <row r="65" spans="1:11" x14ac:dyDescent="0.2">
      <c r="C65" s="328" t="s">
        <v>57</v>
      </c>
      <c r="D65" s="21">
        <v>3389</v>
      </c>
      <c r="E65" s="38">
        <v>4888</v>
      </c>
      <c r="F65" s="38">
        <v>6541</v>
      </c>
      <c r="G65" s="38">
        <v>9079</v>
      </c>
      <c r="H65" s="38">
        <v>11742</v>
      </c>
      <c r="I65" s="38">
        <v>13673</v>
      </c>
      <c r="J65" s="37">
        <v>17617</v>
      </c>
      <c r="K65" s="37">
        <v>20298</v>
      </c>
    </row>
    <row r="66" spans="1:11" x14ac:dyDescent="0.2">
      <c r="C66" s="328" t="s">
        <v>58</v>
      </c>
      <c r="D66" s="21">
        <v>914</v>
      </c>
      <c r="E66" s="38">
        <v>1324</v>
      </c>
      <c r="F66" s="38">
        <v>2062</v>
      </c>
      <c r="G66" s="38">
        <v>3006</v>
      </c>
      <c r="H66" s="38">
        <v>4831</v>
      </c>
      <c r="I66" s="38">
        <v>6737</v>
      </c>
      <c r="J66" s="37">
        <v>8144</v>
      </c>
      <c r="K66" s="37">
        <v>10198</v>
      </c>
    </row>
    <row r="67" spans="1:11" x14ac:dyDescent="0.2">
      <c r="C67" s="328" t="s">
        <v>59</v>
      </c>
      <c r="D67" s="21">
        <v>138</v>
      </c>
      <c r="E67" s="38">
        <v>182</v>
      </c>
      <c r="F67" s="38">
        <v>327</v>
      </c>
      <c r="G67" s="38">
        <v>564</v>
      </c>
      <c r="H67" s="38">
        <v>957</v>
      </c>
      <c r="I67" s="38">
        <v>1906</v>
      </c>
      <c r="J67" s="37">
        <v>2460</v>
      </c>
      <c r="K67" s="37">
        <v>2985</v>
      </c>
    </row>
    <row r="68" spans="1:11" x14ac:dyDescent="0.2">
      <c r="C68" s="328" t="s">
        <v>60</v>
      </c>
      <c r="D68" s="21">
        <v>12</v>
      </c>
      <c r="E68" s="38">
        <v>14</v>
      </c>
      <c r="F68" s="38">
        <v>28</v>
      </c>
      <c r="G68" s="38">
        <v>52</v>
      </c>
      <c r="H68" s="38">
        <v>110</v>
      </c>
      <c r="I68" s="38">
        <v>213</v>
      </c>
      <c r="J68" s="37">
        <v>387</v>
      </c>
      <c r="K68" s="37">
        <v>514</v>
      </c>
    </row>
    <row r="69" spans="1:11" x14ac:dyDescent="0.2">
      <c r="C69" s="328"/>
      <c r="D69" s="21"/>
      <c r="E69" s="38"/>
      <c r="F69" s="38"/>
      <c r="G69" s="38"/>
      <c r="H69" s="38"/>
      <c r="I69" s="38"/>
      <c r="J69" s="37"/>
      <c r="K69" s="37"/>
    </row>
    <row r="70" spans="1:11" x14ac:dyDescent="0.2">
      <c r="C70" s="328" t="s">
        <v>61</v>
      </c>
      <c r="D70" s="108">
        <v>155</v>
      </c>
      <c r="E70" s="38">
        <v>40</v>
      </c>
      <c r="F70" s="38">
        <v>312</v>
      </c>
      <c r="G70" s="38">
        <v>40</v>
      </c>
      <c r="H70" s="38">
        <v>96</v>
      </c>
      <c r="I70" s="38">
        <v>578</v>
      </c>
      <c r="J70" s="37">
        <v>3813</v>
      </c>
      <c r="K70" s="37">
        <v>1980</v>
      </c>
    </row>
    <row r="71" spans="1:11" ht="18" thickBot="1" x14ac:dyDescent="0.2">
      <c r="B71" s="3"/>
      <c r="C71" s="3"/>
      <c r="D71" s="33"/>
      <c r="E71" s="34"/>
      <c r="F71" s="34"/>
      <c r="G71" s="34"/>
      <c r="H71" s="34"/>
      <c r="I71" s="34"/>
      <c r="J71" s="34"/>
      <c r="K71" s="34"/>
    </row>
    <row r="72" spans="1:11" x14ac:dyDescent="0.2">
      <c r="D72" s="328" t="s">
        <v>850</v>
      </c>
    </row>
    <row r="73" spans="1:11" x14ac:dyDescent="0.2">
      <c r="A73" s="328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1"/>
  <sheetViews>
    <sheetView view="pageBreakPreview" zoomScale="75" zoomScaleNormal="75" zoomScaleSheetLayoutView="75" workbookViewId="0">
      <selection activeCell="N17" sqref="N17"/>
    </sheetView>
  </sheetViews>
  <sheetFormatPr defaultColWidth="14.625" defaultRowHeight="17.25" x14ac:dyDescent="0.15"/>
  <cols>
    <col min="1" max="1" width="13.375" style="1" customWidth="1"/>
    <col min="2" max="2" width="14" style="1" customWidth="1"/>
    <col min="3" max="3" width="5.75" style="1" customWidth="1"/>
    <col min="4" max="6" width="14.875" style="1" customWidth="1"/>
    <col min="7" max="7" width="14" style="1" customWidth="1"/>
    <col min="8" max="8" width="5.75" style="1" customWidth="1"/>
    <col min="9" max="11" width="14.875" style="1" customWidth="1"/>
    <col min="12" max="16384" width="14.625" style="1"/>
  </cols>
  <sheetData>
    <row r="1" spans="1:11" x14ac:dyDescent="0.2">
      <c r="A1" s="328"/>
    </row>
    <row r="5" spans="1:11" x14ac:dyDescent="0.15">
      <c r="F5" s="20"/>
    </row>
    <row r="6" spans="1:11" x14ac:dyDescent="0.2">
      <c r="B6" s="437" t="s">
        <v>35</v>
      </c>
      <c r="C6" s="437"/>
      <c r="D6" s="437"/>
      <c r="E6" s="437"/>
      <c r="F6" s="437"/>
      <c r="G6" s="437"/>
      <c r="H6" s="437"/>
      <c r="I6" s="437"/>
      <c r="J6" s="437"/>
      <c r="K6" s="437"/>
    </row>
    <row r="7" spans="1:11" ht="18" thickBot="1" x14ac:dyDescent="0.25">
      <c r="B7" s="3"/>
      <c r="C7" s="3"/>
      <c r="D7" s="51" t="s">
        <v>932</v>
      </c>
      <c r="E7" s="3"/>
      <c r="F7" s="3"/>
      <c r="G7" s="3"/>
      <c r="H7" s="3"/>
      <c r="I7" s="3"/>
      <c r="J7" s="3"/>
      <c r="K7" s="44" t="s">
        <v>31</v>
      </c>
    </row>
    <row r="8" spans="1:11" x14ac:dyDescent="0.15">
      <c r="B8" s="467" t="s">
        <v>62</v>
      </c>
      <c r="C8" s="468"/>
      <c r="D8" s="466" t="s">
        <v>34</v>
      </c>
      <c r="E8" s="57"/>
      <c r="F8" s="57"/>
      <c r="G8" s="466" t="s">
        <v>62</v>
      </c>
      <c r="H8" s="468"/>
      <c r="I8" s="466" t="s">
        <v>34</v>
      </c>
      <c r="J8" s="57"/>
      <c r="K8" s="5"/>
    </row>
    <row r="9" spans="1:11" x14ac:dyDescent="0.2">
      <c r="B9" s="469"/>
      <c r="C9" s="470"/>
      <c r="D9" s="441"/>
      <c r="E9" s="340" t="s">
        <v>3</v>
      </c>
      <c r="F9" s="340" t="s">
        <v>4</v>
      </c>
      <c r="G9" s="441"/>
      <c r="H9" s="470"/>
      <c r="I9" s="441"/>
      <c r="J9" s="340" t="s">
        <v>3</v>
      </c>
      <c r="K9" s="340" t="s">
        <v>4</v>
      </c>
    </row>
    <row r="10" spans="1:11" x14ac:dyDescent="0.15">
      <c r="C10" s="20"/>
      <c r="D10" s="4"/>
      <c r="G10" s="4"/>
      <c r="H10" s="20"/>
      <c r="I10" s="4"/>
    </row>
    <row r="11" spans="1:11" x14ac:dyDescent="0.2">
      <c r="B11" s="26" t="s">
        <v>34</v>
      </c>
      <c r="C11" s="23"/>
      <c r="D11" s="27">
        <v>963579</v>
      </c>
      <c r="E11" s="28">
        <v>453216</v>
      </c>
      <c r="F11" s="28">
        <v>510363</v>
      </c>
      <c r="G11" s="27"/>
      <c r="H11" s="23"/>
      <c r="I11" s="27"/>
      <c r="J11" s="28"/>
      <c r="K11" s="28"/>
    </row>
    <row r="12" spans="1:11" x14ac:dyDescent="0.15">
      <c r="B12" s="28"/>
      <c r="C12" s="28"/>
      <c r="D12" s="27"/>
      <c r="E12" s="28"/>
      <c r="F12" s="28"/>
      <c r="G12" s="27"/>
      <c r="H12" s="28"/>
      <c r="I12" s="27"/>
      <c r="J12" s="28"/>
      <c r="K12" s="28"/>
    </row>
    <row r="13" spans="1:11" x14ac:dyDescent="0.2">
      <c r="B13" s="23">
        <v>0.01</v>
      </c>
      <c r="C13" s="59" t="s">
        <v>63</v>
      </c>
      <c r="D13" s="24">
        <v>6601</v>
      </c>
      <c r="E13" s="22">
        <v>3339</v>
      </c>
      <c r="F13" s="22">
        <v>3262</v>
      </c>
      <c r="G13" s="24">
        <v>51</v>
      </c>
      <c r="H13" s="59" t="s">
        <v>63</v>
      </c>
      <c r="I13" s="24">
        <v>12330</v>
      </c>
      <c r="J13" s="22">
        <v>5753</v>
      </c>
      <c r="K13" s="22">
        <v>6577</v>
      </c>
    </row>
    <row r="14" spans="1:11" x14ac:dyDescent="0.15">
      <c r="B14" s="23">
        <v>1</v>
      </c>
      <c r="C14" s="55"/>
      <c r="D14" s="24">
        <v>6700</v>
      </c>
      <c r="E14" s="22">
        <v>3424</v>
      </c>
      <c r="F14" s="22">
        <v>3276</v>
      </c>
      <c r="G14" s="24">
        <v>52</v>
      </c>
      <c r="H14" s="22"/>
      <c r="I14" s="24">
        <v>12161</v>
      </c>
      <c r="J14" s="22">
        <v>5761</v>
      </c>
      <c r="K14" s="22">
        <v>6400</v>
      </c>
    </row>
    <row r="15" spans="1:11" x14ac:dyDescent="0.15">
      <c r="B15" s="23">
        <v>2</v>
      </c>
      <c r="C15" s="55"/>
      <c r="D15" s="24">
        <v>7081</v>
      </c>
      <c r="E15" s="22">
        <v>3595</v>
      </c>
      <c r="F15" s="22">
        <v>3486</v>
      </c>
      <c r="G15" s="24">
        <v>53</v>
      </c>
      <c r="H15" s="22"/>
      <c r="I15" s="24">
        <v>12048</v>
      </c>
      <c r="J15" s="22">
        <v>5793</v>
      </c>
      <c r="K15" s="22">
        <v>6255</v>
      </c>
    </row>
    <row r="16" spans="1:11" x14ac:dyDescent="0.15">
      <c r="B16" s="23">
        <v>3</v>
      </c>
      <c r="C16" s="55"/>
      <c r="D16" s="24">
        <v>7281</v>
      </c>
      <c r="E16" s="22">
        <v>3665</v>
      </c>
      <c r="F16" s="22">
        <v>3616</v>
      </c>
      <c r="G16" s="24">
        <v>54</v>
      </c>
      <c r="H16" s="22"/>
      <c r="I16" s="24">
        <v>11591</v>
      </c>
      <c r="J16" s="22">
        <v>5435</v>
      </c>
      <c r="K16" s="22">
        <v>6156</v>
      </c>
    </row>
    <row r="17" spans="2:11" x14ac:dyDescent="0.15">
      <c r="B17" s="23">
        <v>4</v>
      </c>
      <c r="C17" s="55"/>
      <c r="D17" s="24">
        <v>7355</v>
      </c>
      <c r="E17" s="22">
        <v>3725</v>
      </c>
      <c r="F17" s="22">
        <v>3630</v>
      </c>
      <c r="G17" s="24">
        <v>55</v>
      </c>
      <c r="H17" s="22"/>
      <c r="I17" s="24">
        <v>12048</v>
      </c>
      <c r="J17" s="22">
        <v>5738</v>
      </c>
      <c r="K17" s="22">
        <v>6310</v>
      </c>
    </row>
    <row r="18" spans="2:11" x14ac:dyDescent="0.15">
      <c r="B18" s="23">
        <v>5</v>
      </c>
      <c r="C18" s="55"/>
      <c r="D18" s="24">
        <v>7443</v>
      </c>
      <c r="E18" s="22">
        <v>3833</v>
      </c>
      <c r="F18" s="22">
        <v>3610</v>
      </c>
      <c r="G18" s="24">
        <v>56</v>
      </c>
      <c r="H18" s="22"/>
      <c r="I18" s="24">
        <v>12553</v>
      </c>
      <c r="J18" s="22">
        <v>6043</v>
      </c>
      <c r="K18" s="22">
        <v>6510</v>
      </c>
    </row>
    <row r="19" spans="2:11" x14ac:dyDescent="0.15">
      <c r="B19" s="23">
        <v>6</v>
      </c>
      <c r="C19" s="55"/>
      <c r="D19" s="24">
        <v>7680</v>
      </c>
      <c r="E19" s="22">
        <v>3872</v>
      </c>
      <c r="F19" s="22">
        <v>3808</v>
      </c>
      <c r="G19" s="24">
        <v>57</v>
      </c>
      <c r="H19" s="22"/>
      <c r="I19" s="24">
        <v>12100</v>
      </c>
      <c r="J19" s="22">
        <v>5820</v>
      </c>
      <c r="K19" s="22">
        <v>6280</v>
      </c>
    </row>
    <row r="20" spans="2:11" x14ac:dyDescent="0.15">
      <c r="B20" s="23">
        <v>7</v>
      </c>
      <c r="C20" s="55"/>
      <c r="D20" s="24">
        <v>7895</v>
      </c>
      <c r="E20" s="22">
        <v>4083</v>
      </c>
      <c r="F20" s="22">
        <v>3812</v>
      </c>
      <c r="G20" s="24">
        <v>58</v>
      </c>
      <c r="H20" s="22"/>
      <c r="I20" s="24">
        <v>11692</v>
      </c>
      <c r="J20" s="22">
        <v>5711</v>
      </c>
      <c r="K20" s="22">
        <v>5981</v>
      </c>
    </row>
    <row r="21" spans="2:11" x14ac:dyDescent="0.15">
      <c r="B21" s="23">
        <v>8</v>
      </c>
      <c r="C21" s="55"/>
      <c r="D21" s="24">
        <v>7627</v>
      </c>
      <c r="E21" s="22">
        <v>3943</v>
      </c>
      <c r="F21" s="22">
        <v>3684</v>
      </c>
      <c r="G21" s="24">
        <v>59</v>
      </c>
      <c r="H21" s="22"/>
      <c r="I21" s="24">
        <v>12633</v>
      </c>
      <c r="J21" s="22">
        <v>6090</v>
      </c>
      <c r="K21" s="22">
        <v>6543</v>
      </c>
    </row>
    <row r="22" spans="2:11" x14ac:dyDescent="0.15">
      <c r="B22" s="23">
        <v>9</v>
      </c>
      <c r="C22" s="55"/>
      <c r="D22" s="24">
        <v>7861</v>
      </c>
      <c r="E22" s="22">
        <v>3974</v>
      </c>
      <c r="F22" s="22">
        <v>3887</v>
      </c>
      <c r="G22" s="24">
        <v>60</v>
      </c>
      <c r="H22" s="22"/>
      <c r="I22" s="24">
        <v>12773</v>
      </c>
      <c r="J22" s="22">
        <v>6215</v>
      </c>
      <c r="K22" s="22">
        <v>6558</v>
      </c>
    </row>
    <row r="23" spans="2:11" x14ac:dyDescent="0.15">
      <c r="B23" s="23">
        <v>10</v>
      </c>
      <c r="C23" s="55"/>
      <c r="D23" s="24">
        <v>7911</v>
      </c>
      <c r="E23" s="22">
        <v>4055</v>
      </c>
      <c r="F23" s="22">
        <v>3856</v>
      </c>
      <c r="G23" s="24" t="s">
        <v>933</v>
      </c>
      <c r="H23" s="28"/>
      <c r="I23" s="27"/>
      <c r="J23" s="22"/>
      <c r="K23" s="22"/>
    </row>
    <row r="24" spans="2:11" x14ac:dyDescent="0.15">
      <c r="B24" s="23"/>
      <c r="C24" s="55"/>
      <c r="D24" s="24"/>
      <c r="E24" s="22"/>
      <c r="F24" s="22"/>
      <c r="G24" s="24">
        <v>61</v>
      </c>
      <c r="H24" s="28"/>
      <c r="I24" s="27">
        <v>12713</v>
      </c>
      <c r="J24" s="22">
        <v>6107</v>
      </c>
      <c r="K24" s="22">
        <v>6606</v>
      </c>
    </row>
    <row r="25" spans="2:11" x14ac:dyDescent="0.15">
      <c r="B25" s="23">
        <v>11</v>
      </c>
      <c r="C25" s="55"/>
      <c r="D25" s="27">
        <v>8145</v>
      </c>
      <c r="E25" s="22">
        <v>4217</v>
      </c>
      <c r="F25" s="22">
        <v>3928</v>
      </c>
      <c r="G25" s="24">
        <v>62</v>
      </c>
      <c r="H25" s="22"/>
      <c r="I25" s="24">
        <v>13623</v>
      </c>
      <c r="J25" s="22">
        <v>6433</v>
      </c>
      <c r="K25" s="22">
        <v>7190</v>
      </c>
    </row>
    <row r="26" spans="2:11" x14ac:dyDescent="0.15">
      <c r="B26" s="23">
        <v>12</v>
      </c>
      <c r="C26" s="55"/>
      <c r="D26" s="24">
        <v>8699</v>
      </c>
      <c r="E26" s="22">
        <v>4428</v>
      </c>
      <c r="F26" s="22">
        <v>4271</v>
      </c>
      <c r="G26" s="24">
        <v>63</v>
      </c>
      <c r="H26" s="22"/>
      <c r="I26" s="24">
        <v>14281</v>
      </c>
      <c r="J26" s="22">
        <v>6930</v>
      </c>
      <c r="K26" s="22">
        <v>7351</v>
      </c>
    </row>
    <row r="27" spans="2:11" x14ac:dyDescent="0.15">
      <c r="B27" s="23">
        <v>13</v>
      </c>
      <c r="C27" s="55"/>
      <c r="D27" s="24">
        <v>8878</v>
      </c>
      <c r="E27" s="22">
        <v>4518</v>
      </c>
      <c r="F27" s="22">
        <v>4360</v>
      </c>
      <c r="G27" s="24">
        <v>64</v>
      </c>
      <c r="H27" s="22"/>
      <c r="I27" s="24">
        <v>15442</v>
      </c>
      <c r="J27" s="22">
        <v>7413</v>
      </c>
      <c r="K27" s="22">
        <v>8029</v>
      </c>
    </row>
    <row r="28" spans="2:11" x14ac:dyDescent="0.15">
      <c r="B28" s="23">
        <v>14</v>
      </c>
      <c r="C28" s="55"/>
      <c r="D28" s="24">
        <v>9255</v>
      </c>
      <c r="E28" s="22">
        <v>4779</v>
      </c>
      <c r="F28" s="22">
        <v>4476</v>
      </c>
      <c r="G28" s="24">
        <v>65</v>
      </c>
      <c r="H28" s="22"/>
      <c r="I28" s="24">
        <v>16349</v>
      </c>
      <c r="J28" s="22">
        <v>7723</v>
      </c>
      <c r="K28" s="22">
        <v>8626</v>
      </c>
    </row>
    <row r="29" spans="2:11" x14ac:dyDescent="0.15">
      <c r="B29" s="23">
        <v>15</v>
      </c>
      <c r="C29" s="55"/>
      <c r="D29" s="24">
        <v>9678</v>
      </c>
      <c r="E29" s="22">
        <v>4946</v>
      </c>
      <c r="F29" s="22">
        <v>4732</v>
      </c>
      <c r="G29" s="24">
        <v>66</v>
      </c>
      <c r="H29" s="22"/>
      <c r="I29" s="24">
        <v>18642</v>
      </c>
      <c r="J29" s="22">
        <v>8832</v>
      </c>
      <c r="K29" s="22">
        <v>9810</v>
      </c>
    </row>
    <row r="30" spans="2:11" x14ac:dyDescent="0.15">
      <c r="B30" s="23">
        <v>16</v>
      </c>
      <c r="C30" s="55"/>
      <c r="D30" s="24">
        <v>9649</v>
      </c>
      <c r="E30" s="22">
        <v>4950</v>
      </c>
      <c r="F30" s="22">
        <v>4699</v>
      </c>
      <c r="G30" s="24">
        <v>67</v>
      </c>
      <c r="H30" s="22"/>
      <c r="I30" s="24">
        <v>18493</v>
      </c>
      <c r="J30" s="22">
        <v>8832</v>
      </c>
      <c r="K30" s="22">
        <v>9661</v>
      </c>
    </row>
    <row r="31" spans="2:11" x14ac:dyDescent="0.15">
      <c r="B31" s="23">
        <v>17</v>
      </c>
      <c r="C31" s="55"/>
      <c r="D31" s="24">
        <v>9898</v>
      </c>
      <c r="E31" s="22">
        <v>5018</v>
      </c>
      <c r="F31" s="22">
        <v>4880</v>
      </c>
      <c r="G31" s="24">
        <v>68</v>
      </c>
      <c r="H31" s="22"/>
      <c r="I31" s="24">
        <v>17416</v>
      </c>
      <c r="J31" s="22">
        <v>8250</v>
      </c>
      <c r="K31" s="22">
        <v>9166</v>
      </c>
    </row>
    <row r="32" spans="2:11" x14ac:dyDescent="0.15">
      <c r="B32" s="23">
        <v>18</v>
      </c>
      <c r="C32" s="55"/>
      <c r="D32" s="24">
        <v>8635</v>
      </c>
      <c r="E32" s="22">
        <v>4428</v>
      </c>
      <c r="F32" s="22">
        <v>4207</v>
      </c>
      <c r="G32" s="24">
        <v>69</v>
      </c>
      <c r="H32" s="22"/>
      <c r="I32" s="24">
        <v>9884</v>
      </c>
      <c r="J32" s="22">
        <v>4582</v>
      </c>
      <c r="K32" s="22">
        <v>5302</v>
      </c>
    </row>
    <row r="33" spans="2:11" x14ac:dyDescent="0.15">
      <c r="B33" s="23">
        <v>19</v>
      </c>
      <c r="C33" s="55"/>
      <c r="D33" s="24">
        <v>7435</v>
      </c>
      <c r="E33" s="22">
        <v>3702</v>
      </c>
      <c r="F33" s="22">
        <v>3733</v>
      </c>
      <c r="G33" s="24">
        <v>70</v>
      </c>
      <c r="H33" s="22"/>
      <c r="I33" s="24">
        <v>11154</v>
      </c>
      <c r="J33" s="22">
        <v>5095</v>
      </c>
      <c r="K33" s="22">
        <v>6059</v>
      </c>
    </row>
    <row r="34" spans="2:11" x14ac:dyDescent="0.15">
      <c r="B34" s="23">
        <v>20</v>
      </c>
      <c r="C34" s="55"/>
      <c r="D34" s="24">
        <v>7435</v>
      </c>
      <c r="E34" s="22">
        <v>3717</v>
      </c>
      <c r="F34" s="22">
        <v>3718</v>
      </c>
      <c r="G34" s="24" t="s">
        <v>933</v>
      </c>
      <c r="H34" s="22"/>
      <c r="I34" s="24"/>
      <c r="J34" s="22"/>
      <c r="K34" s="22"/>
    </row>
    <row r="35" spans="2:11" x14ac:dyDescent="0.15">
      <c r="B35" s="23"/>
      <c r="C35" s="55"/>
      <c r="D35" s="24"/>
      <c r="E35" s="22"/>
      <c r="F35" s="22"/>
      <c r="G35" s="24">
        <v>71</v>
      </c>
      <c r="H35" s="22"/>
      <c r="I35" s="24">
        <v>14173</v>
      </c>
      <c r="J35" s="22">
        <v>6488</v>
      </c>
      <c r="K35" s="22">
        <v>7685</v>
      </c>
    </row>
    <row r="36" spans="2:11" x14ac:dyDescent="0.15">
      <c r="B36" s="23">
        <v>21</v>
      </c>
      <c r="C36" s="55"/>
      <c r="D36" s="24">
        <v>7398</v>
      </c>
      <c r="E36" s="22">
        <v>3710</v>
      </c>
      <c r="F36" s="22">
        <v>3688</v>
      </c>
      <c r="G36" s="24">
        <v>72</v>
      </c>
      <c r="H36" s="28"/>
      <c r="I36" s="27">
        <v>13391</v>
      </c>
      <c r="J36" s="22">
        <v>6108</v>
      </c>
      <c r="K36" s="22">
        <v>7283</v>
      </c>
    </row>
    <row r="37" spans="2:11" x14ac:dyDescent="0.15">
      <c r="B37" s="23">
        <v>22</v>
      </c>
      <c r="C37" s="55"/>
      <c r="D37" s="27">
        <v>7488</v>
      </c>
      <c r="E37" s="22">
        <v>3760</v>
      </c>
      <c r="F37" s="22">
        <v>3728</v>
      </c>
      <c r="G37" s="24">
        <v>73</v>
      </c>
      <c r="H37" s="22"/>
      <c r="I37" s="24">
        <v>14095</v>
      </c>
      <c r="J37" s="22">
        <v>6416</v>
      </c>
      <c r="K37" s="22">
        <v>7679</v>
      </c>
    </row>
    <row r="38" spans="2:11" x14ac:dyDescent="0.15">
      <c r="B38" s="23">
        <v>23</v>
      </c>
      <c r="C38" s="55"/>
      <c r="D38" s="24">
        <v>7712</v>
      </c>
      <c r="E38" s="22">
        <v>3931</v>
      </c>
      <c r="F38" s="22">
        <v>3781</v>
      </c>
      <c r="G38" s="24">
        <v>74</v>
      </c>
      <c r="H38" s="22"/>
      <c r="I38" s="24">
        <v>13549</v>
      </c>
      <c r="J38" s="22">
        <v>6108</v>
      </c>
      <c r="K38" s="22">
        <v>7441</v>
      </c>
    </row>
    <row r="39" spans="2:11" x14ac:dyDescent="0.15">
      <c r="B39" s="23">
        <v>24</v>
      </c>
      <c r="C39" s="55"/>
      <c r="D39" s="24">
        <v>7783</v>
      </c>
      <c r="E39" s="22">
        <v>3891</v>
      </c>
      <c r="F39" s="22">
        <v>3892</v>
      </c>
      <c r="G39" s="24">
        <v>75</v>
      </c>
      <c r="H39" s="22"/>
      <c r="I39" s="24">
        <v>11542</v>
      </c>
      <c r="J39" s="22">
        <v>5178</v>
      </c>
      <c r="K39" s="22">
        <v>6364</v>
      </c>
    </row>
    <row r="40" spans="2:11" x14ac:dyDescent="0.15">
      <c r="B40" s="23">
        <v>25</v>
      </c>
      <c r="C40" s="55"/>
      <c r="D40" s="24">
        <v>7728</v>
      </c>
      <c r="E40" s="22">
        <v>3808</v>
      </c>
      <c r="F40" s="22">
        <v>3920</v>
      </c>
      <c r="G40" s="24">
        <v>76</v>
      </c>
      <c r="H40" s="28"/>
      <c r="I40" s="24">
        <v>10166</v>
      </c>
      <c r="J40" s="22">
        <v>4504</v>
      </c>
      <c r="K40" s="22">
        <v>5662</v>
      </c>
    </row>
    <row r="41" spans="2:11" x14ac:dyDescent="0.15">
      <c r="B41" s="23">
        <v>26</v>
      </c>
      <c r="C41" s="55"/>
      <c r="D41" s="24">
        <v>8206</v>
      </c>
      <c r="E41" s="22">
        <v>4071</v>
      </c>
      <c r="F41" s="22">
        <v>4135</v>
      </c>
      <c r="G41" s="24">
        <v>77</v>
      </c>
      <c r="H41" s="28"/>
      <c r="I41" s="24">
        <v>10800</v>
      </c>
      <c r="J41" s="22">
        <v>4697</v>
      </c>
      <c r="K41" s="22">
        <v>6103</v>
      </c>
    </row>
    <row r="42" spans="2:11" x14ac:dyDescent="0.15">
      <c r="B42" s="23">
        <v>27</v>
      </c>
      <c r="C42" s="55"/>
      <c r="D42" s="24">
        <v>8554</v>
      </c>
      <c r="E42" s="22">
        <v>4259</v>
      </c>
      <c r="F42" s="22">
        <v>4295</v>
      </c>
      <c r="G42" s="24">
        <v>78</v>
      </c>
      <c r="H42" s="28"/>
      <c r="I42" s="24">
        <v>11263</v>
      </c>
      <c r="J42" s="22">
        <v>4831</v>
      </c>
      <c r="K42" s="22">
        <v>6432</v>
      </c>
    </row>
    <row r="43" spans="2:11" x14ac:dyDescent="0.15">
      <c r="B43" s="23">
        <v>28</v>
      </c>
      <c r="C43" s="55"/>
      <c r="D43" s="24">
        <v>8759</v>
      </c>
      <c r="E43" s="22">
        <v>4410</v>
      </c>
      <c r="F43" s="22">
        <v>4349</v>
      </c>
      <c r="G43" s="24">
        <v>79</v>
      </c>
      <c r="H43" s="22"/>
      <c r="I43" s="24">
        <v>10950</v>
      </c>
      <c r="J43" s="22">
        <v>4624</v>
      </c>
      <c r="K43" s="22">
        <v>6326</v>
      </c>
    </row>
    <row r="44" spans="2:11" x14ac:dyDescent="0.15">
      <c r="B44" s="23">
        <v>29</v>
      </c>
      <c r="C44" s="55"/>
      <c r="D44" s="24">
        <v>8848</v>
      </c>
      <c r="E44" s="22">
        <v>4474</v>
      </c>
      <c r="F44" s="22">
        <v>4374</v>
      </c>
      <c r="G44" s="24">
        <v>80</v>
      </c>
      <c r="H44" s="22"/>
      <c r="I44" s="24">
        <v>10203</v>
      </c>
      <c r="J44" s="22">
        <v>4171</v>
      </c>
      <c r="K44" s="22">
        <v>6032</v>
      </c>
    </row>
    <row r="45" spans="2:11" x14ac:dyDescent="0.15">
      <c r="B45" s="23">
        <v>30</v>
      </c>
      <c r="C45" s="55"/>
      <c r="D45" s="24">
        <v>8984</v>
      </c>
      <c r="E45" s="22">
        <v>4386</v>
      </c>
      <c r="F45" s="22">
        <v>4598</v>
      </c>
      <c r="G45" s="24" t="s">
        <v>933</v>
      </c>
      <c r="H45" s="22"/>
      <c r="I45" s="24"/>
      <c r="J45" s="22"/>
      <c r="K45" s="22"/>
    </row>
    <row r="46" spans="2:11" x14ac:dyDescent="0.15">
      <c r="B46" s="23"/>
      <c r="C46" s="55"/>
      <c r="D46" s="24"/>
      <c r="E46" s="22"/>
      <c r="F46" s="22"/>
      <c r="G46" s="24">
        <v>81</v>
      </c>
      <c r="H46" s="22"/>
      <c r="I46" s="24">
        <v>9446</v>
      </c>
      <c r="J46" s="22">
        <v>3732</v>
      </c>
      <c r="K46" s="22">
        <v>5714</v>
      </c>
    </row>
    <row r="47" spans="2:11" x14ac:dyDescent="0.15">
      <c r="B47" s="23">
        <v>31</v>
      </c>
      <c r="C47" s="55"/>
      <c r="D47" s="24">
        <v>9347</v>
      </c>
      <c r="E47" s="22">
        <v>4611</v>
      </c>
      <c r="F47" s="22">
        <v>4736</v>
      </c>
      <c r="G47" s="24">
        <v>82</v>
      </c>
      <c r="H47" s="22"/>
      <c r="I47" s="24">
        <v>9760</v>
      </c>
      <c r="J47" s="22">
        <v>3773</v>
      </c>
      <c r="K47" s="22">
        <v>5987</v>
      </c>
    </row>
    <row r="48" spans="2:11" x14ac:dyDescent="0.15">
      <c r="B48" s="23">
        <v>32</v>
      </c>
      <c r="C48" s="55"/>
      <c r="D48" s="24">
        <v>9505</v>
      </c>
      <c r="E48" s="22">
        <v>4673</v>
      </c>
      <c r="F48" s="22">
        <v>4832</v>
      </c>
      <c r="G48" s="24">
        <v>83</v>
      </c>
      <c r="H48" s="28"/>
      <c r="I48" s="27">
        <v>8806</v>
      </c>
      <c r="J48" s="22">
        <v>3396</v>
      </c>
      <c r="K48" s="22">
        <v>5410</v>
      </c>
    </row>
    <row r="49" spans="2:11" x14ac:dyDescent="0.15">
      <c r="B49" s="23">
        <v>33</v>
      </c>
      <c r="C49" s="55"/>
      <c r="D49" s="27">
        <v>9452</v>
      </c>
      <c r="E49" s="22">
        <v>4691</v>
      </c>
      <c r="F49" s="22">
        <v>4761</v>
      </c>
      <c r="G49" s="24">
        <v>84</v>
      </c>
      <c r="H49" s="22"/>
      <c r="I49" s="24">
        <v>7999</v>
      </c>
      <c r="J49" s="22">
        <v>2960</v>
      </c>
      <c r="K49" s="22">
        <v>5039</v>
      </c>
    </row>
    <row r="50" spans="2:11" x14ac:dyDescent="0.15">
      <c r="B50" s="23">
        <v>34</v>
      </c>
      <c r="C50" s="55"/>
      <c r="D50" s="24">
        <v>9568</v>
      </c>
      <c r="E50" s="22">
        <v>4588</v>
      </c>
      <c r="F50" s="22">
        <v>4980</v>
      </c>
      <c r="G50" s="24">
        <v>85</v>
      </c>
      <c r="H50" s="22"/>
      <c r="I50" s="24">
        <v>7311</v>
      </c>
      <c r="J50" s="22">
        <v>2647</v>
      </c>
      <c r="K50" s="22">
        <v>4664</v>
      </c>
    </row>
    <row r="51" spans="2:11" x14ac:dyDescent="0.15">
      <c r="B51" s="23">
        <v>35</v>
      </c>
      <c r="C51" s="55"/>
      <c r="D51" s="24">
        <v>9947</v>
      </c>
      <c r="E51" s="22">
        <v>4867</v>
      </c>
      <c r="F51" s="22">
        <v>5080</v>
      </c>
      <c r="G51" s="24">
        <v>86</v>
      </c>
      <c r="H51" s="22"/>
      <c r="I51" s="24">
        <v>6871</v>
      </c>
      <c r="J51" s="22">
        <v>2446</v>
      </c>
      <c r="K51" s="22">
        <v>4425</v>
      </c>
    </row>
    <row r="52" spans="2:11" x14ac:dyDescent="0.15">
      <c r="B52" s="23">
        <v>36</v>
      </c>
      <c r="C52" s="55"/>
      <c r="D52" s="24">
        <v>10045</v>
      </c>
      <c r="E52" s="22">
        <v>4917</v>
      </c>
      <c r="F52" s="22">
        <v>5128</v>
      </c>
      <c r="G52" s="24">
        <v>87</v>
      </c>
      <c r="H52" s="22"/>
      <c r="I52" s="24">
        <v>6215</v>
      </c>
      <c r="J52" s="22">
        <v>2139</v>
      </c>
      <c r="K52" s="22">
        <v>4076</v>
      </c>
    </row>
    <row r="53" spans="2:11" x14ac:dyDescent="0.15">
      <c r="B53" s="23">
        <v>37</v>
      </c>
      <c r="C53" s="55"/>
      <c r="D53" s="24">
        <v>11045</v>
      </c>
      <c r="E53" s="22">
        <v>5467</v>
      </c>
      <c r="F53" s="22">
        <v>5578</v>
      </c>
      <c r="G53" s="24">
        <v>88</v>
      </c>
      <c r="H53" s="22"/>
      <c r="I53" s="24">
        <v>5412</v>
      </c>
      <c r="J53" s="22">
        <v>1721</v>
      </c>
      <c r="K53" s="22">
        <v>3691</v>
      </c>
    </row>
    <row r="54" spans="2:11" x14ac:dyDescent="0.15">
      <c r="B54" s="23">
        <v>38</v>
      </c>
      <c r="C54" s="55"/>
      <c r="D54" s="24">
        <v>11125</v>
      </c>
      <c r="E54" s="22">
        <v>5513</v>
      </c>
      <c r="F54" s="22">
        <v>5612</v>
      </c>
      <c r="G54" s="24">
        <v>89</v>
      </c>
      <c r="H54" s="22"/>
      <c r="I54" s="24">
        <v>4847</v>
      </c>
      <c r="J54" s="22">
        <v>1405</v>
      </c>
      <c r="K54" s="22">
        <v>3442</v>
      </c>
    </row>
    <row r="55" spans="2:11" x14ac:dyDescent="0.15">
      <c r="B55" s="23">
        <v>39</v>
      </c>
      <c r="C55" s="55"/>
      <c r="D55" s="24">
        <v>12016</v>
      </c>
      <c r="E55" s="22">
        <v>5996</v>
      </c>
      <c r="F55" s="22">
        <v>6020</v>
      </c>
      <c r="G55" s="24">
        <v>90</v>
      </c>
      <c r="H55" s="22"/>
      <c r="I55" s="24">
        <v>3879</v>
      </c>
      <c r="J55" s="22">
        <v>1087</v>
      </c>
      <c r="K55" s="22">
        <v>2792</v>
      </c>
    </row>
    <row r="56" spans="2:11" x14ac:dyDescent="0.15">
      <c r="B56" s="23">
        <v>40</v>
      </c>
      <c r="C56" s="55"/>
      <c r="D56" s="24">
        <v>12800</v>
      </c>
      <c r="E56" s="22">
        <v>6271</v>
      </c>
      <c r="F56" s="22">
        <v>6529</v>
      </c>
      <c r="G56" s="24" t="s">
        <v>933</v>
      </c>
      <c r="H56" s="22"/>
      <c r="I56" s="24"/>
      <c r="J56" s="22"/>
      <c r="K56" s="22"/>
    </row>
    <row r="57" spans="2:11" x14ac:dyDescent="0.15">
      <c r="B57" s="23"/>
      <c r="C57" s="55"/>
      <c r="D57" s="24"/>
      <c r="E57" s="22"/>
      <c r="F57" s="22"/>
      <c r="G57" s="24">
        <v>91</v>
      </c>
      <c r="H57" s="22"/>
      <c r="I57" s="24">
        <v>3190</v>
      </c>
      <c r="J57" s="22">
        <v>824</v>
      </c>
      <c r="K57" s="22">
        <v>2366</v>
      </c>
    </row>
    <row r="58" spans="2:11" x14ac:dyDescent="0.15">
      <c r="B58" s="23">
        <v>41</v>
      </c>
      <c r="C58" s="55"/>
      <c r="D58" s="24">
        <v>13667</v>
      </c>
      <c r="E58" s="22">
        <v>6790</v>
      </c>
      <c r="F58" s="22">
        <v>6877</v>
      </c>
      <c r="G58" s="24">
        <v>92</v>
      </c>
      <c r="H58" s="22"/>
      <c r="I58" s="24">
        <v>2725</v>
      </c>
      <c r="J58" s="22">
        <v>588</v>
      </c>
      <c r="K58" s="22">
        <v>2137</v>
      </c>
    </row>
    <row r="59" spans="2:11" x14ac:dyDescent="0.15">
      <c r="B59" s="23">
        <v>42</v>
      </c>
      <c r="C59" s="55"/>
      <c r="D59" s="24">
        <v>13920</v>
      </c>
      <c r="E59" s="22">
        <v>6798</v>
      </c>
      <c r="F59" s="22">
        <v>7122</v>
      </c>
      <c r="G59" s="24">
        <v>93</v>
      </c>
      <c r="H59" s="22"/>
      <c r="I59" s="24">
        <v>2019</v>
      </c>
      <c r="J59" s="22">
        <v>407</v>
      </c>
      <c r="K59" s="22">
        <v>1612</v>
      </c>
    </row>
    <row r="60" spans="2:11" x14ac:dyDescent="0.15">
      <c r="B60" s="23">
        <v>43</v>
      </c>
      <c r="C60" s="55"/>
      <c r="D60" s="24">
        <v>13735</v>
      </c>
      <c r="E60" s="22">
        <v>6777</v>
      </c>
      <c r="F60" s="22">
        <v>6958</v>
      </c>
      <c r="G60" s="24">
        <v>94</v>
      </c>
      <c r="H60" s="28"/>
      <c r="I60" s="27">
        <v>1556</v>
      </c>
      <c r="J60" s="22">
        <v>265</v>
      </c>
      <c r="K60" s="22">
        <v>1291</v>
      </c>
    </row>
    <row r="61" spans="2:11" x14ac:dyDescent="0.15">
      <c r="B61" s="23">
        <v>44</v>
      </c>
      <c r="C61" s="55"/>
      <c r="D61" s="27">
        <v>13478</v>
      </c>
      <c r="E61" s="22">
        <v>6609</v>
      </c>
      <c r="F61" s="22">
        <v>6869</v>
      </c>
      <c r="G61" s="24">
        <v>95</v>
      </c>
      <c r="H61" s="22"/>
      <c r="I61" s="24">
        <v>1278</v>
      </c>
      <c r="J61" s="22">
        <v>226</v>
      </c>
      <c r="K61" s="22">
        <v>1052</v>
      </c>
    </row>
    <row r="62" spans="2:11" x14ac:dyDescent="0.15">
      <c r="B62" s="23">
        <v>45</v>
      </c>
      <c r="C62" s="55"/>
      <c r="D62" s="24">
        <v>13121</v>
      </c>
      <c r="E62" s="22">
        <v>6377</v>
      </c>
      <c r="F62" s="22">
        <v>6744</v>
      </c>
      <c r="G62" s="24">
        <v>96</v>
      </c>
      <c r="H62" s="22"/>
      <c r="I62" s="24">
        <v>792</v>
      </c>
      <c r="J62" s="22">
        <v>121</v>
      </c>
      <c r="K62" s="22">
        <v>671</v>
      </c>
    </row>
    <row r="63" spans="2:11" x14ac:dyDescent="0.15">
      <c r="B63" s="23">
        <v>46</v>
      </c>
      <c r="C63" s="55"/>
      <c r="D63" s="24">
        <v>12858</v>
      </c>
      <c r="E63" s="22">
        <v>6113</v>
      </c>
      <c r="F63" s="22">
        <v>6745</v>
      </c>
      <c r="G63" s="24">
        <v>97</v>
      </c>
      <c r="H63" s="22"/>
      <c r="I63" s="24">
        <v>658</v>
      </c>
      <c r="J63" s="22">
        <v>98</v>
      </c>
      <c r="K63" s="22">
        <v>560</v>
      </c>
    </row>
    <row r="64" spans="2:11" x14ac:dyDescent="0.15">
      <c r="B64" s="23">
        <v>47</v>
      </c>
      <c r="C64" s="55"/>
      <c r="D64" s="24">
        <v>12741</v>
      </c>
      <c r="E64" s="22">
        <v>6072</v>
      </c>
      <c r="F64" s="22">
        <v>6669</v>
      </c>
      <c r="G64" s="24">
        <v>98</v>
      </c>
      <c r="H64" s="22"/>
      <c r="I64" s="24">
        <v>444</v>
      </c>
      <c r="J64" s="22">
        <v>63</v>
      </c>
      <c r="K64" s="22">
        <v>381</v>
      </c>
    </row>
    <row r="65" spans="1:11" x14ac:dyDescent="0.15">
      <c r="B65" s="23">
        <v>48</v>
      </c>
      <c r="C65" s="55"/>
      <c r="D65" s="24">
        <v>12723</v>
      </c>
      <c r="E65" s="22">
        <v>5978</v>
      </c>
      <c r="F65" s="22">
        <v>6745</v>
      </c>
      <c r="G65" s="24">
        <v>99</v>
      </c>
      <c r="H65" s="22"/>
      <c r="I65" s="24">
        <v>381</v>
      </c>
      <c r="J65" s="22">
        <v>60</v>
      </c>
      <c r="K65" s="22">
        <v>321</v>
      </c>
    </row>
    <row r="66" spans="1:11" x14ac:dyDescent="0.2">
      <c r="B66" s="23">
        <v>49</v>
      </c>
      <c r="C66" s="55"/>
      <c r="D66" s="24">
        <v>9851</v>
      </c>
      <c r="E66" s="22">
        <v>4667</v>
      </c>
      <c r="F66" s="22">
        <v>5184</v>
      </c>
      <c r="G66" s="277" t="s">
        <v>64</v>
      </c>
      <c r="H66" s="22"/>
      <c r="I66" s="24">
        <v>580</v>
      </c>
      <c r="J66" s="22">
        <v>66</v>
      </c>
      <c r="K66" s="22">
        <v>514</v>
      </c>
    </row>
    <row r="67" spans="1:11" x14ac:dyDescent="0.2">
      <c r="B67" s="23">
        <v>50</v>
      </c>
      <c r="C67" s="55"/>
      <c r="D67" s="24">
        <v>13157</v>
      </c>
      <c r="E67" s="22">
        <v>6156</v>
      </c>
      <c r="F67" s="22">
        <v>7001</v>
      </c>
      <c r="G67" s="277" t="s">
        <v>933</v>
      </c>
      <c r="H67" s="22"/>
      <c r="I67" s="24"/>
      <c r="J67" s="22"/>
      <c r="K67" s="22"/>
    </row>
    <row r="68" spans="1:11" x14ac:dyDescent="0.2">
      <c r="B68" s="23"/>
      <c r="C68" s="55"/>
      <c r="D68" s="24"/>
      <c r="E68" s="22"/>
      <c r="F68" s="22"/>
      <c r="G68" s="277" t="s">
        <v>65</v>
      </c>
      <c r="H68" s="22"/>
      <c r="I68" s="24">
        <v>4649</v>
      </c>
      <c r="J68" s="22">
        <v>2669</v>
      </c>
      <c r="K68" s="22">
        <v>1980</v>
      </c>
    </row>
    <row r="69" spans="1:11" ht="18" thickBot="1" x14ac:dyDescent="0.2">
      <c r="B69" s="3"/>
      <c r="C69" s="56"/>
      <c r="D69" s="13"/>
      <c r="E69" s="56"/>
      <c r="F69" s="56"/>
      <c r="G69" s="58"/>
      <c r="H69" s="56"/>
      <c r="I69" s="58"/>
      <c r="J69" s="56"/>
      <c r="K69" s="56"/>
    </row>
    <row r="70" spans="1:11" x14ac:dyDescent="0.2">
      <c r="C70" s="20"/>
      <c r="D70" s="328" t="s">
        <v>850</v>
      </c>
      <c r="E70" s="20"/>
      <c r="F70" s="20"/>
      <c r="G70" s="20"/>
      <c r="H70" s="20"/>
      <c r="I70" s="20"/>
      <c r="J70" s="20"/>
      <c r="K70" s="20"/>
    </row>
    <row r="71" spans="1:11" x14ac:dyDescent="0.2">
      <c r="A71" s="328"/>
      <c r="D71" s="20"/>
      <c r="E71" s="20"/>
    </row>
  </sheetData>
  <mergeCells count="5">
    <mergeCell ref="B6:K6"/>
    <mergeCell ref="D8:D9"/>
    <mergeCell ref="I8:I9"/>
    <mergeCell ref="B8:C9"/>
    <mergeCell ref="G8:H9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</vt:lpstr>
      <vt:lpstr>B01続き</vt:lpstr>
      <vt:lpstr>B02</vt:lpstr>
      <vt:lpstr>B02続き</vt:lpstr>
      <vt:lpstr>B02続き（2） </vt:lpstr>
      <vt:lpstr>B03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</vt:lpstr>
      <vt:lpstr>B08B続き</vt:lpstr>
      <vt:lpstr>B08C-B08D</vt:lpstr>
      <vt:lpstr>B09A</vt:lpstr>
      <vt:lpstr>B09B</vt:lpstr>
      <vt:lpstr>B09C</vt:lpstr>
      <vt:lpstr>B10A-B10B</vt:lpstr>
      <vt:lpstr>B10C</vt:lpstr>
      <vt:lpstr>B10D</vt:lpstr>
      <vt:lpstr>B11A</vt:lpstr>
      <vt:lpstr>B11B</vt:lpstr>
      <vt:lpstr>B11C</vt:lpstr>
      <vt:lpstr>B11D</vt:lpstr>
      <vt:lpstr>'B01'!Print_Area</vt:lpstr>
      <vt:lpstr>B01続き!Print_Area</vt:lpstr>
      <vt:lpstr>'B02'!Print_Area</vt:lpstr>
      <vt:lpstr>B02続き!Print_Area</vt:lpstr>
      <vt:lpstr>'B02続き（2） '!Print_Area</vt:lpstr>
      <vt:lpstr>'B03'!Print_Area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B08B!Print_Area</vt:lpstr>
      <vt:lpstr>B08B続き!Print_Area</vt:lpstr>
      <vt:lpstr>'B08C-B08D'!Print_Area</vt:lpstr>
      <vt:lpstr>B09A!Print_Area</vt:lpstr>
      <vt:lpstr>B09B!Print_Area</vt:lpstr>
      <vt:lpstr>B09C!Print_Area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140422</cp:lastModifiedBy>
  <cp:lastPrinted>2020-01-15T08:14:55Z</cp:lastPrinted>
  <dcterms:created xsi:type="dcterms:W3CDTF">2006-04-24T05:17:06Z</dcterms:created>
  <dcterms:modified xsi:type="dcterms:W3CDTF">2020-01-16T11:13:07Z</dcterms:modified>
</cp:coreProperties>
</file>