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Y:\企画調整班\16統計ニュース\03ニュースExcel（原稿）\06令和４年　４２６～\原稿\436\"/>
    </mc:Choice>
  </mc:AlternateContent>
  <bookViews>
    <workbookView xWindow="-15" yWindow="-15" windowWidth="20520" windowHeight="4020" firstSheet="1" activeTab="1"/>
  </bookViews>
  <sheets>
    <sheet name="グラフ(CI)" sheetId="459" state="hidden" r:id="rId1"/>
    <sheet name="1" sheetId="473" r:id="rId2"/>
    <sheet name="2" sheetId="474" r:id="rId3"/>
    <sheet name="３" sheetId="475" r:id="rId4"/>
    <sheet name="４" sheetId="476" r:id="rId5"/>
    <sheet name="グラフ(IIP)" sheetId="461"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_123Graph_A" localSheetId="1" hidden="1">'[1]２－３'!#REF!</definedName>
    <definedName name="__123Graph_A" localSheetId="3" hidden="1">'[2]２－３'!#REF!</definedName>
    <definedName name="__123Graph_A" localSheetId="4" hidden="1">'[2]２－３'!#REF!</definedName>
    <definedName name="__123Graph_A" hidden="1">'[2]２－３'!#REF!</definedName>
    <definedName name="__123Graph_A1" localSheetId="1" hidden="1">#REF!</definedName>
    <definedName name="__123Graph_A1" localSheetId="3" hidden="1">#REF!</definedName>
    <definedName name="__123Graph_A1" localSheetId="4" hidden="1">#REF!</definedName>
    <definedName name="__123Graph_A1" hidden="1">#REF!</definedName>
    <definedName name="__123Graph_A2" localSheetId="1" hidden="1">#REF!</definedName>
    <definedName name="__123Graph_A2" localSheetId="3" hidden="1">#REF!</definedName>
    <definedName name="__123Graph_A2" localSheetId="4" hidden="1">#REF!</definedName>
    <definedName name="__123Graph_A2" hidden="1">#REF!</definedName>
    <definedName name="__123Graph_ADI" localSheetId="3" hidden="1">#REF!</definedName>
    <definedName name="__123Graph_ADI" localSheetId="4" hidden="1">#REF!</definedName>
    <definedName name="__123Graph_ADI" hidden="1">#REF!</definedName>
    <definedName name="__123Graph_A移転率" hidden="1">[3]ｸﾞﾗﾌﾃﾞｰﾀ!$J$38:$J$42</definedName>
    <definedName name="__123Graph_A寄与度" hidden="1">[3]ｸﾞﾗﾌﾃﾞｰﾀ!$H$24:$H$32</definedName>
    <definedName name="__123Graph_A生鮮果物" localSheetId="1" hidden="1">#REF!</definedName>
    <definedName name="__123Graph_A生鮮果物" localSheetId="3" hidden="1">#REF!</definedName>
    <definedName name="__123Graph_A生鮮果物" localSheetId="4" hidden="1">#REF!</definedName>
    <definedName name="__123Graph_A生鮮果物" hidden="1">#REF!</definedName>
    <definedName name="__123Graph_A生鮮魚介" localSheetId="1" hidden="1">#REF!</definedName>
    <definedName name="__123Graph_A生鮮魚介" localSheetId="3" hidden="1">#REF!</definedName>
    <definedName name="__123Graph_A生鮮魚介" localSheetId="4" hidden="1">#REF!</definedName>
    <definedName name="__123Graph_A生鮮魚介" hidden="1">#REF!</definedName>
    <definedName name="__123Graph_A生鮮野菜" localSheetId="1" hidden="1">#REF!</definedName>
    <definedName name="__123Graph_A生鮮野菜" localSheetId="3" hidden="1">#REF!</definedName>
    <definedName name="__123Graph_A生鮮野菜" localSheetId="4" hidden="1">#REF!</definedName>
    <definedName name="__123Graph_A生鮮野菜" hidden="1">#REF!</definedName>
    <definedName name="__123Graph_A負担率" hidden="1">[3]ｸﾞﾗﾌﾃﾞｰﾀ!$G$38:$G$42</definedName>
    <definedName name="__123Graph_A労働率" hidden="1">[3]ｸﾞﾗﾌﾃﾞｰﾀ!$B$38:$B$51</definedName>
    <definedName name="__123Graph_B" localSheetId="1" hidden="1">'[1]２－３'!#REF!</definedName>
    <definedName name="__123Graph_B" localSheetId="4" hidden="1">'[2]２－３'!#REF!</definedName>
    <definedName name="__123Graph_B" hidden="1">'[2]２－３'!#REF!</definedName>
    <definedName name="__123Graph_B1" localSheetId="1" hidden="1">#REF!</definedName>
    <definedName name="__123Graph_B1" localSheetId="3" hidden="1">#REF!</definedName>
    <definedName name="__123Graph_B1" localSheetId="4" hidden="1">#REF!</definedName>
    <definedName name="__123Graph_B1" hidden="1">#REF!</definedName>
    <definedName name="__123Graph_B2" localSheetId="1" hidden="1">#REF!</definedName>
    <definedName name="__123Graph_B2" localSheetId="3" hidden="1">#REF!</definedName>
    <definedName name="__123Graph_B2" localSheetId="4" hidden="1">#REF!</definedName>
    <definedName name="__123Graph_B2" hidden="1">#REF!</definedName>
    <definedName name="__123Graph_B移転率" hidden="1">[3]ｸﾞﾗﾌﾃﾞｰﾀ!$K$38:$K$42</definedName>
    <definedName name="__123Graph_B生鮮果物" localSheetId="1" hidden="1">#REF!</definedName>
    <definedName name="__123Graph_B生鮮果物" localSheetId="3" hidden="1">#REF!</definedName>
    <definedName name="__123Graph_B生鮮果物" localSheetId="4" hidden="1">#REF!</definedName>
    <definedName name="__123Graph_B生鮮果物" hidden="1">#REF!</definedName>
    <definedName name="__123Graph_B生鮮魚介" localSheetId="1" hidden="1">#REF!</definedName>
    <definedName name="__123Graph_B生鮮魚介" localSheetId="3" hidden="1">#REF!</definedName>
    <definedName name="__123Graph_B生鮮魚介" localSheetId="4" hidden="1">#REF!</definedName>
    <definedName name="__123Graph_B生鮮魚介" hidden="1">#REF!</definedName>
    <definedName name="__123Graph_B生鮮野菜" localSheetId="1" hidden="1">#REF!</definedName>
    <definedName name="__123Graph_B生鮮野菜" localSheetId="3" hidden="1">#REF!</definedName>
    <definedName name="__123Graph_B生鮮野菜" localSheetId="4" hidden="1">#REF!</definedName>
    <definedName name="__123Graph_B生鮮野菜" hidden="1">#REF!</definedName>
    <definedName name="__123Graph_B労働率" hidden="1">[3]ｸﾞﾗﾌﾃﾞｰﾀ!$C$38:$C$51</definedName>
    <definedName name="__123Graph_C" localSheetId="1" hidden="1">'[1]２－３'!#REF!</definedName>
    <definedName name="__123Graph_C" localSheetId="4" hidden="1">'[2]２－３'!#REF!</definedName>
    <definedName name="__123Graph_C" hidden="1">'[2]２－３'!#REF!</definedName>
    <definedName name="__123Graph_C1" localSheetId="1" hidden="1">#REF!</definedName>
    <definedName name="__123Graph_C1" localSheetId="3" hidden="1">#REF!</definedName>
    <definedName name="__123Graph_C1" localSheetId="4" hidden="1">#REF!</definedName>
    <definedName name="__123Graph_C1" hidden="1">#REF!</definedName>
    <definedName name="__123Graph_C2" localSheetId="1" hidden="1">#REF!</definedName>
    <definedName name="__123Graph_C2" localSheetId="3" hidden="1">#REF!</definedName>
    <definedName name="__123Graph_C2" localSheetId="4" hidden="1">#REF!</definedName>
    <definedName name="__123Graph_C2" hidden="1">#REF!</definedName>
    <definedName name="__123Graph_C生鮮果物" localSheetId="1" hidden="1">#REF!</definedName>
    <definedName name="__123Graph_C生鮮果物" localSheetId="3" hidden="1">#REF!</definedName>
    <definedName name="__123Graph_C生鮮果物" localSheetId="4" hidden="1">#REF!</definedName>
    <definedName name="__123Graph_C生鮮果物" hidden="1">#REF!</definedName>
    <definedName name="__123Graph_C生鮮魚介" localSheetId="1" hidden="1">#REF!</definedName>
    <definedName name="__123Graph_C生鮮魚介" localSheetId="3" hidden="1">#REF!</definedName>
    <definedName name="__123Graph_C生鮮魚介" localSheetId="4" hidden="1">#REF!</definedName>
    <definedName name="__123Graph_C生鮮魚介" hidden="1">#REF!</definedName>
    <definedName name="__123Graph_C生鮮野菜" localSheetId="1" hidden="1">#REF!</definedName>
    <definedName name="__123Graph_C生鮮野菜" localSheetId="3" hidden="1">#REF!</definedName>
    <definedName name="__123Graph_C生鮮野菜" localSheetId="4" hidden="1">#REF!</definedName>
    <definedName name="__123Graph_C生鮮野菜" hidden="1">#REF!</definedName>
    <definedName name="__123Graph_D" localSheetId="1" hidden="1">'1'!#REF!</definedName>
    <definedName name="__123Graph_D" localSheetId="3" hidden="1">[4]図１!#REF!</definedName>
    <definedName name="__123Graph_D" localSheetId="4" hidden="1">[4]図１!#REF!</definedName>
    <definedName name="__123Graph_D" hidden="1">[4]図１!#REF!</definedName>
    <definedName name="__123Graph_D1" localSheetId="1" hidden="1">#REF!</definedName>
    <definedName name="__123Graph_D1" localSheetId="3" hidden="1">#REF!</definedName>
    <definedName name="__123Graph_D1" localSheetId="4" hidden="1">#REF!</definedName>
    <definedName name="__123Graph_D1" hidden="1">#REF!</definedName>
    <definedName name="__123Graph_D2" localSheetId="1" hidden="1">#REF!</definedName>
    <definedName name="__123Graph_D2" localSheetId="3" hidden="1">#REF!</definedName>
    <definedName name="__123Graph_D2" localSheetId="4" hidden="1">#REF!</definedName>
    <definedName name="__123Graph_D2" hidden="1">#REF!</definedName>
    <definedName name="__123Graph_D寄与度" hidden="1">[3]ｸﾞﾗﾌﾃﾞｰﾀ!$I$24:$I$32</definedName>
    <definedName name="__123Graph_E" localSheetId="1" hidden="1">[4]図１!$C$2:$C$4</definedName>
    <definedName name="__123Graph_E" localSheetId="4" hidden="1">[4]図１!$C$2:$C$4</definedName>
    <definedName name="__123Graph_E" hidden="1">[4]図１!$C$2:$C$4</definedName>
    <definedName name="__123Graph_E1" localSheetId="1" hidden="1">#REF!</definedName>
    <definedName name="__123Graph_E1" localSheetId="3" hidden="1">#REF!</definedName>
    <definedName name="__123Graph_E1" localSheetId="4" hidden="1">#REF!</definedName>
    <definedName name="__123Graph_E1" hidden="1">#REF!</definedName>
    <definedName name="__123Graph_E2" localSheetId="1" hidden="1">#REF!</definedName>
    <definedName name="__123Graph_E2" localSheetId="3" hidden="1">#REF!</definedName>
    <definedName name="__123Graph_E2" localSheetId="4" hidden="1">#REF!</definedName>
    <definedName name="__123Graph_E2" hidden="1">#REF!</definedName>
    <definedName name="__123Graph_E負担率" hidden="1">[3]ｸﾞﾗﾌﾃﾞｰﾀ!$F$38:$F$42</definedName>
    <definedName name="__123Graph_F" hidden="1">[3]ｸﾞﾗﾌﾃﾞｰﾀ!$H$38:$H$42</definedName>
    <definedName name="__123Graph_F1" localSheetId="1" hidden="1">#REF!</definedName>
    <definedName name="__123Graph_F1" localSheetId="3" hidden="1">#REF!</definedName>
    <definedName name="__123Graph_F1" localSheetId="4" hidden="1">#REF!</definedName>
    <definedName name="__123Graph_F1" hidden="1">#REF!</definedName>
    <definedName name="__123Graph_F2" localSheetId="1" hidden="1">#REF!</definedName>
    <definedName name="__123Graph_F2" localSheetId="3" hidden="1">#REF!</definedName>
    <definedName name="__123Graph_F2" localSheetId="4" hidden="1">#REF!</definedName>
    <definedName name="__123Graph_F2" hidden="1">#REF!</definedName>
    <definedName name="__123Graph_F寄与度" hidden="1">[3]ｸﾞﾗﾌﾃﾞｰﾀ!$J$24:$J$32</definedName>
    <definedName name="__123Graph_F負担率" hidden="1">[3]ｸﾞﾗﾌﾃﾞｰﾀ!$H$38:$H$42</definedName>
    <definedName name="__123Graph_LBL_A" localSheetId="3" hidden="1">#REF!</definedName>
    <definedName name="__123Graph_LBL_A" localSheetId="4" hidden="1">#REF!</definedName>
    <definedName name="__123Graph_LBL_A" hidden="1">#REF!</definedName>
    <definedName name="__123Graph_LBL_B" localSheetId="3" hidden="1">#REF!</definedName>
    <definedName name="__123Graph_LBL_B" localSheetId="4" hidden="1">#REF!</definedName>
    <definedName name="__123Graph_LBL_B" hidden="1">#REF!</definedName>
    <definedName name="__123Graph_LBL_B在学者数" localSheetId="3" hidden="1">#REF!</definedName>
    <definedName name="__123Graph_LBL_B在学者数" localSheetId="4" hidden="1">#REF!</definedName>
    <definedName name="__123Graph_LBL_B在学者数" hidden="1">#REF!</definedName>
    <definedName name="__123Graph_LBL_C" localSheetId="3" hidden="1">#REF!</definedName>
    <definedName name="__123Graph_LBL_C" localSheetId="4" hidden="1">#REF!</definedName>
    <definedName name="__123Graph_LBL_C" hidden="1">#REF!</definedName>
    <definedName name="__123Graph_LBL_C在学者数" localSheetId="3" hidden="1">#REF!</definedName>
    <definedName name="__123Graph_LBL_C在学者数" localSheetId="4" hidden="1">#REF!</definedName>
    <definedName name="__123Graph_LBL_C在学者数" hidden="1">#REF!</definedName>
    <definedName name="__123Graph_X" localSheetId="1" hidden="1">'[1]２－３'!#REF!</definedName>
    <definedName name="__123Graph_X" localSheetId="3" hidden="1">'[2]２－３'!#REF!</definedName>
    <definedName name="__123Graph_X" localSheetId="4" hidden="1">'[2]２－３'!#REF!</definedName>
    <definedName name="__123Graph_X" hidden="1">'[2]２－３'!#REF!</definedName>
    <definedName name="__123Graph_X1" localSheetId="1" hidden="1">#REF!</definedName>
    <definedName name="__123Graph_X1" localSheetId="3" hidden="1">#REF!</definedName>
    <definedName name="__123Graph_X1" localSheetId="4" hidden="1">#REF!</definedName>
    <definedName name="__123Graph_X1" hidden="1">#REF!</definedName>
    <definedName name="__123Graph_X2" localSheetId="1" hidden="1">#REF!</definedName>
    <definedName name="__123Graph_X2" localSheetId="3" hidden="1">#REF!</definedName>
    <definedName name="__123Graph_X2" localSheetId="4" hidden="1">#REF!</definedName>
    <definedName name="__123Graph_X2" hidden="1">#REF!</definedName>
    <definedName name="__123Graph_XDI" localSheetId="3" hidden="1">#REF!</definedName>
    <definedName name="__123Graph_XDI" localSheetId="4" hidden="1">#REF!</definedName>
    <definedName name="__123Graph_XDI" hidden="1">#REF!</definedName>
    <definedName name="__123Graph_X移転率" hidden="1">[3]ｸﾞﾗﾌﾃﾞｰﾀ!$A$38:$A$51</definedName>
    <definedName name="__123Graph_X寄与度" hidden="1">[3]ｸﾞﾗﾌﾃﾞｰﾀ!$A$24:$A$32</definedName>
    <definedName name="__123Graph_X生鮮果物" localSheetId="1" hidden="1">#REF!</definedName>
    <definedName name="__123Graph_X生鮮果物" localSheetId="3" hidden="1">#REF!</definedName>
    <definedName name="__123Graph_X生鮮果物" localSheetId="4" hidden="1">#REF!</definedName>
    <definedName name="__123Graph_X生鮮果物" hidden="1">#REF!</definedName>
    <definedName name="__123Graph_X生鮮魚介" localSheetId="1" hidden="1">#REF!</definedName>
    <definedName name="__123Graph_X生鮮魚介" localSheetId="3" hidden="1">#REF!</definedName>
    <definedName name="__123Graph_X生鮮魚介" localSheetId="4" hidden="1">#REF!</definedName>
    <definedName name="__123Graph_X生鮮魚介" hidden="1">#REF!</definedName>
    <definedName name="__123Graph_X生鮮野菜" localSheetId="1" hidden="1">#REF!</definedName>
    <definedName name="__123Graph_X生鮮野菜" localSheetId="3" hidden="1">#REF!</definedName>
    <definedName name="__123Graph_X生鮮野菜" localSheetId="4" hidden="1">#REF!</definedName>
    <definedName name="__123Graph_X生鮮野菜" hidden="1">#REF!</definedName>
    <definedName name="__123Graph_X負担率" hidden="1">[3]ｸﾞﾗﾌﾃﾞｰﾀ!$A$38:$A$51</definedName>
    <definedName name="__123Graph_X累積DI" localSheetId="1" hidden="1">#REF!</definedName>
    <definedName name="__123Graph_X累積DI" localSheetId="3" hidden="1">#REF!</definedName>
    <definedName name="__123Graph_X累積DI" localSheetId="4" hidden="1">#REF!</definedName>
    <definedName name="__123Graph_X累積DI" hidden="1">#REF!</definedName>
    <definedName name="__123Graph_X労働率" hidden="1">[3]ｸﾞﾗﾌﾃﾞｰﾀ!$A$38:$A$51</definedName>
    <definedName name="_11" hidden="1">[3]ｸﾞﾗﾌﾃﾞｰﾀ!$F$38:$F$42</definedName>
    <definedName name="_122" localSheetId="1" hidden="1">#REF!</definedName>
    <definedName name="_122" localSheetId="3" hidden="1">#REF!</definedName>
    <definedName name="_122" localSheetId="4" hidden="1">#REF!</definedName>
    <definedName name="_122" hidden="1">#REF!</definedName>
    <definedName name="_1223" localSheetId="1" hidden="1">'[5]２－３'!#REF!</definedName>
    <definedName name="_1223" localSheetId="3" hidden="1">'[5]２－３'!#REF!</definedName>
    <definedName name="_1223" localSheetId="4" hidden="1">'[5]２－３'!#REF!</definedName>
    <definedName name="_1223" hidden="1">'[5]２－３'!#REF!</definedName>
    <definedName name="_123" localSheetId="3" hidden="1">'[5]２－３'!#REF!</definedName>
    <definedName name="_123" localSheetId="4" hidden="1">'[5]２－３'!#REF!</definedName>
    <definedName name="_123" hidden="1">'[5]２－３'!#REF!</definedName>
    <definedName name="_123_123" localSheetId="1" hidden="1">#REF!</definedName>
    <definedName name="_123_123" localSheetId="3" hidden="1">#REF!</definedName>
    <definedName name="_123_123" localSheetId="4" hidden="1">#REF!</definedName>
    <definedName name="_123_123" hidden="1">#REF!</definedName>
    <definedName name="_123Graph_A3" localSheetId="1" hidden="1">#REF!</definedName>
    <definedName name="_123Graph_A3" localSheetId="3" hidden="1">#REF!</definedName>
    <definedName name="_123Graph_A3" localSheetId="4" hidden="1">#REF!</definedName>
    <definedName name="_123Graph_A3" hidden="1">#REF!</definedName>
    <definedName name="_123graph_X" localSheetId="1" hidden="1">'[5]２－３'!#REF!</definedName>
    <definedName name="_123graph_X" localSheetId="3" hidden="1">'[5]２－３'!#REF!</definedName>
    <definedName name="_123graph_X" localSheetId="4" hidden="1">'[5]２－３'!#REF!</definedName>
    <definedName name="_123graph_X" hidden="1">'[5]２－３'!#REF!</definedName>
    <definedName name="_13" localSheetId="1" hidden="1">#REF!</definedName>
    <definedName name="_13" localSheetId="3" hidden="1">#REF!</definedName>
    <definedName name="_13" localSheetId="4" hidden="1">#REF!</definedName>
    <definedName name="_13" hidden="1">#REF!</definedName>
    <definedName name="_237" localSheetId="3" hidden="1">#REF!</definedName>
    <definedName name="_237" localSheetId="4" hidden="1">#REF!</definedName>
    <definedName name="_237" hidden="1">#REF!</definedName>
    <definedName name="_34" localSheetId="3" hidden="1">#REF!</definedName>
    <definedName name="_34" localSheetId="4" hidden="1">#REF!</definedName>
    <definedName name="_34" hidden="1">#REF!</definedName>
    <definedName name="_Fill" localSheetId="1" hidden="1">#REF!</definedName>
    <definedName name="_Fill" localSheetId="3" hidden="1">#REF!</definedName>
    <definedName name="_Fill" localSheetId="4" hidden="1">#REF!</definedName>
    <definedName name="_Fill" hidden="1">#REF!</definedName>
    <definedName name="_Key1" localSheetId="3" hidden="1">#REF!</definedName>
    <definedName name="_Key1" localSheetId="4" hidden="1">#REF!</definedName>
    <definedName name="_Key1" hidden="1">#REF!</definedName>
    <definedName name="_Order1" hidden="1">0</definedName>
    <definedName name="_Order2" hidden="1">255</definedName>
    <definedName name="_Regression_Int" localSheetId="1" hidden="1">1</definedName>
    <definedName name="\i">#N/A</definedName>
    <definedName name="\j">#N/A</definedName>
    <definedName name="\k">#N/A</definedName>
    <definedName name="\p" localSheetId="1">'1'!#REF!</definedName>
    <definedName name="\p" localSheetId="3">[6]統計3P4P!#REF!</definedName>
    <definedName name="\p" localSheetId="4">[6]統計3P4P!#REF!</definedName>
    <definedName name="\p">[6]統計3P4P!#REF!</definedName>
    <definedName name="\q" localSheetId="1">#N/A</definedName>
    <definedName name="\q">[6]統計3P4P!$G$2</definedName>
    <definedName name="\x">#N/A</definedName>
    <definedName name="\z">#N/A</definedName>
    <definedName name="a" localSheetId="1">'1'!#REF!</definedName>
    <definedName name="aa" localSheetId="1" hidden="1">'[5]２－３'!#REF!</definedName>
    <definedName name="aa" localSheetId="3" hidden="1">'[5]２－３'!#REF!</definedName>
    <definedName name="aa" localSheetId="4" hidden="1">'[5]２－３'!#REF!</definedName>
    <definedName name="aa" hidden="1">'[5]２－３'!#REF!</definedName>
    <definedName name="b" localSheetId="1">'1'!#REF!</definedName>
    <definedName name="bkname_moto">[7]基本情報!$E$8</definedName>
    <definedName name="Data" localSheetId="1">#REF!</definedName>
    <definedName name="Data" localSheetId="3">#REF!</definedName>
    <definedName name="Data" localSheetId="4">#REF!</definedName>
    <definedName name="Data">#REF!</definedName>
    <definedName name="DataEnd" localSheetId="1">#REF!</definedName>
    <definedName name="DataEnd" localSheetId="3">#REF!</definedName>
    <definedName name="DataEnd" localSheetId="4">#REF!</definedName>
    <definedName name="DataEnd">#REF!</definedName>
    <definedName name="e" localSheetId="3" hidden="1">#REF!</definedName>
    <definedName name="e" localSheetId="4" hidden="1">#REF!</definedName>
    <definedName name="e" hidden="1">#REF!</definedName>
    <definedName name="eeg" localSheetId="3" hidden="1">#REF!</definedName>
    <definedName name="eeg" localSheetId="4" hidden="1">#REF!</definedName>
    <definedName name="eeg" hidden="1">#REF!</definedName>
    <definedName name="ergg" localSheetId="3" hidden="1">#REF!</definedName>
    <definedName name="ergg" localSheetId="4" hidden="1">#REF!</definedName>
    <definedName name="ergg" hidden="1">#REF!</definedName>
    <definedName name="graph" localSheetId="1" hidden="1">'[5]２－３'!#REF!</definedName>
    <definedName name="graph" localSheetId="3" hidden="1">'[5]２－３'!#REF!</definedName>
    <definedName name="graph" localSheetId="4" hidden="1">'[5]２－３'!#REF!</definedName>
    <definedName name="graph" hidden="1">'[5]２－３'!#REF!</definedName>
    <definedName name="grrghh" localSheetId="1" hidden="1">'[8]２－３'!#REF!</definedName>
    <definedName name="grrghh" localSheetId="3" hidden="1">'[8]２－３'!#REF!</definedName>
    <definedName name="grrghh" localSheetId="4" hidden="1">'[8]２－３'!#REF!</definedName>
    <definedName name="grrghh" hidden="1">'[8]２－３'!#REF!</definedName>
    <definedName name="h" localSheetId="1">#REF!</definedName>
    <definedName name="h" localSheetId="3">#REF!</definedName>
    <definedName name="h" localSheetId="4">#REF!</definedName>
    <definedName name="h">#REF!</definedName>
    <definedName name="H26概要" localSheetId="1" hidden="1">'[5]２－３'!#REF!</definedName>
    <definedName name="H26概要" localSheetId="3" hidden="1">'[5]２－３'!#REF!</definedName>
    <definedName name="H26概要" localSheetId="4" hidden="1">'[5]２－３'!#REF!</definedName>
    <definedName name="H26概要" hidden="1">'[5]２－３'!#REF!</definedName>
    <definedName name="Hyousoku" localSheetId="1">#REF!</definedName>
    <definedName name="Hyousoku" localSheetId="3">#REF!</definedName>
    <definedName name="Hyousoku" localSheetId="4">#REF!</definedName>
    <definedName name="Hyousoku">#REF!</definedName>
    <definedName name="HyousokuArea" localSheetId="1">#REF!</definedName>
    <definedName name="HyousokuArea" localSheetId="3">#REF!</definedName>
    <definedName name="HyousokuArea" localSheetId="4">#REF!</definedName>
    <definedName name="HyousokuArea">#REF!</definedName>
    <definedName name="HyousokuEnd" localSheetId="1">#REF!</definedName>
    <definedName name="HyousokuEnd" localSheetId="3">#REF!</definedName>
    <definedName name="HyousokuEnd" localSheetId="4">#REF!</definedName>
    <definedName name="HyousokuEnd">#REF!</definedName>
    <definedName name="Hyoutou" localSheetId="1">#REF!</definedName>
    <definedName name="Hyoutou" localSheetId="3">#REF!</definedName>
    <definedName name="Hyoutou" localSheetId="4">#REF!</definedName>
    <definedName name="Hyoutou">#REF!</definedName>
    <definedName name="hyty" localSheetId="3" hidden="1">#REF!</definedName>
    <definedName name="hyty" localSheetId="4" hidden="1">#REF!</definedName>
    <definedName name="hyty" hidden="1">#REF!</definedName>
    <definedName name="ｌ" localSheetId="1" hidden="1">'[2]２－３'!#REF!</definedName>
    <definedName name="ｌ" localSheetId="3" hidden="1">'[2]２－３'!#REF!</definedName>
    <definedName name="ｌ" localSheetId="4" hidden="1">'[2]２－３'!#REF!</definedName>
    <definedName name="ｌ" hidden="1">'[2]２－３'!#REF!</definedName>
    <definedName name="oo" localSheetId="1" hidden="1">#REF!</definedName>
    <definedName name="oo" localSheetId="3" hidden="1">#REF!</definedName>
    <definedName name="oo" localSheetId="4" hidden="1">#REF!</definedName>
    <definedName name="oo" hidden="1">#REF!</definedName>
    <definedName name="print_are" localSheetId="1">#REF!</definedName>
    <definedName name="print_are" localSheetId="3">#REF!</definedName>
    <definedName name="print_are" localSheetId="4">#REF!</definedName>
    <definedName name="print_are">#REF!</definedName>
    <definedName name="_xlnm.Print_Area" localSheetId="1">'1'!$A$1:$M$73</definedName>
    <definedName name="_xlnm.Print_Area" localSheetId="2">'2'!$A$1:$L$70</definedName>
    <definedName name="_xlnm.Print_Area" localSheetId="3">'３'!$A$1:$M$102</definedName>
    <definedName name="_xlnm.Print_Area" localSheetId="4">'４'!$A$1:$K$112</definedName>
    <definedName name="_xlnm.Print_Area" localSheetId="0">'グラフ(CI)'!$A$10:$K$192</definedName>
    <definedName name="_xlnm.Print_Area" localSheetId="5">'グラフ(IIP)'!$A$66:$K$110</definedName>
    <definedName name="_xlnm.Print_Area">#REF!</definedName>
    <definedName name="Print_Area_MI" localSheetId="1">#N/A</definedName>
    <definedName name="Print_Area_MI">[6]統計3P4P!$B$2:$K$186</definedName>
    <definedName name="q" localSheetId="1" hidden="1">#REF!</definedName>
    <definedName name="q" localSheetId="3" hidden="1">#REF!</definedName>
    <definedName name="q" localSheetId="4" hidden="1">#REF!</definedName>
    <definedName name="q" hidden="1">#REF!</definedName>
    <definedName name="Rangai0" localSheetId="1">#REF!</definedName>
    <definedName name="Rangai0" localSheetId="3">#REF!</definedName>
    <definedName name="Rangai0" localSheetId="4">#REF!</definedName>
    <definedName name="Rangai0">#REF!</definedName>
    <definedName name="range_cur">[7]基本情報!$H$8</definedName>
    <definedName name="range_han_kei">[7]基本情報!$E$3</definedName>
    <definedName name="range_han_tuki">[7]基本情報!$E$1</definedName>
    <definedName name="range_moto">[7]基本情報!$F$8</definedName>
    <definedName name="range_moto_kei">[7]基本情報!$H$3</definedName>
    <definedName name="range_moto_tuki">[7]基本情報!$H$1</definedName>
    <definedName name="range_saki">[7]基本情報!$G$8</definedName>
    <definedName name="range_saki_kei">[7]基本情報!$H$4</definedName>
    <definedName name="range_saki_tuki">[7]基本情報!$H$2</definedName>
    <definedName name="rtj" localSheetId="1" hidden="1">#REF!</definedName>
    <definedName name="rtj" localSheetId="3" hidden="1">#REF!</definedName>
    <definedName name="rtj" localSheetId="4" hidden="1">#REF!</definedName>
    <definedName name="rtj" hidden="1">#REF!</definedName>
    <definedName name="rtyu" localSheetId="3" hidden="1">#REF!</definedName>
    <definedName name="rtyu" localSheetId="4" hidden="1">#REF!</definedName>
    <definedName name="rtyu" hidden="1">#REF!</definedName>
    <definedName name="seyu" localSheetId="3" hidden="1">#REF!</definedName>
    <definedName name="seyu" localSheetId="4" hidden="1">#REF!</definedName>
    <definedName name="seyu" hidden="1">#REF!</definedName>
    <definedName name="sssdd" localSheetId="3" hidden="1">#REF!</definedName>
    <definedName name="sssdd" localSheetId="4" hidden="1">#REF!</definedName>
    <definedName name="sssdd" hidden="1">#REF!</definedName>
    <definedName name="sssss" localSheetId="3" hidden="1">#REF!</definedName>
    <definedName name="sssss" localSheetId="4" hidden="1">#REF!</definedName>
    <definedName name="sssss" hidden="1">#REF!</definedName>
    <definedName name="Title" localSheetId="1">#REF!</definedName>
    <definedName name="Title" localSheetId="3">#REF!</definedName>
    <definedName name="Title" localSheetId="4">#REF!</definedName>
    <definedName name="Title">#REF!</definedName>
    <definedName name="TitleEnglish" localSheetId="1">#REF!</definedName>
    <definedName name="TitleEnglish" localSheetId="3">#REF!</definedName>
    <definedName name="TitleEnglish" localSheetId="4">#REF!</definedName>
    <definedName name="TitleEnglish">#REF!</definedName>
    <definedName name="u" localSheetId="3" hidden="1">#REF!</definedName>
    <definedName name="u" localSheetId="4" hidden="1">#REF!</definedName>
    <definedName name="u" hidden="1">#REF!</definedName>
    <definedName name="ui" localSheetId="3" hidden="1">#REF!</definedName>
    <definedName name="ui" localSheetId="4" hidden="1">#REF!</definedName>
    <definedName name="ui" hidden="1">#REF!</definedName>
    <definedName name="uip" localSheetId="3" hidden="1">#REF!</definedName>
    <definedName name="uip" localSheetId="4" hidden="1">#REF!</definedName>
    <definedName name="uip" hidden="1">#REF!</definedName>
    <definedName name="uujkkk" localSheetId="3" hidden="1">#REF!</definedName>
    <definedName name="uujkkk" localSheetId="4" hidden="1">#REF!</definedName>
    <definedName name="uujkkk" hidden="1">#REF!</definedName>
    <definedName name="uuuu" localSheetId="1" hidden="1">'[5]２－３'!#REF!</definedName>
    <definedName name="uuuu" localSheetId="3" hidden="1">'[5]２－３'!#REF!</definedName>
    <definedName name="uuuu" localSheetId="4" hidden="1">'[5]２－３'!#REF!</definedName>
    <definedName name="uuuu" hidden="1">'[5]２－３'!#REF!</definedName>
    <definedName name="wty" localSheetId="1" hidden="1">#REF!</definedName>
    <definedName name="wty" localSheetId="3" hidden="1">#REF!</definedName>
    <definedName name="wty" localSheetId="4" hidden="1">#REF!</definedName>
    <definedName name="wty" hidden="1">#REF!</definedName>
    <definedName name="yr" localSheetId="3" hidden="1">#REF!</definedName>
    <definedName name="yr" localSheetId="4" hidden="1">#REF!</definedName>
    <definedName name="yr" hidden="1">#REF!</definedName>
    <definedName name="yu" localSheetId="3" hidden="1">#REF!</definedName>
    <definedName name="yu" localSheetId="4" hidden="1">#REF!</definedName>
    <definedName name="yu" hidden="1">#REF!</definedName>
    <definedName name="yyyu" localSheetId="3" hidden="1">#REF!</definedName>
    <definedName name="yyyu" localSheetId="4" hidden="1">#REF!</definedName>
    <definedName name="yyyu" hidden="1">#REF!</definedName>
    <definedName name="お" localSheetId="3">#REF!</definedName>
    <definedName name="お" localSheetId="4">#REF!</definedName>
    <definedName name="お">#REF!</definedName>
    <definedName name="おｐ" localSheetId="3" hidden="1">#REF!</definedName>
    <definedName name="おｐ" localSheetId="4" hidden="1">#REF!</definedName>
    <definedName name="おｐ" hidden="1">#REF!</definedName>
    <definedName name="おお" localSheetId="3" hidden="1">#REF!</definedName>
    <definedName name="おお" localSheetId="4" hidden="1">#REF!</definedName>
    <definedName name="おお" hidden="1">#REF!</definedName>
    <definedName name="グラ" localSheetId="3" hidden="1">#REF!</definedName>
    <definedName name="グラ" localSheetId="4" hidden="1">#REF!</definedName>
    <definedName name="グラ" hidden="1">#REF!</definedName>
    <definedName name="グラフ" localSheetId="3" hidden="1">#REF!</definedName>
    <definedName name="グラフ" localSheetId="4" hidden="1">#REF!</definedName>
    <definedName name="グラフ" hidden="1">#REF!</definedName>
    <definedName name="ぐらふ" localSheetId="3" hidden="1">#REF!</definedName>
    <definedName name="ぐらふ" localSheetId="4" hidden="1">#REF!</definedName>
    <definedName name="ぐらふ" hidden="1">#REF!</definedName>
    <definedName name="ぐらふ２" localSheetId="3" hidden="1">#REF!</definedName>
    <definedName name="ぐらふ２" localSheetId="4" hidden="1">#REF!</definedName>
    <definedName name="ぐらふ２" hidden="1">#REF!</definedName>
    <definedName name="ぐらふ３" localSheetId="1" hidden="1">'[2]２－３'!#REF!</definedName>
    <definedName name="ぐらふ３" localSheetId="3" hidden="1">'[2]２－３'!#REF!</definedName>
    <definedName name="ぐらふ３" localSheetId="4" hidden="1">'[2]２－３'!#REF!</definedName>
    <definedName name="ぐらふ３" hidden="1">'[2]２－３'!#REF!</definedName>
    <definedName name="ぐらふ４" localSheetId="1" hidden="1">#REF!</definedName>
    <definedName name="ぐらふ４" localSheetId="3" hidden="1">#REF!</definedName>
    <definedName name="ぐらふ４" localSheetId="4" hidden="1">#REF!</definedName>
    <definedName name="ぐらふ４" hidden="1">#REF!</definedName>
    <definedName name="ぐらふ５" localSheetId="3" hidden="1">#REF!</definedName>
    <definedName name="ぐらふ５" localSheetId="4" hidden="1">#REF!</definedName>
    <definedName name="ぐらふ５" hidden="1">#REF!</definedName>
    <definedName name="ぐらふ６" localSheetId="3" hidden="1">#REF!</definedName>
    <definedName name="ぐらふ６" localSheetId="4" hidden="1">#REF!</definedName>
    <definedName name="ぐらふ６" hidden="1">#REF!</definedName>
    <definedName name="ぐらふ７" localSheetId="1" hidden="1">[4]図１!#REF!</definedName>
    <definedName name="ぐらふ７" localSheetId="3" hidden="1">[4]図１!#REF!</definedName>
    <definedName name="ぐらふ７" localSheetId="4" hidden="1">[4]図１!#REF!</definedName>
    <definedName name="ぐらふ７" hidden="1">[4]図１!#REF!</definedName>
    <definedName name="ぐらふ８" localSheetId="1" hidden="1">#REF!</definedName>
    <definedName name="ぐらふ８" localSheetId="3" hidden="1">#REF!</definedName>
    <definedName name="ぐらふ８" localSheetId="4" hidden="1">#REF!</definedName>
    <definedName name="ぐらふ８" hidden="1">#REF!</definedName>
    <definedName name="っｒ" localSheetId="3">#REF!</definedName>
    <definedName name="っｒ" localSheetId="4">#REF!</definedName>
    <definedName name="っｒ">#REF!</definedName>
    <definedName name="データ" localSheetId="1" hidden="1">'[5]２－３'!#REF!</definedName>
    <definedName name="データ" localSheetId="3" hidden="1">'[5]２－３'!#REF!</definedName>
    <definedName name="データ" localSheetId="4" hidden="1">'[5]２－３'!#REF!</definedName>
    <definedName name="データ" hidden="1">'[5]２－３'!#REF!</definedName>
    <definedName name="とうけいにゅーす１１" localSheetId="1" hidden="1">[4]図１!#REF!</definedName>
    <definedName name="とうけいにゅーす１１" localSheetId="3" hidden="1">[4]図１!#REF!</definedName>
    <definedName name="とうけいにゅーす１１" localSheetId="4" hidden="1">[4]図１!#REF!</definedName>
    <definedName name="とうけいにゅーす１１" hidden="1">[4]図１!#REF!</definedName>
    <definedName name="バージョンアップ">[9]使い方!#REF!</definedName>
    <definedName name="移行手順">[9]使い方!#REF!</definedName>
    <definedName name="学校" localSheetId="1">#REF!</definedName>
    <definedName name="学校" localSheetId="3">#REF!</definedName>
    <definedName name="学校" localSheetId="4">#REF!</definedName>
    <definedName name="学校">#REF!</definedName>
    <definedName name="学校基本" localSheetId="1" hidden="1">'[5]２－３'!#REF!</definedName>
    <definedName name="学校基本" localSheetId="3" hidden="1">'[5]２－３'!#REF!</definedName>
    <definedName name="学校基本" localSheetId="4" hidden="1">'[5]２－３'!#REF!</definedName>
    <definedName name="学校基本" hidden="1">'[5]２－３'!#REF!</definedName>
    <definedName name="基本調査" localSheetId="1" hidden="1">'[5]２－３'!#REF!</definedName>
    <definedName name="基本調査" hidden="1">'[5]２－３'!#REF!</definedName>
    <definedName name="数値" localSheetId="3">#REF!</definedName>
    <definedName name="数値" localSheetId="4">#REF!</definedName>
    <definedName name="数値">#REF!</definedName>
    <definedName name="調査" localSheetId="1">[9]使い方!#REF!</definedName>
    <definedName name="調査">[9]使い方!#REF!</definedName>
    <definedName name="統計ニュース" localSheetId="1" hidden="1">#REF!</definedName>
    <definedName name="統計ニュース" localSheetId="3" hidden="1">#REF!</definedName>
    <definedName name="統計ニュース" localSheetId="4" hidden="1">#REF!</definedName>
    <definedName name="統計ニュース" hidden="1">#REF!</definedName>
    <definedName name="統計ニュース2" localSheetId="1" hidden="1">#REF!</definedName>
    <definedName name="統計ニュース2" localSheetId="3" hidden="1">#REF!</definedName>
    <definedName name="統計ニュース2" localSheetId="4" hidden="1">#REF!</definedName>
    <definedName name="統計ニュース2" hidden="1">#REF!</definedName>
    <definedName name="統計ニュース3" localSheetId="1" hidden="1">#REF!</definedName>
    <definedName name="統計ニュース3" localSheetId="3" hidden="1">#REF!</definedName>
    <definedName name="統計ニュース3" localSheetId="4" hidden="1">#REF!</definedName>
    <definedName name="統計ニュース3" hidden="1">#REF!</definedName>
    <definedName name="統計ニュース４" localSheetId="3" hidden="1">#REF!</definedName>
    <definedName name="統計ニュース４" localSheetId="4" hidden="1">#REF!</definedName>
    <definedName name="統計ニュース４" hidden="1">#REF!</definedName>
    <definedName name="統計ニュース５" localSheetId="1" hidden="1">'[2]２－３'!#REF!</definedName>
    <definedName name="統計ニュース５" localSheetId="3" hidden="1">'[2]２－３'!#REF!</definedName>
    <definedName name="統計ニュース５" localSheetId="4" hidden="1">'[2]２－３'!#REF!</definedName>
    <definedName name="統計ニュース５" hidden="1">'[2]２－３'!#REF!</definedName>
    <definedName name="統計ニュース６" localSheetId="1" hidden="1">#REF!</definedName>
    <definedName name="統計ニュース６" localSheetId="3" hidden="1">#REF!</definedName>
    <definedName name="統計ニュース６" localSheetId="4" hidden="1">#REF!</definedName>
    <definedName name="統計ニュース６" hidden="1">#REF!</definedName>
    <definedName name="統計ニュース７" localSheetId="1" hidden="1">#REF!</definedName>
    <definedName name="統計ニュース７" localSheetId="3" hidden="1">#REF!</definedName>
    <definedName name="統計ニュース７" localSheetId="4" hidden="1">#REF!</definedName>
    <definedName name="統計ニュース７" hidden="1">#REF!</definedName>
    <definedName name="統計ニュース８" localSheetId="1" hidden="1">#REF!</definedName>
    <definedName name="統計ニュース８" localSheetId="3" hidden="1">#REF!</definedName>
    <definedName name="統計ニュース８" localSheetId="4" hidden="1">#REF!</definedName>
    <definedName name="統計ニュース８" hidden="1">#REF!</definedName>
    <definedName name="統計ニュース９" localSheetId="3" hidden="1">#REF!</definedName>
    <definedName name="統計ニュース９" localSheetId="4" hidden="1">#REF!</definedName>
    <definedName name="統計ニュース９" hidden="1">#REF!</definedName>
    <definedName name="年表" localSheetId="3" hidden="1">#REF!</definedName>
    <definedName name="年表" localSheetId="4" hidden="1">#REF!</definedName>
    <definedName name="年表" hidden="1">#REF!</definedName>
    <definedName name="要望" localSheetId="1">[9]使い方!#REF!</definedName>
    <definedName name="要望" localSheetId="3">[9]使い方!#REF!</definedName>
    <definedName name="要望" localSheetId="4">[9]使い方!#REF!</definedName>
    <definedName name="要望">[9]使い方!#REF!</definedName>
  </definedNames>
  <calcPr calcId="162913" calcOnSave="0"/>
</workbook>
</file>

<file path=xl/calcChain.xml><?xml version="1.0" encoding="utf-8"?>
<calcChain xmlns="http://schemas.openxmlformats.org/spreadsheetml/2006/main">
  <c r="E100" i="476" l="1"/>
  <c r="K184" i="459" l="1"/>
  <c r="G184" i="459"/>
  <c r="F184" i="459"/>
  <c r="K172" i="459"/>
  <c r="G172" i="459"/>
  <c r="F172" i="459"/>
  <c r="K160" i="459"/>
  <c r="G160" i="459"/>
  <c r="F160" i="459"/>
  <c r="K148" i="459"/>
  <c r="G148" i="459"/>
  <c r="F148" i="459"/>
  <c r="K136" i="459"/>
  <c r="G136" i="459"/>
  <c r="F136" i="459"/>
  <c r="K124" i="459"/>
  <c r="G124" i="459"/>
  <c r="F124" i="459"/>
  <c r="K112" i="459"/>
  <c r="G112" i="459"/>
  <c r="F112" i="459"/>
  <c r="K100" i="459"/>
  <c r="G100" i="459"/>
  <c r="F100" i="459"/>
</calcChain>
</file>

<file path=xl/sharedStrings.xml><?xml version="1.0" encoding="utf-8"?>
<sst xmlns="http://schemas.openxmlformats.org/spreadsheetml/2006/main" count="565" uniqueCount="317">
  <si>
    <t>6</t>
  </si>
  <si>
    <t>29.1</t>
  </si>
  <si>
    <t xml:space="preserve">    </t>
  </si>
  <si>
    <t>28.1</t>
  </si>
  <si>
    <t>27.1</t>
  </si>
  <si>
    <t>26.1</t>
  </si>
  <si>
    <t>22.1</t>
  </si>
  <si>
    <t>統計ニュース</t>
    <phoneticPr fontId="3"/>
  </si>
  <si>
    <t>発行　和歌山県企画部調査統計課　 　　和歌山市小松原通1-1　TEL 073-441-2385(直通)  FAX 073-441-2386</t>
    <rPh sb="0" eb="2">
      <t>ハッコウ</t>
    </rPh>
    <rPh sb="3" eb="7">
      <t>ワ</t>
    </rPh>
    <rPh sb="7" eb="10">
      <t>キカクブ</t>
    </rPh>
    <rPh sb="10" eb="12">
      <t>チョウサ</t>
    </rPh>
    <rPh sb="12" eb="15">
      <t>トウケイカ</t>
    </rPh>
    <rPh sb="19" eb="23">
      <t>ワ</t>
    </rPh>
    <rPh sb="23" eb="27">
      <t>コマツバラドオリ</t>
    </rPh>
    <phoneticPr fontId="3"/>
  </si>
  <si>
    <t>H25</t>
    <phoneticPr fontId="3"/>
  </si>
  <si>
    <t>H26</t>
    <phoneticPr fontId="3"/>
  </si>
  <si>
    <r>
      <t>【和歌山】</t>
    </r>
    <r>
      <rPr>
        <sz val="11"/>
        <rFont val="ＭＳ ゴシック"/>
        <family val="3"/>
        <charset val="128"/>
      </rPr>
      <t>季節調整済指数</t>
    </r>
    <rPh sb="1" eb="4">
      <t>ワカヤマ</t>
    </rPh>
    <phoneticPr fontId="3"/>
  </si>
  <si>
    <r>
      <t>【近畿】</t>
    </r>
    <r>
      <rPr>
        <sz val="11"/>
        <rFont val="ＭＳ Ｐ明朝"/>
        <family val="1"/>
        <charset val="128"/>
      </rPr>
      <t>季節調整済指数</t>
    </r>
    <phoneticPr fontId="3"/>
  </si>
  <si>
    <r>
      <t>【全国】</t>
    </r>
    <r>
      <rPr>
        <sz val="12"/>
        <rFont val="ＭＳ ゴシック"/>
        <family val="3"/>
        <charset val="128"/>
      </rPr>
      <t>季節調整済指数</t>
    </r>
    <rPh sb="1" eb="3">
      <t>ゼンコク</t>
    </rPh>
    <phoneticPr fontId="3"/>
  </si>
  <si>
    <t>和歌山県（製造工業）</t>
    <rPh sb="0" eb="4">
      <t>ワカヤマケン</t>
    </rPh>
    <rPh sb="5" eb="7">
      <t>セイゾウ</t>
    </rPh>
    <rPh sb="7" eb="9">
      <t>コウギョウ</t>
    </rPh>
    <phoneticPr fontId="3"/>
  </si>
  <si>
    <t>近畿（製造工業）</t>
    <rPh sb="0" eb="2">
      <t>キンキ</t>
    </rPh>
    <rPh sb="3" eb="5">
      <t>セイゾウ</t>
    </rPh>
    <rPh sb="5" eb="7">
      <t>コウギョウ</t>
    </rPh>
    <phoneticPr fontId="3"/>
  </si>
  <si>
    <t>全国（製造工業）</t>
    <rPh sb="0" eb="2">
      <t>ゼンコク</t>
    </rPh>
    <rPh sb="3" eb="5">
      <t>セイゾウ</t>
    </rPh>
    <rPh sb="5" eb="7">
      <t>コウギョウ</t>
    </rPh>
    <phoneticPr fontId="3"/>
  </si>
  <si>
    <t>鉱工業</t>
  </si>
  <si>
    <t>製造工業</t>
  </si>
  <si>
    <t>付加生産
ウエイト</t>
    <phoneticPr fontId="3"/>
  </si>
  <si>
    <t>平成25年 1月</t>
    <rPh sb="0" eb="2">
      <t>ヘイセイ</t>
    </rPh>
    <rPh sb="4" eb="5">
      <t>ネン</t>
    </rPh>
    <rPh sb="7" eb="8">
      <t>ガツ</t>
    </rPh>
    <phoneticPr fontId="48"/>
  </si>
  <si>
    <t>　　　   2月</t>
    <rPh sb="7" eb="8">
      <t>ガツ</t>
    </rPh>
    <phoneticPr fontId="48"/>
  </si>
  <si>
    <t>　　　   3月</t>
    <rPh sb="7" eb="8">
      <t>ガツ</t>
    </rPh>
    <phoneticPr fontId="48"/>
  </si>
  <si>
    <t>　　　   4月</t>
    <rPh sb="7" eb="8">
      <t>ガツ</t>
    </rPh>
    <phoneticPr fontId="48"/>
  </si>
  <si>
    <t>　　　   5月</t>
    <rPh sb="7" eb="8">
      <t>ガツ</t>
    </rPh>
    <phoneticPr fontId="48"/>
  </si>
  <si>
    <t>　　　   6月</t>
    <rPh sb="7" eb="8">
      <t>ガツ</t>
    </rPh>
    <phoneticPr fontId="48"/>
  </si>
  <si>
    <t>　　　   7月</t>
    <rPh sb="7" eb="8">
      <t>ガツ</t>
    </rPh>
    <phoneticPr fontId="48"/>
  </si>
  <si>
    <t>　　　   8月</t>
    <rPh sb="7" eb="8">
      <t>ガツ</t>
    </rPh>
    <phoneticPr fontId="48"/>
  </si>
  <si>
    <t>　　　   9月</t>
    <rPh sb="7" eb="8">
      <t>ガツ</t>
    </rPh>
    <phoneticPr fontId="48"/>
  </si>
  <si>
    <t>　　　   10月</t>
    <rPh sb="8" eb="9">
      <t>ガツ</t>
    </rPh>
    <phoneticPr fontId="48"/>
  </si>
  <si>
    <t>　　　   11月</t>
    <rPh sb="8" eb="9">
      <t>ガツ</t>
    </rPh>
    <phoneticPr fontId="48"/>
  </si>
  <si>
    <t>　　　   12月</t>
    <rPh sb="8" eb="9">
      <t>ガツ</t>
    </rPh>
    <phoneticPr fontId="48"/>
  </si>
  <si>
    <t>平成26年 1月</t>
    <rPh sb="0" eb="2">
      <t>ヘイセイ</t>
    </rPh>
    <rPh sb="4" eb="5">
      <t>ネン</t>
    </rPh>
    <rPh sb="7" eb="8">
      <t>ガツ</t>
    </rPh>
    <phoneticPr fontId="48"/>
  </si>
  <si>
    <t>平成26年 3月</t>
    <rPh sb="0" eb="2">
      <t>ヘイセイ</t>
    </rPh>
    <rPh sb="4" eb="5">
      <t>ネン</t>
    </rPh>
    <rPh sb="7" eb="8">
      <t>ガツ</t>
    </rPh>
    <phoneticPr fontId="48"/>
  </si>
  <si>
    <t>H27</t>
  </si>
  <si>
    <t>平成27年 1月</t>
    <rPh sb="0" eb="2">
      <t>ヘイセイ</t>
    </rPh>
    <rPh sb="4" eb="5">
      <t>ネン</t>
    </rPh>
    <rPh sb="7" eb="8">
      <t>ガツ</t>
    </rPh>
    <phoneticPr fontId="48"/>
  </si>
  <si>
    <t>H28</t>
  </si>
  <si>
    <t>平成28年 1月</t>
    <rPh sb="0" eb="2">
      <t>ヘイセイ</t>
    </rPh>
    <rPh sb="4" eb="5">
      <t>ネン</t>
    </rPh>
    <rPh sb="7" eb="8">
      <t>ガツ</t>
    </rPh>
    <phoneticPr fontId="48"/>
  </si>
  <si>
    <t>H29</t>
  </si>
  <si>
    <t>平成29年 1月</t>
    <rPh sb="0" eb="2">
      <t>ヘイセイ</t>
    </rPh>
    <rPh sb="4" eb="5">
      <t>ネン</t>
    </rPh>
    <rPh sb="7" eb="8">
      <t>ガツ</t>
    </rPh>
    <phoneticPr fontId="48"/>
  </si>
  <si>
    <t>H30</t>
  </si>
  <si>
    <t>平成30年 1月</t>
    <rPh sb="0" eb="2">
      <t>ヘイセイ</t>
    </rPh>
    <rPh sb="4" eb="5">
      <t>ネン</t>
    </rPh>
    <rPh sb="7" eb="8">
      <t>ガツ</t>
    </rPh>
    <phoneticPr fontId="48"/>
  </si>
  <si>
    <t>H31</t>
  </si>
  <si>
    <t>和歌山県(新指標CI)</t>
    <rPh sb="0" eb="4">
      <t>ワカヤマケン</t>
    </rPh>
    <rPh sb="5" eb="8">
      <t>シンシヒョウ</t>
    </rPh>
    <phoneticPr fontId="53"/>
  </si>
  <si>
    <t>全国(CI)</t>
    <rPh sb="0" eb="2">
      <t>ゼンコク</t>
    </rPh>
    <phoneticPr fontId="53"/>
  </si>
  <si>
    <t>和歌山県(CLI)</t>
    <rPh sb="0" eb="4">
      <t>ワカヤマケン</t>
    </rPh>
    <phoneticPr fontId="53"/>
  </si>
  <si>
    <t>全国(CLI)</t>
    <rPh sb="0" eb="2">
      <t>ゼンコク</t>
    </rPh>
    <phoneticPr fontId="53"/>
  </si>
  <si>
    <t>新指標CI</t>
    <rPh sb="0" eb="3">
      <t>シンシヒョウ</t>
    </rPh>
    <phoneticPr fontId="53"/>
  </si>
  <si>
    <t>CLI</t>
    <phoneticPr fontId="53"/>
  </si>
  <si>
    <t>和歌山県（CI）H27=100</t>
    <rPh sb="0" eb="3">
      <t>ワカヤマ</t>
    </rPh>
    <rPh sb="3" eb="4">
      <t>ケン</t>
    </rPh>
    <phoneticPr fontId="3"/>
  </si>
  <si>
    <t>全国（CI）H27=100</t>
    <rPh sb="0" eb="2">
      <t>ゼンコク</t>
    </rPh>
    <phoneticPr fontId="3"/>
  </si>
  <si>
    <t>DI</t>
    <phoneticPr fontId="53"/>
  </si>
  <si>
    <t>和歌山県（CLI）H27=100</t>
    <rPh sb="0" eb="3">
      <t>ワカヤマ</t>
    </rPh>
    <rPh sb="3" eb="4">
      <t>ケン</t>
    </rPh>
    <phoneticPr fontId="3"/>
  </si>
  <si>
    <t>全国（CLI) H27=100</t>
    <rPh sb="0" eb="2">
      <t>ゼンコク</t>
    </rPh>
    <phoneticPr fontId="3"/>
  </si>
  <si>
    <t>18.1</t>
    <phoneticPr fontId="53"/>
  </si>
  <si>
    <t>18.1</t>
  </si>
  <si>
    <t>6</t>
    <phoneticPr fontId="53"/>
  </si>
  <si>
    <t>21.1</t>
    <phoneticPr fontId="53"/>
  </si>
  <si>
    <t>21.1</t>
  </si>
  <si>
    <t>22.1</t>
    <phoneticPr fontId="53"/>
  </si>
  <si>
    <t>23.1</t>
    <phoneticPr fontId="53"/>
  </si>
  <si>
    <t>23.1</t>
  </si>
  <si>
    <t>24.1</t>
    <phoneticPr fontId="53"/>
  </si>
  <si>
    <t>24.1</t>
  </si>
  <si>
    <t>H25.1</t>
    <phoneticPr fontId="53"/>
  </si>
  <si>
    <t>H25.1</t>
  </si>
  <si>
    <t>CI</t>
    <phoneticPr fontId="53"/>
  </si>
  <si>
    <t>26.1</t>
    <phoneticPr fontId="53"/>
  </si>
  <si>
    <t>R2.1</t>
    <phoneticPr fontId="53"/>
  </si>
  <si>
    <t>H25.1</t>
    <phoneticPr fontId="3"/>
  </si>
  <si>
    <t>平成31年 1月</t>
    <rPh sb="0" eb="2">
      <t>ヘイセイ</t>
    </rPh>
    <rPh sb="4" eb="5">
      <t>ネン</t>
    </rPh>
    <rPh sb="7" eb="8">
      <t>ガツ</t>
    </rPh>
    <phoneticPr fontId="28"/>
  </si>
  <si>
    <t>年間補正済</t>
    <rPh sb="0" eb="2">
      <t>ネンカン</t>
    </rPh>
    <rPh sb="2" eb="4">
      <t>ホセイ</t>
    </rPh>
    <rPh sb="4" eb="5">
      <t>ズ</t>
    </rPh>
    <phoneticPr fontId="53"/>
  </si>
  <si>
    <t>　　　   2月</t>
    <rPh sb="7" eb="8">
      <t>ガツ</t>
    </rPh>
    <phoneticPr fontId="28"/>
  </si>
  <si>
    <t>〃</t>
    <phoneticPr fontId="53"/>
  </si>
  <si>
    <t>　　　   3月</t>
    <rPh sb="7" eb="8">
      <t>ガツ</t>
    </rPh>
    <phoneticPr fontId="28"/>
  </si>
  <si>
    <t>　　　   4月</t>
    <rPh sb="7" eb="8">
      <t>ガツ</t>
    </rPh>
    <phoneticPr fontId="28"/>
  </si>
  <si>
    <t>R元</t>
    <rPh sb="1" eb="2">
      <t>モト</t>
    </rPh>
    <phoneticPr fontId="3"/>
  </si>
  <si>
    <t>R2</t>
    <phoneticPr fontId="3"/>
  </si>
  <si>
    <t>令和2年 1月</t>
    <rPh sb="0" eb="2">
      <t>レイワ</t>
    </rPh>
    <rPh sb="3" eb="4">
      <t>ネン</t>
    </rPh>
    <rPh sb="6" eb="7">
      <t>ガツ</t>
    </rPh>
    <phoneticPr fontId="28"/>
  </si>
  <si>
    <t>R2.1</t>
    <phoneticPr fontId="3"/>
  </si>
  <si>
    <t>R3</t>
    <phoneticPr fontId="3"/>
  </si>
  <si>
    <t>令和3年 1月</t>
    <rPh sb="0" eb="2">
      <t>レイワ</t>
    </rPh>
    <rPh sb="3" eb="4">
      <t>ネン</t>
    </rPh>
    <rPh sb="6" eb="7">
      <t>ガツ</t>
    </rPh>
    <phoneticPr fontId="28"/>
  </si>
  <si>
    <t>R3.1</t>
    <phoneticPr fontId="3"/>
  </si>
  <si>
    <t>R3.1</t>
    <phoneticPr fontId="53"/>
  </si>
  <si>
    <t>年間補正後</t>
    <rPh sb="0" eb="2">
      <t>ネンカン</t>
    </rPh>
    <rPh sb="2" eb="4">
      <t>ホセイ</t>
    </rPh>
    <rPh sb="4" eb="5">
      <t>ゴ</t>
    </rPh>
    <phoneticPr fontId="3"/>
  </si>
  <si>
    <t>確報10/26</t>
    <rPh sb="0" eb="2">
      <t>カクホウ</t>
    </rPh>
    <phoneticPr fontId="3"/>
  </si>
  <si>
    <t xml:space="preserve">和歌山県の推計人口（令和5年2月1日現在） </t>
    <rPh sb="10" eb="12">
      <t>レイワ</t>
    </rPh>
    <rPh sb="13" eb="14">
      <t>ネン</t>
    </rPh>
    <phoneticPr fontId="3"/>
  </si>
  <si>
    <t>　 ＜和歌山県内高等学校出身者の大学・短期大学別、都道府県別入学者数・割合＞</t>
    <rPh sb="3" eb="6">
      <t>ワカヤマ</t>
    </rPh>
    <rPh sb="6" eb="8">
      <t>ケンナイ</t>
    </rPh>
    <rPh sb="8" eb="10">
      <t>コウトウ</t>
    </rPh>
    <rPh sb="10" eb="12">
      <t>ガッコウ</t>
    </rPh>
    <rPh sb="12" eb="15">
      <t>シュッシンシャ</t>
    </rPh>
    <rPh sb="16" eb="18">
      <t>ダイガク</t>
    </rPh>
    <rPh sb="19" eb="21">
      <t>タンキ</t>
    </rPh>
    <rPh sb="23" eb="24">
      <t>ベツ</t>
    </rPh>
    <rPh sb="25" eb="29">
      <t>トドウフケン</t>
    </rPh>
    <rPh sb="29" eb="30">
      <t>ベツ</t>
    </rPh>
    <rPh sb="33" eb="34">
      <t>スウ</t>
    </rPh>
    <phoneticPr fontId="3"/>
  </si>
  <si>
    <t>　＜高等学校卒業者の県内外（都道府県別）別就職者数・割合及び産業別就職者数・割合＞</t>
    <rPh sb="10" eb="13">
      <t>ケンナイガイ</t>
    </rPh>
    <rPh sb="18" eb="19">
      <t>ベツ</t>
    </rPh>
    <rPh sb="20" eb="21">
      <t>ベツ</t>
    </rPh>
    <rPh sb="21" eb="23">
      <t>シュウショク</t>
    </rPh>
    <rPh sb="23" eb="24">
      <t>シャ</t>
    </rPh>
    <rPh sb="24" eb="25">
      <t>スウ</t>
    </rPh>
    <rPh sb="26" eb="28">
      <t>ワリアイ</t>
    </rPh>
    <rPh sb="28" eb="29">
      <t>オヨ</t>
    </rPh>
    <rPh sb="36" eb="37">
      <t>スウ</t>
    </rPh>
    <phoneticPr fontId="3"/>
  </si>
  <si>
    <t>■県内外（都道府県別）別就職者数・割合</t>
    <rPh sb="1" eb="4">
      <t>ケンナイガイ</t>
    </rPh>
    <rPh sb="5" eb="9">
      <t>トドウフケン</t>
    </rPh>
    <rPh sb="9" eb="10">
      <t>ベツ</t>
    </rPh>
    <rPh sb="11" eb="12">
      <t>ベツ</t>
    </rPh>
    <rPh sb="12" eb="15">
      <t>シュウショクシャ</t>
    </rPh>
    <rPh sb="15" eb="16">
      <t>スウ</t>
    </rPh>
    <rPh sb="17" eb="19">
      <t>ワリアイ</t>
    </rPh>
    <phoneticPr fontId="3"/>
  </si>
  <si>
    <t>■産業別就職者数・割合</t>
    <rPh sb="1" eb="3">
      <t>サンギョウ</t>
    </rPh>
    <rPh sb="3" eb="4">
      <t>ベツ</t>
    </rPh>
    <rPh sb="4" eb="7">
      <t>シュウショクシャ</t>
    </rPh>
    <rPh sb="7" eb="8">
      <t>スウ</t>
    </rPh>
    <rPh sb="9" eb="11">
      <t>ワリアイ</t>
    </rPh>
    <phoneticPr fontId="3"/>
  </si>
  <si>
    <t>＜高等学校（全日制・定時制）の卒業者数・大学等進学率・卒業者に占める就職者の割合の推移＞</t>
    <rPh sb="6" eb="9">
      <t>ゼンニチセイ</t>
    </rPh>
    <rPh sb="10" eb="13">
      <t>テイジセイ</t>
    </rPh>
    <rPh sb="20" eb="22">
      <t>ダイガク</t>
    </rPh>
    <rPh sb="22" eb="23">
      <t>トウ</t>
    </rPh>
    <phoneticPr fontId="3"/>
  </si>
  <si>
    <t>＜令和4年5月1日現在の児童生徒数＞</t>
    <rPh sb="1" eb="3">
      <t>レイワ</t>
    </rPh>
    <rPh sb="4" eb="5">
      <t>ネン</t>
    </rPh>
    <rPh sb="6" eb="7">
      <t>ガツ</t>
    </rPh>
    <rPh sb="8" eb="9">
      <t>ニチ</t>
    </rPh>
    <rPh sb="9" eb="11">
      <t>ゲンザイ</t>
    </rPh>
    <rPh sb="12" eb="14">
      <t>ジドウ</t>
    </rPh>
    <rPh sb="14" eb="16">
      <t>セイト</t>
    </rPh>
    <rPh sb="16" eb="17">
      <t>スウ</t>
    </rPh>
    <phoneticPr fontId="3"/>
  </si>
  <si>
    <t xml:space="preserve">　令和4年3月における和歌山県内の高等学校（全日制・定時制）卒業者数は7,816人で、前年度から152人（1.9%）減少しています。大学等進学率は56.0%で前年度から2.0ポイント上昇し、過去最高となっています。卒業者に占める就職者の割合は18.1％で、前年度から0.5ポイント減少しています。
</t>
    <phoneticPr fontId="3"/>
  </si>
  <si>
    <t>令和４年度「学校基本調査(確報)」の概要</t>
    <rPh sb="0" eb="2">
      <t>レイワ</t>
    </rPh>
    <rPh sb="3" eb="5">
      <t>ネンド</t>
    </rPh>
    <rPh sb="6" eb="8">
      <t>ガッコウ</t>
    </rPh>
    <rPh sb="8" eb="10">
      <t>キホン</t>
    </rPh>
    <rPh sb="10" eb="12">
      <t>チョウサ</t>
    </rPh>
    <rPh sb="13" eb="15">
      <t>カクホウ</t>
    </rPh>
    <rPh sb="18" eb="20">
      <t>ガイヨウ</t>
    </rPh>
    <phoneticPr fontId="3"/>
  </si>
  <si>
    <t xml:space="preserve">　令和4年3月高等学校卒業者の就職者数は1,415人で、高等学校卒業者総数の18.1%を占めています。
　就職先を県内・県外別にみると、県内が1,092人（77.2%）で県外が323人（22.8%）となっています。
　県外の就職先をみると、大阪府が最も多く202人（62.5%）、次いで滋賀県19人（5.9%）、京都府18人（5.6%）、愛知県16人（5.0%）、奈良県15人（4.6%）などとなっています。
</t>
    <phoneticPr fontId="3"/>
  </si>
  <si>
    <t xml:space="preserve">　令和4年5月1日現在における和歌山県内の小学校児童数は43,055人で、前年度から621人（1.4%）減少、中学校生徒数は23,436人で、前年度から241人（1.0%）減少し、いずれも過去最少となっています。義務教育学校児童生徒数は760人（1～6年生は544人、7～9年生は216人）で、前年度から14人（1.9%）増加しています。高等学校（全日制・定時制）生徒数は22,667人で、前年度から682人（2.9%）減少しており、平成23年度から12年連続の減少となっています。
</t>
    <phoneticPr fontId="3"/>
  </si>
  <si>
    <t>　就職先を産業別にみると、製造業が最も多く550人（38.9%）、次いで卸売業,小売業150人（10.6%）、公務
109人（7.7%）、建設業104人（7.3%）、医療,福祉103人（7.3%）などとなっています。
　</t>
    <phoneticPr fontId="3"/>
  </si>
  <si>
    <t xml:space="preserve">　令和4年度における和歌山県内高等学校出身者の大学・短期大学の入学者総数は4,745人であり、大学入学者数は4,392人、短期大学入学者数は353人となっています。
　大学の入学先を都道府県別にみると、大阪府が最も多く1,724人（39.3%）、次いで和歌山県が827人（18.8%）、京都府が445人（10.1%）、兵庫県が326人（7.4%）、東京都が188人（4.3%）などとなっています。
　同じく短期大学では、和歌山県が最も多く136人（38.5%）、次いで大阪府123人（34.8%）、兵庫県25人（7.1%）、京都府20人（5.7%）などとなっています。
</t>
    <rPh sb="10" eb="14">
      <t>ワカヤマケン</t>
    </rPh>
    <rPh sb="14" eb="15">
      <t>ナイ</t>
    </rPh>
    <rPh sb="15" eb="17">
      <t>コウトウ</t>
    </rPh>
    <rPh sb="17" eb="19">
      <t>ガッコウ</t>
    </rPh>
    <rPh sb="19" eb="22">
      <t>シュッシンシャ</t>
    </rPh>
    <phoneticPr fontId="3"/>
  </si>
  <si>
    <t>総　 数  899,343人（男423,902人、女475,441人）　</t>
    <phoneticPr fontId="3"/>
  </si>
  <si>
    <t>世帯数　395,374世帯</t>
    <phoneticPr fontId="3"/>
  </si>
  <si>
    <t>指　　標　　の　　動　　向</t>
    <rPh sb="0" eb="1">
      <t>ユビ</t>
    </rPh>
    <rPh sb="3" eb="4">
      <t>シルベ</t>
    </rPh>
    <rPh sb="9" eb="10">
      <t>ドウ</t>
    </rPh>
    <rPh sb="12" eb="13">
      <t>ムカイ</t>
    </rPh>
    <phoneticPr fontId="3"/>
  </si>
  <si>
    <t>１ 鉱工業生産指数</t>
  </si>
  <si>
    <t>年.月</t>
    <phoneticPr fontId="3"/>
  </si>
  <si>
    <t>和歌山県
製造工業</t>
    <rPh sb="3" eb="4">
      <t>ケン</t>
    </rPh>
    <phoneticPr fontId="3"/>
  </si>
  <si>
    <t>全  国
製造工業</t>
    <phoneticPr fontId="3"/>
  </si>
  <si>
    <t>近  畿
製造工業</t>
    <phoneticPr fontId="3"/>
  </si>
  <si>
    <t>鉄  鋼</t>
  </si>
  <si>
    <t>金属製品</t>
    <rPh sb="0" eb="2">
      <t>キンゾク</t>
    </rPh>
    <rPh sb="2" eb="4">
      <t>セイヒン</t>
    </rPh>
    <phoneticPr fontId="3"/>
  </si>
  <si>
    <t>機  械</t>
  </si>
  <si>
    <t>化  学</t>
  </si>
  <si>
    <t>石油･石炭</t>
  </si>
  <si>
    <t>ﾌﾟﾗｽﾁｯｸ製品</t>
    <rPh sb="7" eb="9">
      <t>セイヒン</t>
    </rPh>
    <phoneticPr fontId="3"/>
  </si>
  <si>
    <t xml:space="preserve">  平成27(2015)年=100</t>
    <phoneticPr fontId="3"/>
  </si>
  <si>
    <t>（原　指　数）</t>
    <rPh sb="1" eb="2">
      <t>ハラ</t>
    </rPh>
    <rPh sb="3" eb="4">
      <t>ユビ</t>
    </rPh>
    <rPh sb="5" eb="6">
      <t>カズ</t>
    </rPh>
    <phoneticPr fontId="3"/>
  </si>
  <si>
    <t>令和元(2019)</t>
    <rPh sb="0" eb="2">
      <t>レイワ</t>
    </rPh>
    <rPh sb="2" eb="3">
      <t>モト</t>
    </rPh>
    <phoneticPr fontId="3"/>
  </si>
  <si>
    <t>2(2020)</t>
    <phoneticPr fontId="3"/>
  </si>
  <si>
    <t>3(2021)</t>
    <phoneticPr fontId="3"/>
  </si>
  <si>
    <t>4(2022)</t>
    <phoneticPr fontId="3"/>
  </si>
  <si>
    <t>p   97.0</t>
    <phoneticPr fontId="3"/>
  </si>
  <si>
    <t>p   95.1</t>
    <phoneticPr fontId="3"/>
  </si>
  <si>
    <t>(季節調整済指数)</t>
    <rPh sb="6" eb="8">
      <t>シスウ</t>
    </rPh>
    <phoneticPr fontId="3"/>
  </si>
  <si>
    <t>(季節調整済指数)</t>
    <rPh sb="5" eb="7">
      <t>シスウ</t>
    </rPh>
    <phoneticPr fontId="3"/>
  </si>
  <si>
    <t xml:space="preserve">   2021.      2</t>
  </si>
  <si>
    <t xml:space="preserve"> 2022.     6 </t>
    <phoneticPr fontId="3"/>
  </si>
  <si>
    <t xml:space="preserve">              7 </t>
    <phoneticPr fontId="3"/>
  </si>
  <si>
    <t xml:space="preserve">              8 </t>
    <phoneticPr fontId="3"/>
  </si>
  <si>
    <t xml:space="preserve">              9 </t>
    <phoneticPr fontId="3"/>
  </si>
  <si>
    <t xml:space="preserve">             10 </t>
    <phoneticPr fontId="3"/>
  </si>
  <si>
    <t>r 100.0</t>
    <phoneticPr fontId="3"/>
  </si>
  <si>
    <t>r 102.7</t>
    <phoneticPr fontId="3"/>
  </si>
  <si>
    <t xml:space="preserve">             11 </t>
    <phoneticPr fontId="3"/>
  </si>
  <si>
    <r>
      <t>p</t>
    </r>
    <r>
      <rPr>
        <sz val="1"/>
        <rFont val="Meiryo UI"/>
        <family val="3"/>
        <charset val="128"/>
      </rPr>
      <t xml:space="preserve">  </t>
    </r>
    <r>
      <rPr>
        <sz val="14"/>
        <rFont val="Meiryo UI"/>
        <family val="3"/>
        <charset val="128"/>
      </rPr>
      <t>100.4</t>
    </r>
    <phoneticPr fontId="3"/>
  </si>
  <si>
    <t>p   98.1</t>
    <phoneticPr fontId="3"/>
  </si>
  <si>
    <t xml:space="preserve">             12 </t>
    <phoneticPr fontId="3"/>
  </si>
  <si>
    <r>
      <t>p</t>
    </r>
    <r>
      <rPr>
        <sz val="1"/>
        <rFont val="Meiryo UI"/>
        <family val="3"/>
        <charset val="128"/>
      </rPr>
      <t xml:space="preserve">  </t>
    </r>
    <r>
      <rPr>
        <sz val="14"/>
        <rFont val="Meiryo UI"/>
        <family val="3"/>
        <charset val="128"/>
      </rPr>
      <t>102.3</t>
    </r>
    <phoneticPr fontId="3"/>
  </si>
  <si>
    <t>p 107.4</t>
    <phoneticPr fontId="3"/>
  </si>
  <si>
    <t>注1)</t>
  </si>
  <si>
    <t xml:space="preserve"> 「p」は速報値、「ｒ」は改定値です。</t>
    <rPh sb="5" eb="8">
      <t>ソクホウチ</t>
    </rPh>
    <rPh sb="13" eb="16">
      <t>カイテイチ</t>
    </rPh>
    <phoneticPr fontId="3"/>
  </si>
  <si>
    <t>注2)</t>
  </si>
  <si>
    <t>全国・近畿・和歌山県については、令和3(2021)年分は年間補正後、令和4(2022)年1月以降は季節調整替え後の値となっていますので、注意願います。</t>
    <rPh sb="3" eb="5">
      <t>キンキ</t>
    </rPh>
    <rPh sb="51" eb="53">
      <t>チョウセイ</t>
    </rPh>
    <rPh sb="57" eb="58">
      <t>アタイ</t>
    </rPh>
    <phoneticPr fontId="3"/>
  </si>
  <si>
    <t>注3)</t>
  </si>
  <si>
    <t>近畿速報分については、令和4年8月分公表時より、年間補正済及び季節調整替済の値となっています。</t>
    <phoneticPr fontId="3"/>
  </si>
  <si>
    <t>２ 景気動向指数</t>
    <phoneticPr fontId="3"/>
  </si>
  <si>
    <t>景気動向指数</t>
    <phoneticPr fontId="3"/>
  </si>
  <si>
    <t>景気先行指数</t>
    <phoneticPr fontId="3"/>
  </si>
  <si>
    <t>新指標CI</t>
    <rPh sb="0" eb="3">
      <t>シンシヒョウ</t>
    </rPh>
    <phoneticPr fontId="3"/>
  </si>
  <si>
    <t>DI</t>
    <phoneticPr fontId="3"/>
  </si>
  <si>
    <t>CLI</t>
    <phoneticPr fontId="3"/>
  </si>
  <si>
    <t>2015年=100</t>
    <rPh sb="4" eb="5">
      <t>ネン</t>
    </rPh>
    <phoneticPr fontId="3"/>
  </si>
  <si>
    <t>平成27(2015)</t>
    <rPh sb="0" eb="2">
      <t>ヘイセイ</t>
    </rPh>
    <phoneticPr fontId="3"/>
  </si>
  <si>
    <t>平成27(2015)</t>
    <rPh sb="0" eb="2">
      <t>ヘイセイ</t>
    </rPh>
    <phoneticPr fontId="2"/>
  </si>
  <si>
    <t>28(2016)</t>
  </si>
  <si>
    <t>29(2017)</t>
  </si>
  <si>
    <t>30(2018)</t>
  </si>
  <si>
    <t>令和 元(2019)</t>
    <rPh sb="0" eb="2">
      <t>レイワ</t>
    </rPh>
    <rPh sb="3" eb="4">
      <t>モト</t>
    </rPh>
    <phoneticPr fontId="49"/>
  </si>
  <si>
    <t xml:space="preserve"> ２(2020)</t>
  </si>
  <si>
    <t xml:space="preserve"> ３(2021)</t>
  </si>
  <si>
    <t xml:space="preserve">   2022.      6 </t>
    <phoneticPr fontId="3"/>
  </si>
  <si>
    <t xml:space="preserve">                7 </t>
    <phoneticPr fontId="3"/>
  </si>
  <si>
    <t xml:space="preserve">                8 </t>
    <phoneticPr fontId="3"/>
  </si>
  <si>
    <t xml:space="preserve">                9 </t>
    <phoneticPr fontId="3"/>
  </si>
  <si>
    <t xml:space="preserve">               10 </t>
    <phoneticPr fontId="3"/>
  </si>
  <si>
    <t xml:space="preserve">               11 </t>
    <phoneticPr fontId="3"/>
  </si>
  <si>
    <t>注1)</t>
    <rPh sb="0" eb="1">
      <t>チュウ</t>
    </rPh>
    <phoneticPr fontId="3"/>
  </si>
  <si>
    <t>CI：各指標の前月比での変化率を１つの指標に合成したもの。景気の変動の相対的な大きさやテンポを示します。</t>
    <phoneticPr fontId="3"/>
  </si>
  <si>
    <t>DI：景気に敏感な経済指標を３ヶ月前と比較し、５０％を基準に景気判断する方法。景気の方向性を示します。</t>
    <phoneticPr fontId="3"/>
  </si>
  <si>
    <r>
      <t>CLI：地域の景気動向を的確・早期に把握するために作成された</t>
    </r>
    <r>
      <rPr>
        <u/>
        <sz val="14"/>
        <rFont val="Meiryo UI"/>
        <family val="3"/>
        <charset val="128"/>
      </rPr>
      <t>OECD基準の景気先行指数</t>
    </r>
    <r>
      <rPr>
        <sz val="14"/>
        <rFont val="Meiryo UI"/>
        <family val="3"/>
        <charset val="128"/>
      </rPr>
      <t>です。(資料出所　関西学院大学産業研究所)</t>
    </r>
    <rPh sb="47" eb="49">
      <t>シリョウ</t>
    </rPh>
    <rPh sb="49" eb="51">
      <t>シュッショ</t>
    </rPh>
    <rPh sb="52" eb="54">
      <t>カンセイ</t>
    </rPh>
    <rPh sb="54" eb="56">
      <t>ガクイン</t>
    </rPh>
    <rPh sb="56" eb="58">
      <t>ダイガク</t>
    </rPh>
    <rPh sb="58" eb="60">
      <t>サンギョウ</t>
    </rPh>
    <rPh sb="60" eb="63">
      <t>ケンキュウショ</t>
    </rPh>
    <phoneticPr fontId="3"/>
  </si>
  <si>
    <t>注2)</t>
    <rPh sb="0" eb="1">
      <t>チュウ</t>
    </rPh>
    <phoneticPr fontId="53"/>
  </si>
  <si>
    <t>新指標CIは平成18年1月から作成しています。</t>
  </si>
  <si>
    <t>（それ以前の数値をご利用になる方は、引き続き旧指標CIも作成していますので、調査統計課までお問い合わせください。）</t>
  </si>
  <si>
    <t>DIについて令和4年2月に見直しを行い、平成18年1月分まで遡及して改訂しています。</t>
    <rPh sb="6" eb="8">
      <t>レイワ</t>
    </rPh>
    <rPh sb="9" eb="10">
      <t>ネン</t>
    </rPh>
    <rPh sb="11" eb="12">
      <t>ガツ</t>
    </rPh>
    <rPh sb="13" eb="15">
      <t>ミナオ</t>
    </rPh>
    <rPh sb="17" eb="18">
      <t>オコナ</t>
    </rPh>
    <rPh sb="20" eb="22">
      <t>ヘイセイ</t>
    </rPh>
    <rPh sb="24" eb="25">
      <t>ネン</t>
    </rPh>
    <rPh sb="26" eb="28">
      <t>ガツブン</t>
    </rPh>
    <rPh sb="30" eb="32">
      <t>ソキュウ</t>
    </rPh>
    <rPh sb="34" eb="36">
      <t>カイテイ</t>
    </rPh>
    <phoneticPr fontId="75"/>
  </si>
  <si>
    <t>３ 消費者物価指数，家計消費支出</t>
    <rPh sb="2" eb="5">
      <t>ショウヒシャ</t>
    </rPh>
    <phoneticPr fontId="94"/>
  </si>
  <si>
    <t xml:space="preserve">消費者物価指数 </t>
    <phoneticPr fontId="3"/>
  </si>
  <si>
    <t xml:space="preserve"> 消費者物価指数</t>
  </si>
  <si>
    <t>企業向け
サービス
価格指数</t>
    <rPh sb="10" eb="12">
      <t>カカク</t>
    </rPh>
    <rPh sb="12" eb="14">
      <t>シスウ</t>
    </rPh>
    <phoneticPr fontId="3"/>
  </si>
  <si>
    <t xml:space="preserve">国内企業
物価指数
</t>
    <rPh sb="0" eb="2">
      <t>コクナイ</t>
    </rPh>
    <rPh sb="2" eb="4">
      <t>キギョウ</t>
    </rPh>
    <phoneticPr fontId="3"/>
  </si>
  <si>
    <t>家計消費支出（月平均）</t>
    <phoneticPr fontId="3"/>
  </si>
  <si>
    <t>総合</t>
    <phoneticPr fontId="94"/>
  </si>
  <si>
    <t>生鮮食品を除く総合</t>
    <phoneticPr fontId="3"/>
  </si>
  <si>
    <t>　(農林漁家世帯を含む)　</t>
    <phoneticPr fontId="3"/>
  </si>
  <si>
    <t>和歌山市</t>
  </si>
  <si>
    <t>全  国</t>
  </si>
  <si>
    <t>和歌山市</t>
    <phoneticPr fontId="3"/>
  </si>
  <si>
    <t>二人以上の世帯</t>
    <rPh sb="0" eb="2">
      <t>フタリ</t>
    </rPh>
    <rPh sb="2" eb="4">
      <t>イジョウ</t>
    </rPh>
    <rPh sb="5" eb="7">
      <t>セタイ</t>
    </rPh>
    <phoneticPr fontId="3"/>
  </si>
  <si>
    <t>勤労者世帯</t>
    <phoneticPr fontId="3"/>
  </si>
  <si>
    <t>(2020年=100)</t>
    <rPh sb="5" eb="6">
      <t>ネン</t>
    </rPh>
    <phoneticPr fontId="3"/>
  </si>
  <si>
    <t>(2015年=100)</t>
    <phoneticPr fontId="3"/>
  </si>
  <si>
    <t>(2020年=100)</t>
    <phoneticPr fontId="3"/>
  </si>
  <si>
    <t xml:space="preserve">     千円</t>
  </si>
  <si>
    <t>　　 2(2020)</t>
    <phoneticPr fontId="3"/>
  </si>
  <si>
    <t>　　 3(2021)</t>
    <phoneticPr fontId="3"/>
  </si>
  <si>
    <t>　　 4(2022)</t>
    <phoneticPr fontId="3"/>
  </si>
  <si>
    <t xml:space="preserve"> 2021.   12 </t>
    <phoneticPr fontId="3"/>
  </si>
  <si>
    <t xml:space="preserve"> 2022.     1 </t>
    <phoneticPr fontId="3"/>
  </si>
  <si>
    <t xml:space="preserve">              2 </t>
    <phoneticPr fontId="3"/>
  </si>
  <si>
    <t xml:space="preserve">              3 </t>
    <phoneticPr fontId="3"/>
  </si>
  <si>
    <t xml:space="preserve">              4 </t>
    <phoneticPr fontId="3"/>
  </si>
  <si>
    <t xml:space="preserve">              5 </t>
    <phoneticPr fontId="3"/>
  </si>
  <si>
    <t xml:space="preserve">              6 </t>
    <phoneticPr fontId="3"/>
  </si>
  <si>
    <t xml:space="preserve">              10</t>
  </si>
  <si>
    <t>r  118.1</t>
    <phoneticPr fontId="3"/>
  </si>
  <si>
    <t xml:space="preserve">              11</t>
  </si>
  <si>
    <t>r  119.0</t>
    <phoneticPr fontId="3"/>
  </si>
  <si>
    <t xml:space="preserve">              12</t>
  </si>
  <si>
    <t>注1)</t>
    <phoneticPr fontId="3"/>
  </si>
  <si>
    <t>勤労者世帯とは「二人以上の世帯のうち、勤労者世帯」を指します。</t>
    <rPh sb="0" eb="3">
      <t>キンロウシャ</t>
    </rPh>
    <rPh sb="3" eb="5">
      <t>セタイ</t>
    </rPh>
    <rPh sb="8" eb="10">
      <t>フタリ</t>
    </rPh>
    <rPh sb="10" eb="12">
      <t>イジョウ</t>
    </rPh>
    <rPh sb="13" eb="15">
      <t>セタイ</t>
    </rPh>
    <rPh sb="19" eb="22">
      <t>キンロウシャ</t>
    </rPh>
    <rPh sb="22" eb="24">
      <t>セタイ</t>
    </rPh>
    <rPh sb="26" eb="27">
      <t>サ</t>
    </rPh>
    <phoneticPr fontId="3"/>
  </si>
  <si>
    <t>注2)</t>
    <phoneticPr fontId="3"/>
  </si>
  <si>
    <t xml:space="preserve"> 「r」は訂正値です。 注3)国内企業物価指数は、2022年6月に公表された2020年基準となっています。</t>
    <rPh sb="5" eb="7">
      <t>テイセイ</t>
    </rPh>
    <rPh sb="7" eb="8">
      <t>アタイ</t>
    </rPh>
    <rPh sb="15" eb="23">
      <t>コクナイキギョウブッカシスウ</t>
    </rPh>
    <rPh sb="29" eb="30">
      <t>ネン</t>
    </rPh>
    <rPh sb="31" eb="32">
      <t>ガツ</t>
    </rPh>
    <rPh sb="33" eb="35">
      <t>コウヒョウ</t>
    </rPh>
    <rPh sb="42" eb="43">
      <t>ネン</t>
    </rPh>
    <rPh sb="43" eb="45">
      <t>キジュン</t>
    </rPh>
    <phoneticPr fontId="3"/>
  </si>
  <si>
    <t>４ 賃金, 労働時間</t>
    <phoneticPr fontId="3"/>
  </si>
  <si>
    <t>(常用労働者数30人以上の事業所，調査産業計常用労働者1人月平均)</t>
    <rPh sb="3" eb="6">
      <t>ロウドウシャ</t>
    </rPh>
    <rPh sb="6" eb="7">
      <t>スウ</t>
    </rPh>
    <rPh sb="24" eb="27">
      <t>ロウドウシャ</t>
    </rPh>
    <phoneticPr fontId="3"/>
  </si>
  <si>
    <t>年.月</t>
  </si>
  <si>
    <t>現 金 給 与 総 額</t>
    <phoneticPr fontId="3"/>
  </si>
  <si>
    <t xml:space="preserve"> 和歌山県</t>
    <rPh sb="4" eb="5">
      <t>ケン</t>
    </rPh>
    <phoneticPr fontId="3"/>
  </si>
  <si>
    <t xml:space="preserve"> 全国</t>
  </si>
  <si>
    <t>全国</t>
  </si>
  <si>
    <t>前年(同月)比</t>
    <phoneticPr fontId="3"/>
  </si>
  <si>
    <t xml:space="preserve"> 総実</t>
  </si>
  <si>
    <t xml:space="preserve">  うち</t>
    <phoneticPr fontId="3"/>
  </si>
  <si>
    <t>和歌山県</t>
    <rPh sb="3" eb="4">
      <t>ケン</t>
    </rPh>
    <phoneticPr fontId="3"/>
  </si>
  <si>
    <t>全国</t>
    <phoneticPr fontId="3"/>
  </si>
  <si>
    <t xml:space="preserve"> 労働時間</t>
  </si>
  <si>
    <t>所定内</t>
    <phoneticPr fontId="3"/>
  </si>
  <si>
    <t>所定外</t>
    <phoneticPr fontId="3"/>
  </si>
  <si>
    <t>千円</t>
  </si>
  <si>
    <t>％</t>
  </si>
  <si>
    <t>時間</t>
  </si>
  <si>
    <t>29(2017)</t>
    <phoneticPr fontId="3"/>
  </si>
  <si>
    <t>30(2018)</t>
    <phoneticPr fontId="3"/>
  </si>
  <si>
    <t>令和元(2019)</t>
    <rPh sb="0" eb="1">
      <t>レイワ</t>
    </rPh>
    <rPh sb="1" eb="3">
      <t>ガンネン</t>
    </rPh>
    <phoneticPr fontId="3"/>
  </si>
  <si>
    <t xml:space="preserve"> 2022.     1 </t>
  </si>
  <si>
    <t xml:space="preserve">               2 </t>
  </si>
  <si>
    <t xml:space="preserve">3 </t>
  </si>
  <si>
    <t xml:space="preserve">4 </t>
  </si>
  <si>
    <t xml:space="preserve">5 </t>
  </si>
  <si>
    <t xml:space="preserve">6 </t>
  </si>
  <si>
    <t xml:space="preserve">7 </t>
  </si>
  <si>
    <t xml:space="preserve">8 </t>
  </si>
  <si>
    <t xml:space="preserve">9 </t>
  </si>
  <si>
    <t xml:space="preserve">10 </t>
  </si>
  <si>
    <t xml:space="preserve">11 </t>
    <phoneticPr fontId="3"/>
  </si>
  <si>
    <t xml:space="preserve">12 </t>
    <phoneticPr fontId="3"/>
  </si>
  <si>
    <t>注1）</t>
    <phoneticPr fontId="3"/>
  </si>
  <si>
    <t>前年比などの増減率は、指数等により算出しており、実数で計算した場合と必ずしも一致しません。</t>
    <rPh sb="0" eb="3">
      <t>ゼンネンヒ</t>
    </rPh>
    <rPh sb="6" eb="8">
      <t>ゾウゲン</t>
    </rPh>
    <rPh sb="8" eb="9">
      <t>リツ</t>
    </rPh>
    <rPh sb="11" eb="13">
      <t>シスウ</t>
    </rPh>
    <rPh sb="13" eb="14">
      <t>ナド</t>
    </rPh>
    <rPh sb="17" eb="19">
      <t>サンシュツ</t>
    </rPh>
    <rPh sb="24" eb="26">
      <t>ジッスウ</t>
    </rPh>
    <rPh sb="27" eb="29">
      <t>ケイサン</t>
    </rPh>
    <rPh sb="31" eb="33">
      <t>バアイ</t>
    </rPh>
    <rPh sb="34" eb="35">
      <t>カナラ</t>
    </rPh>
    <rPh sb="38" eb="40">
      <t>イッチ</t>
    </rPh>
    <phoneticPr fontId="3"/>
  </si>
  <si>
    <t>注2）</t>
    <phoneticPr fontId="3"/>
  </si>
  <si>
    <t>令和4年１月に30人以上規模の事業所の部分入替えを行ったため、公表値に断層が生じています。</t>
    <rPh sb="0" eb="2">
      <t>レイワ</t>
    </rPh>
    <rPh sb="3" eb="4">
      <t>ネン</t>
    </rPh>
    <rPh sb="5" eb="6">
      <t>ガツ</t>
    </rPh>
    <rPh sb="9" eb="10">
      <t>ニン</t>
    </rPh>
    <rPh sb="10" eb="12">
      <t>イジョウ</t>
    </rPh>
    <rPh sb="12" eb="14">
      <t>キボ</t>
    </rPh>
    <rPh sb="15" eb="18">
      <t>ジギョウショ</t>
    </rPh>
    <rPh sb="19" eb="21">
      <t>ブブン</t>
    </rPh>
    <rPh sb="21" eb="22">
      <t>イ</t>
    </rPh>
    <rPh sb="22" eb="23">
      <t>カ</t>
    </rPh>
    <rPh sb="25" eb="26">
      <t>オコナ</t>
    </rPh>
    <rPh sb="31" eb="33">
      <t>コウヒョウ</t>
    </rPh>
    <rPh sb="33" eb="34">
      <t>チ</t>
    </rPh>
    <rPh sb="35" eb="37">
      <t>ダンソウ</t>
    </rPh>
    <rPh sb="38" eb="39">
      <t>ショウ</t>
    </rPh>
    <phoneticPr fontId="3"/>
  </si>
  <si>
    <t>５ 労働力需給</t>
    <phoneticPr fontId="3"/>
  </si>
  <si>
    <t>(新規学卒者を除きパートタイムを含む)</t>
    <phoneticPr fontId="3"/>
  </si>
  <si>
    <t>和　歌　山　県</t>
    <rPh sb="6" eb="7">
      <t>ケン</t>
    </rPh>
    <phoneticPr fontId="3"/>
  </si>
  <si>
    <t>全　国</t>
  </si>
  <si>
    <t>求 人 倍 率</t>
  </si>
  <si>
    <t>求　職　者　数</t>
    <rPh sb="4" eb="5">
      <t>シャ</t>
    </rPh>
    <phoneticPr fontId="3"/>
  </si>
  <si>
    <t>求　人　数</t>
  </si>
  <si>
    <t>新　　規</t>
  </si>
  <si>
    <t>有　　効</t>
  </si>
  <si>
    <t>倍</t>
  </si>
  <si>
    <t>倍</t>
    <phoneticPr fontId="3"/>
  </si>
  <si>
    <t>人</t>
  </si>
  <si>
    <t>平成26(2014)</t>
    <rPh sb="0" eb="2">
      <t>ヘイセイ</t>
    </rPh>
    <phoneticPr fontId="3"/>
  </si>
  <si>
    <t>27(2015)</t>
  </si>
  <si>
    <t xml:space="preserve"> 2021.    12 </t>
    <phoneticPr fontId="3"/>
  </si>
  <si>
    <t xml:space="preserve"> 2022.      1 </t>
    <phoneticPr fontId="3"/>
  </si>
  <si>
    <t xml:space="preserve">               2 </t>
    <phoneticPr fontId="3"/>
  </si>
  <si>
    <t xml:space="preserve">               3 </t>
    <phoneticPr fontId="3"/>
  </si>
  <si>
    <t xml:space="preserve">               4 </t>
    <phoneticPr fontId="3"/>
  </si>
  <si>
    <t xml:space="preserve">               5 </t>
    <phoneticPr fontId="3"/>
  </si>
  <si>
    <t xml:space="preserve">               6 </t>
    <phoneticPr fontId="3"/>
  </si>
  <si>
    <t xml:space="preserve">               7 </t>
    <phoneticPr fontId="3"/>
  </si>
  <si>
    <t xml:space="preserve">               8 </t>
    <phoneticPr fontId="3"/>
  </si>
  <si>
    <t xml:space="preserve">               9 </t>
    <phoneticPr fontId="3"/>
  </si>
  <si>
    <t xml:space="preserve">10 </t>
    <phoneticPr fontId="3"/>
  </si>
  <si>
    <t>注）各月の数値は、令和4年版の季節調整値に改訂済です。 各年の数値は、求人倍率は暦年、求職者数及び求人数は年度単位です。</t>
    <rPh sb="2" eb="4">
      <t>カクツキ</t>
    </rPh>
    <rPh sb="5" eb="7">
      <t>スウチ</t>
    </rPh>
    <rPh sb="9" eb="11">
      <t>レイワ</t>
    </rPh>
    <rPh sb="12" eb="14">
      <t>ネンバン</t>
    </rPh>
    <rPh sb="13" eb="14">
      <t>バン</t>
    </rPh>
    <rPh sb="15" eb="17">
      <t>キセツ</t>
    </rPh>
    <rPh sb="17" eb="19">
      <t>チョウセイ</t>
    </rPh>
    <rPh sb="19" eb="20">
      <t>チ</t>
    </rPh>
    <rPh sb="21" eb="23">
      <t>カイテイ</t>
    </rPh>
    <rPh sb="23" eb="24">
      <t>ズ</t>
    </rPh>
    <rPh sb="28" eb="29">
      <t>カク</t>
    </rPh>
    <rPh sb="29" eb="30">
      <t>ネン</t>
    </rPh>
    <rPh sb="31" eb="33">
      <t>スウチ</t>
    </rPh>
    <rPh sb="35" eb="37">
      <t>キュウジン</t>
    </rPh>
    <rPh sb="37" eb="39">
      <t>バイリツ</t>
    </rPh>
    <rPh sb="40" eb="42">
      <t>レキネン</t>
    </rPh>
    <rPh sb="43" eb="45">
      <t>キュウショク</t>
    </rPh>
    <rPh sb="45" eb="46">
      <t>シャ</t>
    </rPh>
    <rPh sb="46" eb="47">
      <t>スウ</t>
    </rPh>
    <rPh sb="47" eb="48">
      <t>オヨ</t>
    </rPh>
    <rPh sb="49" eb="51">
      <t>キュウジン</t>
    </rPh>
    <rPh sb="51" eb="52">
      <t>スウ</t>
    </rPh>
    <rPh sb="53" eb="55">
      <t>ネンド</t>
    </rPh>
    <rPh sb="55" eb="57">
      <t>タンイ</t>
    </rPh>
    <phoneticPr fontId="3"/>
  </si>
  <si>
    <t>６ 県内主要経済指標</t>
    <phoneticPr fontId="3"/>
  </si>
  <si>
    <t xml:space="preserve">建築物着工床面積　　　　    </t>
    <phoneticPr fontId="3"/>
  </si>
  <si>
    <t>新設着工住宅</t>
    <rPh sb="2" eb="4">
      <t>チャッコウ</t>
    </rPh>
    <rPh sb="4" eb="6">
      <t>ジュウタク</t>
    </rPh>
    <phoneticPr fontId="3"/>
  </si>
  <si>
    <t>百貨店・</t>
    <rPh sb="0" eb="3">
      <t>ヒャッカテン</t>
    </rPh>
    <phoneticPr fontId="3"/>
  </si>
  <si>
    <t>企　業</t>
  </si>
  <si>
    <t xml:space="preserve"> 倒　産</t>
  </si>
  <si>
    <t>公共工事</t>
  </si>
  <si>
    <t>スーパー販売額</t>
    <phoneticPr fontId="3"/>
  </si>
  <si>
    <t>東京商工リサーチ和歌山支店調べ</t>
    <rPh sb="0" eb="2">
      <t>トウキョウ</t>
    </rPh>
    <rPh sb="2" eb="4">
      <t>ショウコウ</t>
    </rPh>
    <rPh sb="8" eb="11">
      <t>ワカヤマ</t>
    </rPh>
    <rPh sb="11" eb="13">
      <t>シテン</t>
    </rPh>
    <rPh sb="13" eb="14">
      <t>シラ</t>
    </rPh>
    <phoneticPr fontId="3"/>
  </si>
  <si>
    <t>請負金額</t>
  </si>
  <si>
    <t>居住専用</t>
  </si>
  <si>
    <t>非居住専用</t>
    <phoneticPr fontId="3"/>
  </si>
  <si>
    <t>戸数</t>
  </si>
  <si>
    <t>床面積</t>
  </si>
  <si>
    <t>(百貨店+</t>
    <phoneticPr fontId="3"/>
  </si>
  <si>
    <t>件数</t>
    <phoneticPr fontId="3"/>
  </si>
  <si>
    <t xml:space="preserve">負債総額 </t>
    <phoneticPr fontId="3"/>
  </si>
  <si>
    <t>注）</t>
    <rPh sb="0" eb="1">
      <t>チュウ</t>
    </rPh>
    <phoneticPr fontId="3"/>
  </si>
  <si>
    <t>（併用等を含む）</t>
    <rPh sb="1" eb="3">
      <t>ヘイヨウ</t>
    </rPh>
    <rPh sb="3" eb="4">
      <t>トウ</t>
    </rPh>
    <rPh sb="5" eb="6">
      <t>フク</t>
    </rPh>
    <phoneticPr fontId="3"/>
  </si>
  <si>
    <t>スーパー)</t>
    <phoneticPr fontId="3"/>
  </si>
  <si>
    <t>億円</t>
  </si>
  <si>
    <t>千㎡</t>
  </si>
  <si>
    <t>戸</t>
  </si>
  <si>
    <t>百万円</t>
  </si>
  <si>
    <t>件</t>
  </si>
  <si>
    <t>平成25(2013)</t>
    <rPh sb="0" eb="2">
      <t>ヘイセイ</t>
    </rPh>
    <phoneticPr fontId="3"/>
  </si>
  <si>
    <t>令和元(2019)</t>
    <rPh sb="0" eb="2">
      <t>レイワ</t>
    </rPh>
    <rPh sb="2" eb="3">
      <t>ガン</t>
    </rPh>
    <phoneticPr fontId="3"/>
  </si>
  <si>
    <t>　2(2020)</t>
    <phoneticPr fontId="3"/>
  </si>
  <si>
    <t>　3(2021)</t>
    <phoneticPr fontId="3"/>
  </si>
  <si>
    <t xml:space="preserve"> 2021.     1 </t>
    <phoneticPr fontId="3"/>
  </si>
  <si>
    <t xml:space="preserve"> 2021.     2 </t>
    <phoneticPr fontId="3"/>
  </si>
  <si>
    <t xml:space="preserve"> 2021.     3 </t>
    <phoneticPr fontId="3"/>
  </si>
  <si>
    <t xml:space="preserve"> 2021.     4 </t>
    <phoneticPr fontId="3"/>
  </si>
  <si>
    <t xml:space="preserve"> 2021.     6 </t>
    <phoneticPr fontId="3"/>
  </si>
  <si>
    <t xml:space="preserve"> 2021.     8 </t>
    <phoneticPr fontId="3"/>
  </si>
  <si>
    <t xml:space="preserve"> 2021.     9 </t>
    <phoneticPr fontId="3"/>
  </si>
  <si>
    <t xml:space="preserve"> 2021.   10 </t>
    <phoneticPr fontId="3"/>
  </si>
  <si>
    <t xml:space="preserve">' 2021.   11 </t>
    <phoneticPr fontId="3"/>
  </si>
  <si>
    <t xml:space="preserve">' 2021.   12 </t>
    <phoneticPr fontId="3"/>
  </si>
  <si>
    <t xml:space="preserve">               9 </t>
  </si>
  <si>
    <t xml:space="preserve">               10</t>
  </si>
  <si>
    <t xml:space="preserve">               11</t>
  </si>
  <si>
    <t xml:space="preserve">               12</t>
    <phoneticPr fontId="3"/>
  </si>
  <si>
    <t>注）</t>
    <phoneticPr fontId="3"/>
  </si>
  <si>
    <t>西日本建設業保証（株）の前払金保証実績による請負金額です。</t>
    <rPh sb="0" eb="3">
      <t>ニシニホン</t>
    </rPh>
    <rPh sb="3" eb="6">
      <t>ケンセツギョウ</t>
    </rPh>
    <rPh sb="6" eb="8">
      <t>ホショウ</t>
    </rPh>
    <rPh sb="8" eb="11">
      <t>カブ</t>
    </rPh>
    <rPh sb="12" eb="14">
      <t>マエバラ</t>
    </rPh>
    <rPh sb="14" eb="15">
      <t>キン</t>
    </rPh>
    <rPh sb="15" eb="17">
      <t>ホショウ</t>
    </rPh>
    <rPh sb="17" eb="19">
      <t>ジッセキ</t>
    </rPh>
    <rPh sb="22" eb="24">
      <t>ウケオイ</t>
    </rPh>
    <rPh sb="24" eb="26">
      <t>キンガク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</si>
</sst>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0"/>
    <numFmt numFmtId="177" formatCode="0.0_);[Red]\(0.0\)"/>
    <numFmt numFmtId="178" formatCode="0.0"/>
    <numFmt numFmtId="179" formatCode="_ * #,##0.0_ ;_ * \-#,##0.0_ ;_ * &quot;-&quot;?_ ;_ @_ "/>
    <numFmt numFmtId="180" formatCode="#,##0.0_ "/>
    <numFmt numFmtId="181" formatCode="_ * #,##0.0_ ;_ * \-#,##0.0_ ;_ * &quot;-&quot;??_ ;_ @_ "/>
    <numFmt numFmtId="182" formatCode="#,##0_ "/>
    <numFmt numFmtId="183" formatCode="0_ "/>
    <numFmt numFmtId="184" formatCode="#,##0;&quot;▲ &quot;#,##0"/>
    <numFmt numFmtId="185" formatCode="0.00;&quot;▲ &quot;0.00"/>
    <numFmt numFmtId="186" formatCode="#,##0.000;&quot;▲ &quot;#,##0.000"/>
    <numFmt numFmtId="187" formatCode="#,##0.00;&quot;▲ &quot;#,##0.00"/>
    <numFmt numFmtId="188" formatCode="#,##0.00_ "/>
    <numFmt numFmtId="189" formatCode="#,##0.0000;\-#,##0.0000"/>
    <numFmt numFmtId="190" formatCode="0.00_ "/>
    <numFmt numFmtId="191" formatCode="0.0_ "/>
    <numFmt numFmtId="192" formatCode="0;&quot;▲ &quot;0"/>
    <numFmt numFmtId="193" formatCode="&quot;p　  &quot;#,##0.0;\-#,##0.0"/>
    <numFmt numFmtId="194" formatCode="0.0;&quot;▲ &quot;0.0"/>
    <numFmt numFmtId="195" formatCode="#,##0.000;\-#,##0.000"/>
  </numFmts>
  <fonts count="97" x14ac:knownFonts="1">
    <font>
      <sz val="14"/>
      <name val="ＭＳ 明朝"/>
      <family val="1"/>
      <charset val="128"/>
    </font>
    <font>
      <sz val="11"/>
      <color theme="1"/>
      <name val="ＭＳ Ｐゴシック"/>
      <family val="2"/>
      <charset val="128"/>
      <scheme val="minor"/>
    </font>
    <font>
      <sz val="11"/>
      <name val="ＭＳ Ｐゴシック"/>
      <family val="3"/>
      <charset val="128"/>
    </font>
    <font>
      <sz val="7"/>
      <name val="ＭＳ 明朝"/>
      <family val="1"/>
      <charset val="128"/>
    </font>
    <font>
      <sz val="14"/>
      <name val="ＭＳ 明朝"/>
      <family val="1"/>
      <charset val="128"/>
    </font>
    <font>
      <sz val="10"/>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2"/>
      <charset val="128"/>
    </font>
    <font>
      <sz val="11"/>
      <color theme="1"/>
      <name val="ＭＳ Ｐゴシック"/>
      <family val="3"/>
      <charset val="128"/>
      <scheme val="minor"/>
    </font>
    <font>
      <sz val="14"/>
      <name val="Meiryo UI"/>
      <family val="3"/>
      <charset val="128"/>
    </font>
    <font>
      <b/>
      <sz val="14"/>
      <name val="Meiryo UI"/>
      <family val="3"/>
      <charset val="128"/>
    </font>
    <font>
      <b/>
      <sz val="15"/>
      <color rgb="FF00682F"/>
      <name val="Meiryo UI"/>
      <family val="3"/>
      <charset val="128"/>
    </font>
    <font>
      <sz val="12"/>
      <name val="Meiryo UI"/>
      <family val="3"/>
      <charset val="128"/>
    </font>
    <font>
      <sz val="9"/>
      <name val="ＭＳ ゴシック"/>
      <family val="3"/>
      <charset val="128"/>
    </font>
    <font>
      <sz val="11"/>
      <color theme="1"/>
      <name val="ＭＳ Ｐゴシック"/>
      <family val="2"/>
      <scheme val="minor"/>
    </font>
    <font>
      <sz val="10"/>
      <name val="Meiryo UI"/>
      <family val="3"/>
      <charset val="128"/>
    </font>
    <font>
      <b/>
      <sz val="16"/>
      <color rgb="FF00682F"/>
      <name val="Meiryo UI"/>
      <family val="3"/>
      <charset val="128"/>
    </font>
    <font>
      <b/>
      <sz val="67"/>
      <color rgb="FF00682F"/>
      <name val="Meiryo UI"/>
      <family val="3"/>
      <charset val="128"/>
    </font>
    <font>
      <b/>
      <sz val="28"/>
      <color indexed="57"/>
      <name val="Meiryo UI"/>
      <family val="3"/>
      <charset val="128"/>
    </font>
    <font>
      <b/>
      <sz val="18"/>
      <color indexed="57"/>
      <name val="Meiryo UI"/>
      <family val="3"/>
      <charset val="128"/>
    </font>
    <font>
      <sz val="18"/>
      <color indexed="17"/>
      <name val="Meiryo UI"/>
      <family val="3"/>
      <charset val="128"/>
    </font>
    <font>
      <b/>
      <sz val="20"/>
      <name val="Meiryo UI"/>
      <family val="3"/>
      <charset val="128"/>
    </font>
    <font>
      <sz val="15"/>
      <name val="Meiryo UI"/>
      <family val="3"/>
      <charset val="128"/>
    </font>
    <font>
      <sz val="16"/>
      <name val="ＭＳ 明朝"/>
      <family val="1"/>
      <charset val="128"/>
    </font>
    <font>
      <sz val="12"/>
      <name val="ＭＳ 明朝"/>
      <family val="1"/>
      <charset val="128"/>
    </font>
    <font>
      <b/>
      <sz val="16"/>
      <name val="ＭＳ 明朝"/>
      <family val="1"/>
      <charset val="128"/>
    </font>
    <font>
      <sz val="12"/>
      <name val="ＭＳ Ｐ明朝"/>
      <family val="1"/>
      <charset val="128"/>
    </font>
    <font>
      <b/>
      <sz val="18"/>
      <name val="ＭＳ ゴシック"/>
      <family val="3"/>
      <charset val="128"/>
    </font>
    <font>
      <sz val="11"/>
      <name val="ＭＳ ゴシック"/>
      <family val="3"/>
      <charset val="128"/>
    </font>
    <font>
      <b/>
      <sz val="18"/>
      <name val="ＭＳ Ｐ明朝"/>
      <family val="1"/>
      <charset val="128"/>
    </font>
    <font>
      <sz val="11"/>
      <name val="ＭＳ Ｐ明朝"/>
      <family val="1"/>
      <charset val="128"/>
    </font>
    <font>
      <sz val="12"/>
      <name val="ＭＳ ゴシック"/>
      <family val="3"/>
      <charset val="128"/>
    </font>
    <font>
      <sz val="7"/>
      <name val="ＭＳ Ｐ明朝"/>
      <family val="1"/>
      <charset val="128"/>
    </font>
    <font>
      <sz val="11"/>
      <name val="ＭＳ 明朝"/>
      <family val="1"/>
      <charset val="128"/>
    </font>
    <font>
      <sz val="10"/>
      <color indexed="8"/>
      <name val="ＭＳ 明朝"/>
      <family val="1"/>
      <charset val="128"/>
    </font>
    <font>
      <sz val="11"/>
      <color indexed="8"/>
      <name val="ＭＳ 明朝"/>
      <family val="1"/>
      <charset val="128"/>
    </font>
    <font>
      <sz val="14"/>
      <name val="ＭＳ Ｐ明朝"/>
      <family val="1"/>
      <charset val="128"/>
    </font>
    <font>
      <sz val="6"/>
      <name val="ＭＳ Ｐゴシック"/>
      <family val="3"/>
      <charset val="128"/>
      <scheme val="minor"/>
    </font>
    <font>
      <sz val="9"/>
      <name val="Meiryo UI"/>
      <family val="3"/>
      <charset val="128"/>
    </font>
    <font>
      <b/>
      <sz val="18"/>
      <name val="ＭＳ 明朝"/>
      <family val="1"/>
      <charset val="128"/>
    </font>
    <font>
      <b/>
      <sz val="20"/>
      <name val="ＭＳ 明朝"/>
      <family val="1"/>
      <charset val="128"/>
    </font>
    <font>
      <sz val="18"/>
      <name val="ＭＳ 明朝"/>
      <family val="1"/>
      <charset val="128"/>
    </font>
    <font>
      <sz val="9"/>
      <name val="ＭＳ 明朝"/>
      <family val="1"/>
      <charset val="128"/>
    </font>
    <font>
      <sz val="18"/>
      <color theme="1"/>
      <name val="ＭＳ 明朝"/>
      <family val="1"/>
      <charset val="128"/>
    </font>
    <font>
      <sz val="16"/>
      <color theme="1"/>
      <name val="ＭＳ 明朝"/>
      <family val="1"/>
      <charset val="128"/>
    </font>
    <font>
      <sz val="12"/>
      <name val="HG丸ｺﾞｼｯｸM-PRO"/>
      <family val="3"/>
      <charset val="128"/>
    </font>
    <font>
      <sz val="16"/>
      <name val="HG丸ｺﾞｼｯｸM-PRO"/>
      <family val="3"/>
      <charset val="128"/>
    </font>
    <font>
      <sz val="14"/>
      <color rgb="FF000000"/>
      <name val="ＭＳ Ｐゴシック"/>
      <family val="3"/>
      <charset val="128"/>
      <scheme val="minor"/>
    </font>
    <font>
      <sz val="11"/>
      <color rgb="FF000000"/>
      <name val="ＭＳ Ｐゴシック"/>
      <family val="3"/>
      <charset val="128"/>
    </font>
    <font>
      <b/>
      <sz val="20"/>
      <name val="ＭＳ Ｐゴシック"/>
      <family val="3"/>
      <charset val="128"/>
      <scheme val="major"/>
    </font>
    <font>
      <b/>
      <sz val="22"/>
      <name val="ＭＳ Ｐゴシック"/>
      <family val="3"/>
      <charset val="128"/>
      <scheme val="major"/>
    </font>
    <font>
      <sz val="18"/>
      <name val="ＭＳ Ｐゴシック"/>
      <family val="3"/>
      <charset val="128"/>
    </font>
    <font>
      <sz val="14"/>
      <name val="ＭＳ Ｐゴシック"/>
      <family val="3"/>
      <charset val="128"/>
    </font>
    <font>
      <b/>
      <sz val="17"/>
      <name val="ＭＳ 明朝"/>
      <family val="1"/>
      <charset val="128"/>
    </font>
    <font>
      <sz val="16"/>
      <name val="ＭＳ Ｐゴシック"/>
      <family val="3"/>
      <charset val="128"/>
    </font>
    <font>
      <b/>
      <sz val="18"/>
      <name val="ＭＳ Ｐゴシック"/>
      <family val="3"/>
      <charset val="128"/>
    </font>
    <font>
      <sz val="26"/>
      <name val="ＭＳ 明朝"/>
      <family val="1"/>
      <charset val="128"/>
    </font>
    <font>
      <b/>
      <sz val="14"/>
      <name val="ＭＳ ゴシック"/>
      <family val="3"/>
      <charset val="128"/>
    </font>
    <font>
      <b/>
      <sz val="9"/>
      <name val="ＭＳ 明朝"/>
      <family val="1"/>
      <charset val="128"/>
    </font>
    <font>
      <b/>
      <sz val="14"/>
      <name val="ＭＳ Ｐゴシック"/>
      <family val="3"/>
      <charset val="128"/>
    </font>
    <font>
      <sz val="14"/>
      <name val="ＭＳ ゴシック"/>
      <family val="3"/>
      <charset val="128"/>
    </font>
    <font>
      <b/>
      <sz val="12"/>
      <name val="ＭＳ 明朝"/>
      <family val="1"/>
      <charset val="128"/>
    </font>
    <font>
      <sz val="16"/>
      <name val="ＭＳ Ｐ明朝"/>
      <family val="1"/>
      <charset val="128"/>
    </font>
    <font>
      <sz val="9"/>
      <name val="ＭＳ Ｐ明朝"/>
      <family val="1"/>
      <charset val="128"/>
    </font>
    <font>
      <b/>
      <sz val="20"/>
      <name val="ＭＳ Ｐゴシック"/>
      <family val="3"/>
      <charset val="128"/>
      <scheme val="minor"/>
    </font>
    <font>
      <b/>
      <sz val="18"/>
      <color theme="1"/>
      <name val="ＭＳ 明朝"/>
      <family val="1"/>
      <charset val="128"/>
    </font>
    <font>
      <sz val="19"/>
      <name val="ＭＳ Ｐゴシック"/>
      <family val="3"/>
      <charset val="128"/>
    </font>
    <font>
      <b/>
      <sz val="36"/>
      <name val="ＭＳ 明朝"/>
      <family val="1"/>
      <charset val="128"/>
    </font>
    <font>
      <u val="double"/>
      <sz val="36"/>
      <name val="ＭＳ 明朝"/>
      <family val="1"/>
      <charset val="128"/>
    </font>
    <font>
      <sz val="16"/>
      <name val="Meiryo UI"/>
      <family val="3"/>
      <charset val="128"/>
    </font>
    <font>
      <b/>
      <sz val="22"/>
      <name val="Meiryo UI"/>
      <family val="3"/>
      <charset val="128"/>
    </font>
    <font>
      <b/>
      <u/>
      <sz val="18"/>
      <name val="Meiryo UI"/>
      <family val="3"/>
      <charset val="128"/>
    </font>
    <font>
      <b/>
      <u/>
      <sz val="14"/>
      <name val="Meiryo UI"/>
      <family val="3"/>
      <charset val="128"/>
    </font>
    <font>
      <sz val="14"/>
      <color theme="1"/>
      <name val="Meiryo UI"/>
      <family val="3"/>
      <charset val="128"/>
    </font>
    <font>
      <sz val="1"/>
      <name val="Meiryo UI"/>
      <family val="3"/>
      <charset val="128"/>
    </font>
    <font>
      <sz val="14"/>
      <color rgb="FFFF0000"/>
      <name val="Meiryo UI"/>
      <family val="3"/>
      <charset val="128"/>
    </font>
    <font>
      <sz val="11"/>
      <name val="Meiryo UI"/>
      <family val="3"/>
      <charset val="128"/>
    </font>
    <font>
      <u/>
      <sz val="14"/>
      <name val="Meiryo UI"/>
      <family val="3"/>
      <charset val="128"/>
    </font>
    <font>
      <sz val="6"/>
      <name val="ＭＳ Ｐゴシック"/>
      <family val="2"/>
      <charset val="128"/>
      <scheme val="minor"/>
    </font>
    <font>
      <b/>
      <sz val="18"/>
      <name val="Meiryo UI"/>
      <family val="3"/>
      <charset val="128"/>
    </font>
    <font>
      <sz val="14"/>
      <color indexed="8"/>
      <name val="Meiryo UI"/>
      <family val="3"/>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CC"/>
        <bgColor indexed="64"/>
      </patternFill>
    </fill>
    <fill>
      <patternFill patternType="solid">
        <fgColor rgb="FFFFBD5D"/>
        <bgColor indexed="64"/>
      </patternFill>
    </fill>
    <fill>
      <patternFill patternType="solid">
        <fgColor rgb="FFFFFF99"/>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s>
  <borders count="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rgb="FFFF0000"/>
      </left>
      <right/>
      <top/>
      <bottom/>
      <diagonal/>
    </border>
    <border>
      <left style="thin">
        <color auto="1"/>
      </left>
      <right/>
      <top style="thin">
        <color theme="1"/>
      </top>
      <bottom/>
      <diagonal/>
    </border>
    <border>
      <left style="thin">
        <color indexed="64"/>
      </left>
      <right/>
      <top/>
      <bottom style="thin">
        <color rgb="FFFF0000"/>
      </bottom>
      <diagonal/>
    </border>
    <border>
      <left style="thin">
        <color indexed="64"/>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s>
  <cellStyleXfs count="69">
    <xf numFmtId="176" fontId="0" fillId="0" borderId="0"/>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5"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7" fillId="12"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9" borderId="0" applyNumberFormat="0" applyBorder="0" applyAlignment="0" applyProtection="0">
      <alignment vertical="center"/>
    </xf>
    <xf numFmtId="0" fontId="8" fillId="0" borderId="0" applyNumberFormat="0" applyFill="0" applyBorder="0" applyAlignment="0" applyProtection="0">
      <alignment vertical="center"/>
    </xf>
    <xf numFmtId="0" fontId="9" fillId="20" borderId="1" applyNumberFormat="0" applyAlignment="0" applyProtection="0">
      <alignment vertical="center"/>
    </xf>
    <xf numFmtId="0" fontId="10" fillId="21" borderId="0" applyNumberFormat="0" applyBorder="0" applyAlignment="0" applyProtection="0">
      <alignment vertical="center"/>
    </xf>
    <xf numFmtId="0" fontId="6" fillId="22" borderId="2" applyNumberFormat="0" applyFont="0" applyAlignment="0" applyProtection="0">
      <alignment vertical="center"/>
    </xf>
    <xf numFmtId="0" fontId="11" fillId="0" borderId="3" applyNumberFormat="0" applyFill="0" applyAlignment="0" applyProtection="0">
      <alignment vertical="center"/>
    </xf>
    <xf numFmtId="0" fontId="12" fillId="3" borderId="0" applyNumberFormat="0" applyBorder="0" applyAlignment="0" applyProtection="0">
      <alignment vertical="center"/>
    </xf>
    <xf numFmtId="0" fontId="13" fillId="23" borderId="4" applyNumberFormat="0" applyAlignment="0" applyProtection="0">
      <alignment vertical="center"/>
    </xf>
    <xf numFmtId="0" fontId="14" fillId="0" borderId="0" applyNumberForma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xf numFmtId="0" fontId="15" fillId="0" borderId="5" applyNumberFormat="0" applyFill="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7" fillId="0" borderId="0" applyNumberFormat="0" applyFill="0" applyBorder="0" applyAlignment="0" applyProtection="0">
      <alignment vertical="center"/>
    </xf>
    <xf numFmtId="0" fontId="18" fillId="0" borderId="8" applyNumberFormat="0" applyFill="0" applyAlignment="0" applyProtection="0">
      <alignment vertical="center"/>
    </xf>
    <xf numFmtId="0" fontId="19" fillId="23" borderId="9" applyNumberFormat="0" applyAlignment="0" applyProtection="0">
      <alignment vertical="center"/>
    </xf>
    <xf numFmtId="0" fontId="20" fillId="0" borderId="0" applyNumberFormat="0" applyFill="0" applyBorder="0" applyAlignment="0" applyProtection="0">
      <alignment vertical="center"/>
    </xf>
    <xf numFmtId="0" fontId="21" fillId="7" borderId="4" applyNumberFormat="0" applyAlignment="0" applyProtection="0">
      <alignment vertical="center"/>
    </xf>
    <xf numFmtId="37" fontId="4" fillId="0" borderId="0"/>
    <xf numFmtId="37" fontId="4" fillId="0" borderId="0"/>
    <xf numFmtId="37" fontId="4" fillId="0" borderId="0"/>
    <xf numFmtId="0" fontId="2" fillId="0" borderId="0"/>
    <xf numFmtId="0" fontId="2" fillId="0" borderId="0">
      <alignment vertical="center"/>
    </xf>
    <xf numFmtId="37" fontId="4"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7" fontId="4" fillId="0" borderId="0"/>
    <xf numFmtId="0" fontId="4" fillId="0" borderId="0"/>
    <xf numFmtId="0" fontId="22" fillId="4" borderId="0" applyNumberFormat="0" applyBorder="0" applyAlignment="0" applyProtection="0">
      <alignment vertical="center"/>
    </xf>
    <xf numFmtId="38" fontId="23" fillId="0" borderId="0" applyFont="0" applyFill="0" applyBorder="0" applyAlignment="0" applyProtection="0">
      <alignment vertical="center"/>
    </xf>
    <xf numFmtId="37" fontId="4" fillId="0" borderId="0"/>
    <xf numFmtId="37" fontId="4" fillId="0" borderId="0"/>
    <xf numFmtId="0" fontId="24" fillId="0" borderId="0">
      <alignment vertical="center"/>
    </xf>
    <xf numFmtId="0" fontId="5" fillId="0" borderId="0"/>
    <xf numFmtId="38" fontId="2" fillId="0" borderId="0" applyFont="0" applyFill="0" applyBorder="0" applyAlignment="0" applyProtection="0"/>
    <xf numFmtId="38" fontId="29" fillId="0" borderId="0" applyFont="0" applyFill="0" applyBorder="0" applyAlignment="0" applyProtection="0"/>
    <xf numFmtId="0" fontId="1" fillId="0" borderId="0">
      <alignment vertical="center"/>
    </xf>
    <xf numFmtId="0" fontId="30" fillId="0" borderId="0"/>
    <xf numFmtId="176" fontId="4" fillId="0" borderId="0"/>
    <xf numFmtId="1" fontId="4" fillId="0" borderId="0"/>
    <xf numFmtId="176" fontId="4" fillId="0" borderId="0"/>
  </cellStyleXfs>
  <cellXfs count="592">
    <xf numFmtId="176" fontId="0" fillId="0" borderId="0" xfId="0"/>
    <xf numFmtId="176" fontId="0" fillId="0" borderId="0" xfId="0" applyAlignment="1">
      <alignment vertical="center"/>
    </xf>
    <xf numFmtId="0" fontId="31" fillId="0" borderId="0" xfId="65" applyFont="1" applyFill="1" applyProtection="1"/>
    <xf numFmtId="0" fontId="31" fillId="0" borderId="0" xfId="65" applyFont="1"/>
    <xf numFmtId="0" fontId="31" fillId="0" borderId="0" xfId="65" applyFont="1" applyFill="1"/>
    <xf numFmtId="0" fontId="31" fillId="0" borderId="0" xfId="65" applyFont="1" applyAlignment="1">
      <alignment horizontal="right"/>
    </xf>
    <xf numFmtId="177" fontId="31" fillId="0" borderId="0" xfId="65" applyNumberFormat="1" applyFont="1"/>
    <xf numFmtId="0" fontId="37" fillId="28" borderId="0" xfId="65" applyFont="1" applyFill="1" applyBorder="1" applyAlignment="1" applyProtection="1">
      <alignment horizontal="center"/>
    </xf>
    <xf numFmtId="0" fontId="37" fillId="0" borderId="0" xfId="65" applyFont="1" applyFill="1" applyBorder="1" applyAlignment="1" applyProtection="1">
      <alignment horizontal="center"/>
    </xf>
    <xf numFmtId="0" fontId="31" fillId="0" borderId="10" xfId="65" applyFont="1" applyBorder="1"/>
    <xf numFmtId="0" fontId="54" fillId="0" borderId="17" xfId="65" applyFont="1" applyFill="1" applyBorder="1" applyAlignment="1" applyProtection="1"/>
    <xf numFmtId="0" fontId="54" fillId="0" borderId="10" xfId="65" applyFont="1" applyFill="1" applyBorder="1" applyAlignment="1" applyProtection="1">
      <alignment horizontal="center"/>
    </xf>
    <xf numFmtId="0" fontId="54" fillId="0" borderId="0" xfId="65" applyFont="1" applyFill="1" applyBorder="1" applyAlignment="1" applyProtection="1">
      <alignment horizontal="center"/>
    </xf>
    <xf numFmtId="0" fontId="31" fillId="0" borderId="10" xfId="65" applyFont="1" applyFill="1" applyBorder="1" applyAlignment="1" applyProtection="1">
      <alignment horizontal="right"/>
    </xf>
    <xf numFmtId="49" fontId="31" fillId="0" borderId="10" xfId="65" applyNumberFormat="1" applyFont="1" applyFill="1" applyBorder="1" applyAlignment="1" applyProtection="1">
      <alignment horizontal="right" shrinkToFit="1"/>
    </xf>
    <xf numFmtId="177" fontId="31" fillId="24" borderId="10" xfId="65" applyNumberFormat="1" applyFont="1" applyFill="1" applyBorder="1" applyAlignment="1" applyProtection="1">
      <alignment horizontal="right" shrinkToFit="1"/>
    </xf>
    <xf numFmtId="177" fontId="31" fillId="24" borderId="10" xfId="65" applyNumberFormat="1" applyFont="1" applyFill="1" applyBorder="1" applyAlignment="1" applyProtection="1">
      <alignment shrinkToFit="1"/>
    </xf>
    <xf numFmtId="177" fontId="31" fillId="0" borderId="0" xfId="65" applyNumberFormat="1" applyFont="1" applyFill="1" applyBorder="1" applyAlignment="1" applyProtection="1">
      <alignment shrinkToFit="1"/>
    </xf>
    <xf numFmtId="49" fontId="31" fillId="0" borderId="15" xfId="65" applyNumberFormat="1" applyFont="1" applyFill="1" applyBorder="1" applyAlignment="1" applyProtection="1">
      <alignment horizontal="right" shrinkToFit="1"/>
    </xf>
    <xf numFmtId="0" fontId="31" fillId="0" borderId="10" xfId="65" applyFont="1" applyFill="1" applyBorder="1" applyAlignment="1" applyProtection="1">
      <alignment horizontal="right" shrinkToFit="1"/>
    </xf>
    <xf numFmtId="37" fontId="31" fillId="0" borderId="10" xfId="65" applyNumberFormat="1" applyFont="1" applyFill="1" applyBorder="1" applyAlignment="1" applyProtection="1">
      <alignment horizontal="right" shrinkToFit="1"/>
    </xf>
    <xf numFmtId="0" fontId="31" fillId="0" borderId="10" xfId="65" quotePrefix="1" applyFont="1" applyFill="1" applyBorder="1" applyAlignment="1" applyProtection="1">
      <alignment horizontal="right" shrinkToFit="1"/>
    </xf>
    <xf numFmtId="37" fontId="31" fillId="0" borderId="10" xfId="65" applyNumberFormat="1" applyFont="1" applyFill="1" applyBorder="1" applyAlignment="1" applyProtection="1">
      <alignment horizontal="right"/>
    </xf>
    <xf numFmtId="177" fontId="31" fillId="24" borderId="10" xfId="65" applyNumberFormat="1" applyFont="1" applyFill="1" applyBorder="1" applyAlignment="1" applyProtection="1">
      <alignment horizontal="right"/>
    </xf>
    <xf numFmtId="177" fontId="31" fillId="24" borderId="10" xfId="65" applyNumberFormat="1" applyFont="1" applyFill="1" applyBorder="1" applyAlignment="1" applyProtection="1"/>
    <xf numFmtId="177" fontId="31" fillId="0" borderId="0" xfId="65" applyNumberFormat="1" applyFont="1" applyFill="1" applyBorder="1" applyAlignment="1" applyProtection="1"/>
    <xf numFmtId="179" fontId="31" fillId="24" borderId="10" xfId="65" applyNumberFormat="1" applyFont="1" applyFill="1" applyBorder="1" applyAlignment="1" applyProtection="1">
      <alignment horizontal="right"/>
    </xf>
    <xf numFmtId="0" fontId="31" fillId="0" borderId="10" xfId="65" applyFont="1" applyFill="1" applyBorder="1" applyProtection="1"/>
    <xf numFmtId="177" fontId="31" fillId="0" borderId="0" xfId="65" applyNumberFormat="1" applyFont="1" applyAlignment="1">
      <alignment horizontal="right"/>
    </xf>
    <xf numFmtId="179" fontId="31" fillId="0" borderId="0" xfId="65" applyNumberFormat="1" applyFont="1"/>
    <xf numFmtId="177" fontId="31" fillId="0" borderId="0" xfId="65" applyNumberFormat="1" applyFont="1" applyFill="1" applyBorder="1" applyAlignment="1" applyProtection="1">
      <alignment horizontal="center"/>
    </xf>
    <xf numFmtId="0" fontId="31" fillId="0" borderId="0" xfId="65" applyFont="1" applyAlignment="1">
      <alignment horizontal="center"/>
    </xf>
    <xf numFmtId="177" fontId="31" fillId="0" borderId="0" xfId="65" applyNumberFormat="1" applyFont="1" applyAlignment="1">
      <alignment horizontal="center"/>
    </xf>
    <xf numFmtId="177" fontId="31" fillId="0" borderId="27" xfId="65" applyNumberFormat="1" applyFont="1" applyFill="1" applyBorder="1" applyAlignment="1" applyProtection="1"/>
    <xf numFmtId="177" fontId="31" fillId="0" borderId="28" xfId="65" applyNumberFormat="1" applyFont="1" applyBorder="1"/>
    <xf numFmtId="177" fontId="31" fillId="0" borderId="27" xfId="65" applyNumberFormat="1" applyFont="1" applyBorder="1"/>
    <xf numFmtId="0" fontId="31" fillId="0" borderId="10" xfId="65" applyFont="1" applyBorder="1" applyAlignment="1">
      <alignment horizontal="right"/>
    </xf>
    <xf numFmtId="177" fontId="31" fillId="24" borderId="10" xfId="65" applyNumberFormat="1" applyFont="1" applyFill="1" applyBorder="1" applyAlignment="1"/>
    <xf numFmtId="177" fontId="31" fillId="24" borderId="10" xfId="65" applyNumberFormat="1" applyFont="1" applyFill="1" applyBorder="1" applyAlignment="1">
      <alignment horizontal="right"/>
    </xf>
    <xf numFmtId="0" fontId="31" fillId="0" borderId="10" xfId="65" applyNumberFormat="1" applyFont="1" applyBorder="1" applyAlignment="1">
      <alignment horizontal="right"/>
    </xf>
    <xf numFmtId="0" fontId="31" fillId="0" borderId="19" xfId="65" applyFont="1" applyFill="1" applyBorder="1" applyProtection="1"/>
    <xf numFmtId="177" fontId="31" fillId="24" borderId="10" xfId="62" applyNumberFormat="1" applyFont="1" applyFill="1" applyBorder="1" applyAlignment="1" applyProtection="1">
      <alignment horizontal="right"/>
    </xf>
    <xf numFmtId="177" fontId="31" fillId="24" borderId="10" xfId="62" applyNumberFormat="1" applyFont="1" applyFill="1" applyBorder="1" applyAlignment="1" applyProtection="1"/>
    <xf numFmtId="177" fontId="31" fillId="24" borderId="10" xfId="62" applyNumberFormat="1" applyFont="1" applyFill="1" applyBorder="1" applyAlignment="1"/>
    <xf numFmtId="177" fontId="31" fillId="24" borderId="10" xfId="62" applyNumberFormat="1" applyFont="1" applyFill="1" applyBorder="1" applyAlignment="1">
      <alignment horizontal="right"/>
    </xf>
    <xf numFmtId="177" fontId="31" fillId="24" borderId="19" xfId="62" applyNumberFormat="1" applyFont="1" applyFill="1" applyBorder="1" applyAlignment="1" applyProtection="1">
      <alignment horizontal="right"/>
    </xf>
    <xf numFmtId="177" fontId="31" fillId="24" borderId="19" xfId="62" applyNumberFormat="1" applyFont="1" applyFill="1" applyBorder="1" applyAlignment="1" applyProtection="1"/>
    <xf numFmtId="177" fontId="31" fillId="0" borderId="27" xfId="62" applyNumberFormat="1" applyFont="1" applyFill="1" applyBorder="1" applyAlignment="1" applyProtection="1"/>
    <xf numFmtId="0" fontId="31" fillId="0" borderId="19" xfId="65" applyFont="1" applyBorder="1" applyAlignment="1">
      <alignment horizontal="right"/>
    </xf>
    <xf numFmtId="177" fontId="31" fillId="24" borderId="19" xfId="62" applyNumberFormat="1" applyFont="1" applyFill="1" applyBorder="1" applyAlignment="1"/>
    <xf numFmtId="177" fontId="31" fillId="24" borderId="19" xfId="62" applyNumberFormat="1" applyFont="1" applyFill="1" applyBorder="1" applyAlignment="1">
      <alignment horizontal="right"/>
    </xf>
    <xf numFmtId="177" fontId="31" fillId="0" borderId="12" xfId="62" applyNumberFormat="1" applyFont="1" applyFill="1" applyBorder="1" applyAlignment="1" applyProtection="1"/>
    <xf numFmtId="0" fontId="31" fillId="0" borderId="11" xfId="65" applyFont="1" applyBorder="1"/>
    <xf numFmtId="38" fontId="31" fillId="0" borderId="10" xfId="62" applyFont="1" applyBorder="1" applyAlignment="1">
      <alignment horizontal="right"/>
    </xf>
    <xf numFmtId="181" fontId="31" fillId="0" borderId="0" xfId="65" applyNumberFormat="1" applyFont="1"/>
    <xf numFmtId="0" fontId="31" fillId="0" borderId="10" xfId="62" applyNumberFormat="1" applyFont="1" applyBorder="1" applyAlignment="1">
      <alignment horizontal="right"/>
    </xf>
    <xf numFmtId="0" fontId="31" fillId="0" borderId="11" xfId="65" applyFont="1" applyBorder="1" applyAlignment="1">
      <alignment horizontal="right"/>
    </xf>
    <xf numFmtId="177" fontId="31" fillId="0" borderId="12" xfId="65" applyNumberFormat="1" applyFont="1" applyFill="1" applyBorder="1" applyAlignment="1" applyProtection="1"/>
    <xf numFmtId="0" fontId="31" fillId="0" borderId="0" xfId="65" applyFont="1" applyBorder="1"/>
    <xf numFmtId="0" fontId="31" fillId="0" borderId="10" xfId="65" applyFont="1" applyFill="1" applyBorder="1" applyAlignment="1" applyProtection="1">
      <alignment horizontal="center"/>
    </xf>
    <xf numFmtId="0" fontId="31" fillId="0" borderId="0" xfId="65" applyFont="1" applyFill="1" applyBorder="1" applyAlignment="1" applyProtection="1">
      <alignment vertical="top"/>
    </xf>
    <xf numFmtId="0" fontId="31" fillId="0" borderId="0" xfId="65" applyFont="1" applyFill="1" applyBorder="1" applyProtection="1"/>
    <xf numFmtId="177" fontId="31" fillId="0" borderId="27" xfId="65" applyNumberFormat="1" applyFont="1" applyFill="1" applyBorder="1" applyAlignment="1"/>
    <xf numFmtId="177" fontId="31" fillId="0" borderId="0" xfId="65" applyNumberFormat="1" applyFont="1" applyFill="1" applyBorder="1" applyAlignment="1"/>
    <xf numFmtId="0" fontId="31" fillId="0" borderId="0" xfId="65" applyFont="1" applyFill="1" applyBorder="1" applyAlignment="1" applyProtection="1">
      <alignment horizontal="right"/>
    </xf>
    <xf numFmtId="38" fontId="31" fillId="0" borderId="0" xfId="62" applyFont="1" applyBorder="1"/>
    <xf numFmtId="177" fontId="31" fillId="24" borderId="10" xfId="65" applyNumberFormat="1" applyFont="1" applyFill="1" applyBorder="1" applyProtection="1"/>
    <xf numFmtId="177" fontId="31" fillId="24" borderId="10" xfId="65" applyNumberFormat="1" applyFont="1" applyFill="1" applyBorder="1"/>
    <xf numFmtId="0" fontId="31" fillId="0" borderId="0" xfId="65" applyFont="1" applyFill="1" applyBorder="1"/>
    <xf numFmtId="0" fontId="30" fillId="0" borderId="0" xfId="65"/>
    <xf numFmtId="0" fontId="30" fillId="0" borderId="0" xfId="65" applyNumberFormat="1"/>
    <xf numFmtId="0" fontId="42" fillId="0" borderId="0" xfId="65" applyFont="1" applyFill="1"/>
    <xf numFmtId="0" fontId="43" fillId="0" borderId="0" xfId="65" applyFont="1"/>
    <xf numFmtId="0" fontId="45" fillId="0" borderId="0" xfId="65" applyFont="1"/>
    <xf numFmtId="0" fontId="42" fillId="0" borderId="0" xfId="65" applyFont="1"/>
    <xf numFmtId="0" fontId="30" fillId="0" borderId="0" xfId="65" applyBorder="1"/>
    <xf numFmtId="0" fontId="30" fillId="0" borderId="11" xfId="65" applyNumberFormat="1" applyBorder="1" applyAlignment="1">
      <alignment horizontal="center"/>
    </xf>
    <xf numFmtId="0" fontId="42" fillId="0" borderId="0" xfId="65" applyFont="1" applyFill="1" applyBorder="1" applyAlignment="1">
      <alignment horizontal="center"/>
    </xf>
    <xf numFmtId="0" fontId="30" fillId="0" borderId="11" xfId="65" applyNumberFormat="1" applyBorder="1"/>
    <xf numFmtId="0" fontId="42" fillId="0" borderId="0" xfId="65" applyNumberFormat="1" applyFont="1" applyFill="1"/>
    <xf numFmtId="0" fontId="30" fillId="26" borderId="0" xfId="65" applyFill="1"/>
    <xf numFmtId="0" fontId="42" fillId="0" borderId="0" xfId="65" applyNumberFormat="1" applyFont="1"/>
    <xf numFmtId="0" fontId="42" fillId="27" borderId="0" xfId="65" applyNumberFormat="1" applyFont="1" applyFill="1"/>
    <xf numFmtId="0" fontId="42" fillId="0" borderId="0" xfId="65" applyNumberFormat="1" applyFont="1" applyAlignment="1">
      <alignment horizontal="right"/>
    </xf>
    <xf numFmtId="0" fontId="42" fillId="27" borderId="0" xfId="65" applyNumberFormat="1" applyFont="1" applyFill="1" applyAlignment="1">
      <alignment horizontal="right"/>
    </xf>
    <xf numFmtId="0" fontId="30" fillId="0" borderId="16" xfId="65" applyNumberFormat="1" applyBorder="1"/>
    <xf numFmtId="0" fontId="42" fillId="0" borderId="0" xfId="65" applyFont="1" applyFill="1" applyBorder="1"/>
    <xf numFmtId="0" fontId="42" fillId="0" borderId="18" xfId="65" applyFont="1" applyBorder="1"/>
    <xf numFmtId="0" fontId="42" fillId="27" borderId="18" xfId="65" applyFont="1" applyFill="1" applyBorder="1"/>
    <xf numFmtId="0" fontId="42" fillId="0" borderId="16" xfId="65" applyNumberFormat="1" applyFont="1" applyBorder="1" applyAlignment="1">
      <alignment horizontal="center" vertical="center" wrapText="1"/>
    </xf>
    <xf numFmtId="0" fontId="30" fillId="0" borderId="0" xfId="65" applyFont="1" applyFill="1" applyBorder="1"/>
    <xf numFmtId="0" fontId="30" fillId="0" borderId="21" xfId="65" applyFont="1" applyBorder="1"/>
    <xf numFmtId="0" fontId="30" fillId="27" borderId="21" xfId="65" applyFont="1" applyFill="1" applyBorder="1"/>
    <xf numFmtId="0" fontId="30" fillId="0" borderId="18" xfId="65" applyFont="1" applyBorder="1"/>
    <xf numFmtId="0" fontId="30" fillId="27" borderId="18" xfId="65" applyFont="1" applyFill="1" applyBorder="1"/>
    <xf numFmtId="0" fontId="30" fillId="0" borderId="0" xfId="65" applyFont="1" applyFill="1" applyAlignment="1">
      <alignment horizontal="right"/>
    </xf>
    <xf numFmtId="49" fontId="5" fillId="0" borderId="13" xfId="65" applyNumberFormat="1" applyFont="1" applyFill="1" applyBorder="1" applyAlignment="1" applyProtection="1">
      <alignment horizontal="right" vertical="center"/>
    </xf>
    <xf numFmtId="0" fontId="49" fillId="26" borderId="20" xfId="65" applyFont="1" applyFill="1" applyBorder="1" applyAlignment="1"/>
    <xf numFmtId="0" fontId="30" fillId="0" borderId="0" xfId="65" applyFont="1"/>
    <xf numFmtId="0" fontId="30" fillId="27" borderId="0" xfId="65" applyFont="1" applyFill="1"/>
    <xf numFmtId="0" fontId="30" fillId="0" borderId="0" xfId="65" applyFont="1" applyAlignment="1">
      <alignment horizontal="right" vertical="center"/>
    </xf>
    <xf numFmtId="0" fontId="30" fillId="0" borderId="0" xfId="65" applyFont="1" applyFill="1"/>
    <xf numFmtId="49" fontId="5" fillId="0" borderId="11" xfId="65" applyNumberFormat="1" applyFont="1" applyFill="1" applyBorder="1" applyAlignment="1" applyProtection="1">
      <alignment horizontal="right" vertical="center"/>
    </xf>
    <xf numFmtId="0" fontId="49" fillId="26" borderId="0" xfId="65" applyFont="1" applyFill="1" applyBorder="1" applyAlignment="1"/>
    <xf numFmtId="49" fontId="50" fillId="0" borderId="11" xfId="65" applyNumberFormat="1" applyFont="1" applyFill="1" applyBorder="1" applyAlignment="1" applyProtection="1">
      <alignment horizontal="right" vertical="center"/>
    </xf>
    <xf numFmtId="49" fontId="50" fillId="0" borderId="16" xfId="65" applyNumberFormat="1" applyFont="1" applyFill="1" applyBorder="1" applyAlignment="1" applyProtection="1">
      <alignment horizontal="right" vertical="center"/>
    </xf>
    <xf numFmtId="0" fontId="49" fillId="26" borderId="18" xfId="65" applyFont="1" applyFill="1" applyBorder="1" applyAlignment="1"/>
    <xf numFmtId="0" fontId="30" fillId="0" borderId="12" xfId="65" applyFont="1" applyBorder="1" applyAlignment="1">
      <alignment horizontal="right" vertical="center"/>
    </xf>
    <xf numFmtId="0" fontId="30" fillId="27" borderId="0" xfId="65" applyFont="1" applyFill="1" applyBorder="1"/>
    <xf numFmtId="0" fontId="49" fillId="26" borderId="12" xfId="65" applyFont="1" applyFill="1" applyBorder="1" applyAlignment="1"/>
    <xf numFmtId="0" fontId="30" fillId="0" borderId="11" xfId="65" applyNumberFormat="1" applyFill="1" applyBorder="1"/>
    <xf numFmtId="0" fontId="51" fillId="26" borderId="20" xfId="65" applyFont="1" applyFill="1" applyBorder="1" applyAlignment="1">
      <alignment vertical="center"/>
    </xf>
    <xf numFmtId="0" fontId="30" fillId="0" borderId="12" xfId="65" applyFont="1" applyBorder="1"/>
    <xf numFmtId="0" fontId="51" fillId="26" borderId="0" xfId="65" applyFont="1" applyFill="1" applyAlignment="1">
      <alignment vertical="center"/>
    </xf>
    <xf numFmtId="49" fontId="5" fillId="0" borderId="0" xfId="65" applyNumberFormat="1" applyFont="1" applyFill="1" applyBorder="1" applyAlignment="1" applyProtection="1">
      <alignment horizontal="right" vertical="center"/>
    </xf>
    <xf numFmtId="0" fontId="51" fillId="26" borderId="12" xfId="65" applyFont="1" applyFill="1" applyBorder="1" applyAlignment="1">
      <alignment vertical="center"/>
    </xf>
    <xf numFmtId="0" fontId="51" fillId="26" borderId="22" xfId="65" applyFont="1" applyFill="1" applyBorder="1" applyAlignment="1">
      <alignment vertical="center"/>
    </xf>
    <xf numFmtId="0" fontId="51" fillId="26" borderId="0" xfId="65" applyFont="1" applyFill="1" applyBorder="1" applyAlignment="1">
      <alignment vertical="center"/>
    </xf>
    <xf numFmtId="49" fontId="5" fillId="0" borderId="16" xfId="65" applyNumberFormat="1" applyFont="1" applyFill="1" applyBorder="1" applyAlignment="1" applyProtection="1">
      <alignment horizontal="right" vertical="center"/>
    </xf>
    <xf numFmtId="0" fontId="51" fillId="26" borderId="0" xfId="65" applyFont="1" applyFill="1" applyAlignment="1"/>
    <xf numFmtId="49" fontId="5" fillId="0" borderId="18" xfId="65" applyNumberFormat="1" applyFont="1" applyFill="1" applyBorder="1" applyAlignment="1" applyProtection="1">
      <alignment horizontal="right" vertical="center"/>
    </xf>
    <xf numFmtId="0" fontId="51" fillId="26" borderId="23" xfId="65" applyFont="1" applyFill="1" applyBorder="1" applyAlignment="1">
      <alignment vertical="center"/>
    </xf>
    <xf numFmtId="176" fontId="30" fillId="0" borderId="0" xfId="65" applyNumberFormat="1" applyFont="1"/>
    <xf numFmtId="176" fontId="30" fillId="27" borderId="0" xfId="65" applyNumberFormat="1" applyFont="1" applyFill="1"/>
    <xf numFmtId="176" fontId="30" fillId="0" borderId="0" xfId="65" applyNumberFormat="1" applyFont="1" applyFill="1"/>
    <xf numFmtId="49" fontId="5" fillId="0" borderId="20" xfId="65" applyNumberFormat="1" applyFont="1" applyFill="1" applyBorder="1" applyAlignment="1" applyProtection="1">
      <alignment horizontal="right" vertical="center"/>
    </xf>
    <xf numFmtId="0" fontId="49" fillId="26" borderId="14" xfId="65" applyFont="1" applyFill="1" applyBorder="1" applyAlignment="1">
      <alignment vertical="center"/>
    </xf>
    <xf numFmtId="0" fontId="49" fillId="26" borderId="12" xfId="65" applyFont="1" applyFill="1" applyBorder="1" applyAlignment="1">
      <alignment vertical="center"/>
    </xf>
    <xf numFmtId="0" fontId="52" fillId="0" borderId="0" xfId="65" applyFont="1"/>
    <xf numFmtId="0" fontId="30" fillId="26" borderId="0" xfId="65" applyFont="1" applyFill="1"/>
    <xf numFmtId="0" fontId="49" fillId="26" borderId="24" xfId="65" applyFont="1" applyFill="1" applyBorder="1" applyAlignment="1"/>
    <xf numFmtId="49" fontId="5" fillId="28" borderId="0" xfId="65" applyNumberFormat="1" applyFont="1" applyFill="1" applyBorder="1" applyAlignment="1" applyProtection="1">
      <alignment horizontal="right" vertical="center"/>
    </xf>
    <xf numFmtId="178" fontId="51" fillId="26" borderId="25" xfId="65" applyNumberFormat="1" applyFont="1" applyFill="1" applyBorder="1" applyAlignment="1">
      <alignment vertical="center"/>
    </xf>
    <xf numFmtId="0" fontId="30" fillId="0" borderId="11" xfId="65" applyNumberFormat="1" applyFont="1" applyFill="1" applyBorder="1"/>
    <xf numFmtId="178" fontId="51" fillId="26" borderId="26" xfId="65" applyNumberFormat="1" applyFont="1" applyFill="1" applyBorder="1" applyAlignment="1">
      <alignment vertical="center"/>
    </xf>
    <xf numFmtId="178" fontId="51" fillId="0" borderId="12" xfId="65" applyNumberFormat="1" applyFont="1" applyFill="1" applyBorder="1" applyAlignment="1">
      <alignment vertical="center"/>
    </xf>
    <xf numFmtId="0" fontId="30" fillId="0" borderId="11" xfId="65" applyNumberFormat="1" applyFont="1" applyBorder="1"/>
    <xf numFmtId="0" fontId="51" fillId="0" borderId="12" xfId="65" applyFont="1" applyFill="1" applyBorder="1" applyAlignment="1">
      <alignment vertical="center"/>
    </xf>
    <xf numFmtId="0" fontId="30" fillId="0" borderId="0" xfId="65" applyAlignment="1">
      <alignment horizontal="left"/>
    </xf>
    <xf numFmtId="0" fontId="30" fillId="0" borderId="0" xfId="65" applyFont="1" applyAlignment="1">
      <alignment horizontal="left"/>
    </xf>
    <xf numFmtId="176" fontId="49" fillId="0" borderId="0" xfId="0" applyFont="1" applyAlignment="1">
      <alignment vertical="center"/>
    </xf>
    <xf numFmtId="176" fontId="4" fillId="0" borderId="0" xfId="66" applyProtection="1"/>
    <xf numFmtId="176" fontId="4" fillId="0" borderId="0" xfId="66" applyAlignment="1" applyProtection="1">
      <alignment horizontal="left"/>
    </xf>
    <xf numFmtId="176" fontId="4" fillId="0" borderId="0" xfId="66" applyAlignment="1" applyProtection="1"/>
    <xf numFmtId="49" fontId="41" fillId="0" borderId="0" xfId="66" applyNumberFormat="1" applyFont="1" applyAlignment="1" applyProtection="1"/>
    <xf numFmtId="49" fontId="40" fillId="0" borderId="0" xfId="66" applyNumberFormat="1" applyFont="1" applyBorder="1" applyAlignment="1" applyProtection="1">
      <alignment vertical="center"/>
    </xf>
    <xf numFmtId="49" fontId="39" fillId="0" borderId="0" xfId="66" applyNumberFormat="1" applyFont="1" applyBorder="1" applyAlignment="1" applyProtection="1"/>
    <xf numFmtId="49" fontId="39" fillId="0" borderId="0" xfId="66" applyNumberFormat="1" applyFont="1" applyAlignment="1" applyProtection="1"/>
    <xf numFmtId="49" fontId="56" fillId="0" borderId="0" xfId="66" applyNumberFormat="1" applyFont="1" applyAlignment="1" applyProtection="1"/>
    <xf numFmtId="0" fontId="32" fillId="25" borderId="0" xfId="65" applyFont="1" applyFill="1" applyBorder="1" applyAlignment="1" applyProtection="1">
      <alignment horizontal="left"/>
    </xf>
    <xf numFmtId="0" fontId="27" fillId="25" borderId="0" xfId="65" applyFont="1" applyFill="1" applyBorder="1" applyAlignment="1" applyProtection="1">
      <alignment horizontal="left" indent="1"/>
    </xf>
    <xf numFmtId="0" fontId="38" fillId="25" borderId="0" xfId="65" applyFont="1" applyFill="1" applyBorder="1" applyAlignment="1" applyProtection="1">
      <alignment horizontal="left" vertical="center" wrapText="1"/>
    </xf>
    <xf numFmtId="0" fontId="36" fillId="25" borderId="0" xfId="65" applyFont="1" applyFill="1" applyBorder="1" applyProtection="1"/>
    <xf numFmtId="0" fontId="25" fillId="25" borderId="0" xfId="65" applyFont="1" applyFill="1" applyBorder="1" applyAlignment="1" applyProtection="1">
      <alignment horizontal="left"/>
    </xf>
    <xf numFmtId="37" fontId="37" fillId="25" borderId="0" xfId="65" applyNumberFormat="1" applyFont="1" applyFill="1" applyBorder="1" applyAlignment="1" applyProtection="1"/>
    <xf numFmtId="37" fontId="25" fillId="25" borderId="0" xfId="65" applyNumberFormat="1" applyFont="1" applyFill="1" applyBorder="1" applyAlignment="1" applyProtection="1">
      <alignment horizontal="left" vertical="top" indent="3"/>
    </xf>
    <xf numFmtId="0" fontId="25" fillId="25" borderId="0" xfId="65" applyFont="1" applyFill="1" applyBorder="1" applyProtection="1"/>
    <xf numFmtId="0" fontId="25" fillId="25" borderId="0" xfId="65" applyFont="1" applyFill="1" applyProtection="1"/>
    <xf numFmtId="37" fontId="25" fillId="25" borderId="0" xfId="65" applyNumberFormat="1" applyFont="1" applyFill="1" applyBorder="1" applyAlignment="1" applyProtection="1">
      <alignment horizontal="left" vertical="top"/>
    </xf>
    <xf numFmtId="37" fontId="26" fillId="25" borderId="0" xfId="65" applyNumberFormat="1" applyFont="1" applyFill="1" applyBorder="1" applyAlignment="1" applyProtection="1">
      <alignment horizontal="left" vertical="top"/>
    </xf>
    <xf numFmtId="0" fontId="35" fillId="25" borderId="0" xfId="65" applyFont="1" applyFill="1" applyBorder="1" applyAlignment="1" applyProtection="1">
      <alignment vertical="top"/>
    </xf>
    <xf numFmtId="0" fontId="34" fillId="25" borderId="0" xfId="65" applyFont="1" applyFill="1" applyBorder="1" applyAlignment="1" applyProtection="1">
      <alignment vertical="top"/>
    </xf>
    <xf numFmtId="1" fontId="57" fillId="0" borderId="0" xfId="67" applyFont="1" applyFill="1" applyAlignment="1" applyProtection="1"/>
    <xf numFmtId="176" fontId="57" fillId="0" borderId="0" xfId="66" applyFont="1" applyAlignment="1" applyProtection="1"/>
    <xf numFmtId="176" fontId="4" fillId="0" borderId="0" xfId="66" applyFill="1" applyProtection="1"/>
    <xf numFmtId="0" fontId="25" fillId="0" borderId="0" xfId="65" applyFont="1" applyProtection="1"/>
    <xf numFmtId="0" fontId="25" fillId="0" borderId="0" xfId="65" applyFont="1" applyAlignment="1" applyProtection="1">
      <alignment vertical="top"/>
    </xf>
    <xf numFmtId="0" fontId="39" fillId="0" borderId="0" xfId="65" applyFont="1" applyProtection="1"/>
    <xf numFmtId="49" fontId="41" fillId="0" borderId="0" xfId="65" applyNumberFormat="1" applyFont="1" applyAlignment="1" applyProtection="1"/>
    <xf numFmtId="0" fontId="39" fillId="0" borderId="0" xfId="65" applyFont="1" applyBorder="1" applyProtection="1"/>
    <xf numFmtId="0" fontId="58" fillId="0" borderId="0" xfId="65" applyFont="1" applyBorder="1" applyProtection="1"/>
    <xf numFmtId="0" fontId="39" fillId="0" borderId="0" xfId="65" applyFont="1" applyBorder="1" applyAlignment="1" applyProtection="1"/>
    <xf numFmtId="0" fontId="39" fillId="0" borderId="0" xfId="65" applyFont="1" applyFill="1" applyProtection="1"/>
    <xf numFmtId="49" fontId="55" fillId="0" borderId="0" xfId="65" applyNumberFormat="1" applyFont="1" applyProtection="1"/>
    <xf numFmtId="49" fontId="41" fillId="0" borderId="0" xfId="66" applyNumberFormat="1" applyFont="1" applyAlignment="1" applyProtection="1">
      <alignment vertical="center"/>
    </xf>
    <xf numFmtId="0" fontId="39" fillId="0" borderId="0" xfId="65" applyFont="1" applyFill="1" applyAlignment="1" applyProtection="1">
      <alignment vertical="center"/>
    </xf>
    <xf numFmtId="0" fontId="57" fillId="0" borderId="0" xfId="65" applyFont="1" applyFill="1" applyAlignment="1"/>
    <xf numFmtId="0" fontId="57" fillId="0" borderId="0" xfId="65" applyFont="1" applyAlignment="1"/>
    <xf numFmtId="0" fontId="57" fillId="0" borderId="0" xfId="65" applyFont="1" applyFill="1" applyBorder="1" applyAlignment="1"/>
    <xf numFmtId="0" fontId="57" fillId="0" borderId="0" xfId="65" applyFont="1" applyAlignment="1">
      <alignment vertical="top"/>
    </xf>
    <xf numFmtId="0" fontId="57" fillId="0" borderId="0" xfId="65" applyNumberFormat="1" applyFont="1" applyFill="1" applyBorder="1" applyAlignment="1">
      <alignment horizontal="left" vertical="center"/>
    </xf>
    <xf numFmtId="0" fontId="59" fillId="0" borderId="0" xfId="65" applyNumberFormat="1" applyFont="1" applyFill="1" applyBorder="1" applyAlignment="1">
      <alignment horizontal="center" vertical="center"/>
    </xf>
    <xf numFmtId="0" fontId="57" fillId="0" borderId="0" xfId="65" applyNumberFormat="1" applyFont="1" applyFill="1" applyBorder="1" applyAlignment="1">
      <alignment horizontal="center" vertical="center"/>
    </xf>
    <xf numFmtId="0" fontId="57" fillId="0" borderId="0" xfId="65" applyNumberFormat="1" applyFont="1" applyFill="1" applyBorder="1" applyAlignment="1"/>
    <xf numFmtId="0" fontId="57" fillId="0" borderId="0" xfId="65" applyNumberFormat="1" applyFont="1" applyFill="1" applyBorder="1" applyAlignment="1">
      <alignment horizontal="left"/>
    </xf>
    <xf numFmtId="183" fontId="57" fillId="0" borderId="0" xfId="65" applyNumberFormat="1" applyFont="1" applyFill="1" applyBorder="1" applyAlignment="1">
      <alignment horizontal="left" vertical="center"/>
    </xf>
    <xf numFmtId="0" fontId="59" fillId="0" borderId="0" xfId="65" applyFont="1" applyFill="1" applyAlignment="1"/>
    <xf numFmtId="0" fontId="57" fillId="0" borderId="0" xfId="65" applyFont="1" applyFill="1" applyAlignment="1" applyProtection="1">
      <alignment horizontal="left" vertical="center"/>
    </xf>
    <xf numFmtId="0" fontId="57" fillId="0" borderId="0" xfId="65" applyNumberFormat="1" applyFont="1" applyFill="1" applyBorder="1" applyAlignment="1">
      <alignment horizontal="right" vertical="center"/>
    </xf>
    <xf numFmtId="49" fontId="39" fillId="0" borderId="0" xfId="65" applyNumberFormat="1" applyFont="1" applyFill="1" applyAlignment="1" applyProtection="1">
      <alignment horizontal="center"/>
    </xf>
    <xf numFmtId="49" fontId="57" fillId="0" borderId="0" xfId="66" applyNumberFormat="1" applyFont="1" applyAlignment="1" applyProtection="1"/>
    <xf numFmtId="0" fontId="57" fillId="0" borderId="0" xfId="65" applyNumberFormat="1" applyFont="1" applyFill="1" applyBorder="1" applyAlignment="1">
      <alignment horizontal="right"/>
    </xf>
    <xf numFmtId="49" fontId="39" fillId="0" borderId="0" xfId="65" applyNumberFormat="1" applyFont="1" applyFill="1" applyBorder="1" applyAlignment="1" applyProtection="1">
      <alignment horizontal="center"/>
    </xf>
    <xf numFmtId="182" fontId="57" fillId="0" borderId="0" xfId="65" applyNumberFormat="1" applyFont="1" applyFill="1" applyBorder="1" applyAlignment="1"/>
    <xf numFmtId="180" fontId="57" fillId="0" borderId="0" xfId="65" applyNumberFormat="1" applyFont="1" applyFill="1" applyBorder="1" applyAlignment="1">
      <alignment horizontal="right"/>
    </xf>
    <xf numFmtId="49" fontId="57" fillId="0" borderId="0" xfId="65" applyNumberFormat="1" applyFont="1" applyAlignment="1">
      <alignment vertical="top"/>
    </xf>
    <xf numFmtId="0" fontId="59" fillId="0" borderId="0" xfId="65" applyFont="1" applyFill="1" applyBorder="1" applyAlignment="1"/>
    <xf numFmtId="49" fontId="39" fillId="0" borderId="0" xfId="65" applyNumberFormat="1" applyFont="1" applyFill="1" applyBorder="1" applyProtection="1"/>
    <xf numFmtId="182" fontId="57" fillId="0" borderId="0" xfId="65" applyNumberFormat="1" applyFont="1" applyFill="1" applyBorder="1" applyAlignment="1">
      <alignment vertical="center"/>
    </xf>
    <xf numFmtId="180" fontId="57" fillId="0" borderId="0" xfId="65" applyNumberFormat="1" applyFont="1" applyFill="1" applyBorder="1" applyAlignment="1">
      <alignment horizontal="right" vertical="center"/>
    </xf>
    <xf numFmtId="49" fontId="39" fillId="0" borderId="0" xfId="65" applyNumberFormat="1" applyFont="1" applyFill="1" applyBorder="1" applyAlignment="1" applyProtection="1"/>
    <xf numFmtId="0" fontId="39" fillId="0" borderId="0" xfId="65" applyFont="1" applyAlignment="1">
      <alignment vertical="top"/>
    </xf>
    <xf numFmtId="49" fontId="39" fillId="0" borderId="0" xfId="65" applyNumberFormat="1" applyFont="1" applyAlignment="1">
      <alignment vertical="top"/>
    </xf>
    <xf numFmtId="0" fontId="55" fillId="0" borderId="0" xfId="65" applyFont="1" applyAlignment="1">
      <alignment vertical="top"/>
    </xf>
    <xf numFmtId="0" fontId="55" fillId="0" borderId="0" xfId="65" applyFont="1" applyFill="1" applyBorder="1" applyAlignment="1"/>
    <xf numFmtId="0" fontId="60" fillId="0" borderId="0" xfId="65" applyFont="1" applyFill="1" applyProtection="1"/>
    <xf numFmtId="49" fontId="61" fillId="0" borderId="0" xfId="65" applyNumberFormat="1" applyFont="1" applyBorder="1" applyAlignment="1" applyProtection="1"/>
    <xf numFmtId="0" fontId="60" fillId="0" borderId="0" xfId="65" applyFont="1" applyAlignment="1" applyProtection="1"/>
    <xf numFmtId="49" fontId="39" fillId="0" borderId="0" xfId="65" applyNumberFormat="1" applyFont="1" applyBorder="1" applyAlignment="1" applyProtection="1"/>
    <xf numFmtId="0" fontId="41" fillId="0" borderId="0" xfId="65" applyFont="1" applyAlignment="1">
      <alignment vertical="top"/>
    </xf>
    <xf numFmtId="49" fontId="62" fillId="0" borderId="0" xfId="65" applyNumberFormat="1" applyFont="1" applyBorder="1" applyAlignment="1" applyProtection="1"/>
    <xf numFmtId="49" fontId="40" fillId="0" borderId="0" xfId="65" applyNumberFormat="1" applyFont="1" applyBorder="1" applyAlignment="1" applyProtection="1"/>
    <xf numFmtId="0" fontId="41" fillId="0" borderId="0" xfId="65" applyFont="1" applyAlignment="1">
      <alignment vertical="top" wrapText="1"/>
    </xf>
    <xf numFmtId="0" fontId="60" fillId="0" borderId="0" xfId="65" applyFont="1" applyProtection="1"/>
    <xf numFmtId="0" fontId="63" fillId="0" borderId="0" xfId="65" applyFont="1"/>
    <xf numFmtId="0" fontId="30" fillId="0" borderId="0" xfId="65" applyProtection="1"/>
    <xf numFmtId="0" fontId="30" fillId="0" borderId="0" xfId="65" applyFill="1" applyProtection="1"/>
    <xf numFmtId="176" fontId="64" fillId="0" borderId="0" xfId="0" applyFont="1" applyAlignment="1">
      <alignment vertical="top" textRotation="255" wrapText="1"/>
    </xf>
    <xf numFmtId="176" fontId="72" fillId="0" borderId="0" xfId="0" applyFont="1" applyFill="1" applyAlignment="1">
      <alignment vertical="center"/>
    </xf>
    <xf numFmtId="176" fontId="0" fillId="0" borderId="0" xfId="0" applyFill="1" applyAlignment="1">
      <alignment vertical="center"/>
    </xf>
    <xf numFmtId="176" fontId="67" fillId="0" borderId="0" xfId="0" applyFont="1" applyFill="1" applyAlignment="1">
      <alignment vertical="center"/>
    </xf>
    <xf numFmtId="176" fontId="0" fillId="0" borderId="0" xfId="0" applyFill="1" applyAlignment="1">
      <alignment vertical="top"/>
    </xf>
    <xf numFmtId="176" fontId="0" fillId="0" borderId="0" xfId="0" applyFont="1" applyFill="1" applyBorder="1" applyAlignment="1">
      <alignment horizontal="distributed" vertical="center"/>
    </xf>
    <xf numFmtId="3" fontId="68" fillId="0" borderId="0" xfId="0" applyNumberFormat="1" applyFont="1" applyFill="1" applyBorder="1" applyAlignment="1">
      <alignment vertical="center"/>
    </xf>
    <xf numFmtId="184" fontId="68" fillId="0" borderId="0" xfId="0" applyNumberFormat="1" applyFont="1" applyFill="1" applyBorder="1" applyAlignment="1">
      <alignment vertical="center"/>
    </xf>
    <xf numFmtId="185" fontId="68" fillId="0" borderId="0" xfId="0" applyNumberFormat="1" applyFont="1" applyFill="1" applyBorder="1" applyAlignment="1">
      <alignment vertical="center"/>
    </xf>
    <xf numFmtId="190" fontId="68" fillId="0" borderId="0" xfId="0" applyNumberFormat="1" applyFont="1" applyFill="1" applyBorder="1" applyAlignment="1">
      <alignment vertical="center"/>
    </xf>
    <xf numFmtId="180" fontId="68" fillId="0" borderId="0" xfId="0" applyNumberFormat="1" applyFont="1" applyFill="1" applyBorder="1" applyAlignment="1"/>
    <xf numFmtId="191" fontId="68" fillId="0" borderId="0" xfId="0" applyNumberFormat="1" applyFont="1" applyFill="1" applyBorder="1" applyAlignment="1">
      <alignment horizontal="right" vertical="center"/>
    </xf>
    <xf numFmtId="191" fontId="68" fillId="0" borderId="0" xfId="0" applyNumberFormat="1" applyFont="1" applyFill="1" applyBorder="1" applyAlignment="1"/>
    <xf numFmtId="1" fontId="0" fillId="0" borderId="0" xfId="67" applyFont="1" applyFill="1" applyBorder="1" applyAlignment="1" applyProtection="1"/>
    <xf numFmtId="1" fontId="0" fillId="0" borderId="0" xfId="67" applyFont="1" applyFill="1" applyBorder="1" applyAlignment="1" applyProtection="1">
      <alignment horizontal="center"/>
    </xf>
    <xf numFmtId="176" fontId="0" fillId="0" borderId="0" xfId="0" applyFont="1" applyFill="1" applyBorder="1" applyAlignment="1">
      <alignment vertical="center"/>
    </xf>
    <xf numFmtId="176" fontId="0" fillId="0" borderId="0" xfId="0" applyFont="1" applyFill="1" applyBorder="1" applyAlignment="1" applyProtection="1"/>
    <xf numFmtId="176" fontId="4" fillId="0" borderId="0" xfId="0" applyFont="1" applyFill="1" applyAlignment="1" applyProtection="1"/>
    <xf numFmtId="176" fontId="76" fillId="0" borderId="0" xfId="0" applyFont="1" applyFill="1" applyBorder="1" applyAlignment="1">
      <alignment vertical="center"/>
    </xf>
    <xf numFmtId="38" fontId="68" fillId="0" borderId="0" xfId="62" applyFont="1" applyFill="1" applyBorder="1" applyAlignment="1"/>
    <xf numFmtId="184" fontId="68" fillId="0" borderId="0" xfId="62" applyNumberFormat="1" applyFont="1" applyFill="1" applyBorder="1" applyAlignment="1"/>
    <xf numFmtId="185" fontId="0" fillId="0" borderId="0" xfId="0" applyNumberFormat="1" applyFont="1" applyFill="1" applyBorder="1" applyAlignment="1">
      <alignment vertical="center"/>
    </xf>
    <xf numFmtId="185" fontId="68" fillId="0" borderId="0" xfId="62" applyNumberFormat="1" applyFont="1" applyFill="1" applyBorder="1" applyAlignment="1"/>
    <xf numFmtId="0" fontId="25" fillId="0" borderId="0" xfId="65" applyFont="1" applyFill="1" applyProtection="1"/>
    <xf numFmtId="1" fontId="4" fillId="0" borderId="0" xfId="67" applyFont="1" applyFill="1" applyAlignment="1" applyProtection="1"/>
    <xf numFmtId="176" fontId="57" fillId="0" borderId="0" xfId="0" applyFont="1" applyFill="1"/>
    <xf numFmtId="176" fontId="57" fillId="0" borderId="0" xfId="0" applyFont="1" applyFill="1" applyAlignment="1" applyProtection="1"/>
    <xf numFmtId="176" fontId="0" fillId="0" borderId="0" xfId="0" applyFont="1" applyFill="1" applyAlignment="1" applyProtection="1"/>
    <xf numFmtId="1" fontId="0" fillId="0" borderId="0" xfId="67" applyFont="1" applyFill="1" applyAlignment="1" applyProtection="1"/>
    <xf numFmtId="1" fontId="65" fillId="0" borderId="0" xfId="67" applyFont="1" applyFill="1" applyAlignment="1" applyProtection="1"/>
    <xf numFmtId="176" fontId="66" fillId="0" borderId="0" xfId="0" applyFont="1" applyFill="1"/>
    <xf numFmtId="176" fontId="67" fillId="0" borderId="0" xfId="0" applyFont="1" applyFill="1" applyAlignment="1" applyProtection="1"/>
    <xf numFmtId="176" fontId="68" fillId="0" borderId="0" xfId="0" applyFont="1" applyFill="1" applyAlignment="1" applyProtection="1"/>
    <xf numFmtId="176" fontId="68" fillId="0" borderId="0" xfId="0" applyFont="1" applyFill="1" applyBorder="1" applyAlignment="1">
      <alignment vertical="center"/>
    </xf>
    <xf numFmtId="176" fontId="68" fillId="0" borderId="0" xfId="0" applyFont="1" applyFill="1" applyBorder="1" applyAlignment="1">
      <alignment horizontal="center" vertical="center"/>
    </xf>
    <xf numFmtId="184" fontId="68" fillId="0" borderId="0" xfId="0" applyNumberFormat="1" applyFont="1" applyFill="1" applyBorder="1" applyAlignment="1">
      <alignment horizontal="center" vertical="center"/>
    </xf>
    <xf numFmtId="1" fontId="57" fillId="0" borderId="0" xfId="67" applyFont="1" applyFill="1" applyBorder="1" applyAlignment="1" applyProtection="1"/>
    <xf numFmtId="176" fontId="68" fillId="0" borderId="0" xfId="0" applyFont="1" applyFill="1" applyBorder="1" applyAlignment="1">
      <alignment horizontal="center" vertical="top"/>
    </xf>
    <xf numFmtId="184" fontId="68" fillId="0" borderId="0" xfId="0" applyNumberFormat="1" applyFont="1" applyFill="1" applyBorder="1" applyAlignment="1">
      <alignment horizontal="center" vertical="top"/>
    </xf>
    <xf numFmtId="176" fontId="67" fillId="0" borderId="0" xfId="0" applyFont="1" applyFill="1" applyBorder="1" applyAlignment="1" applyProtection="1"/>
    <xf numFmtId="176" fontId="68" fillId="0" borderId="0" xfId="0" applyFont="1" applyFill="1" applyBorder="1" applyAlignment="1">
      <alignment horizontal="left" vertical="center"/>
    </xf>
    <xf numFmtId="176" fontId="68" fillId="0" borderId="0" xfId="0" applyFont="1" applyFill="1" applyBorder="1" applyAlignment="1">
      <alignment horizontal="right" vertical="top"/>
    </xf>
    <xf numFmtId="37" fontId="68" fillId="0" borderId="0" xfId="0" applyNumberFormat="1" applyFont="1" applyFill="1" applyBorder="1" applyAlignment="1">
      <alignment horizontal="center" vertical="center"/>
    </xf>
    <xf numFmtId="186" fontId="68" fillId="0" borderId="0" xfId="0" applyNumberFormat="1" applyFont="1" applyFill="1" applyBorder="1" applyAlignment="1">
      <alignment horizontal="center" vertical="center"/>
    </xf>
    <xf numFmtId="187" fontId="68" fillId="0" borderId="0" xfId="0" applyNumberFormat="1" applyFont="1" applyFill="1" applyBorder="1" applyAlignment="1">
      <alignment horizontal="center" vertical="center"/>
    </xf>
    <xf numFmtId="188" fontId="68" fillId="0" borderId="0" xfId="0" applyNumberFormat="1" applyFont="1" applyFill="1" applyBorder="1" applyAlignment="1">
      <alignment horizontal="center" vertical="center"/>
    </xf>
    <xf numFmtId="189" fontId="67" fillId="0" borderId="0" xfId="0" applyNumberFormat="1" applyFont="1" applyFill="1" applyAlignment="1" applyProtection="1"/>
    <xf numFmtId="1" fontId="55" fillId="0" borderId="0" xfId="67" applyFont="1" applyFill="1" applyAlignment="1" applyProtection="1">
      <alignment horizontal="right" vertical="center"/>
    </xf>
    <xf numFmtId="37" fontId="71" fillId="0" borderId="0" xfId="0" applyNumberFormat="1" applyFont="1" applyFill="1" applyBorder="1" applyAlignment="1">
      <alignment vertical="center"/>
    </xf>
    <xf numFmtId="184" fontId="68" fillId="0" borderId="0" xfId="0" applyNumberFormat="1" applyFont="1" applyFill="1" applyBorder="1" applyAlignment="1">
      <alignment horizontal="right" vertical="center"/>
    </xf>
    <xf numFmtId="176" fontId="67" fillId="0" borderId="0" xfId="0" applyFont="1" applyFill="1" applyBorder="1" applyAlignment="1" applyProtection="1">
      <alignment horizontal="right" vertical="center"/>
    </xf>
    <xf numFmtId="176" fontId="67" fillId="0" borderId="0" xfId="0" applyFont="1" applyFill="1" applyAlignment="1" applyProtection="1">
      <alignment horizontal="right" vertical="center"/>
    </xf>
    <xf numFmtId="176" fontId="68" fillId="0" borderId="0" xfId="0" applyFont="1" applyFill="1" applyBorder="1" applyAlignment="1">
      <alignment horizontal="distributed" vertical="center"/>
    </xf>
    <xf numFmtId="184" fontId="68" fillId="0" borderId="0" xfId="62" applyNumberFormat="1" applyFont="1" applyFill="1" applyBorder="1" applyAlignment="1">
      <alignment vertical="center"/>
    </xf>
    <xf numFmtId="176" fontId="4" fillId="0" borderId="0" xfId="0" applyFont="1" applyFill="1" applyBorder="1" applyAlignment="1" applyProtection="1"/>
    <xf numFmtId="176" fontId="0" fillId="0" borderId="0" xfId="0" applyFill="1" applyAlignment="1"/>
    <xf numFmtId="176" fontId="70" fillId="0" borderId="0" xfId="0" applyFont="1" applyFill="1" applyAlignment="1"/>
    <xf numFmtId="49" fontId="56" fillId="0" borderId="0" xfId="0" applyNumberFormat="1" applyFont="1" applyFill="1" applyBorder="1" applyAlignment="1" applyProtection="1">
      <alignment vertical="top"/>
    </xf>
    <xf numFmtId="176" fontId="41" fillId="0" borderId="0" xfId="0" applyFont="1" applyFill="1" applyProtection="1"/>
    <xf numFmtId="176" fontId="41" fillId="0" borderId="0" xfId="0" applyFont="1" applyFill="1" applyBorder="1" applyProtection="1"/>
    <xf numFmtId="176" fontId="74" fillId="0" borderId="0" xfId="0" applyFont="1" applyFill="1" applyBorder="1" applyProtection="1"/>
    <xf numFmtId="176" fontId="41" fillId="0" borderId="0" xfId="0" applyFont="1" applyFill="1" applyBorder="1" applyAlignment="1" applyProtection="1"/>
    <xf numFmtId="49" fontId="41" fillId="0" borderId="0" xfId="0" applyNumberFormat="1" applyFont="1" applyFill="1" applyProtection="1"/>
    <xf numFmtId="49" fontId="41" fillId="0" borderId="0" xfId="0" applyNumberFormat="1" applyFont="1" applyFill="1" applyBorder="1" applyProtection="1"/>
    <xf numFmtId="176" fontId="0" fillId="0" borderId="0" xfId="0" applyFont="1" applyFill="1" applyBorder="1" applyAlignment="1" applyProtection="1">
      <alignment vertical="center"/>
    </xf>
    <xf numFmtId="184" fontId="0" fillId="0" borderId="0" xfId="0" applyNumberFormat="1" applyFont="1" applyFill="1" applyBorder="1" applyAlignment="1">
      <alignment vertical="center"/>
    </xf>
    <xf numFmtId="176" fontId="68" fillId="0" borderId="0" xfId="0" applyFont="1" applyFill="1" applyBorder="1" applyAlignment="1"/>
    <xf numFmtId="182" fontId="68" fillId="0" borderId="0" xfId="0" applyNumberFormat="1" applyFont="1" applyFill="1" applyBorder="1" applyAlignment="1"/>
    <xf numFmtId="188" fontId="68" fillId="0" borderId="0" xfId="0" applyNumberFormat="1" applyFont="1" applyFill="1" applyBorder="1" applyAlignment="1">
      <alignment vertical="top"/>
    </xf>
    <xf numFmtId="190" fontId="68" fillId="0" borderId="0" xfId="0" applyNumberFormat="1" applyFont="1" applyFill="1" applyBorder="1" applyAlignment="1"/>
    <xf numFmtId="188" fontId="68" fillId="0" borderId="0" xfId="0" applyNumberFormat="1" applyFont="1" applyFill="1" applyBorder="1" applyAlignment="1"/>
    <xf numFmtId="176" fontId="75" fillId="0" borderId="0" xfId="0" applyFont="1" applyFill="1" applyAlignment="1">
      <alignment vertical="center"/>
    </xf>
    <xf numFmtId="176" fontId="75" fillId="0" borderId="0" xfId="0" applyFont="1" applyFill="1" applyBorder="1" applyAlignment="1">
      <alignment horizontal="center"/>
    </xf>
    <xf numFmtId="192" fontId="75" fillId="0" borderId="0" xfId="0" applyNumberFormat="1" applyFont="1" applyFill="1" applyBorder="1" applyAlignment="1">
      <alignment horizontal="center"/>
    </xf>
    <xf numFmtId="176" fontId="0" fillId="0" borderId="0" xfId="0" applyFont="1" applyFill="1" applyAlignment="1">
      <alignment vertical="center"/>
    </xf>
    <xf numFmtId="192" fontId="0" fillId="0" borderId="0" xfId="0" applyNumberFormat="1" applyFont="1" applyFill="1" applyAlignment="1">
      <alignment vertical="center"/>
    </xf>
    <xf numFmtId="192" fontId="0" fillId="0" borderId="0" xfId="0" applyNumberFormat="1" applyFont="1" applyFill="1" applyAlignment="1">
      <alignment vertical="top"/>
    </xf>
    <xf numFmtId="176" fontId="68" fillId="0" borderId="0" xfId="0" applyFont="1" applyFill="1" applyBorder="1" applyAlignment="1">
      <alignment horizontal="center" vertical="center" wrapText="1"/>
    </xf>
    <xf numFmtId="192" fontId="68" fillId="0" borderId="0" xfId="0" applyNumberFormat="1" applyFont="1" applyFill="1" applyBorder="1" applyAlignment="1">
      <alignment horizontal="center" vertical="center"/>
    </xf>
    <xf numFmtId="191" fontId="68" fillId="0" borderId="0" xfId="0" applyNumberFormat="1" applyFont="1" applyFill="1" applyBorder="1" applyAlignment="1">
      <alignment vertical="center"/>
    </xf>
    <xf numFmtId="1" fontId="39" fillId="0" borderId="0" xfId="67" applyFont="1" applyFill="1" applyAlignment="1" applyProtection="1">
      <alignment vertical="center"/>
    </xf>
    <xf numFmtId="1" fontId="0" fillId="0" borderId="0" xfId="67" applyFont="1" applyFill="1" applyAlignment="1" applyProtection="1">
      <alignment vertical="center"/>
    </xf>
    <xf numFmtId="176" fontId="69" fillId="0" borderId="0" xfId="0" applyFont="1" applyFill="1" applyAlignment="1">
      <alignment vertical="top" wrapText="1"/>
    </xf>
    <xf numFmtId="176" fontId="41" fillId="0" borderId="0" xfId="0" applyFont="1" applyProtection="1"/>
    <xf numFmtId="49" fontId="55" fillId="0" borderId="0" xfId="0" applyNumberFormat="1" applyFont="1" applyBorder="1" applyAlignment="1" applyProtection="1">
      <alignment vertical="top"/>
    </xf>
    <xf numFmtId="49" fontId="77" fillId="0" borderId="0" xfId="0" applyNumberFormat="1" applyFont="1" applyBorder="1" applyAlignment="1" applyProtection="1"/>
    <xf numFmtId="49" fontId="41" fillId="0" borderId="0" xfId="0" applyNumberFormat="1" applyFont="1" applyProtection="1"/>
    <xf numFmtId="49" fontId="39" fillId="0" borderId="0" xfId="0" applyNumberFormat="1" applyFont="1" applyProtection="1"/>
    <xf numFmtId="49" fontId="41" fillId="0" borderId="0" xfId="0" applyNumberFormat="1" applyFont="1" applyBorder="1" applyProtection="1"/>
    <xf numFmtId="0" fontId="78" fillId="0" borderId="0" xfId="65" applyFont="1" applyBorder="1" applyProtection="1"/>
    <xf numFmtId="0" fontId="79" fillId="0" borderId="0" xfId="65" applyFont="1" applyBorder="1" applyProtection="1"/>
    <xf numFmtId="49" fontId="80" fillId="0" borderId="0" xfId="65" applyNumberFormat="1" applyFont="1" applyAlignment="1" applyProtection="1">
      <alignment vertical="top"/>
    </xf>
    <xf numFmtId="49" fontId="80" fillId="0" borderId="0" xfId="0" applyNumberFormat="1" applyFont="1" applyBorder="1" applyAlignment="1" applyProtection="1">
      <alignment vertical="top"/>
    </xf>
    <xf numFmtId="176" fontId="82" fillId="0" borderId="0" xfId="0" applyFont="1" applyFill="1" applyAlignment="1">
      <alignment vertical="center"/>
    </xf>
    <xf numFmtId="176" fontId="85" fillId="0" borderId="0" xfId="68" applyFont="1" applyFill="1" applyProtection="1"/>
    <xf numFmtId="176" fontId="85" fillId="0" borderId="0" xfId="66" applyFont="1" applyFill="1"/>
    <xf numFmtId="176" fontId="26" fillId="0" borderId="0" xfId="68" applyFont="1" applyFill="1" applyProtection="1"/>
    <xf numFmtId="176" fontId="26" fillId="0" borderId="0" xfId="68" applyFont="1" applyFill="1" applyBorder="1" applyProtection="1"/>
    <xf numFmtId="176" fontId="87" fillId="0" borderId="0" xfId="68" applyFont="1" applyFill="1" applyBorder="1" applyAlignment="1" applyProtection="1">
      <alignment horizontal="left"/>
    </xf>
    <xf numFmtId="176" fontId="26" fillId="0" borderId="0" xfId="66" applyFont="1" applyFill="1"/>
    <xf numFmtId="176" fontId="25" fillId="0" borderId="0" xfId="68" applyFont="1" applyFill="1" applyProtection="1"/>
    <xf numFmtId="176" fontId="25" fillId="0" borderId="0" xfId="68" applyFont="1" applyFill="1" applyBorder="1" applyProtection="1"/>
    <xf numFmtId="176" fontId="88" fillId="0" borderId="0" xfId="68" applyFont="1" applyFill="1" applyBorder="1" applyAlignment="1" applyProtection="1">
      <alignment horizontal="left"/>
    </xf>
    <xf numFmtId="176" fontId="25" fillId="0" borderId="0" xfId="66" applyFont="1" applyFill="1"/>
    <xf numFmtId="37" fontId="25" fillId="0" borderId="0" xfId="68" applyNumberFormat="1" applyFont="1" applyFill="1" applyBorder="1" applyAlignment="1" applyProtection="1">
      <alignment vertical="center"/>
    </xf>
    <xf numFmtId="176" fontId="25" fillId="0" borderId="0" xfId="68" applyFont="1" applyFill="1" applyBorder="1" applyAlignment="1" applyProtection="1">
      <alignment vertical="center" wrapText="1"/>
    </xf>
    <xf numFmtId="176" fontId="25" fillId="0" borderId="0" xfId="68" applyFont="1" applyFill="1" applyBorder="1" applyAlignment="1" applyProtection="1">
      <alignment horizontal="center"/>
    </xf>
    <xf numFmtId="176" fontId="25" fillId="0" borderId="0" xfId="66" applyFont="1" applyFill="1" applyBorder="1"/>
    <xf numFmtId="176" fontId="25" fillId="0" borderId="0" xfId="68" applyFont="1" applyFill="1" applyBorder="1" applyAlignment="1" applyProtection="1">
      <alignment vertical="center"/>
    </xf>
    <xf numFmtId="37" fontId="25" fillId="0" borderId="0" xfId="68" applyNumberFormat="1" applyFont="1" applyFill="1" applyBorder="1" applyAlignment="1" applyProtection="1">
      <alignment horizontal="left"/>
    </xf>
    <xf numFmtId="176" fontId="25" fillId="0" borderId="0" xfId="68" applyFont="1" applyFill="1" applyBorder="1" applyAlignment="1" applyProtection="1">
      <alignment horizontal="left"/>
    </xf>
    <xf numFmtId="49" fontId="25" fillId="0" borderId="0" xfId="68" applyNumberFormat="1" applyFont="1" applyFill="1" applyBorder="1" applyAlignment="1" applyProtection="1">
      <alignment horizontal="right"/>
    </xf>
    <xf numFmtId="176" fontId="25" fillId="0" borderId="0" xfId="68" applyFont="1" applyFill="1" applyBorder="1" applyAlignment="1" applyProtection="1">
      <alignment horizontal="right"/>
    </xf>
    <xf numFmtId="179" fontId="25" fillId="0" borderId="0" xfId="68" applyNumberFormat="1" applyFont="1" applyFill="1" applyBorder="1" applyAlignment="1" applyProtection="1">
      <alignment horizontal="right"/>
    </xf>
    <xf numFmtId="49" fontId="25" fillId="0" borderId="0" xfId="68" quotePrefix="1" applyNumberFormat="1" applyFont="1" applyFill="1" applyBorder="1" applyAlignment="1" applyProtection="1">
      <alignment horizontal="right"/>
    </xf>
    <xf numFmtId="49" fontId="25" fillId="0" borderId="0" xfId="66" quotePrefix="1" applyNumberFormat="1" applyFont="1" applyFill="1" applyBorder="1" applyAlignment="1" applyProtection="1">
      <alignment horizontal="center"/>
    </xf>
    <xf numFmtId="176" fontId="25" fillId="0" borderId="29" xfId="68" applyFont="1" applyFill="1" applyBorder="1" applyAlignment="1" applyProtection="1">
      <alignment horizontal="right"/>
    </xf>
    <xf numFmtId="176" fontId="25" fillId="0" borderId="29" xfId="68" applyFont="1" applyFill="1" applyBorder="1" applyAlignment="1" applyProtection="1">
      <alignment horizontal="left"/>
    </xf>
    <xf numFmtId="176" fontId="25" fillId="0" borderId="18" xfId="68" applyFont="1" applyFill="1" applyBorder="1" applyAlignment="1" applyProtection="1">
      <alignment horizontal="centerContinuous"/>
    </xf>
    <xf numFmtId="37" fontId="25" fillId="0" borderId="13" xfId="68" applyNumberFormat="1" applyFont="1" applyFill="1" applyBorder="1" applyAlignment="1" applyProtection="1">
      <alignment horizontal="left"/>
    </xf>
    <xf numFmtId="176" fontId="25" fillId="0" borderId="0" xfId="68" applyFont="1" applyFill="1" applyAlignment="1" applyProtection="1">
      <alignment horizontal="left"/>
    </xf>
    <xf numFmtId="176" fontId="25" fillId="0" borderId="0" xfId="68" applyFont="1" applyFill="1" applyAlignment="1" applyProtection="1">
      <alignment horizontal="center"/>
    </xf>
    <xf numFmtId="176" fontId="25" fillId="0" borderId="13" xfId="68" applyFont="1" applyFill="1" applyBorder="1" applyProtection="1"/>
    <xf numFmtId="49" fontId="25" fillId="0" borderId="0" xfId="68" quotePrefix="1" applyNumberFormat="1" applyFont="1" applyFill="1" applyAlignment="1" applyProtection="1">
      <alignment horizontal="right"/>
    </xf>
    <xf numFmtId="176" fontId="25" fillId="0" borderId="12" xfId="68" applyFont="1" applyFill="1" applyBorder="1" applyAlignment="1" applyProtection="1">
      <alignment horizontal="right"/>
    </xf>
    <xf numFmtId="176" fontId="25" fillId="0" borderId="0" xfId="68" applyFont="1" applyFill="1" applyAlignment="1" applyProtection="1">
      <alignment horizontal="right"/>
    </xf>
    <xf numFmtId="176" fontId="89" fillId="0" borderId="0" xfId="68" applyFont="1" applyFill="1" applyAlignment="1" applyProtection="1">
      <alignment horizontal="right"/>
    </xf>
    <xf numFmtId="176" fontId="25" fillId="0" borderId="11" xfId="68" applyFont="1" applyFill="1" applyBorder="1" applyAlignment="1" applyProtection="1">
      <alignment horizontal="right"/>
    </xf>
    <xf numFmtId="176" fontId="25" fillId="0" borderId="0" xfId="68" applyNumberFormat="1" applyFont="1" applyFill="1" applyBorder="1" applyAlignment="1" applyProtection="1">
      <alignment horizontal="right"/>
    </xf>
    <xf numFmtId="176" fontId="25" fillId="30" borderId="0" xfId="68" applyFont="1" applyFill="1" applyProtection="1"/>
    <xf numFmtId="49" fontId="25" fillId="0" borderId="11" xfId="66" quotePrefix="1" applyNumberFormat="1" applyFont="1" applyFill="1" applyBorder="1" applyAlignment="1" applyProtection="1">
      <alignment horizontal="center"/>
    </xf>
    <xf numFmtId="176" fontId="25" fillId="30" borderId="0" xfId="66" applyFont="1" applyFill="1"/>
    <xf numFmtId="49" fontId="25" fillId="0" borderId="0" xfId="68" applyNumberFormat="1" applyFont="1" applyFill="1" applyProtection="1"/>
    <xf numFmtId="180" fontId="25" fillId="0" borderId="0" xfId="68" applyNumberFormat="1" applyFont="1" applyFill="1" applyBorder="1" applyAlignment="1" applyProtection="1">
      <alignment horizontal="right"/>
    </xf>
    <xf numFmtId="176" fontId="25" fillId="0" borderId="11" xfId="68" applyNumberFormat="1" applyFont="1" applyFill="1" applyBorder="1" applyAlignment="1" applyProtection="1">
      <alignment horizontal="right"/>
    </xf>
    <xf numFmtId="49" fontId="25" fillId="0" borderId="11" xfId="66" quotePrefix="1" applyNumberFormat="1" applyFont="1" applyFill="1" applyBorder="1" applyAlignment="1" applyProtection="1">
      <alignment horizontal="right"/>
    </xf>
    <xf numFmtId="193" fontId="25" fillId="0" borderId="0" xfId="0" applyNumberFormat="1" applyFont="1" applyFill="1" applyBorder="1" applyAlignment="1" applyProtection="1">
      <alignment vertical="center"/>
    </xf>
    <xf numFmtId="180" fontId="25" fillId="0" borderId="0" xfId="68" applyNumberFormat="1" applyFont="1" applyFill="1" applyBorder="1" applyAlignment="1" applyProtection="1">
      <alignment horizontal="center"/>
    </xf>
    <xf numFmtId="49" fontId="25" fillId="0" borderId="35" xfId="66" applyNumberFormat="1" applyFont="1" applyFill="1" applyBorder="1" applyAlignment="1" applyProtection="1">
      <alignment horizontal="left"/>
    </xf>
    <xf numFmtId="176" fontId="25" fillId="0" borderId="35" xfId="68" applyFont="1" applyFill="1" applyBorder="1" applyAlignment="1" applyProtection="1">
      <alignment horizontal="right"/>
    </xf>
    <xf numFmtId="176" fontId="91" fillId="0" borderId="0" xfId="68" applyFont="1" applyFill="1" applyProtection="1"/>
    <xf numFmtId="37" fontId="26" fillId="0" borderId="0" xfId="68" applyNumberFormat="1" applyFont="1" applyFill="1" applyBorder="1" applyProtection="1"/>
    <xf numFmtId="176" fontId="28" fillId="0" borderId="15" xfId="68" applyFont="1" applyFill="1" applyBorder="1" applyAlignment="1" applyProtection="1">
      <alignment horizontal="center" vertical="center" shrinkToFit="1"/>
    </xf>
    <xf numFmtId="176" fontId="28" fillId="0" borderId="31" xfId="68" applyFont="1" applyFill="1" applyBorder="1" applyAlignment="1" applyProtection="1"/>
    <xf numFmtId="176" fontId="92" fillId="0" borderId="17" xfId="68" applyFont="1" applyFill="1" applyBorder="1" applyAlignment="1" applyProtection="1">
      <alignment horizontal="center"/>
    </xf>
    <xf numFmtId="176" fontId="28" fillId="0" borderId="17" xfId="68" applyFont="1" applyFill="1" applyBorder="1" applyAlignment="1" applyProtection="1">
      <alignment horizontal="center"/>
    </xf>
    <xf numFmtId="176" fontId="25" fillId="0" borderId="12" xfId="68" applyFont="1" applyFill="1" applyBorder="1" applyAlignment="1" applyProtection="1"/>
    <xf numFmtId="176" fontId="26" fillId="0" borderId="0" xfId="68" applyFont="1" applyFill="1" applyBorder="1" applyAlignment="1" applyProtection="1">
      <alignment horizontal="left"/>
    </xf>
    <xf numFmtId="176" fontId="25" fillId="0" borderId="0" xfId="68" applyNumberFormat="1" applyFont="1" applyFill="1" applyBorder="1" applyProtection="1"/>
    <xf numFmtId="37" fontId="25" fillId="0" borderId="13" xfId="68" applyNumberFormat="1" applyFont="1" applyFill="1" applyBorder="1" applyAlignment="1" applyProtection="1">
      <alignment horizontal="right"/>
    </xf>
    <xf numFmtId="176" fontId="25" fillId="0" borderId="10" xfId="68" quotePrefix="1" applyFont="1" applyFill="1" applyBorder="1" applyAlignment="1" applyProtection="1">
      <alignment horizontal="center" shrinkToFit="1"/>
    </xf>
    <xf numFmtId="176" fontId="25" fillId="0" borderId="19" xfId="68" quotePrefix="1" applyFont="1" applyFill="1" applyBorder="1" applyAlignment="1" applyProtection="1">
      <alignment vertical="center" wrapText="1" shrinkToFit="1"/>
    </xf>
    <xf numFmtId="176" fontId="92" fillId="0" borderId="0" xfId="68" quotePrefix="1" applyFont="1" applyFill="1" applyBorder="1" applyAlignment="1" applyProtection="1">
      <alignment horizontal="center"/>
    </xf>
    <xf numFmtId="37" fontId="25" fillId="0" borderId="0" xfId="68" applyNumberFormat="1" applyFont="1" applyFill="1" applyBorder="1" applyAlignment="1" applyProtection="1">
      <alignment horizontal="right"/>
    </xf>
    <xf numFmtId="176" fontId="25" fillId="0" borderId="33" xfId="68" quotePrefix="1" applyFont="1" applyFill="1" applyBorder="1" applyAlignment="1" applyProtection="1">
      <alignment vertical="center" wrapText="1" shrinkToFit="1"/>
    </xf>
    <xf numFmtId="178" fontId="25" fillId="0" borderId="33" xfId="68" applyNumberFormat="1" applyFont="1" applyFill="1" applyBorder="1" applyAlignment="1" applyProtection="1">
      <alignment horizontal="right"/>
    </xf>
    <xf numFmtId="178" fontId="25" fillId="0" borderId="33" xfId="65" applyNumberFormat="1" applyFont="1" applyFill="1" applyBorder="1" applyAlignment="1">
      <alignment horizontal="right"/>
    </xf>
    <xf numFmtId="177" fontId="25" fillId="0" borderId="0" xfId="68" applyNumberFormat="1" applyFont="1" applyFill="1" applyBorder="1" applyAlignment="1" applyProtection="1">
      <alignment horizontal="right"/>
    </xf>
    <xf numFmtId="176" fontId="25" fillId="0" borderId="0" xfId="68" quotePrefix="1" applyNumberFormat="1" applyFont="1" applyFill="1" applyBorder="1" applyAlignment="1" applyProtection="1">
      <alignment horizontal="center"/>
    </xf>
    <xf numFmtId="176" fontId="25" fillId="0" borderId="0" xfId="68" applyNumberFormat="1" applyFont="1" applyFill="1" applyBorder="1" applyAlignment="1" applyProtection="1">
      <alignment horizontal="center"/>
    </xf>
    <xf numFmtId="178" fontId="25" fillId="0" borderId="12" xfId="68" applyNumberFormat="1" applyFont="1" applyFill="1" applyBorder="1" applyAlignment="1" applyProtection="1">
      <alignment horizontal="right"/>
    </xf>
    <xf numFmtId="177" fontId="25" fillId="0" borderId="0" xfId="68" applyNumberFormat="1" applyFont="1" applyFill="1" applyBorder="1" applyProtection="1"/>
    <xf numFmtId="176" fontId="25" fillId="0" borderId="0" xfId="68" quotePrefix="1" applyFont="1" applyFill="1" applyBorder="1" applyAlignment="1" applyProtection="1">
      <alignment horizontal="center"/>
    </xf>
    <xf numFmtId="0" fontId="25" fillId="0" borderId="0" xfId="65" applyFont="1" applyFill="1" applyAlignment="1">
      <alignment horizontal="right"/>
    </xf>
    <xf numFmtId="178" fontId="25" fillId="0" borderId="33" xfId="68" applyNumberFormat="1" applyFont="1" applyFill="1" applyBorder="1" applyAlignment="1" applyProtection="1"/>
    <xf numFmtId="178" fontId="25" fillId="0" borderId="33" xfId="65" applyNumberFormat="1" applyFont="1" applyFill="1" applyBorder="1" applyAlignment="1"/>
    <xf numFmtId="177" fontId="25" fillId="0" borderId="12" xfId="68" applyNumberFormat="1" applyFont="1" applyFill="1" applyBorder="1" applyProtection="1"/>
    <xf numFmtId="0" fontId="25" fillId="0" borderId="0" xfId="65" applyFont="1" applyFill="1"/>
    <xf numFmtId="194" fontId="25" fillId="0" borderId="0" xfId="68" applyNumberFormat="1" applyFont="1" applyFill="1" applyBorder="1" applyAlignment="1" applyProtection="1">
      <alignment horizontal="right"/>
    </xf>
    <xf numFmtId="38" fontId="25" fillId="0" borderId="0" xfId="62" applyFont="1" applyFill="1" applyBorder="1" applyAlignment="1" applyProtection="1">
      <alignment horizontal="right"/>
    </xf>
    <xf numFmtId="176" fontId="25" fillId="0" borderId="33" xfId="66" applyFont="1" applyFill="1" applyBorder="1"/>
    <xf numFmtId="194" fontId="25" fillId="0" borderId="0" xfId="68" applyNumberFormat="1" applyFont="1" applyFill="1" applyBorder="1" applyProtection="1"/>
    <xf numFmtId="0" fontId="25" fillId="0" borderId="36" xfId="65" applyFont="1" applyFill="1" applyBorder="1"/>
    <xf numFmtId="194" fontId="25" fillId="0" borderId="29" xfId="68" applyNumberFormat="1" applyFont="1" applyFill="1" applyBorder="1" applyAlignment="1" applyProtection="1">
      <alignment horizontal="right"/>
    </xf>
    <xf numFmtId="176" fontId="25" fillId="0" borderId="29" xfId="68" applyNumberFormat="1" applyFont="1" applyFill="1" applyBorder="1" applyAlignment="1" applyProtection="1">
      <alignment horizontal="right"/>
    </xf>
    <xf numFmtId="194" fontId="25" fillId="0" borderId="29" xfId="68" applyNumberFormat="1" applyFont="1" applyFill="1" applyBorder="1" applyProtection="1"/>
    <xf numFmtId="176" fontId="25" fillId="0" borderId="29" xfId="68" applyNumberFormat="1" applyFont="1" applyFill="1" applyBorder="1" applyProtection="1"/>
    <xf numFmtId="194" fontId="26" fillId="0" borderId="0" xfId="68" applyNumberFormat="1" applyFont="1" applyFill="1" applyBorder="1" applyProtection="1"/>
    <xf numFmtId="37" fontId="25" fillId="0" borderId="29" xfId="68" applyNumberFormat="1" applyFont="1" applyFill="1" applyBorder="1" applyProtection="1"/>
    <xf numFmtId="176" fontId="88" fillId="0" borderId="29" xfId="68" applyFont="1" applyFill="1" applyBorder="1" applyAlignment="1" applyProtection="1">
      <alignment horizontal="left"/>
    </xf>
    <xf numFmtId="176" fontId="26" fillId="0" borderId="29" xfId="68" applyFont="1" applyFill="1" applyBorder="1" applyProtection="1"/>
    <xf numFmtId="176" fontId="25" fillId="0" borderId="29" xfId="68" applyFont="1" applyFill="1" applyBorder="1" applyProtection="1"/>
    <xf numFmtId="176" fontId="25" fillId="0" borderId="17" xfId="68" applyFont="1" applyFill="1" applyBorder="1" applyAlignment="1" applyProtection="1">
      <alignment horizontal="center" vertical="center"/>
    </xf>
    <xf numFmtId="194" fontId="25" fillId="0" borderId="15" xfId="68" applyNumberFormat="1" applyFont="1" applyFill="1" applyBorder="1" applyAlignment="1" applyProtection="1">
      <alignment horizontal="center" vertical="center"/>
    </xf>
    <xf numFmtId="176" fontId="25" fillId="0" borderId="15" xfId="68" applyFont="1" applyFill="1" applyBorder="1" applyAlignment="1" applyProtection="1">
      <alignment horizontal="center" vertical="center" wrapText="1"/>
    </xf>
    <xf numFmtId="37" fontId="25" fillId="0" borderId="0" xfId="68" applyNumberFormat="1" applyFont="1" applyFill="1" applyAlignment="1" applyProtection="1">
      <alignment horizontal="left"/>
    </xf>
    <xf numFmtId="176" fontId="25" fillId="0" borderId="0" xfId="68" quotePrefix="1" applyFont="1" applyFill="1" applyAlignment="1" applyProtection="1">
      <alignment horizontal="center"/>
    </xf>
    <xf numFmtId="194" fontId="25" fillId="0" borderId="0" xfId="68" applyNumberFormat="1" applyFont="1" applyFill="1" applyAlignment="1" applyProtection="1">
      <alignment horizontal="center"/>
    </xf>
    <xf numFmtId="194" fontId="25" fillId="0" borderId="14" xfId="68" quotePrefix="1" applyNumberFormat="1" applyFont="1" applyFill="1" applyBorder="1" applyAlignment="1" applyProtection="1">
      <alignment shrinkToFit="1"/>
    </xf>
    <xf numFmtId="194" fontId="25" fillId="0" borderId="13" xfId="68" quotePrefix="1" applyNumberFormat="1" applyFont="1" applyFill="1" applyBorder="1" applyAlignment="1" applyProtection="1">
      <alignment shrinkToFit="1"/>
    </xf>
    <xf numFmtId="194" fontId="25" fillId="0" borderId="12" xfId="68" applyNumberFormat="1" applyFont="1" applyFill="1" applyBorder="1" applyAlignment="1" applyProtection="1">
      <alignment horizontal="right" vertical="center"/>
    </xf>
    <xf numFmtId="176" fontId="25" fillId="0" borderId="0" xfId="68" applyFont="1" applyFill="1" applyBorder="1" applyAlignment="1" applyProtection="1">
      <alignment horizontal="right" vertical="center"/>
    </xf>
    <xf numFmtId="176" fontId="25" fillId="0" borderId="12" xfId="66" applyFont="1" applyFill="1" applyBorder="1"/>
    <xf numFmtId="178" fontId="25" fillId="0" borderId="0" xfId="66" applyNumberFormat="1" applyFont="1" applyFill="1" applyBorder="1" applyAlignment="1" applyProtection="1">
      <alignment horizontal="right"/>
    </xf>
    <xf numFmtId="176" fontId="25" fillId="0" borderId="12" xfId="68" applyNumberFormat="1" applyFont="1" applyFill="1" applyBorder="1" applyAlignment="1" applyProtection="1">
      <alignment horizontal="right"/>
    </xf>
    <xf numFmtId="49" fontId="25" fillId="0" borderId="0" xfId="66" quotePrefix="1" applyNumberFormat="1" applyFont="1" applyFill="1" applyAlignment="1" applyProtection="1">
      <alignment horizontal="right"/>
    </xf>
    <xf numFmtId="176" fontId="25" fillId="0" borderId="0" xfId="68" applyNumberFormat="1" applyFont="1" applyFill="1" applyProtection="1"/>
    <xf numFmtId="176" fontId="25" fillId="0" borderId="12" xfId="68" applyNumberFormat="1" applyFont="1" applyFill="1" applyBorder="1" applyProtection="1"/>
    <xf numFmtId="49" fontId="25" fillId="0" borderId="0" xfId="66" applyNumberFormat="1" applyFont="1" applyFill="1" applyAlignment="1" applyProtection="1">
      <alignment horizontal="left"/>
    </xf>
    <xf numFmtId="176" fontId="89" fillId="0" borderId="0" xfId="68" applyFont="1" applyFill="1" applyBorder="1" applyProtection="1"/>
    <xf numFmtId="176" fontId="89" fillId="0" borderId="11" xfId="68" applyFont="1" applyFill="1" applyBorder="1" applyProtection="1"/>
    <xf numFmtId="49" fontId="25" fillId="0" borderId="35" xfId="66" quotePrefix="1" applyNumberFormat="1" applyFont="1" applyFill="1" applyBorder="1" applyAlignment="1" applyProtection="1">
      <alignment horizontal="left"/>
    </xf>
    <xf numFmtId="176" fontId="25" fillId="0" borderId="35" xfId="68" applyFont="1" applyFill="1" applyBorder="1" applyProtection="1"/>
    <xf numFmtId="176" fontId="25" fillId="0" borderId="0" xfId="66" applyFont="1" applyFill="1" applyAlignment="1">
      <alignment horizontal="right"/>
    </xf>
    <xf numFmtId="176" fontId="95" fillId="0" borderId="0" xfId="68" applyFont="1" applyFill="1" applyProtection="1"/>
    <xf numFmtId="37" fontId="95" fillId="0" borderId="0" xfId="68" applyNumberFormat="1" applyFont="1" applyFill="1" applyProtection="1"/>
    <xf numFmtId="176" fontId="87" fillId="0" borderId="0" xfId="68" applyFont="1" applyFill="1" applyAlignment="1" applyProtection="1">
      <alignment horizontal="left"/>
    </xf>
    <xf numFmtId="176" fontId="95" fillId="0" borderId="0" xfId="66" applyFont="1" applyFill="1"/>
    <xf numFmtId="176" fontId="25" fillId="0" borderId="0" xfId="68" applyFont="1" applyFill="1" applyBorder="1" applyAlignment="1" applyProtection="1">
      <alignment vertical="top"/>
    </xf>
    <xf numFmtId="37" fontId="25" fillId="0" borderId="0" xfId="68" applyNumberFormat="1" applyFont="1" applyFill="1" applyBorder="1" applyAlignment="1" applyProtection="1">
      <alignment vertical="top"/>
    </xf>
    <xf numFmtId="176" fontId="93" fillId="0" borderId="0" xfId="68" quotePrefix="1" applyFont="1" applyFill="1" applyBorder="1" applyAlignment="1" applyProtection="1">
      <alignment horizontal="left" vertical="top"/>
    </xf>
    <xf numFmtId="176" fontId="25" fillId="0" borderId="0" xfId="68" applyFont="1" applyFill="1" applyBorder="1" applyAlignment="1" applyProtection="1">
      <alignment horizontal="left" vertical="top"/>
    </xf>
    <xf numFmtId="176" fontId="25" fillId="0" borderId="0" xfId="66" applyFont="1" applyFill="1" applyBorder="1" applyAlignment="1">
      <alignment vertical="top"/>
    </xf>
    <xf numFmtId="176" fontId="25" fillId="0" borderId="0" xfId="68" applyFont="1" applyFill="1" applyAlignment="1" applyProtection="1">
      <alignment vertical="top"/>
    </xf>
    <xf numFmtId="176" fontId="25" fillId="0" borderId="0" xfId="66" applyFont="1" applyFill="1" applyAlignment="1">
      <alignment vertical="top"/>
    </xf>
    <xf numFmtId="176" fontId="25" fillId="0" borderId="15" xfId="68" applyFont="1" applyFill="1" applyBorder="1" applyAlignment="1" applyProtection="1">
      <alignment horizontal="centerContinuous"/>
    </xf>
    <xf numFmtId="176" fontId="25" fillId="0" borderId="33" xfId="68" applyFont="1" applyFill="1" applyBorder="1" applyAlignment="1" applyProtection="1">
      <alignment horizontal="left"/>
    </xf>
    <xf numFmtId="176" fontId="25" fillId="0" borderId="14" xfId="68" applyFont="1" applyFill="1" applyBorder="1" applyAlignment="1" applyProtection="1">
      <alignment horizontal="left"/>
    </xf>
    <xf numFmtId="176" fontId="25" fillId="0" borderId="19" xfId="68" applyFont="1" applyFill="1" applyBorder="1" applyAlignment="1" applyProtection="1">
      <alignment horizontal="left"/>
    </xf>
    <xf numFmtId="176" fontId="25" fillId="0" borderId="12" xfId="68" applyFont="1" applyFill="1" applyBorder="1" applyAlignment="1" applyProtection="1">
      <alignment horizontal="left"/>
    </xf>
    <xf numFmtId="176" fontId="25" fillId="0" borderId="15" xfId="68" applyFont="1" applyFill="1" applyBorder="1" applyAlignment="1" applyProtection="1">
      <alignment horizontal="center"/>
    </xf>
    <xf numFmtId="176" fontId="25" fillId="0" borderId="15" xfId="68" applyFont="1" applyFill="1" applyBorder="1" applyAlignment="1" applyProtection="1">
      <alignment horizontal="left"/>
    </xf>
    <xf numFmtId="176" fontId="25" fillId="0" borderId="14" xfId="68" applyFont="1" applyFill="1" applyBorder="1" applyAlignment="1" applyProtection="1">
      <alignment horizontal="right"/>
    </xf>
    <xf numFmtId="176" fontId="25" fillId="0" borderId="0" xfId="68" applyNumberFormat="1" applyFont="1" applyFill="1" applyAlignment="1" applyProtection="1">
      <alignment horizontal="right"/>
    </xf>
    <xf numFmtId="176" fontId="25" fillId="0" borderId="0" xfId="66" applyNumberFormat="1" applyFont="1" applyFill="1" applyAlignment="1">
      <alignment horizontal="right"/>
    </xf>
    <xf numFmtId="49" fontId="25" fillId="0" borderId="0" xfId="68" quotePrefix="1" applyNumberFormat="1" applyFont="1" applyFill="1" applyAlignment="1" applyProtection="1">
      <alignment horizontal="left" vertical="center"/>
    </xf>
    <xf numFmtId="176" fontId="25" fillId="0" borderId="12" xfId="68" applyFont="1" applyFill="1" applyBorder="1" applyAlignment="1" applyProtection="1">
      <alignment horizontal="left" vertical="center"/>
    </xf>
    <xf numFmtId="176" fontId="25" fillId="0" borderId="0" xfId="68" applyFont="1" applyFill="1" applyAlignment="1" applyProtection="1">
      <alignment horizontal="left" vertical="center"/>
    </xf>
    <xf numFmtId="176" fontId="25" fillId="0" borderId="0" xfId="68" applyNumberFormat="1" applyFont="1" applyFill="1" applyAlignment="1" applyProtection="1">
      <alignment horizontal="left" vertical="center"/>
    </xf>
    <xf numFmtId="176" fontId="25" fillId="0" borderId="0" xfId="66" applyNumberFormat="1" applyFont="1" applyFill="1" applyAlignment="1">
      <alignment horizontal="left" vertical="center"/>
    </xf>
    <xf numFmtId="176" fontId="25" fillId="0" borderId="0" xfId="68" applyFont="1" applyFill="1" applyBorder="1" applyAlignment="1" applyProtection="1">
      <alignment horizontal="left" vertical="center"/>
    </xf>
    <xf numFmtId="176" fontId="25" fillId="0" borderId="0" xfId="66" applyFont="1" applyFill="1" applyAlignment="1">
      <alignment horizontal="left" vertical="center"/>
    </xf>
    <xf numFmtId="176" fontId="25" fillId="0" borderId="35" xfId="68" applyFont="1" applyFill="1" applyBorder="1" applyAlignment="1" applyProtection="1"/>
    <xf numFmtId="176" fontId="25" fillId="0" borderId="35" xfId="68" applyNumberFormat="1" applyFont="1" applyFill="1" applyBorder="1" applyProtection="1"/>
    <xf numFmtId="176" fontId="25" fillId="0" borderId="35" xfId="68" applyNumberFormat="1" applyFont="1" applyFill="1" applyBorder="1" applyAlignment="1" applyProtection="1">
      <alignment horizontal="right"/>
    </xf>
    <xf numFmtId="37" fontId="25" fillId="0" borderId="0" xfId="68" quotePrefix="1" applyNumberFormat="1" applyFont="1" applyFill="1" applyProtection="1"/>
    <xf numFmtId="176" fontId="28" fillId="0" borderId="0" xfId="68" applyFont="1" applyFill="1" applyAlignment="1" applyProtection="1">
      <alignment horizontal="left"/>
    </xf>
    <xf numFmtId="176" fontId="95" fillId="0" borderId="0" xfId="68" applyFont="1" applyFill="1" applyBorder="1" applyProtection="1"/>
    <xf numFmtId="37" fontId="25" fillId="0" borderId="0" xfId="68" applyNumberFormat="1" applyFont="1" applyFill="1" applyBorder="1" applyProtection="1"/>
    <xf numFmtId="176" fontId="25" fillId="0" borderId="0" xfId="68" quotePrefix="1" applyFont="1" applyFill="1" applyBorder="1" applyAlignment="1" applyProtection="1">
      <alignment vertical="top"/>
    </xf>
    <xf numFmtId="176" fontId="25" fillId="0" borderId="17" xfId="68" applyNumberFormat="1" applyFont="1" applyFill="1" applyBorder="1" applyAlignment="1" applyProtection="1">
      <alignment horizontal="centerContinuous"/>
    </xf>
    <xf numFmtId="176" fontId="25" fillId="0" borderId="38" xfId="68" applyFont="1" applyFill="1" applyBorder="1" applyAlignment="1" applyProtection="1">
      <alignment horizontal="centerContinuous"/>
    </xf>
    <xf numFmtId="176" fontId="25" fillId="0" borderId="17" xfId="68" applyFont="1" applyFill="1" applyBorder="1" applyAlignment="1" applyProtection="1">
      <alignment horizontal="centerContinuous"/>
    </xf>
    <xf numFmtId="176" fontId="25" fillId="0" borderId="21" xfId="68" applyFont="1" applyFill="1" applyBorder="1" applyAlignment="1" applyProtection="1">
      <alignment horizontal="centerContinuous"/>
    </xf>
    <xf numFmtId="176" fontId="25" fillId="0" borderId="10" xfId="68" applyFont="1" applyFill="1" applyBorder="1" applyAlignment="1" applyProtection="1">
      <alignment horizontal="center"/>
    </xf>
    <xf numFmtId="176" fontId="25" fillId="0" borderId="34" xfId="68" applyFont="1" applyFill="1" applyBorder="1" applyAlignment="1" applyProtection="1">
      <alignment horizontal="center"/>
    </xf>
    <xf numFmtId="176" fontId="25" fillId="0" borderId="18" xfId="68" applyFont="1" applyFill="1" applyBorder="1" applyAlignment="1" applyProtection="1">
      <alignment horizontal="center"/>
    </xf>
    <xf numFmtId="176" fontId="25" fillId="0" borderId="13" xfId="68" applyFont="1" applyFill="1" applyBorder="1" applyAlignment="1" applyProtection="1">
      <alignment horizontal="right"/>
    </xf>
    <xf numFmtId="39" fontId="25" fillId="0" borderId="12" xfId="68" applyNumberFormat="1" applyFont="1" applyFill="1" applyBorder="1" applyAlignment="1" applyProtection="1">
      <alignment horizontal="right"/>
    </xf>
    <xf numFmtId="39" fontId="25" fillId="0" borderId="11" xfId="68" applyNumberFormat="1" applyFont="1" applyFill="1" applyBorder="1" applyAlignment="1" applyProtection="1">
      <alignment horizontal="right"/>
    </xf>
    <xf numFmtId="37" fontId="25" fillId="0" borderId="0" xfId="68" applyNumberFormat="1" applyFont="1" applyFill="1" applyAlignment="1" applyProtection="1">
      <alignment horizontal="right"/>
    </xf>
    <xf numFmtId="39" fontId="25" fillId="0" borderId="12" xfId="68" applyNumberFormat="1" applyFont="1" applyFill="1" applyBorder="1" applyProtection="1"/>
    <xf numFmtId="39" fontId="25" fillId="0" borderId="0" xfId="68" applyNumberFormat="1" applyFont="1" applyFill="1" applyProtection="1"/>
    <xf numFmtId="176" fontId="25" fillId="0" borderId="0" xfId="66" applyFont="1" applyFill="1" applyAlignment="1" applyProtection="1">
      <alignment horizontal="left"/>
    </xf>
    <xf numFmtId="39" fontId="25" fillId="0" borderId="11" xfId="68" applyNumberFormat="1" applyFont="1" applyFill="1" applyBorder="1" applyProtection="1"/>
    <xf numFmtId="37" fontId="25" fillId="0" borderId="0" xfId="68" applyNumberFormat="1" applyFont="1" applyFill="1" applyProtection="1"/>
    <xf numFmtId="39" fontId="25" fillId="0" borderId="12" xfId="68" quotePrefix="1" applyNumberFormat="1" applyFont="1" applyFill="1" applyBorder="1" applyAlignment="1" applyProtection="1">
      <alignment horizontal="centerContinuous"/>
    </xf>
    <xf numFmtId="39" fontId="25" fillId="0" borderId="11" xfId="68" quotePrefix="1" applyNumberFormat="1" applyFont="1" applyFill="1" applyBorder="1" applyAlignment="1" applyProtection="1">
      <alignment horizontal="centerContinuous"/>
    </xf>
    <xf numFmtId="39" fontId="25" fillId="0" borderId="0" xfId="68" quotePrefix="1" applyNumberFormat="1" applyFont="1" applyFill="1" applyBorder="1" applyAlignment="1" applyProtection="1">
      <alignment horizontal="centerContinuous"/>
    </xf>
    <xf numFmtId="39" fontId="25" fillId="0" borderId="0" xfId="68" applyNumberFormat="1" applyFont="1" applyFill="1" applyBorder="1" applyProtection="1"/>
    <xf numFmtId="37" fontId="25" fillId="0" borderId="11" xfId="68" applyNumberFormat="1" applyFont="1" applyFill="1" applyBorder="1" applyProtection="1"/>
    <xf numFmtId="185" fontId="25" fillId="0" borderId="0" xfId="68" applyNumberFormat="1" applyFont="1" applyFill="1" applyBorder="1" applyProtection="1"/>
    <xf numFmtId="176" fontId="25" fillId="0" borderId="35" xfId="68" applyFont="1" applyFill="1" applyBorder="1" applyAlignment="1" applyProtection="1">
      <alignment horizontal="center"/>
    </xf>
    <xf numFmtId="39" fontId="25" fillId="0" borderId="29" xfId="68" applyNumberFormat="1" applyFont="1" applyFill="1" applyBorder="1" applyProtection="1"/>
    <xf numFmtId="39" fontId="25" fillId="0" borderId="35" xfId="68" applyNumberFormat="1" applyFont="1" applyFill="1" applyBorder="1" applyProtection="1"/>
    <xf numFmtId="192" fontId="25" fillId="0" borderId="29" xfId="68" applyNumberFormat="1" applyFont="1" applyFill="1" applyBorder="1" applyProtection="1"/>
    <xf numFmtId="192" fontId="25" fillId="0" borderId="35" xfId="68" applyNumberFormat="1" applyFont="1" applyFill="1" applyBorder="1" applyProtection="1"/>
    <xf numFmtId="192" fontId="25" fillId="0" borderId="0" xfId="68" applyNumberFormat="1" applyFont="1" applyFill="1" applyBorder="1" applyProtection="1"/>
    <xf numFmtId="176" fontId="91" fillId="0" borderId="0" xfId="66" applyFont="1" applyFill="1"/>
    <xf numFmtId="195" fontId="28" fillId="0" borderId="0" xfId="68" applyNumberFormat="1" applyFont="1" applyFill="1" applyBorder="1" applyProtection="1"/>
    <xf numFmtId="194" fontId="28" fillId="0" borderId="0" xfId="68" applyNumberFormat="1" applyFont="1" applyFill="1" applyBorder="1" applyProtection="1"/>
    <xf numFmtId="37" fontId="95" fillId="0" borderId="0" xfId="68" applyNumberFormat="1" applyFont="1" applyFill="1" applyBorder="1" applyProtection="1"/>
    <xf numFmtId="194" fontId="95" fillId="0" borderId="0" xfId="68" applyNumberFormat="1" applyFont="1" applyFill="1" applyBorder="1" applyProtection="1"/>
    <xf numFmtId="176" fontId="93" fillId="0" borderId="29" xfId="68" quotePrefix="1" applyFont="1" applyFill="1" applyBorder="1" applyAlignment="1" applyProtection="1">
      <alignment horizontal="left"/>
    </xf>
    <xf numFmtId="176" fontId="25" fillId="0" borderId="33" xfId="68" applyFont="1" applyFill="1" applyBorder="1" applyProtection="1"/>
    <xf numFmtId="194" fontId="28" fillId="0" borderId="33" xfId="68" applyNumberFormat="1" applyFont="1" applyFill="1" applyBorder="1" applyAlignment="1" applyProtection="1">
      <alignment horizontal="center"/>
    </xf>
    <xf numFmtId="176" fontId="25" fillId="0" borderId="33" xfId="68" applyFont="1" applyFill="1" applyBorder="1" applyAlignment="1" applyProtection="1">
      <alignment horizontal="center"/>
    </xf>
    <xf numFmtId="176" fontId="25" fillId="0" borderId="19" xfId="68" applyFont="1" applyFill="1" applyBorder="1" applyAlignment="1" applyProtection="1">
      <alignment horizontal="center"/>
    </xf>
    <xf numFmtId="49" fontId="28" fillId="0" borderId="34" xfId="68" applyNumberFormat="1" applyFont="1" applyFill="1" applyBorder="1" applyAlignment="1" applyProtection="1">
      <alignment horizontal="right"/>
    </xf>
    <xf numFmtId="176" fontId="25" fillId="0" borderId="34" xfId="68" applyFont="1" applyFill="1" applyBorder="1" applyAlignment="1" applyProtection="1">
      <alignment horizontal="center" shrinkToFit="1"/>
    </xf>
    <xf numFmtId="194" fontId="28" fillId="0" borderId="34" xfId="68" applyNumberFormat="1" applyFont="1" applyFill="1" applyBorder="1" applyAlignment="1" applyProtection="1">
      <alignment horizontal="center"/>
    </xf>
    <xf numFmtId="194" fontId="25" fillId="0" borderId="0" xfId="68" applyNumberFormat="1" applyFont="1" applyFill="1" applyAlignment="1" applyProtection="1">
      <alignment horizontal="right"/>
    </xf>
    <xf numFmtId="37" fontId="25" fillId="0" borderId="12" xfId="68" applyNumberFormat="1" applyFont="1" applyFill="1" applyBorder="1" applyProtection="1"/>
    <xf numFmtId="37" fontId="96" fillId="0" borderId="12" xfId="68" applyNumberFormat="1" applyFont="1" applyFill="1" applyBorder="1" applyProtection="1"/>
    <xf numFmtId="188" fontId="25" fillId="0" borderId="0" xfId="66" applyNumberFormat="1" applyFont="1" applyFill="1"/>
    <xf numFmtId="37" fontId="25" fillId="0" borderId="12" xfId="68" applyNumberFormat="1" applyFont="1" applyFill="1" applyBorder="1" applyAlignment="1" applyProtection="1">
      <alignment horizontal="right"/>
    </xf>
    <xf numFmtId="37" fontId="25" fillId="0" borderId="0" xfId="68" applyNumberFormat="1" applyFont="1" applyFill="1" applyBorder="1" applyAlignment="1" applyProtection="1"/>
    <xf numFmtId="49" fontId="25" fillId="0" borderId="35" xfId="66" quotePrefix="1" applyNumberFormat="1" applyFont="1" applyFill="1" applyBorder="1" applyAlignment="1" applyProtection="1">
      <alignment horizontal="right"/>
    </xf>
    <xf numFmtId="37" fontId="25" fillId="0" borderId="42" xfId="68" applyNumberFormat="1" applyFont="1" applyFill="1" applyBorder="1" applyAlignment="1" applyProtection="1">
      <alignment horizontal="right"/>
    </xf>
    <xf numFmtId="37" fontId="25" fillId="0" borderId="29" xfId="68" applyNumberFormat="1" applyFont="1" applyFill="1" applyBorder="1" applyAlignment="1" applyProtection="1">
      <alignment horizontal="right"/>
    </xf>
    <xf numFmtId="37" fontId="25" fillId="0" borderId="29" xfId="68" applyNumberFormat="1" applyFont="1" applyFill="1" applyBorder="1" applyAlignment="1" applyProtection="1"/>
    <xf numFmtId="0" fontId="37" fillId="28" borderId="18" xfId="65" applyFont="1" applyFill="1" applyBorder="1" applyAlignment="1" applyProtection="1">
      <alignment horizontal="center"/>
    </xf>
    <xf numFmtId="0" fontId="37" fillId="29" borderId="18" xfId="65" applyFont="1" applyFill="1" applyBorder="1" applyAlignment="1" applyProtection="1">
      <alignment horizontal="center"/>
    </xf>
    <xf numFmtId="49" fontId="55" fillId="0" borderId="0" xfId="65" applyNumberFormat="1" applyFont="1" applyAlignment="1" applyProtection="1">
      <alignment horizontal="left" vertical="top" wrapText="1"/>
    </xf>
    <xf numFmtId="0" fontId="55" fillId="0" borderId="0" xfId="65" applyFont="1" applyAlignment="1">
      <alignment horizontal="left" vertical="top" wrapText="1"/>
    </xf>
    <xf numFmtId="0" fontId="32" fillId="25" borderId="0" xfId="65" applyFont="1" applyFill="1" applyBorder="1" applyAlignment="1" applyProtection="1">
      <alignment horizontal="left" indent="2"/>
    </xf>
    <xf numFmtId="0" fontId="33" fillId="25" borderId="0" xfId="65" applyFont="1" applyFill="1" applyBorder="1" applyAlignment="1" applyProtection="1">
      <alignment horizontal="center" vertical="center"/>
    </xf>
    <xf numFmtId="37" fontId="37" fillId="25" borderId="0" xfId="65" applyNumberFormat="1" applyFont="1" applyFill="1" applyBorder="1" applyAlignment="1" applyProtection="1">
      <alignment horizontal="left" vertical="top" indent="2"/>
    </xf>
    <xf numFmtId="0" fontId="25" fillId="25" borderId="0" xfId="65" applyFont="1" applyFill="1" applyBorder="1" applyAlignment="1" applyProtection="1">
      <alignment horizontal="center" vertical="center"/>
    </xf>
    <xf numFmtId="49" fontId="83" fillId="0" borderId="0" xfId="65" applyNumberFormat="1" applyFont="1" applyAlignment="1" applyProtection="1">
      <alignment horizontal="center" vertical="center"/>
    </xf>
    <xf numFmtId="49" fontId="84" fillId="0" borderId="0" xfId="65" applyNumberFormat="1" applyFont="1" applyAlignment="1" applyProtection="1">
      <alignment horizontal="center" vertical="center"/>
    </xf>
    <xf numFmtId="49" fontId="84" fillId="0" borderId="0" xfId="65" applyNumberFormat="1" applyFont="1" applyAlignment="1" applyProtection="1">
      <alignment vertical="center"/>
    </xf>
    <xf numFmtId="1" fontId="55" fillId="0" borderId="0" xfId="67" applyFont="1" applyFill="1" applyAlignment="1" applyProtection="1">
      <alignment horizontal="justify" vertical="top" wrapText="1"/>
    </xf>
    <xf numFmtId="176" fontId="81" fillId="0" borderId="0" xfId="0" applyFont="1" applyFill="1" applyAlignment="1">
      <alignment horizontal="justify" vertical="top" wrapText="1"/>
    </xf>
    <xf numFmtId="192" fontId="68" fillId="0" borderId="0" xfId="0" applyNumberFormat="1" applyFont="1" applyFill="1" applyBorder="1" applyAlignment="1">
      <alignment horizontal="center" vertical="center"/>
    </xf>
    <xf numFmtId="176" fontId="73" fillId="0" borderId="0" xfId="0" applyFont="1" applyFill="1" applyBorder="1" applyAlignment="1">
      <alignment horizontal="left" vertical="center"/>
    </xf>
    <xf numFmtId="176" fontId="66" fillId="0" borderId="0" xfId="0" applyFont="1" applyFill="1" applyBorder="1" applyAlignment="1">
      <alignment horizontal="left" vertical="center" wrapText="1"/>
    </xf>
    <xf numFmtId="176" fontId="66" fillId="0" borderId="0" xfId="0" applyFont="1" applyFill="1" applyBorder="1" applyAlignment="1">
      <alignment horizontal="left" vertical="center"/>
    </xf>
    <xf numFmtId="176" fontId="55" fillId="0" borderId="0" xfId="0" applyFont="1" applyFill="1" applyAlignment="1">
      <alignment horizontal="justify" vertical="top" wrapText="1"/>
    </xf>
    <xf numFmtId="176" fontId="26" fillId="0" borderId="29" xfId="68" applyFont="1" applyFill="1" applyBorder="1" applyAlignment="1" applyProtection="1">
      <alignment horizontal="left"/>
    </xf>
    <xf numFmtId="176" fontId="86" fillId="0" borderId="0" xfId="68" applyFont="1" applyFill="1" applyAlignment="1" applyProtection="1">
      <alignment horizontal="center"/>
    </xf>
    <xf numFmtId="176" fontId="25" fillId="0" borderId="0" xfId="68" applyFont="1" applyFill="1" applyBorder="1" applyAlignment="1" applyProtection="1">
      <alignment horizontal="center"/>
    </xf>
    <xf numFmtId="37" fontId="25" fillId="0" borderId="30" xfId="68" applyNumberFormat="1" applyFont="1" applyFill="1" applyBorder="1" applyAlignment="1" applyProtection="1">
      <alignment horizontal="center" vertical="center"/>
    </xf>
    <xf numFmtId="37" fontId="25" fillId="0" borderId="11" xfId="68" applyNumberFormat="1" applyFont="1" applyFill="1" applyBorder="1" applyAlignment="1" applyProtection="1">
      <alignment horizontal="center" vertical="center"/>
    </xf>
    <xf numFmtId="37" fontId="25" fillId="0" borderId="16" xfId="68" applyNumberFormat="1" applyFont="1" applyFill="1" applyBorder="1" applyAlignment="1" applyProtection="1">
      <alignment horizontal="center" vertical="center"/>
    </xf>
    <xf numFmtId="176" fontId="25" fillId="0" borderId="31" xfId="68" applyFont="1" applyFill="1" applyBorder="1" applyAlignment="1" applyProtection="1">
      <alignment horizontal="center" vertical="center" wrapText="1"/>
    </xf>
    <xf numFmtId="176" fontId="25" fillId="0" borderId="32" xfId="68" applyFont="1" applyFill="1" applyBorder="1" applyAlignment="1" applyProtection="1">
      <alignment horizontal="center" vertical="center" wrapText="1"/>
    </xf>
    <xf numFmtId="176" fontId="25" fillId="0" borderId="12" xfId="68" applyFont="1" applyFill="1" applyBorder="1" applyAlignment="1" applyProtection="1">
      <alignment horizontal="center" vertical="center" wrapText="1"/>
    </xf>
    <xf numFmtId="176" fontId="25" fillId="0" borderId="0" xfId="68" applyFont="1" applyFill="1" applyBorder="1" applyAlignment="1" applyProtection="1">
      <alignment horizontal="center" vertical="center" wrapText="1"/>
    </xf>
    <xf numFmtId="176" fontId="25" fillId="0" borderId="15" xfId="68" applyFont="1" applyFill="1" applyBorder="1" applyAlignment="1" applyProtection="1">
      <alignment horizontal="center" vertical="center" wrapText="1"/>
    </xf>
    <xf numFmtId="176" fontId="25" fillId="0" borderId="18" xfId="68" applyFont="1" applyFill="1" applyBorder="1" applyAlignment="1" applyProtection="1">
      <alignment horizontal="center" vertical="center" wrapText="1"/>
    </xf>
    <xf numFmtId="176" fontId="25" fillId="0" borderId="33" xfId="68" applyFont="1" applyFill="1" applyBorder="1" applyAlignment="1" applyProtection="1">
      <alignment horizontal="center" vertical="center" wrapText="1"/>
    </xf>
    <xf numFmtId="176" fontId="25" fillId="0" borderId="34" xfId="68" applyFont="1" applyFill="1" applyBorder="1" applyAlignment="1" applyProtection="1">
      <alignment horizontal="center" vertical="center" wrapText="1"/>
    </xf>
    <xf numFmtId="176" fontId="25" fillId="0" borderId="14" xfId="68" applyFont="1" applyFill="1" applyBorder="1" applyAlignment="1" applyProtection="1">
      <alignment horizontal="center" vertical="center"/>
    </xf>
    <xf numFmtId="176" fontId="25" fillId="0" borderId="13" xfId="68" applyFont="1" applyFill="1" applyBorder="1" applyAlignment="1" applyProtection="1">
      <alignment horizontal="center" vertical="center"/>
    </xf>
    <xf numFmtId="176" fontId="25" fillId="0" borderId="15" xfId="68" applyFont="1" applyFill="1" applyBorder="1" applyAlignment="1" applyProtection="1">
      <alignment horizontal="center" vertical="center"/>
    </xf>
    <xf numFmtId="176" fontId="25" fillId="0" borderId="16" xfId="68" applyFont="1" applyFill="1" applyBorder="1" applyAlignment="1" applyProtection="1">
      <alignment horizontal="center" vertical="center"/>
    </xf>
    <xf numFmtId="176" fontId="25" fillId="0" borderId="19" xfId="68" applyFont="1" applyFill="1" applyBorder="1" applyAlignment="1" applyProtection="1">
      <alignment horizontal="center" vertical="center"/>
    </xf>
    <xf numFmtId="176" fontId="25" fillId="0" borderId="34" xfId="68" applyFont="1" applyFill="1" applyBorder="1" applyAlignment="1" applyProtection="1">
      <alignment horizontal="center" vertical="center"/>
    </xf>
    <xf numFmtId="176" fontId="25" fillId="0" borderId="14" xfId="68" applyFont="1" applyFill="1" applyBorder="1" applyAlignment="1" applyProtection="1">
      <alignment horizontal="center"/>
    </xf>
    <xf numFmtId="176" fontId="25" fillId="0" borderId="20" xfId="68" applyFont="1" applyFill="1" applyBorder="1" applyAlignment="1" applyProtection="1">
      <alignment horizontal="center"/>
    </xf>
    <xf numFmtId="176" fontId="25" fillId="0" borderId="12" xfId="68" quotePrefix="1" applyFont="1" applyFill="1" applyBorder="1" applyAlignment="1" applyProtection="1">
      <alignment horizontal="center"/>
    </xf>
    <xf numFmtId="176" fontId="25" fillId="0" borderId="0" xfId="68" quotePrefix="1" applyFont="1" applyFill="1" applyBorder="1" applyAlignment="1" applyProtection="1">
      <alignment horizontal="center"/>
    </xf>
    <xf numFmtId="176" fontId="25" fillId="0" borderId="11" xfId="68" quotePrefix="1" applyFont="1" applyFill="1" applyBorder="1" applyAlignment="1" applyProtection="1">
      <alignment horizontal="center"/>
    </xf>
    <xf numFmtId="176" fontId="28" fillId="0" borderId="15" xfId="68" applyFont="1" applyFill="1" applyBorder="1" applyAlignment="1" applyProtection="1">
      <alignment horizontal="center"/>
    </xf>
    <xf numFmtId="176" fontId="28" fillId="0" borderId="18" xfId="68" applyFont="1" applyFill="1" applyBorder="1" applyAlignment="1" applyProtection="1">
      <alignment horizontal="center"/>
    </xf>
    <xf numFmtId="176" fontId="25" fillId="0" borderId="31" xfId="68" applyFont="1" applyFill="1" applyBorder="1" applyAlignment="1" applyProtection="1">
      <alignment horizontal="center" vertical="center"/>
    </xf>
    <xf numFmtId="176" fontId="25" fillId="0" borderId="32" xfId="68" applyFont="1" applyFill="1" applyBorder="1" applyAlignment="1" applyProtection="1">
      <alignment horizontal="center" vertical="center"/>
    </xf>
    <xf numFmtId="176" fontId="25" fillId="0" borderId="30" xfId="68" applyFont="1" applyFill="1" applyBorder="1" applyAlignment="1" applyProtection="1">
      <alignment horizontal="center" vertical="center"/>
    </xf>
    <xf numFmtId="194" fontId="25" fillId="0" borderId="31" xfId="68" applyNumberFormat="1" applyFont="1" applyFill="1" applyBorder="1" applyAlignment="1" applyProtection="1">
      <alignment horizontal="center" vertical="center"/>
    </xf>
    <xf numFmtId="194" fontId="25" fillId="0" borderId="30" xfId="68" applyNumberFormat="1" applyFont="1" applyFill="1" applyBorder="1" applyAlignment="1" applyProtection="1">
      <alignment horizontal="center" vertical="center"/>
    </xf>
    <xf numFmtId="176" fontId="25" fillId="0" borderId="14" xfId="68" quotePrefix="1" applyFont="1" applyFill="1" applyBorder="1" applyAlignment="1" applyProtection="1">
      <alignment horizontal="right" vertical="center"/>
    </xf>
    <xf numFmtId="176" fontId="25" fillId="0" borderId="20" xfId="68" quotePrefix="1" applyFont="1" applyFill="1" applyBorder="1" applyAlignment="1" applyProtection="1">
      <alignment horizontal="right" vertical="center"/>
    </xf>
    <xf numFmtId="176" fontId="25" fillId="0" borderId="37" xfId="68" applyFont="1" applyFill="1" applyBorder="1" applyAlignment="1" applyProtection="1">
      <alignment horizontal="center" vertical="center" wrapText="1"/>
    </xf>
    <xf numFmtId="194" fontId="25" fillId="0" borderId="32" xfId="68" applyNumberFormat="1" applyFont="1" applyFill="1" applyBorder="1" applyAlignment="1" applyProtection="1">
      <alignment horizontal="center" vertical="center"/>
    </xf>
    <xf numFmtId="176" fontId="25" fillId="0" borderId="18" xfId="68" applyFont="1" applyFill="1" applyBorder="1" applyAlignment="1" applyProtection="1">
      <alignment horizontal="center" vertical="center"/>
    </xf>
    <xf numFmtId="194" fontId="25" fillId="0" borderId="15" xfId="68" applyNumberFormat="1" applyFont="1" applyFill="1" applyBorder="1" applyAlignment="1" applyProtection="1">
      <alignment horizontal="center"/>
    </xf>
    <xf numFmtId="194" fontId="25" fillId="0" borderId="16" xfId="68" applyNumberFormat="1" applyFont="1" applyFill="1" applyBorder="1" applyAlignment="1" applyProtection="1">
      <alignment horizontal="center"/>
    </xf>
    <xf numFmtId="194" fontId="25" fillId="0" borderId="15" xfId="68" applyNumberFormat="1" applyFont="1" applyFill="1" applyBorder="1" applyAlignment="1" applyProtection="1">
      <alignment horizontal="center" vertical="center"/>
    </xf>
    <xf numFmtId="194" fontId="25" fillId="0" borderId="18" xfId="68" applyNumberFormat="1" applyFont="1" applyFill="1" applyBorder="1" applyAlignment="1" applyProtection="1">
      <alignment horizontal="center" vertical="center"/>
    </xf>
    <xf numFmtId="176" fontId="25" fillId="0" borderId="14" xfId="68" applyNumberFormat="1" applyFont="1" applyFill="1" applyBorder="1" applyAlignment="1" applyProtection="1">
      <alignment horizontal="center" vertical="center"/>
    </xf>
    <xf numFmtId="176" fontId="25" fillId="0" borderId="13" xfId="68" applyNumberFormat="1" applyFont="1" applyFill="1" applyBorder="1" applyAlignment="1" applyProtection="1">
      <alignment horizontal="center" vertical="center"/>
    </xf>
    <xf numFmtId="176" fontId="25" fillId="0" borderId="15" xfId="68" applyNumberFormat="1" applyFont="1" applyFill="1" applyBorder="1" applyAlignment="1" applyProtection="1">
      <alignment horizontal="center" vertical="center"/>
    </xf>
    <xf numFmtId="176" fontId="25" fillId="0" borderId="16" xfId="68" applyNumberFormat="1" applyFont="1" applyFill="1" applyBorder="1" applyAlignment="1" applyProtection="1">
      <alignment horizontal="center" vertical="center"/>
    </xf>
    <xf numFmtId="176" fontId="25" fillId="0" borderId="19" xfId="68" applyNumberFormat="1" applyFont="1" applyFill="1" applyBorder="1" applyAlignment="1" applyProtection="1">
      <alignment horizontal="center" vertical="center"/>
    </xf>
    <xf numFmtId="176" fontId="25" fillId="0" borderId="34" xfId="68" applyNumberFormat="1" applyFont="1" applyFill="1" applyBorder="1" applyAlignment="1" applyProtection="1">
      <alignment horizontal="center" vertical="center"/>
    </xf>
    <xf numFmtId="194" fontId="25" fillId="0" borderId="17" xfId="68" applyNumberFormat="1" applyFont="1" applyFill="1" applyBorder="1" applyAlignment="1" applyProtection="1">
      <alignment horizontal="center" vertical="center"/>
    </xf>
    <xf numFmtId="194" fontId="25" fillId="0" borderId="38" xfId="68" applyNumberFormat="1" applyFont="1" applyFill="1" applyBorder="1" applyAlignment="1" applyProtection="1">
      <alignment horizontal="center" vertical="center"/>
    </xf>
    <xf numFmtId="194" fontId="25" fillId="0" borderId="37" xfId="68" applyNumberFormat="1" applyFont="1" applyFill="1" applyBorder="1" applyAlignment="1" applyProtection="1">
      <alignment horizontal="center" vertical="center" wrapText="1"/>
    </xf>
    <xf numFmtId="194" fontId="25" fillId="0" borderId="33" xfId="68" applyNumberFormat="1" applyFont="1" applyFill="1" applyBorder="1" applyAlignment="1" applyProtection="1">
      <alignment horizontal="center" vertical="center" wrapText="1"/>
    </xf>
    <xf numFmtId="194" fontId="25" fillId="0" borderId="34" xfId="68" applyNumberFormat="1" applyFont="1" applyFill="1" applyBorder="1" applyAlignment="1" applyProtection="1">
      <alignment horizontal="center" vertical="center" wrapText="1"/>
    </xf>
    <xf numFmtId="176" fontId="25" fillId="0" borderId="12" xfId="68" applyFont="1" applyFill="1" applyBorder="1" applyAlignment="1" applyProtection="1">
      <alignment horizontal="center" vertical="center"/>
    </xf>
    <xf numFmtId="176" fontId="25" fillId="0" borderId="0" xfId="68" applyFont="1" applyFill="1" applyBorder="1" applyAlignment="1" applyProtection="1">
      <alignment horizontal="center" vertical="center"/>
    </xf>
    <xf numFmtId="176" fontId="25" fillId="0" borderId="11" xfId="68" applyFont="1" applyFill="1" applyBorder="1" applyAlignment="1" applyProtection="1">
      <alignment horizontal="center" vertical="center"/>
    </xf>
    <xf numFmtId="176" fontId="25" fillId="0" borderId="39" xfId="68" applyFont="1" applyFill="1" applyBorder="1" applyAlignment="1" applyProtection="1">
      <alignment horizontal="center" vertical="center"/>
    </xf>
    <xf numFmtId="176" fontId="25" fillId="0" borderId="40" xfId="68" applyFont="1" applyFill="1" applyBorder="1" applyAlignment="1" applyProtection="1">
      <alignment horizontal="center" vertical="center"/>
    </xf>
    <xf numFmtId="176" fontId="25" fillId="0" borderId="41" xfId="68" applyFont="1" applyFill="1" applyBorder="1" applyAlignment="1" applyProtection="1">
      <alignment horizontal="center" vertical="center"/>
    </xf>
    <xf numFmtId="194" fontId="25" fillId="0" borderId="31" xfId="68" applyNumberFormat="1" applyFont="1" applyFill="1" applyBorder="1" applyAlignment="1" applyProtection="1">
      <alignment horizontal="center" vertical="center" wrapText="1"/>
    </xf>
    <xf numFmtId="194" fontId="25" fillId="0" borderId="16" xfId="68" applyNumberFormat="1" applyFont="1" applyFill="1" applyBorder="1" applyAlignment="1" applyProtection="1">
      <alignment horizontal="center" vertical="center"/>
    </xf>
    <xf numFmtId="49" fontId="28" fillId="0" borderId="15" xfId="68" applyNumberFormat="1" applyFont="1" applyFill="1" applyBorder="1" applyAlignment="1" applyProtection="1">
      <alignment horizontal="center" shrinkToFit="1"/>
    </xf>
    <xf numFmtId="49" fontId="28" fillId="0" borderId="18" xfId="66" applyNumberFormat="1" applyFont="1" applyFill="1" applyBorder="1" applyAlignment="1" applyProtection="1">
      <alignment horizontal="center" shrinkToFit="1"/>
    </xf>
    <xf numFmtId="194" fontId="25" fillId="0" borderId="19" xfId="68" applyNumberFormat="1" applyFont="1" applyFill="1" applyBorder="1" applyAlignment="1" applyProtection="1">
      <alignment horizontal="center" vertical="center"/>
    </xf>
    <xf numFmtId="194" fontId="25" fillId="0" borderId="34" xfId="68" applyNumberFormat="1" applyFont="1" applyFill="1" applyBorder="1" applyAlignment="1" applyProtection="1">
      <alignment horizontal="center" vertical="center"/>
    </xf>
    <xf numFmtId="0" fontId="42" fillId="0" borderId="17" xfId="65" applyFont="1" applyBorder="1" applyAlignment="1">
      <alignment horizontal="center"/>
    </xf>
    <xf numFmtId="0" fontId="42" fillId="0" borderId="21" xfId="65" applyFont="1" applyBorder="1" applyAlignment="1">
      <alignment horizontal="center"/>
    </xf>
  </cellXfs>
  <cellStyles count="6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33"/>
    <cellStyle name="桁区切り 2 2" xfId="62"/>
    <cellStyle name="桁区切り 3" xfId="34"/>
    <cellStyle name="桁区切り 4" xfId="57"/>
    <cellStyle name="桁区切り 5" xfId="63"/>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10" xfId="43"/>
    <cellStyle name="標準 11" xfId="44"/>
    <cellStyle name="標準 12" xfId="45"/>
    <cellStyle name="標準 13" xfId="58"/>
    <cellStyle name="標準 14" xfId="59"/>
    <cellStyle name="標準 15" xfId="60"/>
    <cellStyle name="標準 16" xfId="64"/>
    <cellStyle name="標準 17" xfId="65"/>
    <cellStyle name="標準 2" xfId="46"/>
    <cellStyle name="標準 2 2" xfId="66"/>
    <cellStyle name="標準 23" xfId="47"/>
    <cellStyle name="標準 3" xfId="48"/>
    <cellStyle name="標準 4" xfId="49"/>
    <cellStyle name="標準 4 2" xfId="61"/>
    <cellStyle name="標準 5" xfId="50"/>
    <cellStyle name="標準 6" xfId="51"/>
    <cellStyle name="標準 7" xfId="52"/>
    <cellStyle name="標準 8" xfId="53"/>
    <cellStyle name="標準 9" xfId="54"/>
    <cellStyle name="標準_統177-2" xfId="67"/>
    <cellStyle name="標準_統計3P4P(216)" xfId="68"/>
    <cellStyle name="未定義" xfId="55"/>
    <cellStyle name="良い" xfId="56" builtinId="26"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682F"/>
      <color rgb="FF009242"/>
      <color rgb="FF4FFF9F"/>
      <color rgb="FF00E266"/>
      <color rgb="FFFFB64B"/>
      <color rgb="FFFFBD5D"/>
      <color rgb="FF00FA71"/>
      <color rgb="FFFF7D7D"/>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b="0"/>
              <a:t>鉱工業生産指数（季節調整済指数）＜全国・近畿との比較＞</a:t>
            </a:r>
          </a:p>
        </c:rich>
      </c:tx>
      <c:layout>
        <c:manualLayout>
          <c:xMode val="edge"/>
          <c:yMode val="edge"/>
          <c:x val="1.2513113518207655E-2"/>
          <c:y val="3.2510340094280688E-4"/>
        </c:manualLayout>
      </c:layout>
      <c:overlay val="1"/>
    </c:title>
    <c:autoTitleDeleted val="0"/>
    <c:plotArea>
      <c:layout>
        <c:manualLayout>
          <c:layoutTarget val="inner"/>
          <c:xMode val="edge"/>
          <c:yMode val="edge"/>
          <c:x val="3.2598708339646891E-2"/>
          <c:y val="0.12991586548192843"/>
          <c:w val="0.95925153203096303"/>
          <c:h val="0.77357202067956576"/>
        </c:manualLayout>
      </c:layout>
      <c:lineChart>
        <c:grouping val="standard"/>
        <c:varyColors val="0"/>
        <c:ser>
          <c:idx val="0"/>
          <c:order val="0"/>
          <c:tx>
            <c:strRef>
              <c:f>'[10]グラフ(IIP)'!$D$2:$E$2</c:f>
              <c:strCache>
                <c:ptCount val="1"/>
                <c:pt idx="0">
                  <c:v>和歌山県（製造工業）</c:v>
                </c:pt>
              </c:strCache>
            </c:strRef>
          </c:tx>
          <c:spPr>
            <a:ln w="31750">
              <a:solidFill>
                <a:schemeClr val="bg1">
                  <a:lumMod val="50000"/>
                </a:schemeClr>
              </a:solidFill>
            </a:ln>
          </c:spPr>
          <c:marker>
            <c:symbol val="none"/>
          </c:marker>
          <c:cat>
            <c:strRef>
              <c:f>'[10]グラフ(IIP)'!$J$6:$J$125</c:f>
              <c:strCache>
                <c:ptCount val="120"/>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R1.6</c:v>
                </c:pt>
                <c:pt idx="84">
                  <c:v>2.1</c:v>
                </c:pt>
                <c:pt idx="89">
                  <c:v>6</c:v>
                </c:pt>
                <c:pt idx="96">
                  <c:v>3.1</c:v>
                </c:pt>
                <c:pt idx="101">
                  <c:v>6</c:v>
                </c:pt>
                <c:pt idx="108">
                  <c:v>4.1</c:v>
                </c:pt>
                <c:pt idx="113">
                  <c:v>6</c:v>
                </c:pt>
              </c:strCache>
            </c:strRef>
          </c:cat>
          <c:val>
            <c:numRef>
              <c:f>'[10]グラフ(IIP)'!$E$6:$E$125</c:f>
              <c:numCache>
                <c:formatCode>General</c:formatCode>
                <c:ptCount val="120"/>
                <c:pt idx="0">
                  <c:v>98.2</c:v>
                </c:pt>
                <c:pt idx="1">
                  <c:v>95.5</c:v>
                </c:pt>
                <c:pt idx="2">
                  <c:v>97.2</c:v>
                </c:pt>
                <c:pt idx="3">
                  <c:v>97.1</c:v>
                </c:pt>
                <c:pt idx="4">
                  <c:v>98.5</c:v>
                </c:pt>
                <c:pt idx="5">
                  <c:v>100.8</c:v>
                </c:pt>
                <c:pt idx="6">
                  <c:v>101.1</c:v>
                </c:pt>
                <c:pt idx="7">
                  <c:v>98.3</c:v>
                </c:pt>
                <c:pt idx="8">
                  <c:v>101.1</c:v>
                </c:pt>
                <c:pt idx="9">
                  <c:v>101.1</c:v>
                </c:pt>
                <c:pt idx="10">
                  <c:v>98.3</c:v>
                </c:pt>
                <c:pt idx="11">
                  <c:v>103.5</c:v>
                </c:pt>
                <c:pt idx="12">
                  <c:v>106.3</c:v>
                </c:pt>
                <c:pt idx="13">
                  <c:v>106.1</c:v>
                </c:pt>
                <c:pt idx="14">
                  <c:v>110.2</c:v>
                </c:pt>
                <c:pt idx="15">
                  <c:v>107.7</c:v>
                </c:pt>
                <c:pt idx="16">
                  <c:v>107.4</c:v>
                </c:pt>
                <c:pt idx="17">
                  <c:v>104.1</c:v>
                </c:pt>
                <c:pt idx="18">
                  <c:v>102.2</c:v>
                </c:pt>
                <c:pt idx="19">
                  <c:v>99.4</c:v>
                </c:pt>
                <c:pt idx="20">
                  <c:v>102.8</c:v>
                </c:pt>
                <c:pt idx="21">
                  <c:v>104.7</c:v>
                </c:pt>
                <c:pt idx="22">
                  <c:v>104.1</c:v>
                </c:pt>
                <c:pt idx="23">
                  <c:v>106.7</c:v>
                </c:pt>
                <c:pt idx="24">
                  <c:v>104.2</c:v>
                </c:pt>
                <c:pt idx="25">
                  <c:v>101.5</c:v>
                </c:pt>
                <c:pt idx="26">
                  <c:v>99.8</c:v>
                </c:pt>
                <c:pt idx="27">
                  <c:v>99</c:v>
                </c:pt>
                <c:pt idx="28">
                  <c:v>98.3</c:v>
                </c:pt>
                <c:pt idx="29">
                  <c:v>97.4</c:v>
                </c:pt>
                <c:pt idx="30">
                  <c:v>100.8</c:v>
                </c:pt>
                <c:pt idx="31">
                  <c:v>98.5</c:v>
                </c:pt>
                <c:pt idx="32">
                  <c:v>103</c:v>
                </c:pt>
                <c:pt idx="33">
                  <c:v>98.9</c:v>
                </c:pt>
                <c:pt idx="34">
                  <c:v>97.6</c:v>
                </c:pt>
                <c:pt idx="35">
                  <c:v>101</c:v>
                </c:pt>
                <c:pt idx="36">
                  <c:v>101.8</c:v>
                </c:pt>
                <c:pt idx="37">
                  <c:v>107.1</c:v>
                </c:pt>
                <c:pt idx="38">
                  <c:v>105.2</c:v>
                </c:pt>
                <c:pt idx="39">
                  <c:v>105.9</c:v>
                </c:pt>
                <c:pt idx="40">
                  <c:v>106</c:v>
                </c:pt>
                <c:pt idx="41">
                  <c:v>107.9</c:v>
                </c:pt>
                <c:pt idx="42">
                  <c:v>107.7</c:v>
                </c:pt>
                <c:pt idx="43">
                  <c:v>109.1</c:v>
                </c:pt>
                <c:pt idx="44">
                  <c:v>108.9</c:v>
                </c:pt>
                <c:pt idx="45">
                  <c:v>108.2</c:v>
                </c:pt>
                <c:pt idx="46">
                  <c:v>108.6</c:v>
                </c:pt>
                <c:pt idx="47">
                  <c:v>103.1</c:v>
                </c:pt>
                <c:pt idx="48">
                  <c:v>102.9</c:v>
                </c:pt>
                <c:pt idx="49">
                  <c:v>101.9</c:v>
                </c:pt>
                <c:pt idx="50">
                  <c:v>105.5</c:v>
                </c:pt>
                <c:pt idx="51">
                  <c:v>111.7</c:v>
                </c:pt>
                <c:pt idx="52">
                  <c:v>107.7</c:v>
                </c:pt>
                <c:pt idx="53">
                  <c:v>108.9</c:v>
                </c:pt>
                <c:pt idx="54">
                  <c:v>107.7</c:v>
                </c:pt>
                <c:pt idx="55">
                  <c:v>112.1</c:v>
                </c:pt>
                <c:pt idx="56">
                  <c:v>108.9</c:v>
                </c:pt>
                <c:pt idx="57">
                  <c:v>110.5</c:v>
                </c:pt>
                <c:pt idx="58">
                  <c:v>113.7</c:v>
                </c:pt>
                <c:pt idx="59">
                  <c:v>116.3</c:v>
                </c:pt>
                <c:pt idx="60">
                  <c:v>115.7</c:v>
                </c:pt>
                <c:pt idx="61">
                  <c:v>105.6</c:v>
                </c:pt>
                <c:pt idx="62">
                  <c:v>109</c:v>
                </c:pt>
                <c:pt idx="63">
                  <c:v>109.5</c:v>
                </c:pt>
                <c:pt idx="64">
                  <c:v>109.4</c:v>
                </c:pt>
                <c:pt idx="65">
                  <c:v>106.5</c:v>
                </c:pt>
                <c:pt idx="66">
                  <c:v>107.1</c:v>
                </c:pt>
                <c:pt idx="67">
                  <c:v>107.7</c:v>
                </c:pt>
                <c:pt idx="68">
                  <c:v>101.3</c:v>
                </c:pt>
                <c:pt idx="69">
                  <c:v>111.2</c:v>
                </c:pt>
                <c:pt idx="70">
                  <c:v>118</c:v>
                </c:pt>
                <c:pt idx="71">
                  <c:v>106.7</c:v>
                </c:pt>
                <c:pt idx="72">
                  <c:v>101.80287296532499</c:v>
                </c:pt>
                <c:pt idx="73">
                  <c:v>101.1</c:v>
                </c:pt>
                <c:pt idx="74">
                  <c:v>107.111295457919</c:v>
                </c:pt>
                <c:pt idx="75">
                  <c:v>101.976371326986</c:v>
                </c:pt>
                <c:pt idx="76">
                  <c:v>103.07928008764399</c:v>
                </c:pt>
                <c:pt idx="77">
                  <c:v>100.67955324263301</c:v>
                </c:pt>
                <c:pt idx="78">
                  <c:v>104.21064584566599</c:v>
                </c:pt>
                <c:pt idx="79">
                  <c:v>96.516943482669603</c:v>
                </c:pt>
                <c:pt idx="80">
                  <c:v>105.217607330512</c:v>
                </c:pt>
                <c:pt idx="81">
                  <c:v>105.80183844653899</c:v>
                </c:pt>
                <c:pt idx="82">
                  <c:v>102.456890159925</c:v>
                </c:pt>
                <c:pt idx="83">
                  <c:v>99.132595761197294</c:v>
                </c:pt>
                <c:pt idx="84">
                  <c:v>98.7</c:v>
                </c:pt>
                <c:pt idx="85">
                  <c:v>101.7</c:v>
                </c:pt>
                <c:pt idx="86">
                  <c:v>100.3</c:v>
                </c:pt>
                <c:pt idx="87">
                  <c:v>97.9</c:v>
                </c:pt>
                <c:pt idx="88">
                  <c:v>83.2</c:v>
                </c:pt>
                <c:pt idx="89">
                  <c:v>80.900000000000006</c:v>
                </c:pt>
                <c:pt idx="90">
                  <c:v>84.5</c:v>
                </c:pt>
                <c:pt idx="91">
                  <c:v>82.6</c:v>
                </c:pt>
                <c:pt idx="92">
                  <c:v>84</c:v>
                </c:pt>
                <c:pt idx="93">
                  <c:v>84.8</c:v>
                </c:pt>
                <c:pt idx="94">
                  <c:v>81.400000000000006</c:v>
                </c:pt>
                <c:pt idx="95">
                  <c:v>87.9</c:v>
                </c:pt>
                <c:pt idx="96">
                  <c:v>93.1</c:v>
                </c:pt>
                <c:pt idx="97">
                  <c:v>94.1</c:v>
                </c:pt>
                <c:pt idx="98">
                  <c:v>93.1</c:v>
                </c:pt>
                <c:pt idx="99">
                  <c:v>84.3</c:v>
                </c:pt>
                <c:pt idx="100">
                  <c:v>84.9</c:v>
                </c:pt>
                <c:pt idx="101">
                  <c:v>96.1</c:v>
                </c:pt>
                <c:pt idx="102">
                  <c:v>96</c:v>
                </c:pt>
                <c:pt idx="103">
                  <c:v>90.3</c:v>
                </c:pt>
                <c:pt idx="104">
                  <c:v>86.8</c:v>
                </c:pt>
                <c:pt idx="105">
                  <c:v>74.2</c:v>
                </c:pt>
                <c:pt idx="106">
                  <c:v>82.3</c:v>
                </c:pt>
                <c:pt idx="107">
                  <c:v>90.4</c:v>
                </c:pt>
                <c:pt idx="108">
                  <c:v>93</c:v>
                </c:pt>
                <c:pt idx="109">
                  <c:v>92.4</c:v>
                </c:pt>
                <c:pt idx="110">
                  <c:v>90.1</c:v>
                </c:pt>
                <c:pt idx="111">
                  <c:v>92.7</c:v>
                </c:pt>
                <c:pt idx="112">
                  <c:v>93.6</c:v>
                </c:pt>
                <c:pt idx="113">
                  <c:v>101.8</c:v>
                </c:pt>
                <c:pt idx="114">
                  <c:v>95.7</c:v>
                </c:pt>
                <c:pt idx="115">
                  <c:v>101.2</c:v>
                </c:pt>
                <c:pt idx="116">
                  <c:v>101.9</c:v>
                </c:pt>
                <c:pt idx="117">
                  <c:v>100</c:v>
                </c:pt>
                <c:pt idx="118">
                  <c:v>100.4</c:v>
                </c:pt>
                <c:pt idx="119">
                  <c:v>102.3</c:v>
                </c:pt>
              </c:numCache>
            </c:numRef>
          </c:val>
          <c:smooth val="0"/>
          <c:extLst>
            <c:ext xmlns:c16="http://schemas.microsoft.com/office/drawing/2014/chart" uri="{C3380CC4-5D6E-409C-BE32-E72D297353CC}">
              <c16:uniqueId val="{00000000-7A7F-464E-82CF-D350D153454C}"/>
            </c:ext>
          </c:extLst>
        </c:ser>
        <c:ser>
          <c:idx val="1"/>
          <c:order val="1"/>
          <c:tx>
            <c:strRef>
              <c:f>'[10]グラフ(IIP)'!$F$2:$G$2</c:f>
              <c:strCache>
                <c:ptCount val="1"/>
                <c:pt idx="0">
                  <c:v>近畿（製造工業）</c:v>
                </c:pt>
              </c:strCache>
            </c:strRef>
          </c:tx>
          <c:spPr>
            <a:ln>
              <a:solidFill>
                <a:schemeClr val="tx1"/>
              </a:solidFill>
              <a:prstDash val="sysDash"/>
            </a:ln>
          </c:spPr>
          <c:marker>
            <c:symbol val="none"/>
          </c:marker>
          <c:cat>
            <c:strRef>
              <c:f>'[10]グラフ(IIP)'!$J$6:$J$125</c:f>
              <c:strCache>
                <c:ptCount val="120"/>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R1.6</c:v>
                </c:pt>
                <c:pt idx="84">
                  <c:v>2.1</c:v>
                </c:pt>
                <c:pt idx="89">
                  <c:v>6</c:v>
                </c:pt>
                <c:pt idx="96">
                  <c:v>3.1</c:v>
                </c:pt>
                <c:pt idx="101">
                  <c:v>6</c:v>
                </c:pt>
                <c:pt idx="108">
                  <c:v>4.1</c:v>
                </c:pt>
                <c:pt idx="113">
                  <c:v>6</c:v>
                </c:pt>
              </c:strCache>
            </c:strRef>
          </c:cat>
          <c:val>
            <c:numRef>
              <c:f>'[10]グラフ(IIP)'!$G$6:$G$125</c:f>
              <c:numCache>
                <c:formatCode>General</c:formatCode>
                <c:ptCount val="120"/>
                <c:pt idx="0">
                  <c:v>93.9</c:v>
                </c:pt>
                <c:pt idx="1">
                  <c:v>95</c:v>
                </c:pt>
                <c:pt idx="2">
                  <c:v>98.4</c:v>
                </c:pt>
                <c:pt idx="3">
                  <c:v>98.7</c:v>
                </c:pt>
                <c:pt idx="4">
                  <c:v>98.6</c:v>
                </c:pt>
                <c:pt idx="5">
                  <c:v>98.3</c:v>
                </c:pt>
                <c:pt idx="6">
                  <c:v>100.1</c:v>
                </c:pt>
                <c:pt idx="7">
                  <c:v>99.4</c:v>
                </c:pt>
                <c:pt idx="8">
                  <c:v>99.1</c:v>
                </c:pt>
                <c:pt idx="9">
                  <c:v>98.6</c:v>
                </c:pt>
                <c:pt idx="10">
                  <c:v>100.4</c:v>
                </c:pt>
                <c:pt idx="11">
                  <c:v>101.5</c:v>
                </c:pt>
                <c:pt idx="12">
                  <c:v>101.7</c:v>
                </c:pt>
                <c:pt idx="13">
                  <c:v>102.4</c:v>
                </c:pt>
                <c:pt idx="14">
                  <c:v>102.2</c:v>
                </c:pt>
                <c:pt idx="15">
                  <c:v>100.9</c:v>
                </c:pt>
                <c:pt idx="16">
                  <c:v>101.6</c:v>
                </c:pt>
                <c:pt idx="17">
                  <c:v>101.4</c:v>
                </c:pt>
                <c:pt idx="18">
                  <c:v>101.9</c:v>
                </c:pt>
                <c:pt idx="19">
                  <c:v>100</c:v>
                </c:pt>
                <c:pt idx="20">
                  <c:v>101.5</c:v>
                </c:pt>
                <c:pt idx="21">
                  <c:v>102.7</c:v>
                </c:pt>
                <c:pt idx="22">
                  <c:v>99.8</c:v>
                </c:pt>
                <c:pt idx="23">
                  <c:v>98.5</c:v>
                </c:pt>
                <c:pt idx="24">
                  <c:v>104.3</c:v>
                </c:pt>
                <c:pt idx="25">
                  <c:v>100</c:v>
                </c:pt>
                <c:pt idx="26">
                  <c:v>100.5</c:v>
                </c:pt>
                <c:pt idx="27">
                  <c:v>98.7</c:v>
                </c:pt>
                <c:pt idx="28">
                  <c:v>100.3</c:v>
                </c:pt>
                <c:pt idx="29">
                  <c:v>99.1</c:v>
                </c:pt>
                <c:pt idx="30">
                  <c:v>100.9</c:v>
                </c:pt>
                <c:pt idx="31">
                  <c:v>99.9</c:v>
                </c:pt>
                <c:pt idx="32">
                  <c:v>100.9</c:v>
                </c:pt>
                <c:pt idx="33">
                  <c:v>100.8</c:v>
                </c:pt>
                <c:pt idx="34">
                  <c:v>99.7</c:v>
                </c:pt>
                <c:pt idx="35">
                  <c:v>95.8</c:v>
                </c:pt>
                <c:pt idx="36">
                  <c:v>99.1</c:v>
                </c:pt>
                <c:pt idx="37">
                  <c:v>98.8</c:v>
                </c:pt>
                <c:pt idx="38">
                  <c:v>100.2</c:v>
                </c:pt>
                <c:pt idx="39">
                  <c:v>100.3</c:v>
                </c:pt>
                <c:pt idx="40">
                  <c:v>100.2</c:v>
                </c:pt>
                <c:pt idx="41">
                  <c:v>99.6</c:v>
                </c:pt>
                <c:pt idx="42">
                  <c:v>99.5</c:v>
                </c:pt>
                <c:pt idx="43">
                  <c:v>100.4</c:v>
                </c:pt>
                <c:pt idx="44">
                  <c:v>102.9</c:v>
                </c:pt>
                <c:pt idx="45">
                  <c:v>101.5</c:v>
                </c:pt>
                <c:pt idx="46">
                  <c:v>103</c:v>
                </c:pt>
                <c:pt idx="47">
                  <c:v>103.4</c:v>
                </c:pt>
                <c:pt idx="48">
                  <c:v>100.6</c:v>
                </c:pt>
                <c:pt idx="49">
                  <c:v>102.7</c:v>
                </c:pt>
                <c:pt idx="50">
                  <c:v>102.2</c:v>
                </c:pt>
                <c:pt idx="51">
                  <c:v>103.8</c:v>
                </c:pt>
                <c:pt idx="52">
                  <c:v>102.9</c:v>
                </c:pt>
                <c:pt idx="53">
                  <c:v>104.6</c:v>
                </c:pt>
                <c:pt idx="54">
                  <c:v>103.2</c:v>
                </c:pt>
                <c:pt idx="55">
                  <c:v>105.4</c:v>
                </c:pt>
                <c:pt idx="56">
                  <c:v>102.4</c:v>
                </c:pt>
                <c:pt idx="57">
                  <c:v>103.5</c:v>
                </c:pt>
                <c:pt idx="58">
                  <c:v>104</c:v>
                </c:pt>
                <c:pt idx="59">
                  <c:v>103.8</c:v>
                </c:pt>
                <c:pt idx="60">
                  <c:v>103</c:v>
                </c:pt>
                <c:pt idx="61">
                  <c:v>104.1</c:v>
                </c:pt>
                <c:pt idx="62">
                  <c:v>104.8</c:v>
                </c:pt>
                <c:pt idx="63">
                  <c:v>104.1</c:v>
                </c:pt>
                <c:pt idx="64">
                  <c:v>104.9</c:v>
                </c:pt>
                <c:pt idx="65">
                  <c:v>103.5</c:v>
                </c:pt>
                <c:pt idx="66">
                  <c:v>103.2</c:v>
                </c:pt>
                <c:pt idx="67">
                  <c:v>104.3</c:v>
                </c:pt>
                <c:pt idx="68">
                  <c:v>103.4</c:v>
                </c:pt>
                <c:pt idx="69">
                  <c:v>106.5</c:v>
                </c:pt>
                <c:pt idx="70">
                  <c:v>104.5</c:v>
                </c:pt>
                <c:pt idx="71">
                  <c:v>103.9</c:v>
                </c:pt>
                <c:pt idx="72">
                  <c:v>103</c:v>
                </c:pt>
                <c:pt idx="73">
                  <c:v>102.8</c:v>
                </c:pt>
                <c:pt idx="74">
                  <c:v>102.3</c:v>
                </c:pt>
                <c:pt idx="75">
                  <c:v>102</c:v>
                </c:pt>
                <c:pt idx="76">
                  <c:v>102.6</c:v>
                </c:pt>
                <c:pt idx="77">
                  <c:v>101.9</c:v>
                </c:pt>
                <c:pt idx="78">
                  <c:v>102.8</c:v>
                </c:pt>
                <c:pt idx="79">
                  <c:v>101.6</c:v>
                </c:pt>
                <c:pt idx="80">
                  <c:v>102.9</c:v>
                </c:pt>
                <c:pt idx="81">
                  <c:v>95.8</c:v>
                </c:pt>
                <c:pt idx="82">
                  <c:v>93.8</c:v>
                </c:pt>
                <c:pt idx="83">
                  <c:v>95.2</c:v>
                </c:pt>
                <c:pt idx="84">
                  <c:v>99.3</c:v>
                </c:pt>
                <c:pt idx="85">
                  <c:v>96.5</c:v>
                </c:pt>
                <c:pt idx="86">
                  <c:v>96.4</c:v>
                </c:pt>
                <c:pt idx="87">
                  <c:v>88.5</c:v>
                </c:pt>
                <c:pt idx="88">
                  <c:v>80.900000000000006</c:v>
                </c:pt>
                <c:pt idx="89">
                  <c:v>84.2</c:v>
                </c:pt>
                <c:pt idx="90">
                  <c:v>88.1</c:v>
                </c:pt>
                <c:pt idx="91">
                  <c:v>89</c:v>
                </c:pt>
                <c:pt idx="92">
                  <c:v>91.4</c:v>
                </c:pt>
                <c:pt idx="93">
                  <c:v>92.8</c:v>
                </c:pt>
                <c:pt idx="94">
                  <c:v>93.2</c:v>
                </c:pt>
                <c:pt idx="95">
                  <c:v>92.6</c:v>
                </c:pt>
                <c:pt idx="96">
                  <c:v>96.9</c:v>
                </c:pt>
                <c:pt idx="97">
                  <c:v>97.2</c:v>
                </c:pt>
                <c:pt idx="98">
                  <c:v>96.5</c:v>
                </c:pt>
                <c:pt idx="99">
                  <c:v>97.3</c:v>
                </c:pt>
                <c:pt idx="100">
                  <c:v>95.7</c:v>
                </c:pt>
                <c:pt idx="101">
                  <c:v>97.5</c:v>
                </c:pt>
                <c:pt idx="102">
                  <c:v>97.4</c:v>
                </c:pt>
                <c:pt idx="103">
                  <c:v>95.7</c:v>
                </c:pt>
                <c:pt idx="104">
                  <c:v>94</c:v>
                </c:pt>
                <c:pt idx="105">
                  <c:v>92.4</c:v>
                </c:pt>
                <c:pt idx="106">
                  <c:v>95.2</c:v>
                </c:pt>
                <c:pt idx="107">
                  <c:v>94.8</c:v>
                </c:pt>
                <c:pt idx="108">
                  <c:v>95.1</c:v>
                </c:pt>
                <c:pt idx="109">
                  <c:v>97</c:v>
                </c:pt>
                <c:pt idx="110">
                  <c:v>95.6</c:v>
                </c:pt>
                <c:pt idx="111">
                  <c:v>97.1</c:v>
                </c:pt>
                <c:pt idx="112">
                  <c:v>90.5</c:v>
                </c:pt>
                <c:pt idx="113">
                  <c:v>93.7</c:v>
                </c:pt>
                <c:pt idx="114">
                  <c:v>92.8</c:v>
                </c:pt>
                <c:pt idx="115">
                  <c:v>95.8</c:v>
                </c:pt>
                <c:pt idx="116">
                  <c:v>97</c:v>
                </c:pt>
                <c:pt idx="117">
                  <c:v>95.6</c:v>
                </c:pt>
                <c:pt idx="118">
                  <c:v>94.2</c:v>
                </c:pt>
                <c:pt idx="119">
                  <c:v>94.5</c:v>
                </c:pt>
              </c:numCache>
            </c:numRef>
          </c:val>
          <c:smooth val="0"/>
          <c:extLst>
            <c:ext xmlns:c16="http://schemas.microsoft.com/office/drawing/2014/chart" uri="{C3380CC4-5D6E-409C-BE32-E72D297353CC}">
              <c16:uniqueId val="{00000001-7A7F-464E-82CF-D350D153454C}"/>
            </c:ext>
          </c:extLst>
        </c:ser>
        <c:ser>
          <c:idx val="2"/>
          <c:order val="2"/>
          <c:tx>
            <c:strRef>
              <c:f>'[10]グラフ(IIP)'!$H$2:$I$2</c:f>
              <c:strCache>
                <c:ptCount val="1"/>
                <c:pt idx="0">
                  <c:v>全国（製造工業）</c:v>
                </c:pt>
              </c:strCache>
            </c:strRef>
          </c:tx>
          <c:spPr>
            <a:ln w="15875">
              <a:solidFill>
                <a:schemeClr val="tx1"/>
              </a:solidFill>
            </a:ln>
          </c:spPr>
          <c:marker>
            <c:symbol val="none"/>
          </c:marker>
          <c:cat>
            <c:strRef>
              <c:f>'[10]グラフ(IIP)'!$J$6:$J$125</c:f>
              <c:strCache>
                <c:ptCount val="120"/>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R1.6</c:v>
                </c:pt>
                <c:pt idx="84">
                  <c:v>2.1</c:v>
                </c:pt>
                <c:pt idx="89">
                  <c:v>6</c:v>
                </c:pt>
                <c:pt idx="96">
                  <c:v>3.1</c:v>
                </c:pt>
                <c:pt idx="101">
                  <c:v>6</c:v>
                </c:pt>
                <c:pt idx="108">
                  <c:v>4.1</c:v>
                </c:pt>
                <c:pt idx="113">
                  <c:v>6</c:v>
                </c:pt>
              </c:strCache>
            </c:strRef>
          </c:cat>
          <c:val>
            <c:numRef>
              <c:f>'[10]グラフ(IIP)'!$I$6:$I$125</c:f>
              <c:numCache>
                <c:formatCode>General</c:formatCode>
                <c:ptCount val="120"/>
                <c:pt idx="0">
                  <c:v>94.8</c:v>
                </c:pt>
                <c:pt idx="1">
                  <c:v>96.4</c:v>
                </c:pt>
                <c:pt idx="2">
                  <c:v>97.7</c:v>
                </c:pt>
                <c:pt idx="3">
                  <c:v>97.7</c:v>
                </c:pt>
                <c:pt idx="4">
                  <c:v>99.2</c:v>
                </c:pt>
                <c:pt idx="5">
                  <c:v>98.2</c:v>
                </c:pt>
                <c:pt idx="6">
                  <c:v>99.7</c:v>
                </c:pt>
                <c:pt idx="7">
                  <c:v>99.9</c:v>
                </c:pt>
                <c:pt idx="8">
                  <c:v>101</c:v>
                </c:pt>
                <c:pt idx="9">
                  <c:v>101.1</c:v>
                </c:pt>
                <c:pt idx="10">
                  <c:v>101.8</c:v>
                </c:pt>
                <c:pt idx="11">
                  <c:v>101.9</c:v>
                </c:pt>
                <c:pt idx="12">
                  <c:v>103.8</c:v>
                </c:pt>
                <c:pt idx="13">
                  <c:v>102.7</c:v>
                </c:pt>
                <c:pt idx="14">
                  <c:v>104.2</c:v>
                </c:pt>
                <c:pt idx="15">
                  <c:v>99.5</c:v>
                </c:pt>
                <c:pt idx="16">
                  <c:v>101.8</c:v>
                </c:pt>
                <c:pt idx="17">
                  <c:v>100.3</c:v>
                </c:pt>
                <c:pt idx="18">
                  <c:v>100.1</c:v>
                </c:pt>
                <c:pt idx="19">
                  <c:v>99.4</c:v>
                </c:pt>
                <c:pt idx="20">
                  <c:v>100.6</c:v>
                </c:pt>
                <c:pt idx="21">
                  <c:v>100.4</c:v>
                </c:pt>
                <c:pt idx="22">
                  <c:v>100.4</c:v>
                </c:pt>
                <c:pt idx="23">
                  <c:v>99.9</c:v>
                </c:pt>
                <c:pt idx="24">
                  <c:v>102.9</c:v>
                </c:pt>
                <c:pt idx="25">
                  <c:v>99.8</c:v>
                </c:pt>
                <c:pt idx="26">
                  <c:v>99.3</c:v>
                </c:pt>
                <c:pt idx="27">
                  <c:v>99.5</c:v>
                </c:pt>
                <c:pt idx="28">
                  <c:v>99.5</c:v>
                </c:pt>
                <c:pt idx="29">
                  <c:v>100.4</c:v>
                </c:pt>
                <c:pt idx="30">
                  <c:v>100.4</c:v>
                </c:pt>
                <c:pt idx="31">
                  <c:v>98.6</c:v>
                </c:pt>
                <c:pt idx="32">
                  <c:v>100.5</c:v>
                </c:pt>
                <c:pt idx="33">
                  <c:v>100.7</c:v>
                </c:pt>
                <c:pt idx="34">
                  <c:v>99.9</c:v>
                </c:pt>
                <c:pt idx="35">
                  <c:v>98.5</c:v>
                </c:pt>
                <c:pt idx="36">
                  <c:v>100.1</c:v>
                </c:pt>
                <c:pt idx="37">
                  <c:v>99.2</c:v>
                </c:pt>
                <c:pt idx="38">
                  <c:v>99.7</c:v>
                </c:pt>
                <c:pt idx="39">
                  <c:v>99.3</c:v>
                </c:pt>
                <c:pt idx="40">
                  <c:v>98.5</c:v>
                </c:pt>
                <c:pt idx="41">
                  <c:v>99.2</c:v>
                </c:pt>
                <c:pt idx="42">
                  <c:v>99.8</c:v>
                </c:pt>
                <c:pt idx="43">
                  <c:v>100.5</c:v>
                </c:pt>
                <c:pt idx="44">
                  <c:v>100.8</c:v>
                </c:pt>
                <c:pt idx="45">
                  <c:v>101.1</c:v>
                </c:pt>
                <c:pt idx="46">
                  <c:v>102</c:v>
                </c:pt>
                <c:pt idx="47">
                  <c:v>102</c:v>
                </c:pt>
                <c:pt idx="48">
                  <c:v>100.9</c:v>
                </c:pt>
                <c:pt idx="49">
                  <c:v>101.6</c:v>
                </c:pt>
                <c:pt idx="50">
                  <c:v>101.5</c:v>
                </c:pt>
                <c:pt idx="51">
                  <c:v>104.1</c:v>
                </c:pt>
                <c:pt idx="52">
                  <c:v>102.3</c:v>
                </c:pt>
                <c:pt idx="53">
                  <c:v>103.3</c:v>
                </c:pt>
                <c:pt idx="54">
                  <c:v>102.5</c:v>
                </c:pt>
                <c:pt idx="55">
                  <c:v>104</c:v>
                </c:pt>
                <c:pt idx="56">
                  <c:v>102.9</c:v>
                </c:pt>
                <c:pt idx="57">
                  <c:v>103.3</c:v>
                </c:pt>
                <c:pt idx="58">
                  <c:v>104.2</c:v>
                </c:pt>
                <c:pt idx="59">
                  <c:v>105.8</c:v>
                </c:pt>
                <c:pt idx="60">
                  <c:v>101.4</c:v>
                </c:pt>
                <c:pt idx="61">
                  <c:v>104</c:v>
                </c:pt>
                <c:pt idx="62">
                  <c:v>105.1</c:v>
                </c:pt>
                <c:pt idx="63">
                  <c:v>104.5</c:v>
                </c:pt>
                <c:pt idx="64">
                  <c:v>104.8</c:v>
                </c:pt>
                <c:pt idx="65">
                  <c:v>103.7</c:v>
                </c:pt>
                <c:pt idx="66">
                  <c:v>103.8</c:v>
                </c:pt>
                <c:pt idx="67">
                  <c:v>103.6</c:v>
                </c:pt>
                <c:pt idx="68">
                  <c:v>103.5</c:v>
                </c:pt>
                <c:pt idx="69">
                  <c:v>105.6</c:v>
                </c:pt>
                <c:pt idx="70">
                  <c:v>104.6</c:v>
                </c:pt>
                <c:pt idx="71">
                  <c:v>104.8</c:v>
                </c:pt>
                <c:pt idx="72">
                  <c:v>102.3</c:v>
                </c:pt>
                <c:pt idx="73">
                  <c:v>103.3</c:v>
                </c:pt>
                <c:pt idx="74">
                  <c:v>102.9</c:v>
                </c:pt>
                <c:pt idx="75">
                  <c:v>102.8</c:v>
                </c:pt>
                <c:pt idx="76">
                  <c:v>104.2</c:v>
                </c:pt>
                <c:pt idx="77">
                  <c:v>101.5</c:v>
                </c:pt>
                <c:pt idx="78">
                  <c:v>102.3</c:v>
                </c:pt>
                <c:pt idx="79">
                  <c:v>100.5</c:v>
                </c:pt>
                <c:pt idx="80">
                  <c:v>102.3</c:v>
                </c:pt>
                <c:pt idx="81">
                  <c:v>98.4</c:v>
                </c:pt>
                <c:pt idx="82">
                  <c:v>97.7</c:v>
                </c:pt>
                <c:pt idx="83">
                  <c:v>97.9</c:v>
                </c:pt>
                <c:pt idx="84">
                  <c:v>99.1</c:v>
                </c:pt>
                <c:pt idx="85">
                  <c:v>98.7</c:v>
                </c:pt>
                <c:pt idx="86">
                  <c:v>96.2</c:v>
                </c:pt>
                <c:pt idx="87">
                  <c:v>86.3</c:v>
                </c:pt>
                <c:pt idx="88">
                  <c:v>77.2</c:v>
                </c:pt>
                <c:pt idx="89">
                  <c:v>81</c:v>
                </c:pt>
                <c:pt idx="90">
                  <c:v>86.6</c:v>
                </c:pt>
                <c:pt idx="91">
                  <c:v>88.3</c:v>
                </c:pt>
                <c:pt idx="92">
                  <c:v>91.6</c:v>
                </c:pt>
                <c:pt idx="93">
                  <c:v>93.5</c:v>
                </c:pt>
                <c:pt idx="94">
                  <c:v>94.2</c:v>
                </c:pt>
                <c:pt idx="95">
                  <c:v>94</c:v>
                </c:pt>
                <c:pt idx="96">
                  <c:v>95.9</c:v>
                </c:pt>
                <c:pt idx="97">
                  <c:v>95.8</c:v>
                </c:pt>
                <c:pt idx="98">
                  <c:v>97.3</c:v>
                </c:pt>
                <c:pt idx="99">
                  <c:v>98.5</c:v>
                </c:pt>
                <c:pt idx="100">
                  <c:v>92.3</c:v>
                </c:pt>
                <c:pt idx="101">
                  <c:v>98.7</c:v>
                </c:pt>
                <c:pt idx="102">
                  <c:v>98</c:v>
                </c:pt>
                <c:pt idx="103">
                  <c:v>96.1</c:v>
                </c:pt>
                <c:pt idx="104">
                  <c:v>89.9</c:v>
                </c:pt>
                <c:pt idx="105">
                  <c:v>91.7</c:v>
                </c:pt>
                <c:pt idx="106">
                  <c:v>96.5</c:v>
                </c:pt>
                <c:pt idx="107">
                  <c:v>96.7</c:v>
                </c:pt>
                <c:pt idx="108">
                  <c:v>94.4</c:v>
                </c:pt>
                <c:pt idx="109">
                  <c:v>96.3</c:v>
                </c:pt>
                <c:pt idx="110">
                  <c:v>96.6</c:v>
                </c:pt>
                <c:pt idx="111">
                  <c:v>95.1</c:v>
                </c:pt>
                <c:pt idx="112">
                  <c:v>88</c:v>
                </c:pt>
                <c:pt idx="113">
                  <c:v>96</c:v>
                </c:pt>
                <c:pt idx="114">
                  <c:v>96.8</c:v>
                </c:pt>
                <c:pt idx="115">
                  <c:v>100.2</c:v>
                </c:pt>
                <c:pt idx="116">
                  <c:v>98.3</c:v>
                </c:pt>
                <c:pt idx="117">
                  <c:v>95.3</c:v>
                </c:pt>
                <c:pt idx="118">
                  <c:v>95.7</c:v>
                </c:pt>
                <c:pt idx="119">
                  <c:v>95.9</c:v>
                </c:pt>
              </c:numCache>
            </c:numRef>
          </c:val>
          <c:smooth val="0"/>
          <c:extLst>
            <c:ext xmlns:c16="http://schemas.microsoft.com/office/drawing/2014/chart" uri="{C3380CC4-5D6E-409C-BE32-E72D297353CC}">
              <c16:uniqueId val="{00000002-7A7F-464E-82CF-D350D153454C}"/>
            </c:ext>
          </c:extLst>
        </c:ser>
        <c:dLbls>
          <c:showLegendKey val="0"/>
          <c:showVal val="0"/>
          <c:showCatName val="0"/>
          <c:showSerName val="0"/>
          <c:showPercent val="0"/>
          <c:showBubbleSize val="0"/>
        </c:dLbls>
        <c:smooth val="0"/>
        <c:axId val="156011904"/>
        <c:axId val="156017792"/>
      </c:lineChart>
      <c:catAx>
        <c:axId val="156011904"/>
        <c:scaling>
          <c:orientation val="minMax"/>
        </c:scaling>
        <c:delete val="0"/>
        <c:axPos val="b"/>
        <c:majorGridlines>
          <c:spPr>
            <a:ln>
              <a:noFill/>
            </a:ln>
          </c:spPr>
        </c:majorGridlines>
        <c:minorGridlines>
          <c:spPr>
            <a:ln>
              <a:noFill/>
            </a:ln>
          </c:spPr>
        </c:minorGridlines>
        <c:numFmt formatCode="General" sourceLinked="0"/>
        <c:majorTickMark val="none"/>
        <c:minorTickMark val="none"/>
        <c:tickLblPos val="low"/>
        <c:spPr>
          <a:ln w="12700">
            <a:solidFill>
              <a:schemeClr val="tx1"/>
            </a:solidFill>
          </a:ln>
        </c:spPr>
        <c:txPr>
          <a:bodyPr anchor="t" anchorCtr="0"/>
          <a:lstStyle/>
          <a:p>
            <a:pPr>
              <a:defRPr sz="1100" baseline="0">
                <a:solidFill>
                  <a:sysClr val="windowText" lastClr="000000"/>
                </a:solidFill>
              </a:defRPr>
            </a:pPr>
            <a:endParaRPr lang="ja-JP"/>
          </a:p>
        </c:txPr>
        <c:crossAx val="156017792"/>
        <c:crosses val="autoZero"/>
        <c:auto val="1"/>
        <c:lblAlgn val="ctr"/>
        <c:lblOffset val="100"/>
        <c:noMultiLvlLbl val="0"/>
      </c:catAx>
      <c:valAx>
        <c:axId val="156017792"/>
        <c:scaling>
          <c:orientation val="minMax"/>
          <c:max val="120"/>
          <c:min val="70"/>
        </c:scaling>
        <c:delete val="0"/>
        <c:axPos val="l"/>
        <c:majorGridlines>
          <c:spPr>
            <a:ln w="12700"/>
          </c:spPr>
        </c:majorGridlines>
        <c:minorGridlines>
          <c:spPr>
            <a:ln w="12700">
              <a:solidFill>
                <a:srgbClr val="B7B7B7"/>
              </a:solidFill>
              <a:prstDash val="dash"/>
            </a:ln>
          </c:spPr>
        </c:minorGridlines>
        <c:numFmt formatCode="General" sourceLinked="1"/>
        <c:majorTickMark val="in"/>
        <c:minorTickMark val="none"/>
        <c:tickLblPos val="nextTo"/>
        <c:spPr>
          <a:ln w="12700">
            <a:solidFill>
              <a:schemeClr val="tx1"/>
            </a:solidFill>
          </a:ln>
        </c:spPr>
        <c:txPr>
          <a:bodyPr/>
          <a:lstStyle/>
          <a:p>
            <a:pPr>
              <a:defRPr sz="1300" baseline="0"/>
            </a:pPr>
            <a:endParaRPr lang="ja-JP"/>
          </a:p>
        </c:txPr>
        <c:crossAx val="156011904"/>
        <c:crosses val="autoZero"/>
        <c:crossBetween val="between"/>
        <c:majorUnit val="10"/>
        <c:minorUnit val="5"/>
      </c:valAx>
      <c:spPr>
        <a:ln w="12700">
          <a:solidFill>
            <a:schemeClr val="tx1"/>
          </a:solidFill>
        </a:ln>
      </c:spPr>
    </c:plotArea>
    <c:legend>
      <c:legendPos val="t"/>
      <c:layout>
        <c:manualLayout>
          <c:xMode val="edge"/>
          <c:yMode val="edge"/>
          <c:x val="7.0853733910653083E-2"/>
          <c:y val="0.62913394337792528"/>
          <c:w val="0.49570693755977757"/>
          <c:h val="8.450062822065621E-2"/>
        </c:manualLayout>
      </c:layout>
      <c:overlay val="0"/>
      <c:spPr>
        <a:solidFill>
          <a:schemeClr val="bg1"/>
        </a:solidFill>
        <a:ln>
          <a:solidFill>
            <a:schemeClr val="tx1"/>
          </a:solidFill>
        </a:ln>
      </c:spPr>
      <c:txPr>
        <a:bodyPr/>
        <a:lstStyle/>
        <a:p>
          <a:pPr>
            <a:defRPr sz="1450" baseline="0"/>
          </a:pPr>
          <a:endParaRPr lang="ja-JP"/>
        </a:p>
      </c:txPr>
    </c:legend>
    <c:plotVisOnly val="1"/>
    <c:dispBlanksAs val="zero"/>
    <c:showDLblsOverMax val="0"/>
  </c:chart>
  <c:spPr>
    <a:noFill/>
    <a:ln>
      <a:no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景気動向指数（</a:t>
            </a:r>
            <a:r>
              <a:rPr lang="en-US" altLang="ja-JP"/>
              <a:t>CI</a:t>
            </a:r>
            <a:r>
              <a:rPr lang="ja-JP" altLang="en-US"/>
              <a:t>：</a:t>
            </a:r>
            <a:r>
              <a:rPr lang="ja-JP"/>
              <a:t>一致指数）</a:t>
            </a:r>
          </a:p>
        </c:rich>
      </c:tx>
      <c:layout>
        <c:manualLayout>
          <c:xMode val="edge"/>
          <c:yMode val="edge"/>
          <c:x val="0.35344439188066046"/>
          <c:y val="1.7353992092353694E-3"/>
        </c:manualLayout>
      </c:layout>
      <c:overlay val="0"/>
      <c:spPr>
        <a:noFill/>
        <a:ln w="25400">
          <a:noFill/>
        </a:ln>
      </c:spPr>
    </c:title>
    <c:autoTitleDeleted val="0"/>
    <c:plotArea>
      <c:layout>
        <c:manualLayout>
          <c:layoutTarget val="inner"/>
          <c:xMode val="edge"/>
          <c:yMode val="edge"/>
          <c:x val="5.8931517105604063E-2"/>
          <c:y val="0.19618419598338058"/>
          <c:w val="0.93348891481913654"/>
          <c:h val="0.7214939420686477"/>
        </c:manualLayout>
      </c:layout>
      <c:lineChart>
        <c:grouping val="standard"/>
        <c:varyColors val="0"/>
        <c:ser>
          <c:idx val="0"/>
          <c:order val="0"/>
          <c:tx>
            <c:strRef>
              <c:f>'[10]グラフ(CI)'!$C$2</c:f>
              <c:strCache>
                <c:ptCount val="1"/>
                <c:pt idx="0">
                  <c:v>和歌山県(新指標CI)</c:v>
                </c:pt>
              </c:strCache>
            </c:strRef>
          </c:tx>
          <c:spPr>
            <a:ln w="19050">
              <a:solidFill>
                <a:sysClr val="windowText" lastClr="000000"/>
              </a:solidFill>
            </a:ln>
          </c:spPr>
          <c:marker>
            <c:symbol val="none"/>
          </c:marker>
          <c:cat>
            <c:strRef>
              <c:f>'[10]グラフ(CI)'!$B$89:$B$207</c:f>
              <c:strCache>
                <c:ptCount val="119"/>
                <c:pt idx="0">
                  <c:v>H25.1</c:v>
                </c:pt>
                <c:pt idx="5">
                  <c:v>6</c:v>
                </c:pt>
                <c:pt idx="12">
                  <c:v>26.1</c:v>
                </c:pt>
                <c:pt idx="17">
                  <c:v>6</c:v>
                </c:pt>
                <c:pt idx="24">
                  <c:v>27.1</c:v>
                </c:pt>
                <c:pt idx="29">
                  <c:v>6</c:v>
                </c:pt>
                <c:pt idx="36">
                  <c:v>28.1</c:v>
                </c:pt>
                <c:pt idx="41">
                  <c:v>6</c:v>
                </c:pt>
                <c:pt idx="48">
                  <c:v>29.1</c:v>
                </c:pt>
                <c:pt idx="53">
                  <c:v>6</c:v>
                </c:pt>
                <c:pt idx="60">
                  <c:v>30.1</c:v>
                </c:pt>
                <c:pt idx="65">
                  <c:v>6</c:v>
                </c:pt>
                <c:pt idx="72">
                  <c:v>31.1</c:v>
                </c:pt>
                <c:pt idx="77">
                  <c:v>R1.6</c:v>
                </c:pt>
                <c:pt idx="84">
                  <c:v>2.1</c:v>
                </c:pt>
                <c:pt idx="89">
                  <c:v>6</c:v>
                </c:pt>
                <c:pt idx="96">
                  <c:v>3.1</c:v>
                </c:pt>
                <c:pt idx="101">
                  <c:v>6</c:v>
                </c:pt>
                <c:pt idx="108">
                  <c:v>4.1</c:v>
                </c:pt>
                <c:pt idx="113">
                  <c:v>6</c:v>
                </c:pt>
              </c:strCache>
            </c:strRef>
          </c:cat>
          <c:val>
            <c:numRef>
              <c:f>'[10]グラフ(CI)'!$C$89:$C$207</c:f>
              <c:numCache>
                <c:formatCode>General</c:formatCode>
                <c:ptCount val="119"/>
                <c:pt idx="0">
                  <c:v>100.79785136093238</c:v>
                </c:pt>
                <c:pt idx="1">
                  <c:v>94.230432597411195</c:v>
                </c:pt>
                <c:pt idx="2">
                  <c:v>95.355513345820455</c:v>
                </c:pt>
                <c:pt idx="3">
                  <c:v>95.282931275013269</c:v>
                </c:pt>
                <c:pt idx="4">
                  <c:v>94.073426236894676</c:v>
                </c:pt>
                <c:pt idx="5">
                  <c:v>99.309186502910777</c:v>
                </c:pt>
                <c:pt idx="6">
                  <c:v>97.616515013373771</c:v>
                </c:pt>
                <c:pt idx="7">
                  <c:v>95.38224276357677</c:v>
                </c:pt>
                <c:pt idx="8">
                  <c:v>95.995769487778318</c:v>
                </c:pt>
                <c:pt idx="9">
                  <c:v>102.12427755820561</c:v>
                </c:pt>
                <c:pt idx="10">
                  <c:v>101.16790999610339</c:v>
                </c:pt>
                <c:pt idx="11">
                  <c:v>104.19544364368565</c:v>
                </c:pt>
                <c:pt idx="12">
                  <c:v>102.55855271683781</c:v>
                </c:pt>
                <c:pt idx="13">
                  <c:v>102.84394287262894</c:v>
                </c:pt>
                <c:pt idx="14">
                  <c:v>110.3186995198439</c:v>
                </c:pt>
                <c:pt idx="15">
                  <c:v>107.62085111692265</c:v>
                </c:pt>
                <c:pt idx="16">
                  <c:v>106.19722413921642</c:v>
                </c:pt>
                <c:pt idx="17">
                  <c:v>103.4774098603192</c:v>
                </c:pt>
                <c:pt idx="18">
                  <c:v>99.37298490222652</c:v>
                </c:pt>
                <c:pt idx="19">
                  <c:v>100.94840449752593</c:v>
                </c:pt>
                <c:pt idx="20">
                  <c:v>104.77890688304026</c:v>
                </c:pt>
                <c:pt idx="21">
                  <c:v>102.90657204873663</c:v>
                </c:pt>
                <c:pt idx="22">
                  <c:v>104.54241659758512</c:v>
                </c:pt>
                <c:pt idx="23">
                  <c:v>103.14835586326882</c:v>
                </c:pt>
                <c:pt idx="24">
                  <c:v>103.70217712166327</c:v>
                </c:pt>
                <c:pt idx="25">
                  <c:v>97.75723170597702</c:v>
                </c:pt>
                <c:pt idx="26">
                  <c:v>94.70807859085015</c:v>
                </c:pt>
                <c:pt idx="27">
                  <c:v>97.421786386664749</c:v>
                </c:pt>
                <c:pt idx="28">
                  <c:v>104.50284551825158</c:v>
                </c:pt>
                <c:pt idx="29">
                  <c:v>97.841519871307554</c:v>
                </c:pt>
                <c:pt idx="30">
                  <c:v>98.419606486668215</c:v>
                </c:pt>
                <c:pt idx="31">
                  <c:v>98.156646904149738</c:v>
                </c:pt>
                <c:pt idx="32">
                  <c:v>102.03637902959011</c:v>
                </c:pt>
                <c:pt idx="33">
                  <c:v>103.71921463800651</c:v>
                </c:pt>
                <c:pt idx="34">
                  <c:v>100.81375650143549</c:v>
                </c:pt>
                <c:pt idx="35">
                  <c:v>100.92075724543569</c:v>
                </c:pt>
                <c:pt idx="36">
                  <c:v>100.54637279904843</c:v>
                </c:pt>
                <c:pt idx="37">
                  <c:v>110.32612831530828</c:v>
                </c:pt>
                <c:pt idx="38">
                  <c:v>105.7968502482114</c:v>
                </c:pt>
                <c:pt idx="39">
                  <c:v>109.06785965601466</c:v>
                </c:pt>
                <c:pt idx="40">
                  <c:v>104.92019431437802</c:v>
                </c:pt>
                <c:pt idx="41">
                  <c:v>111.80575188111483</c:v>
                </c:pt>
                <c:pt idx="42">
                  <c:v>107.25100126511636</c:v>
                </c:pt>
                <c:pt idx="43">
                  <c:v>107.54695667007923</c:v>
                </c:pt>
                <c:pt idx="44">
                  <c:v>106.36090851910132</c:v>
                </c:pt>
                <c:pt idx="45">
                  <c:v>105.58303738586025</c:v>
                </c:pt>
                <c:pt idx="46">
                  <c:v>102.0775328373995</c:v>
                </c:pt>
                <c:pt idx="47">
                  <c:v>102.03233642695291</c:v>
                </c:pt>
                <c:pt idx="48">
                  <c:v>101.71678824472778</c:v>
                </c:pt>
                <c:pt idx="49">
                  <c:v>103.58727114410912</c:v>
                </c:pt>
                <c:pt idx="50">
                  <c:v>105.09364219004536</c:v>
                </c:pt>
                <c:pt idx="51">
                  <c:v>106.77359557785009</c:v>
                </c:pt>
                <c:pt idx="52">
                  <c:v>104.45759356358842</c:v>
                </c:pt>
                <c:pt idx="53">
                  <c:v>105.97312679804236</c:v>
                </c:pt>
                <c:pt idx="54">
                  <c:v>105.02901300834033</c:v>
                </c:pt>
                <c:pt idx="55">
                  <c:v>110.38118309223648</c:v>
                </c:pt>
                <c:pt idx="56">
                  <c:v>110.1982776399924</c:v>
                </c:pt>
                <c:pt idx="57">
                  <c:v>107.97025012912084</c:v>
                </c:pt>
                <c:pt idx="58">
                  <c:v>106.68102783539639</c:v>
                </c:pt>
                <c:pt idx="59">
                  <c:v>108.32172986936153</c:v>
                </c:pt>
                <c:pt idx="60">
                  <c:v>109.91088339922914</c:v>
                </c:pt>
                <c:pt idx="61">
                  <c:v>102.27457990267716</c:v>
                </c:pt>
                <c:pt idx="62">
                  <c:v>100.46197930419657</c:v>
                </c:pt>
                <c:pt idx="63">
                  <c:v>103.15934302813943</c:v>
                </c:pt>
                <c:pt idx="64">
                  <c:v>102.16019551450839</c:v>
                </c:pt>
                <c:pt idx="65">
                  <c:v>105.39022528620198</c:v>
                </c:pt>
                <c:pt idx="66">
                  <c:v>105.94872541885336</c:v>
                </c:pt>
                <c:pt idx="67">
                  <c:v>107.94250524606514</c:v>
                </c:pt>
                <c:pt idx="68">
                  <c:v>104.37226782579145</c:v>
                </c:pt>
                <c:pt idx="69">
                  <c:v>107.51286879766985</c:v>
                </c:pt>
                <c:pt idx="70">
                  <c:v>110.00148727904306</c:v>
                </c:pt>
                <c:pt idx="71">
                  <c:v>105.37503228949316</c:v>
                </c:pt>
                <c:pt idx="72">
                  <c:v>101.97892352640207</c:v>
                </c:pt>
                <c:pt idx="73">
                  <c:v>100.68540717116157</c:v>
                </c:pt>
                <c:pt idx="74">
                  <c:v>104.91578272124758</c:v>
                </c:pt>
                <c:pt idx="75">
                  <c:v>105.65937347977732</c:v>
                </c:pt>
                <c:pt idx="76">
                  <c:v>106.93192216444834</c:v>
                </c:pt>
                <c:pt idx="77">
                  <c:v>105.57120090857282</c:v>
                </c:pt>
                <c:pt idx="78">
                  <c:v>103.26747394812446</c:v>
                </c:pt>
                <c:pt idx="79">
                  <c:v>100.00116991418722</c:v>
                </c:pt>
                <c:pt idx="80">
                  <c:v>107.34929551424572</c:v>
                </c:pt>
                <c:pt idx="81">
                  <c:v>103.77300521668414</c:v>
                </c:pt>
                <c:pt idx="82">
                  <c:v>99.451708036981543</c:v>
                </c:pt>
                <c:pt idx="83">
                  <c:v>95.816073027451182</c:v>
                </c:pt>
                <c:pt idx="84">
                  <c:v>95.272196040920889</c:v>
                </c:pt>
                <c:pt idx="85">
                  <c:v>94.701452942079669</c:v>
                </c:pt>
                <c:pt idx="86">
                  <c:v>89.385941088143966</c:v>
                </c:pt>
                <c:pt idx="87">
                  <c:v>81.314954058383194</c:v>
                </c:pt>
                <c:pt idx="88">
                  <c:v>67.897050366886617</c:v>
                </c:pt>
                <c:pt idx="89">
                  <c:v>71.767559917746595</c:v>
                </c:pt>
                <c:pt idx="90">
                  <c:v>75.138438127413494</c:v>
                </c:pt>
                <c:pt idx="91">
                  <c:v>77.345516199086745</c:v>
                </c:pt>
                <c:pt idx="92">
                  <c:v>74.138541711003683</c:v>
                </c:pt>
                <c:pt idx="93">
                  <c:v>75.194273734305611</c:v>
                </c:pt>
                <c:pt idx="94">
                  <c:v>74.31920050569245</c:v>
                </c:pt>
                <c:pt idx="95">
                  <c:v>79.081671065166773</c:v>
                </c:pt>
                <c:pt idx="96">
                  <c:v>77.924429599040053</c:v>
                </c:pt>
                <c:pt idx="97">
                  <c:v>79.28416654944219</c:v>
                </c:pt>
                <c:pt idx="98">
                  <c:v>79.062852779846352</c:v>
                </c:pt>
                <c:pt idx="99">
                  <c:v>87.968665874496395</c:v>
                </c:pt>
                <c:pt idx="100">
                  <c:v>100.67391814283401</c:v>
                </c:pt>
                <c:pt idx="101">
                  <c:v>105.23649212771777</c:v>
                </c:pt>
                <c:pt idx="102">
                  <c:v>95.501246458104177</c:v>
                </c:pt>
                <c:pt idx="103">
                  <c:v>83.589512364203671</c:v>
                </c:pt>
                <c:pt idx="104">
                  <c:v>86.995216708325913</c:v>
                </c:pt>
                <c:pt idx="105">
                  <c:v>85.00809450515095</c:v>
                </c:pt>
                <c:pt idx="106">
                  <c:v>95.88369961648597</c:v>
                </c:pt>
                <c:pt idx="107">
                  <c:v>98.129736405372199</c:v>
                </c:pt>
                <c:pt idx="108">
                  <c:v>101.02216455505315</c:v>
                </c:pt>
                <c:pt idx="109">
                  <c:v>97.699279329674212</c:v>
                </c:pt>
                <c:pt idx="110">
                  <c:v>92.849240286766673</c:v>
                </c:pt>
                <c:pt idx="111">
                  <c:v>97.974587144705922</c:v>
                </c:pt>
                <c:pt idx="112">
                  <c:v>99.831377909284129</c:v>
                </c:pt>
                <c:pt idx="113">
                  <c:v>102.898386595646</c:v>
                </c:pt>
                <c:pt idx="114">
                  <c:v>95.73000932135858</c:v>
                </c:pt>
                <c:pt idx="115">
                  <c:v>99.420141774803866</c:v>
                </c:pt>
                <c:pt idx="116">
                  <c:v>100.43538393031261</c:v>
                </c:pt>
                <c:pt idx="117">
                  <c:v>105.1036178657601</c:v>
                </c:pt>
                <c:pt idx="118">
                  <c:v>105.48886425793656</c:v>
                </c:pt>
              </c:numCache>
            </c:numRef>
          </c:val>
          <c:smooth val="0"/>
          <c:extLst>
            <c:ext xmlns:c16="http://schemas.microsoft.com/office/drawing/2014/chart" uri="{C3380CC4-5D6E-409C-BE32-E72D297353CC}">
              <c16:uniqueId val="{00000000-4683-44E3-A06E-BDE28AA872AC}"/>
            </c:ext>
          </c:extLst>
        </c:ser>
        <c:ser>
          <c:idx val="1"/>
          <c:order val="1"/>
          <c:tx>
            <c:strRef>
              <c:f>'[10]グラフ(CI)'!$D$2</c:f>
              <c:strCache>
                <c:ptCount val="1"/>
                <c:pt idx="0">
                  <c:v>全国(CI)</c:v>
                </c:pt>
              </c:strCache>
            </c:strRef>
          </c:tx>
          <c:spPr>
            <a:ln>
              <a:solidFill>
                <a:schemeClr val="tx1"/>
              </a:solidFill>
              <a:prstDash val="sysDash"/>
            </a:ln>
          </c:spPr>
          <c:marker>
            <c:symbol val="none"/>
          </c:marker>
          <c:cat>
            <c:strRef>
              <c:f>'[10]グラフ(CI)'!$B$89:$B$207</c:f>
              <c:strCache>
                <c:ptCount val="119"/>
                <c:pt idx="0">
                  <c:v>H25.1</c:v>
                </c:pt>
                <c:pt idx="5">
                  <c:v>6</c:v>
                </c:pt>
                <c:pt idx="12">
                  <c:v>26.1</c:v>
                </c:pt>
                <c:pt idx="17">
                  <c:v>6</c:v>
                </c:pt>
                <c:pt idx="24">
                  <c:v>27.1</c:v>
                </c:pt>
                <c:pt idx="29">
                  <c:v>6</c:v>
                </c:pt>
                <c:pt idx="36">
                  <c:v>28.1</c:v>
                </c:pt>
                <c:pt idx="41">
                  <c:v>6</c:v>
                </c:pt>
                <c:pt idx="48">
                  <c:v>29.1</c:v>
                </c:pt>
                <c:pt idx="53">
                  <c:v>6</c:v>
                </c:pt>
                <c:pt idx="60">
                  <c:v>30.1</c:v>
                </c:pt>
                <c:pt idx="65">
                  <c:v>6</c:v>
                </c:pt>
                <c:pt idx="72">
                  <c:v>31.1</c:v>
                </c:pt>
                <c:pt idx="77">
                  <c:v>R1.6</c:v>
                </c:pt>
                <c:pt idx="84">
                  <c:v>2.1</c:v>
                </c:pt>
                <c:pt idx="89">
                  <c:v>6</c:v>
                </c:pt>
                <c:pt idx="96">
                  <c:v>3.1</c:v>
                </c:pt>
                <c:pt idx="101">
                  <c:v>6</c:v>
                </c:pt>
                <c:pt idx="108">
                  <c:v>4.1</c:v>
                </c:pt>
                <c:pt idx="113">
                  <c:v>6</c:v>
                </c:pt>
              </c:strCache>
            </c:strRef>
          </c:cat>
          <c:val>
            <c:numRef>
              <c:f>'[10]グラフ(CI)'!$D$89:$D$207</c:f>
              <c:numCache>
                <c:formatCode>General</c:formatCode>
                <c:ptCount val="119"/>
                <c:pt idx="0">
                  <c:v>93.1</c:v>
                </c:pt>
                <c:pt idx="1">
                  <c:v>93.9</c:v>
                </c:pt>
                <c:pt idx="2">
                  <c:v>95.4</c:v>
                </c:pt>
                <c:pt idx="3">
                  <c:v>95.9</c:v>
                </c:pt>
                <c:pt idx="4">
                  <c:v>97.4</c:v>
                </c:pt>
                <c:pt idx="5">
                  <c:v>96.8</c:v>
                </c:pt>
                <c:pt idx="6">
                  <c:v>97.9</c:v>
                </c:pt>
                <c:pt idx="7">
                  <c:v>98.8</c:v>
                </c:pt>
                <c:pt idx="8">
                  <c:v>99.4</c:v>
                </c:pt>
                <c:pt idx="9">
                  <c:v>100.1</c:v>
                </c:pt>
                <c:pt idx="10">
                  <c:v>101.3</c:v>
                </c:pt>
                <c:pt idx="11">
                  <c:v>100.9</c:v>
                </c:pt>
                <c:pt idx="12">
                  <c:v>102.5</c:v>
                </c:pt>
                <c:pt idx="13">
                  <c:v>102.1</c:v>
                </c:pt>
                <c:pt idx="14">
                  <c:v>103.7</c:v>
                </c:pt>
                <c:pt idx="15">
                  <c:v>100.1</c:v>
                </c:pt>
                <c:pt idx="16">
                  <c:v>100.7</c:v>
                </c:pt>
                <c:pt idx="17">
                  <c:v>99.5</c:v>
                </c:pt>
                <c:pt idx="18">
                  <c:v>100</c:v>
                </c:pt>
                <c:pt idx="19">
                  <c:v>99.3</c:v>
                </c:pt>
                <c:pt idx="20">
                  <c:v>100.6</c:v>
                </c:pt>
                <c:pt idx="21">
                  <c:v>100.5</c:v>
                </c:pt>
                <c:pt idx="22">
                  <c:v>99.7</c:v>
                </c:pt>
                <c:pt idx="23">
                  <c:v>100</c:v>
                </c:pt>
                <c:pt idx="24">
                  <c:v>101.7</c:v>
                </c:pt>
                <c:pt idx="25">
                  <c:v>100</c:v>
                </c:pt>
                <c:pt idx="26">
                  <c:v>99.6</c:v>
                </c:pt>
                <c:pt idx="27">
                  <c:v>100.5</c:v>
                </c:pt>
                <c:pt idx="28">
                  <c:v>99.7</c:v>
                </c:pt>
                <c:pt idx="29">
                  <c:v>100.5</c:v>
                </c:pt>
                <c:pt idx="30">
                  <c:v>100.5</c:v>
                </c:pt>
                <c:pt idx="31">
                  <c:v>99.4</c:v>
                </c:pt>
                <c:pt idx="32">
                  <c:v>100</c:v>
                </c:pt>
                <c:pt idx="33">
                  <c:v>100.1</c:v>
                </c:pt>
                <c:pt idx="34">
                  <c:v>99.3</c:v>
                </c:pt>
                <c:pt idx="35">
                  <c:v>98.5</c:v>
                </c:pt>
                <c:pt idx="36">
                  <c:v>99.5</c:v>
                </c:pt>
                <c:pt idx="37">
                  <c:v>99</c:v>
                </c:pt>
                <c:pt idx="38">
                  <c:v>98.9</c:v>
                </c:pt>
                <c:pt idx="39">
                  <c:v>98.8</c:v>
                </c:pt>
                <c:pt idx="40">
                  <c:v>98.5</c:v>
                </c:pt>
                <c:pt idx="41">
                  <c:v>99</c:v>
                </c:pt>
                <c:pt idx="42">
                  <c:v>99.3</c:v>
                </c:pt>
                <c:pt idx="43">
                  <c:v>99.5</c:v>
                </c:pt>
                <c:pt idx="44">
                  <c:v>100.1</c:v>
                </c:pt>
                <c:pt idx="45">
                  <c:v>100.6</c:v>
                </c:pt>
                <c:pt idx="46">
                  <c:v>102.1</c:v>
                </c:pt>
                <c:pt idx="47">
                  <c:v>102.1</c:v>
                </c:pt>
                <c:pt idx="48">
                  <c:v>101.5</c:v>
                </c:pt>
                <c:pt idx="49">
                  <c:v>102.3</c:v>
                </c:pt>
                <c:pt idx="50">
                  <c:v>102.4</c:v>
                </c:pt>
                <c:pt idx="51">
                  <c:v>103.5</c:v>
                </c:pt>
                <c:pt idx="52">
                  <c:v>103.3</c:v>
                </c:pt>
                <c:pt idx="53">
                  <c:v>104</c:v>
                </c:pt>
                <c:pt idx="54">
                  <c:v>103.2</c:v>
                </c:pt>
                <c:pt idx="55">
                  <c:v>104.6</c:v>
                </c:pt>
                <c:pt idx="56">
                  <c:v>103.8</c:v>
                </c:pt>
                <c:pt idx="57">
                  <c:v>103.9</c:v>
                </c:pt>
                <c:pt idx="58">
                  <c:v>105.3</c:v>
                </c:pt>
                <c:pt idx="59">
                  <c:v>106.5</c:v>
                </c:pt>
                <c:pt idx="60">
                  <c:v>104.9</c:v>
                </c:pt>
                <c:pt idx="61">
                  <c:v>104.6</c:v>
                </c:pt>
                <c:pt idx="62">
                  <c:v>104.9</c:v>
                </c:pt>
                <c:pt idx="63">
                  <c:v>105.8</c:v>
                </c:pt>
                <c:pt idx="64">
                  <c:v>105.4</c:v>
                </c:pt>
                <c:pt idx="65">
                  <c:v>105</c:v>
                </c:pt>
                <c:pt idx="66">
                  <c:v>104.5</c:v>
                </c:pt>
                <c:pt idx="67">
                  <c:v>104.8</c:v>
                </c:pt>
                <c:pt idx="68">
                  <c:v>103.3</c:v>
                </c:pt>
                <c:pt idx="69">
                  <c:v>105.4</c:v>
                </c:pt>
                <c:pt idx="70">
                  <c:v>103.7</c:v>
                </c:pt>
                <c:pt idx="71">
                  <c:v>102.5</c:v>
                </c:pt>
                <c:pt idx="72">
                  <c:v>101.1</c:v>
                </c:pt>
                <c:pt idx="73">
                  <c:v>102.6</c:v>
                </c:pt>
                <c:pt idx="74">
                  <c:v>102.3</c:v>
                </c:pt>
                <c:pt idx="75">
                  <c:v>102.2</c:v>
                </c:pt>
                <c:pt idx="76">
                  <c:v>102</c:v>
                </c:pt>
                <c:pt idx="77">
                  <c:v>99.9</c:v>
                </c:pt>
                <c:pt idx="78">
                  <c:v>100.4</c:v>
                </c:pt>
                <c:pt idx="79">
                  <c:v>99.5</c:v>
                </c:pt>
                <c:pt idx="80">
                  <c:v>100.9</c:v>
                </c:pt>
                <c:pt idx="81">
                  <c:v>96.8</c:v>
                </c:pt>
                <c:pt idx="82">
                  <c:v>95.8</c:v>
                </c:pt>
                <c:pt idx="83">
                  <c:v>95.5</c:v>
                </c:pt>
                <c:pt idx="84">
                  <c:v>95.3</c:v>
                </c:pt>
                <c:pt idx="85">
                  <c:v>94.7</c:v>
                </c:pt>
                <c:pt idx="86">
                  <c:v>91.2</c:v>
                </c:pt>
                <c:pt idx="87">
                  <c:v>81.2</c:v>
                </c:pt>
                <c:pt idx="88">
                  <c:v>74.599999999999994</c:v>
                </c:pt>
                <c:pt idx="89">
                  <c:v>78.7</c:v>
                </c:pt>
                <c:pt idx="90">
                  <c:v>81.8</c:v>
                </c:pt>
                <c:pt idx="91">
                  <c:v>83.1</c:v>
                </c:pt>
                <c:pt idx="92">
                  <c:v>85.7</c:v>
                </c:pt>
                <c:pt idx="93">
                  <c:v>89.5</c:v>
                </c:pt>
                <c:pt idx="94">
                  <c:v>89.5</c:v>
                </c:pt>
                <c:pt idx="95">
                  <c:v>89.9</c:v>
                </c:pt>
                <c:pt idx="96">
                  <c:v>91.7</c:v>
                </c:pt>
                <c:pt idx="97">
                  <c:v>91.2</c:v>
                </c:pt>
                <c:pt idx="98">
                  <c:v>93.9</c:v>
                </c:pt>
                <c:pt idx="99">
                  <c:v>95.6</c:v>
                </c:pt>
                <c:pt idx="100">
                  <c:v>93.9</c:v>
                </c:pt>
                <c:pt idx="101">
                  <c:v>95.2</c:v>
                </c:pt>
                <c:pt idx="102">
                  <c:v>94.8</c:v>
                </c:pt>
                <c:pt idx="103">
                  <c:v>92.9</c:v>
                </c:pt>
                <c:pt idx="104">
                  <c:v>91.2</c:v>
                </c:pt>
                <c:pt idx="105">
                  <c:v>92.9</c:v>
                </c:pt>
                <c:pt idx="106">
                  <c:v>96.3</c:v>
                </c:pt>
                <c:pt idx="107">
                  <c:v>96.8</c:v>
                </c:pt>
                <c:pt idx="108">
                  <c:v>96.1</c:v>
                </c:pt>
                <c:pt idx="109">
                  <c:v>96.3</c:v>
                </c:pt>
                <c:pt idx="110">
                  <c:v>96.9</c:v>
                </c:pt>
                <c:pt idx="111">
                  <c:v>97</c:v>
                </c:pt>
                <c:pt idx="112">
                  <c:v>95.9</c:v>
                </c:pt>
                <c:pt idx="113">
                  <c:v>99.2</c:v>
                </c:pt>
                <c:pt idx="114">
                  <c:v>99.8</c:v>
                </c:pt>
                <c:pt idx="115">
                  <c:v>101.3</c:v>
                </c:pt>
                <c:pt idx="116">
                  <c:v>100.8</c:v>
                </c:pt>
                <c:pt idx="117">
                  <c:v>99.6</c:v>
                </c:pt>
                <c:pt idx="118">
                  <c:v>99.3</c:v>
                </c:pt>
              </c:numCache>
            </c:numRef>
          </c:val>
          <c:smooth val="0"/>
          <c:extLst>
            <c:ext xmlns:c16="http://schemas.microsoft.com/office/drawing/2014/chart" uri="{C3380CC4-5D6E-409C-BE32-E72D297353CC}">
              <c16:uniqueId val="{00000001-4683-44E3-A06E-BDE28AA872AC}"/>
            </c:ext>
          </c:extLst>
        </c:ser>
        <c:dLbls>
          <c:showLegendKey val="0"/>
          <c:showVal val="0"/>
          <c:showCatName val="0"/>
          <c:showSerName val="0"/>
          <c:showPercent val="0"/>
          <c:showBubbleSize val="0"/>
        </c:dLbls>
        <c:smooth val="0"/>
        <c:axId val="53762304"/>
        <c:axId val="53768960"/>
      </c:lineChart>
      <c:catAx>
        <c:axId val="53762304"/>
        <c:scaling>
          <c:orientation val="minMax"/>
        </c:scaling>
        <c:delete val="0"/>
        <c:axPos val="b"/>
        <c:numFmt formatCode="General" sourceLinked="0"/>
        <c:majorTickMark val="none"/>
        <c:minorTickMark val="none"/>
        <c:tickLblPos val="low"/>
        <c:spPr>
          <a:ln w="12700">
            <a:solidFill>
              <a:srgbClr val="000000"/>
            </a:solidFill>
            <a:prstDash val="solid"/>
          </a:ln>
        </c:spPr>
        <c:txPr>
          <a:bodyPr rot="0" vert="horz"/>
          <a:lstStyle/>
          <a:p>
            <a:pPr>
              <a:defRPr sz="900"/>
            </a:pPr>
            <a:endParaRPr lang="ja-JP"/>
          </a:p>
        </c:txPr>
        <c:crossAx val="53768960"/>
        <c:crossesAt val="100"/>
        <c:auto val="1"/>
        <c:lblAlgn val="ctr"/>
        <c:lblOffset val="0"/>
        <c:noMultiLvlLbl val="0"/>
      </c:catAx>
      <c:valAx>
        <c:axId val="53768960"/>
        <c:scaling>
          <c:orientation val="minMax"/>
          <c:max val="120"/>
          <c:min val="60"/>
        </c:scaling>
        <c:delete val="0"/>
        <c:axPos val="l"/>
        <c:majorGridlines>
          <c:spPr>
            <a:ln w="12700">
              <a:solidFill>
                <a:schemeClr val="tx1"/>
              </a:solidFill>
              <a:prstDash val="dash"/>
            </a:ln>
          </c:spPr>
        </c:majorGridlines>
        <c:numFmt formatCode="General" sourceLinked="0"/>
        <c:majorTickMark val="in"/>
        <c:minorTickMark val="none"/>
        <c:tickLblPos val="nextTo"/>
        <c:spPr>
          <a:ln w="12700">
            <a:solidFill>
              <a:srgbClr val="000000"/>
            </a:solidFill>
            <a:prstDash val="solid"/>
          </a:ln>
        </c:spPr>
        <c:txPr>
          <a:bodyPr rot="0" vert="horz"/>
          <a:lstStyle/>
          <a:p>
            <a:pPr>
              <a:defRPr sz="1200"/>
            </a:pPr>
            <a:endParaRPr lang="ja-JP"/>
          </a:p>
        </c:txPr>
        <c:crossAx val="53762304"/>
        <c:crosses val="autoZero"/>
        <c:crossBetween val="between"/>
        <c:majorUnit val="10"/>
      </c:valAx>
      <c:spPr>
        <a:solidFill>
          <a:schemeClr val="bg1">
            <a:lumMod val="85000"/>
          </a:schemeClr>
        </a:solidFill>
        <a:ln w="12700">
          <a:solidFill>
            <a:schemeClr val="tx1"/>
          </a:solidFill>
          <a:prstDash val="solid"/>
        </a:ln>
      </c:spPr>
    </c:plotArea>
    <c:legend>
      <c:legendPos val="tr"/>
      <c:layout>
        <c:manualLayout>
          <c:xMode val="edge"/>
          <c:yMode val="edge"/>
          <c:x val="0.65060823148858349"/>
          <c:y val="0.19744746497794921"/>
          <c:w val="0.32855348023357545"/>
          <c:h val="9.7940777480174018E-2"/>
        </c:manualLayout>
      </c:layout>
      <c:overlay val="0"/>
      <c:spPr>
        <a:solidFill>
          <a:srgbClr val="FFFFFF"/>
        </a:solidFill>
        <a:ln w="3175">
          <a:solidFill>
            <a:srgbClr val="000000"/>
          </a:solidFill>
          <a:prstDash val="solid"/>
        </a:ln>
      </c:spPr>
      <c:txPr>
        <a:bodyPr/>
        <a:lstStyle/>
        <a:p>
          <a:pPr>
            <a:defRPr sz="1200"/>
          </a:pPr>
          <a:endParaRPr lang="ja-JP"/>
        </a:p>
      </c:txPr>
    </c:legend>
    <c:plotVisOnly val="1"/>
    <c:dispBlanksAs val="gap"/>
    <c:showDLblsOverMax val="0"/>
  </c:chart>
  <c:spPr>
    <a:noFill/>
    <a:ln w="3175">
      <a:noFill/>
      <a:prstDash val="solid"/>
    </a:ln>
  </c:spPr>
  <c:txPr>
    <a:bodyPr/>
    <a:lstStyle/>
    <a:p>
      <a:pPr>
        <a:defRPr sz="15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ja-JP" altLang="en-US" sz="1600"/>
              <a:t>＜参考＞</a:t>
            </a:r>
            <a:r>
              <a:rPr lang="ja-JP" sz="1600"/>
              <a:t>景気</a:t>
            </a:r>
            <a:r>
              <a:rPr lang="ja-JP" altLang="en-US" sz="1600"/>
              <a:t>先行</a:t>
            </a:r>
            <a:r>
              <a:rPr lang="ja-JP" sz="1600"/>
              <a:t>指数（</a:t>
            </a:r>
            <a:r>
              <a:rPr lang="en-US" altLang="ja-JP" sz="1600"/>
              <a:t>CLI</a:t>
            </a:r>
            <a:r>
              <a:rPr lang="ja-JP" sz="1600"/>
              <a:t>）</a:t>
            </a:r>
            <a:r>
              <a:rPr lang="ja-JP" altLang="en-US" sz="1600"/>
              <a:t>　</a:t>
            </a:r>
            <a:r>
              <a:rPr lang="en-US" altLang="ja-JP" sz="1600"/>
              <a:t>※</a:t>
            </a:r>
            <a:r>
              <a:rPr lang="ja-JP" altLang="en-US" sz="1600"/>
              <a:t>下注参照</a:t>
            </a:r>
            <a:endParaRPr lang="ja-JP" sz="1600"/>
          </a:p>
        </c:rich>
      </c:tx>
      <c:layout>
        <c:manualLayout>
          <c:xMode val="edge"/>
          <c:yMode val="edge"/>
          <c:x val="0.31839520059992499"/>
          <c:y val="1.7357261707595937E-3"/>
        </c:manualLayout>
      </c:layout>
      <c:overlay val="0"/>
      <c:spPr>
        <a:noFill/>
        <a:ln w="25400">
          <a:noFill/>
        </a:ln>
      </c:spPr>
    </c:title>
    <c:autoTitleDeleted val="0"/>
    <c:plotArea>
      <c:layout>
        <c:manualLayout>
          <c:layoutTarget val="inner"/>
          <c:xMode val="edge"/>
          <c:yMode val="edge"/>
          <c:x val="4.989541635507852E-2"/>
          <c:y val="0.17416356411437958"/>
          <c:w val="0.93999937869088113"/>
          <c:h val="0.72611629220740403"/>
        </c:manualLayout>
      </c:layout>
      <c:lineChart>
        <c:grouping val="standard"/>
        <c:varyColors val="0"/>
        <c:ser>
          <c:idx val="0"/>
          <c:order val="0"/>
          <c:tx>
            <c:strRef>
              <c:f>'[10]グラフ(CI)'!$I$2</c:f>
              <c:strCache>
                <c:ptCount val="1"/>
                <c:pt idx="0">
                  <c:v>和歌山県(CLI)</c:v>
                </c:pt>
              </c:strCache>
            </c:strRef>
          </c:tx>
          <c:spPr>
            <a:ln w="19050">
              <a:solidFill>
                <a:sysClr val="windowText" lastClr="000000"/>
              </a:solidFill>
            </a:ln>
          </c:spPr>
          <c:marker>
            <c:symbol val="none"/>
          </c:marker>
          <c:cat>
            <c:strRef>
              <c:f>'[10]グラフ(CI)'!$H$89:$H$207</c:f>
              <c:strCache>
                <c:ptCount val="119"/>
                <c:pt idx="0">
                  <c:v>H25.1</c:v>
                </c:pt>
                <c:pt idx="5">
                  <c:v>6</c:v>
                </c:pt>
                <c:pt idx="12">
                  <c:v>26.1</c:v>
                </c:pt>
                <c:pt idx="17">
                  <c:v>6</c:v>
                </c:pt>
                <c:pt idx="24">
                  <c:v>27.1</c:v>
                </c:pt>
                <c:pt idx="29">
                  <c:v>6</c:v>
                </c:pt>
                <c:pt idx="36">
                  <c:v>28.1</c:v>
                </c:pt>
                <c:pt idx="41">
                  <c:v>6</c:v>
                </c:pt>
                <c:pt idx="48">
                  <c:v>29.1</c:v>
                </c:pt>
                <c:pt idx="53">
                  <c:v>6</c:v>
                </c:pt>
                <c:pt idx="60">
                  <c:v>30.1</c:v>
                </c:pt>
                <c:pt idx="65">
                  <c:v>6</c:v>
                </c:pt>
                <c:pt idx="72">
                  <c:v>31.1</c:v>
                </c:pt>
                <c:pt idx="77">
                  <c:v>R1.6</c:v>
                </c:pt>
                <c:pt idx="84">
                  <c:v>2.1</c:v>
                </c:pt>
                <c:pt idx="89">
                  <c:v>6</c:v>
                </c:pt>
                <c:pt idx="96">
                  <c:v>3.1</c:v>
                </c:pt>
                <c:pt idx="101">
                  <c:v>6</c:v>
                </c:pt>
                <c:pt idx="108">
                  <c:v>4.1</c:v>
                </c:pt>
                <c:pt idx="113">
                  <c:v>6</c:v>
                </c:pt>
              </c:strCache>
            </c:strRef>
          </c:cat>
          <c:val>
            <c:numRef>
              <c:f>'[10]グラフ(CI)'!$I$89:$I$207</c:f>
              <c:numCache>
                <c:formatCode>General</c:formatCode>
                <c:ptCount val="119"/>
                <c:pt idx="0">
                  <c:v>98.989020326445612</c:v>
                </c:pt>
                <c:pt idx="1">
                  <c:v>99.171697817244976</c:v>
                </c:pt>
                <c:pt idx="2">
                  <c:v>99.341746053030036</c:v>
                </c:pt>
                <c:pt idx="3">
                  <c:v>99.578102412172882</c:v>
                </c:pt>
                <c:pt idx="4">
                  <c:v>99.899417126914429</c:v>
                </c:pt>
                <c:pt idx="5">
                  <c:v>100.23072170836249</c:v>
                </c:pt>
                <c:pt idx="6">
                  <c:v>100.5511389311343</c:v>
                </c:pt>
                <c:pt idx="7">
                  <c:v>100.8661734349962</c:v>
                </c:pt>
                <c:pt idx="8">
                  <c:v>101.1770099621784</c:v>
                </c:pt>
                <c:pt idx="9">
                  <c:v>101.4353893675589</c:v>
                </c:pt>
                <c:pt idx="10">
                  <c:v>101.626533509282</c:v>
                </c:pt>
                <c:pt idx="11">
                  <c:v>101.76118667295442</c:v>
                </c:pt>
                <c:pt idx="12">
                  <c:v>101.84434654497372</c:v>
                </c:pt>
                <c:pt idx="13">
                  <c:v>101.84020775708683</c:v>
                </c:pt>
                <c:pt idx="14">
                  <c:v>101.66466043121716</c:v>
                </c:pt>
                <c:pt idx="15">
                  <c:v>101.25883134505052</c:v>
                </c:pt>
                <c:pt idx="16">
                  <c:v>100.76600684591814</c:v>
                </c:pt>
                <c:pt idx="17">
                  <c:v>100.19400308681348</c:v>
                </c:pt>
                <c:pt idx="18">
                  <c:v>99.576257375626341</c:v>
                </c:pt>
                <c:pt idx="19">
                  <c:v>98.976644681590869</c:v>
                </c:pt>
                <c:pt idx="20">
                  <c:v>98.525564387902648</c:v>
                </c:pt>
                <c:pt idx="21">
                  <c:v>98.216268529854474</c:v>
                </c:pt>
                <c:pt idx="22">
                  <c:v>97.985852992110651</c:v>
                </c:pt>
                <c:pt idx="23">
                  <c:v>97.83210912657735</c:v>
                </c:pt>
                <c:pt idx="24">
                  <c:v>97.761841868993159</c:v>
                </c:pt>
                <c:pt idx="25">
                  <c:v>97.77935701596563</c:v>
                </c:pt>
                <c:pt idx="26">
                  <c:v>97.919414226879468</c:v>
                </c:pt>
                <c:pt idx="27">
                  <c:v>98.170653628119126</c:v>
                </c:pt>
                <c:pt idx="28">
                  <c:v>98.508593750396926</c:v>
                </c:pt>
                <c:pt idx="29">
                  <c:v>98.864612152477818</c:v>
                </c:pt>
                <c:pt idx="30">
                  <c:v>99.170096269040499</c:v>
                </c:pt>
                <c:pt idx="31">
                  <c:v>99.388366119042132</c:v>
                </c:pt>
                <c:pt idx="32">
                  <c:v>99.511127934720136</c:v>
                </c:pt>
                <c:pt idx="33">
                  <c:v>99.536760302454084</c:v>
                </c:pt>
                <c:pt idx="34">
                  <c:v>99.557324972820311</c:v>
                </c:pt>
                <c:pt idx="35">
                  <c:v>99.592522548419197</c:v>
                </c:pt>
                <c:pt idx="36">
                  <c:v>99.651039327701298</c:v>
                </c:pt>
                <c:pt idx="37">
                  <c:v>99.724410662652716</c:v>
                </c:pt>
                <c:pt idx="38">
                  <c:v>99.83316023326573</c:v>
                </c:pt>
                <c:pt idx="39">
                  <c:v>99.913959096214214</c:v>
                </c:pt>
                <c:pt idx="40">
                  <c:v>99.912435259174572</c:v>
                </c:pt>
                <c:pt idx="41">
                  <c:v>99.854030406798444</c:v>
                </c:pt>
                <c:pt idx="42">
                  <c:v>99.776972719680671</c:v>
                </c:pt>
                <c:pt idx="43">
                  <c:v>99.719062892099558</c:v>
                </c:pt>
                <c:pt idx="44">
                  <c:v>99.685869844358038</c:v>
                </c:pt>
                <c:pt idx="45">
                  <c:v>99.694454635183277</c:v>
                </c:pt>
                <c:pt idx="46">
                  <c:v>99.798953878833586</c:v>
                </c:pt>
                <c:pt idx="47">
                  <c:v>100.00142068879828</c:v>
                </c:pt>
                <c:pt idx="48">
                  <c:v>100.23370890601053</c:v>
                </c:pt>
                <c:pt idx="49">
                  <c:v>100.47906994452069</c:v>
                </c:pt>
                <c:pt idx="50">
                  <c:v>100.74124847686912</c:v>
                </c:pt>
                <c:pt idx="51">
                  <c:v>100.99597809018282</c:v>
                </c:pt>
                <c:pt idx="52">
                  <c:v>101.20600001482444</c:v>
                </c:pt>
                <c:pt idx="53">
                  <c:v>101.28900896206682</c:v>
                </c:pt>
                <c:pt idx="54">
                  <c:v>101.20227530261884</c:v>
                </c:pt>
                <c:pt idx="55">
                  <c:v>101.04997148517037</c:v>
                </c:pt>
                <c:pt idx="56">
                  <c:v>100.87069776060466</c:v>
                </c:pt>
                <c:pt idx="57">
                  <c:v>100.7194352909366</c:v>
                </c:pt>
                <c:pt idx="58">
                  <c:v>100.6196528075473</c:v>
                </c:pt>
                <c:pt idx="59">
                  <c:v>100.57556299248211</c:v>
                </c:pt>
                <c:pt idx="60">
                  <c:v>100.57902764379646</c:v>
                </c:pt>
                <c:pt idx="61">
                  <c:v>100.66125908205083</c:v>
                </c:pt>
                <c:pt idx="62">
                  <c:v>100.78818370167255</c:v>
                </c:pt>
                <c:pt idx="63">
                  <c:v>100.9362636599337</c:v>
                </c:pt>
                <c:pt idx="64">
                  <c:v>101.07243109344836</c:v>
                </c:pt>
                <c:pt idx="65">
                  <c:v>101.13839948011916</c:v>
                </c:pt>
                <c:pt idx="66">
                  <c:v>101.19647046389241</c:v>
                </c:pt>
                <c:pt idx="67">
                  <c:v>101.23064043246541</c:v>
                </c:pt>
                <c:pt idx="68">
                  <c:v>101.26734634257539</c:v>
                </c:pt>
                <c:pt idx="69">
                  <c:v>101.36538675855924</c:v>
                </c:pt>
                <c:pt idx="70">
                  <c:v>101.38047306932962</c:v>
                </c:pt>
                <c:pt idx="71">
                  <c:v>101.29776102475547</c:v>
                </c:pt>
                <c:pt idx="72">
                  <c:v>101.22760362435098</c:v>
                </c:pt>
                <c:pt idx="73">
                  <c:v>101.18105906967534</c:v>
                </c:pt>
                <c:pt idx="74">
                  <c:v>101.14249051459413</c:v>
                </c:pt>
                <c:pt idx="75">
                  <c:v>101.15944522167351</c:v>
                </c:pt>
                <c:pt idx="76">
                  <c:v>101.18495483714509</c:v>
                </c:pt>
                <c:pt idx="77">
                  <c:v>101.19354287407968</c:v>
                </c:pt>
                <c:pt idx="78">
                  <c:v>101.13824685294173</c:v>
                </c:pt>
                <c:pt idx="79">
                  <c:v>101.00830787323655</c:v>
                </c:pt>
                <c:pt idx="80">
                  <c:v>100.81935629653741</c:v>
                </c:pt>
                <c:pt idx="81">
                  <c:v>100.55109912941619</c:v>
                </c:pt>
                <c:pt idx="82">
                  <c:v>100.22331275039457</c:v>
                </c:pt>
                <c:pt idx="83">
                  <c:v>99.807752614653836</c:v>
                </c:pt>
                <c:pt idx="84">
                  <c:v>99.26498401043861</c:v>
                </c:pt>
                <c:pt idx="85">
                  <c:v>98.628840265135523</c:v>
                </c:pt>
                <c:pt idx="86">
                  <c:v>97.960888886791452</c:v>
                </c:pt>
                <c:pt idx="87">
                  <c:v>97.337075851831628</c:v>
                </c:pt>
                <c:pt idx="88">
                  <c:v>96.881706288203986</c:v>
                </c:pt>
                <c:pt idx="89">
                  <c:v>96.670917477211958</c:v>
                </c:pt>
                <c:pt idx="90">
                  <c:v>96.66907280045622</c:v>
                </c:pt>
                <c:pt idx="91">
                  <c:v>96.853085208152976</c:v>
                </c:pt>
                <c:pt idx="92">
                  <c:v>97.219229270477712</c:v>
                </c:pt>
                <c:pt idx="93">
                  <c:v>97.662238014738605</c:v>
                </c:pt>
                <c:pt idx="94">
                  <c:v>98.135744478285503</c:v>
                </c:pt>
                <c:pt idx="95">
                  <c:v>98.620260300208827</c:v>
                </c:pt>
                <c:pt idx="96">
                  <c:v>99.041923908254446</c:v>
                </c:pt>
                <c:pt idx="97">
                  <c:v>99.391077889585247</c:v>
                </c:pt>
                <c:pt idx="98">
                  <c:v>99.710621493462199</c:v>
                </c:pt>
                <c:pt idx="99">
                  <c:v>99.959371609097232</c:v>
                </c:pt>
                <c:pt idx="100">
                  <c:v>100.13102750555869</c:v>
                </c:pt>
                <c:pt idx="101">
                  <c:v>100.22669608481739</c:v>
                </c:pt>
                <c:pt idx="102">
                  <c:v>100.27154348926517</c:v>
                </c:pt>
                <c:pt idx="103">
                  <c:v>100.30973584515637</c:v>
                </c:pt>
                <c:pt idx="104">
                  <c:v>100.38560162618869</c:v>
                </c:pt>
                <c:pt idx="105">
                  <c:v>100.49364151551126</c:v>
                </c:pt>
                <c:pt idx="106">
                  <c:v>100.59942197153411</c:v>
                </c:pt>
                <c:pt idx="107">
                  <c:v>100.69031802208158</c:v>
                </c:pt>
                <c:pt idx="108">
                  <c:v>100.78071002618863</c:v>
                </c:pt>
                <c:pt idx="109">
                  <c:v>100.85954782127308</c:v>
                </c:pt>
                <c:pt idx="110">
                  <c:v>101.00603726954465</c:v>
                </c:pt>
                <c:pt idx="111">
                  <c:v>101.12030665100158</c:v>
                </c:pt>
                <c:pt idx="112">
                  <c:v>101.12317902853259</c:v>
                </c:pt>
                <c:pt idx="113">
                  <c:v>101.02346595388252</c:v>
                </c:pt>
                <c:pt idx="114">
                  <c:v>100.82295938572479</c:v>
                </c:pt>
                <c:pt idx="115">
                  <c:v>100.52314913394866</c:v>
                </c:pt>
                <c:pt idx="116">
                  <c:v>100.18935655298674</c:v>
                </c:pt>
                <c:pt idx="117">
                  <c:v>99.823047019350966</c:v>
                </c:pt>
                <c:pt idx="118">
                  <c:v>99.444462038901747</c:v>
                </c:pt>
              </c:numCache>
            </c:numRef>
          </c:val>
          <c:smooth val="0"/>
          <c:extLst>
            <c:ext xmlns:c16="http://schemas.microsoft.com/office/drawing/2014/chart" uri="{C3380CC4-5D6E-409C-BE32-E72D297353CC}">
              <c16:uniqueId val="{00000000-486A-45A3-8EA9-983F9B70C39D}"/>
            </c:ext>
          </c:extLst>
        </c:ser>
        <c:ser>
          <c:idx val="1"/>
          <c:order val="1"/>
          <c:tx>
            <c:strRef>
              <c:f>'[10]グラフ(CI)'!$J$2</c:f>
              <c:strCache>
                <c:ptCount val="1"/>
                <c:pt idx="0">
                  <c:v>全国(CLI)</c:v>
                </c:pt>
              </c:strCache>
            </c:strRef>
          </c:tx>
          <c:spPr>
            <a:ln>
              <a:solidFill>
                <a:schemeClr val="tx1"/>
              </a:solidFill>
              <a:prstDash val="sysDash"/>
            </a:ln>
          </c:spPr>
          <c:marker>
            <c:symbol val="none"/>
          </c:marker>
          <c:cat>
            <c:strRef>
              <c:f>'[10]グラフ(CI)'!$H$89:$H$207</c:f>
              <c:strCache>
                <c:ptCount val="119"/>
                <c:pt idx="0">
                  <c:v>H25.1</c:v>
                </c:pt>
                <c:pt idx="5">
                  <c:v>6</c:v>
                </c:pt>
                <c:pt idx="12">
                  <c:v>26.1</c:v>
                </c:pt>
                <c:pt idx="17">
                  <c:v>6</c:v>
                </c:pt>
                <c:pt idx="24">
                  <c:v>27.1</c:v>
                </c:pt>
                <c:pt idx="29">
                  <c:v>6</c:v>
                </c:pt>
                <c:pt idx="36">
                  <c:v>28.1</c:v>
                </c:pt>
                <c:pt idx="41">
                  <c:v>6</c:v>
                </c:pt>
                <c:pt idx="48">
                  <c:v>29.1</c:v>
                </c:pt>
                <c:pt idx="53">
                  <c:v>6</c:v>
                </c:pt>
                <c:pt idx="60">
                  <c:v>30.1</c:v>
                </c:pt>
                <c:pt idx="65">
                  <c:v>6</c:v>
                </c:pt>
                <c:pt idx="72">
                  <c:v>31.1</c:v>
                </c:pt>
                <c:pt idx="77">
                  <c:v>R1.6</c:v>
                </c:pt>
                <c:pt idx="84">
                  <c:v>2.1</c:v>
                </c:pt>
                <c:pt idx="89">
                  <c:v>6</c:v>
                </c:pt>
                <c:pt idx="96">
                  <c:v>3.1</c:v>
                </c:pt>
                <c:pt idx="101">
                  <c:v>6</c:v>
                </c:pt>
                <c:pt idx="108">
                  <c:v>4.1</c:v>
                </c:pt>
                <c:pt idx="113">
                  <c:v>6</c:v>
                </c:pt>
              </c:strCache>
            </c:strRef>
          </c:cat>
          <c:val>
            <c:numRef>
              <c:f>'[10]グラフ(CI)'!$J$89:$J$207</c:f>
              <c:numCache>
                <c:formatCode>General</c:formatCode>
                <c:ptCount val="119"/>
                <c:pt idx="0">
                  <c:v>99.603880000000004</c:v>
                </c:pt>
                <c:pt idx="1">
                  <c:v>99.820059999999998</c:v>
                </c:pt>
                <c:pt idx="2">
                  <c:v>100.0703</c:v>
                </c:pt>
                <c:pt idx="3">
                  <c:v>100.32810000000001</c:v>
                </c:pt>
                <c:pt idx="4">
                  <c:v>100.56780000000001</c:v>
                </c:pt>
                <c:pt idx="5">
                  <c:v>100.7744</c:v>
                </c:pt>
                <c:pt idx="6">
                  <c:v>100.9579</c:v>
                </c:pt>
                <c:pt idx="7">
                  <c:v>101.1234</c:v>
                </c:pt>
                <c:pt idx="8">
                  <c:v>101.27330000000001</c:v>
                </c:pt>
                <c:pt idx="9">
                  <c:v>101.3896</c:v>
                </c:pt>
                <c:pt idx="10">
                  <c:v>101.4577</c:v>
                </c:pt>
                <c:pt idx="11">
                  <c:v>101.4541</c:v>
                </c:pt>
                <c:pt idx="12">
                  <c:v>101.36750000000001</c:v>
                </c:pt>
                <c:pt idx="13">
                  <c:v>101.2062</c:v>
                </c:pt>
                <c:pt idx="14">
                  <c:v>100.99720000000001</c:v>
                </c:pt>
                <c:pt idx="15">
                  <c:v>100.7454</c:v>
                </c:pt>
                <c:pt idx="16">
                  <c:v>100.50409999999999</c:v>
                </c:pt>
                <c:pt idx="17">
                  <c:v>100.3094</c:v>
                </c:pt>
                <c:pt idx="18">
                  <c:v>100.16549999999999</c:v>
                </c:pt>
                <c:pt idx="19">
                  <c:v>100.0732</c:v>
                </c:pt>
                <c:pt idx="20">
                  <c:v>100.02379999999999</c:v>
                </c:pt>
                <c:pt idx="21">
                  <c:v>100.008</c:v>
                </c:pt>
                <c:pt idx="22">
                  <c:v>100.0273</c:v>
                </c:pt>
                <c:pt idx="23">
                  <c:v>100.0667</c:v>
                </c:pt>
                <c:pt idx="24">
                  <c:v>100.1285</c:v>
                </c:pt>
                <c:pt idx="25">
                  <c:v>100.2079</c:v>
                </c:pt>
                <c:pt idx="26">
                  <c:v>100.28830000000001</c:v>
                </c:pt>
                <c:pt idx="27">
                  <c:v>100.3703</c:v>
                </c:pt>
                <c:pt idx="28">
                  <c:v>100.4335</c:v>
                </c:pt>
                <c:pt idx="29">
                  <c:v>100.4575</c:v>
                </c:pt>
                <c:pt idx="30">
                  <c:v>100.4267</c:v>
                </c:pt>
                <c:pt idx="31">
                  <c:v>100.35550000000001</c:v>
                </c:pt>
                <c:pt idx="32">
                  <c:v>100.2509</c:v>
                </c:pt>
                <c:pt idx="33">
                  <c:v>100.1311</c:v>
                </c:pt>
                <c:pt idx="34">
                  <c:v>100.0111</c:v>
                </c:pt>
                <c:pt idx="35">
                  <c:v>99.903790000000001</c:v>
                </c:pt>
                <c:pt idx="36">
                  <c:v>99.824089999999998</c:v>
                </c:pt>
                <c:pt idx="37">
                  <c:v>99.766660000000002</c:v>
                </c:pt>
                <c:pt idx="38">
                  <c:v>99.721279999999993</c:v>
                </c:pt>
                <c:pt idx="39">
                  <c:v>99.689830000000001</c:v>
                </c:pt>
                <c:pt idx="40">
                  <c:v>99.670010000000005</c:v>
                </c:pt>
                <c:pt idx="41">
                  <c:v>99.671329999999998</c:v>
                </c:pt>
                <c:pt idx="42">
                  <c:v>99.698250000000002</c:v>
                </c:pt>
                <c:pt idx="43">
                  <c:v>99.746089999999995</c:v>
                </c:pt>
                <c:pt idx="44">
                  <c:v>99.820869999999999</c:v>
                </c:pt>
                <c:pt idx="45">
                  <c:v>99.921970000000002</c:v>
                </c:pt>
                <c:pt idx="46">
                  <c:v>100.03149999999999</c:v>
                </c:pt>
                <c:pt idx="47">
                  <c:v>100.1408</c:v>
                </c:pt>
                <c:pt idx="48">
                  <c:v>100.2353</c:v>
                </c:pt>
                <c:pt idx="49">
                  <c:v>100.31270000000001</c:v>
                </c:pt>
                <c:pt idx="50">
                  <c:v>100.3998</c:v>
                </c:pt>
                <c:pt idx="51">
                  <c:v>100.4832</c:v>
                </c:pt>
                <c:pt idx="52">
                  <c:v>100.5491</c:v>
                </c:pt>
                <c:pt idx="53">
                  <c:v>100.59480000000001</c:v>
                </c:pt>
                <c:pt idx="54">
                  <c:v>100.6164</c:v>
                </c:pt>
                <c:pt idx="55">
                  <c:v>100.6194</c:v>
                </c:pt>
                <c:pt idx="56">
                  <c:v>100.6157</c:v>
                </c:pt>
                <c:pt idx="57">
                  <c:v>100.6146</c:v>
                </c:pt>
                <c:pt idx="58">
                  <c:v>100.6204</c:v>
                </c:pt>
                <c:pt idx="59">
                  <c:v>100.62350000000001</c:v>
                </c:pt>
                <c:pt idx="60">
                  <c:v>100.62309999999999</c:v>
                </c:pt>
                <c:pt idx="61">
                  <c:v>100.634</c:v>
                </c:pt>
                <c:pt idx="62">
                  <c:v>100.64109999999999</c:v>
                </c:pt>
                <c:pt idx="63">
                  <c:v>100.657</c:v>
                </c:pt>
                <c:pt idx="64">
                  <c:v>100.6703</c:v>
                </c:pt>
                <c:pt idx="65">
                  <c:v>100.6641</c:v>
                </c:pt>
                <c:pt idx="66">
                  <c:v>100.6429</c:v>
                </c:pt>
                <c:pt idx="67">
                  <c:v>100.6129</c:v>
                </c:pt>
                <c:pt idx="68">
                  <c:v>100.5765</c:v>
                </c:pt>
                <c:pt idx="69">
                  <c:v>100.5243</c:v>
                </c:pt>
                <c:pt idx="70">
                  <c:v>100.4541</c:v>
                </c:pt>
                <c:pt idx="71">
                  <c:v>100.3703</c:v>
                </c:pt>
                <c:pt idx="72">
                  <c:v>100.28959999999999</c:v>
                </c:pt>
                <c:pt idx="73">
                  <c:v>100.221</c:v>
                </c:pt>
                <c:pt idx="74">
                  <c:v>100.1662</c:v>
                </c:pt>
                <c:pt idx="75">
                  <c:v>100.1116</c:v>
                </c:pt>
                <c:pt idx="76">
                  <c:v>100.0461</c:v>
                </c:pt>
                <c:pt idx="77">
                  <c:v>99.957509999999999</c:v>
                </c:pt>
                <c:pt idx="78">
                  <c:v>99.853480000000005</c:v>
                </c:pt>
                <c:pt idx="79">
                  <c:v>99.734179999999995</c:v>
                </c:pt>
                <c:pt idx="80">
                  <c:v>99.602459999999994</c:v>
                </c:pt>
                <c:pt idx="81">
                  <c:v>99.456140000000005</c:v>
                </c:pt>
                <c:pt idx="82">
                  <c:v>99.305970000000002</c:v>
                </c:pt>
                <c:pt idx="83">
                  <c:v>99.150739999999999</c:v>
                </c:pt>
                <c:pt idx="84">
                  <c:v>98.976690000000005</c:v>
                </c:pt>
                <c:pt idx="85">
                  <c:v>98.775989999999993</c:v>
                </c:pt>
                <c:pt idx="86">
                  <c:v>98.243520000000004</c:v>
                </c:pt>
                <c:pt idx="87">
                  <c:v>97.799509999999998</c:v>
                </c:pt>
                <c:pt idx="88">
                  <c:v>97.330010000000001</c:v>
                </c:pt>
                <c:pt idx="89">
                  <c:v>97.411420000000007</c:v>
                </c:pt>
                <c:pt idx="90">
                  <c:v>97.863110000000006</c:v>
                </c:pt>
                <c:pt idx="91">
                  <c:v>98.334990000000005</c:v>
                </c:pt>
                <c:pt idx="92">
                  <c:v>98.565629999999999</c:v>
                </c:pt>
                <c:pt idx="93">
                  <c:v>98.786779999999993</c:v>
                </c:pt>
                <c:pt idx="94">
                  <c:v>99.041899999999998</c:v>
                </c:pt>
                <c:pt idx="95">
                  <c:v>99.320819999999998</c:v>
                </c:pt>
                <c:pt idx="96">
                  <c:v>99.622010000000003</c:v>
                </c:pt>
                <c:pt idx="97">
                  <c:v>99.925640000000001</c:v>
                </c:pt>
                <c:pt idx="98">
                  <c:v>100.2013</c:v>
                </c:pt>
                <c:pt idx="99">
                  <c:v>100.4303</c:v>
                </c:pt>
                <c:pt idx="100">
                  <c:v>100.5827</c:v>
                </c:pt>
                <c:pt idx="101">
                  <c:v>100.6516</c:v>
                </c:pt>
                <c:pt idx="102">
                  <c:v>100.64830000000001</c:v>
                </c:pt>
                <c:pt idx="103">
                  <c:v>100.5994</c:v>
                </c:pt>
                <c:pt idx="104">
                  <c:v>100.5329</c:v>
                </c:pt>
                <c:pt idx="105">
                  <c:v>100.4803</c:v>
                </c:pt>
                <c:pt idx="106">
                  <c:v>100.4627</c:v>
                </c:pt>
                <c:pt idx="107">
                  <c:v>100.4802</c:v>
                </c:pt>
                <c:pt idx="108">
                  <c:v>100.51560000000001</c:v>
                </c:pt>
                <c:pt idx="109">
                  <c:v>100.5424</c:v>
                </c:pt>
                <c:pt idx="110">
                  <c:v>100.5711</c:v>
                </c:pt>
                <c:pt idx="111">
                  <c:v>100.5912</c:v>
                </c:pt>
                <c:pt idx="112">
                  <c:v>100.58710000000001</c:v>
                </c:pt>
                <c:pt idx="113">
                  <c:v>100.559</c:v>
                </c:pt>
                <c:pt idx="114">
                  <c:v>100.5107</c:v>
                </c:pt>
                <c:pt idx="115">
                  <c:v>100.44670000000001</c:v>
                </c:pt>
                <c:pt idx="116">
                  <c:v>100.351</c:v>
                </c:pt>
                <c:pt idx="117">
                  <c:v>100.23779999999999</c:v>
                </c:pt>
                <c:pt idx="118">
                  <c:v>100.105</c:v>
                </c:pt>
              </c:numCache>
            </c:numRef>
          </c:val>
          <c:smooth val="0"/>
          <c:extLst>
            <c:ext xmlns:c16="http://schemas.microsoft.com/office/drawing/2014/chart" uri="{C3380CC4-5D6E-409C-BE32-E72D297353CC}">
              <c16:uniqueId val="{00000001-486A-45A3-8EA9-983F9B70C39D}"/>
            </c:ext>
          </c:extLst>
        </c:ser>
        <c:dLbls>
          <c:showLegendKey val="0"/>
          <c:showVal val="0"/>
          <c:showCatName val="0"/>
          <c:showSerName val="0"/>
          <c:showPercent val="0"/>
          <c:showBubbleSize val="0"/>
        </c:dLbls>
        <c:smooth val="0"/>
        <c:axId val="56500224"/>
        <c:axId val="56503296"/>
      </c:lineChart>
      <c:catAx>
        <c:axId val="56500224"/>
        <c:scaling>
          <c:orientation val="minMax"/>
        </c:scaling>
        <c:delete val="0"/>
        <c:axPos val="b"/>
        <c:numFmt formatCode="General" sourceLinked="0"/>
        <c:majorTickMark val="none"/>
        <c:minorTickMark val="none"/>
        <c:tickLblPos val="low"/>
        <c:spPr>
          <a:ln w="12700">
            <a:solidFill>
              <a:srgbClr val="000000"/>
            </a:solidFill>
            <a:prstDash val="solid"/>
          </a:ln>
        </c:spPr>
        <c:txPr>
          <a:bodyPr rot="0" vert="horz"/>
          <a:lstStyle/>
          <a:p>
            <a:pPr>
              <a:defRPr sz="900"/>
            </a:pPr>
            <a:endParaRPr lang="ja-JP"/>
          </a:p>
        </c:txPr>
        <c:crossAx val="56503296"/>
        <c:crossesAt val="100"/>
        <c:auto val="1"/>
        <c:lblAlgn val="ctr"/>
        <c:lblOffset val="0"/>
        <c:noMultiLvlLbl val="0"/>
      </c:catAx>
      <c:valAx>
        <c:axId val="56503296"/>
        <c:scaling>
          <c:orientation val="minMax"/>
          <c:max val="105"/>
          <c:min val="95"/>
        </c:scaling>
        <c:delete val="0"/>
        <c:axPos val="l"/>
        <c:majorGridlines>
          <c:spPr>
            <a:ln w="3175">
              <a:solidFill>
                <a:srgbClr val="000000"/>
              </a:solidFill>
              <a:prstDash val="sysDash"/>
            </a:ln>
          </c:spPr>
        </c:majorGridlines>
        <c:numFmt formatCode="General" sourceLinked="0"/>
        <c:majorTickMark val="in"/>
        <c:minorTickMark val="none"/>
        <c:tickLblPos val="nextTo"/>
        <c:spPr>
          <a:ln w="12700">
            <a:solidFill>
              <a:schemeClr val="tx1"/>
            </a:solidFill>
            <a:prstDash val="solid"/>
          </a:ln>
        </c:spPr>
        <c:txPr>
          <a:bodyPr rot="0" vert="horz"/>
          <a:lstStyle/>
          <a:p>
            <a:pPr>
              <a:defRPr sz="1200"/>
            </a:pPr>
            <a:endParaRPr lang="ja-JP"/>
          </a:p>
        </c:txPr>
        <c:crossAx val="56500224"/>
        <c:crosses val="autoZero"/>
        <c:crossBetween val="between"/>
        <c:majorUnit val="5"/>
      </c:valAx>
      <c:spPr>
        <a:noFill/>
        <a:ln w="12700">
          <a:solidFill>
            <a:schemeClr val="tx1"/>
          </a:solidFill>
          <a:prstDash val="solid"/>
        </a:ln>
      </c:spPr>
    </c:plotArea>
    <c:legend>
      <c:legendPos val="t"/>
      <c:layout>
        <c:manualLayout>
          <c:xMode val="edge"/>
          <c:yMode val="edge"/>
          <c:x val="0.65527207448550451"/>
          <c:y val="0.17851717408757439"/>
          <c:w val="0.32422580009990365"/>
          <c:h val="0.11660745868214949"/>
        </c:manualLayout>
      </c:layout>
      <c:overlay val="0"/>
      <c:spPr>
        <a:solidFill>
          <a:srgbClr val="FFFFFF"/>
        </a:solidFill>
        <a:ln w="3175">
          <a:solidFill>
            <a:srgbClr val="000000"/>
          </a:solidFill>
          <a:prstDash val="solid"/>
        </a:ln>
      </c:spPr>
      <c:txPr>
        <a:bodyPr/>
        <a:lstStyle/>
        <a:p>
          <a:pPr>
            <a:defRPr sz="1200"/>
          </a:pPr>
          <a:endParaRPr lang="ja-JP"/>
        </a:p>
      </c:txPr>
    </c:legend>
    <c:plotVisOnly val="1"/>
    <c:dispBlanksAs val="gap"/>
    <c:showDLblsOverMax val="0"/>
  </c:chart>
  <c:spPr>
    <a:noFill/>
    <a:ln w="3175">
      <a:noFill/>
      <a:prstDash val="solid"/>
    </a:ln>
  </c:spPr>
  <c:txPr>
    <a:bodyPr/>
    <a:lstStyle/>
    <a:p>
      <a:pPr>
        <a:defRPr sz="15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139696</xdr:colOff>
      <xdr:row>48</xdr:row>
      <xdr:rowOff>38100</xdr:rowOff>
    </xdr:from>
    <xdr:to>
      <xdr:col>10</xdr:col>
      <xdr:colOff>1005950</xdr:colOff>
      <xdr:row>73</xdr:row>
      <xdr:rowOff>151200</xdr:rowOff>
    </xdr:to>
    <xdr:pic>
      <xdr:nvPicPr>
        <xdr:cNvPr id="3" name="図 2"/>
        <xdr:cNvPicPr>
          <a:picLocks noChangeAspect="1"/>
        </xdr:cNvPicPr>
      </xdr:nvPicPr>
      <xdr:blipFill>
        <a:blip xmlns:r="http://schemas.openxmlformats.org/officeDocument/2006/relationships" r:embed="rId1"/>
        <a:stretch>
          <a:fillRect/>
        </a:stretch>
      </xdr:blipFill>
      <xdr:spPr>
        <a:xfrm>
          <a:off x="495296" y="14808200"/>
          <a:ext cx="10721454" cy="6552000"/>
        </a:xfrm>
        <a:prstGeom prst="rect">
          <a:avLst/>
        </a:prstGeom>
      </xdr:spPr>
    </xdr:pic>
    <xdr:clientData/>
  </xdr:twoCellAnchor>
  <xdr:twoCellAnchor editAs="oneCell">
    <xdr:from>
      <xdr:col>0</xdr:col>
      <xdr:colOff>177800</xdr:colOff>
      <xdr:row>20</xdr:row>
      <xdr:rowOff>160780</xdr:rowOff>
    </xdr:from>
    <xdr:to>
      <xdr:col>12</xdr:col>
      <xdr:colOff>344998</xdr:colOff>
      <xdr:row>43</xdr:row>
      <xdr:rowOff>201680</xdr:rowOff>
    </xdr:to>
    <xdr:pic>
      <xdr:nvPicPr>
        <xdr:cNvPr id="2" name="図 1"/>
        <xdr:cNvPicPr>
          <a:picLocks noChangeAspect="1"/>
        </xdr:cNvPicPr>
      </xdr:nvPicPr>
      <xdr:blipFill>
        <a:blip xmlns:r="http://schemas.openxmlformats.org/officeDocument/2006/relationships" r:embed="rId2"/>
        <a:stretch>
          <a:fillRect/>
        </a:stretch>
      </xdr:blipFill>
      <xdr:spPr>
        <a:xfrm>
          <a:off x="177800" y="7196580"/>
          <a:ext cx="12181398" cy="6048000"/>
        </a:xfrm>
        <a:prstGeom prst="rect">
          <a:avLst/>
        </a:prstGeom>
      </xdr:spPr>
    </xdr:pic>
    <xdr:clientData/>
  </xdr:twoCellAnchor>
  <xdr:twoCellAnchor>
    <xdr:from>
      <xdr:col>6</xdr:col>
      <xdr:colOff>602096</xdr:colOff>
      <xdr:row>4</xdr:row>
      <xdr:rowOff>474807</xdr:rowOff>
    </xdr:from>
    <xdr:to>
      <xdr:col>7</xdr:col>
      <xdr:colOff>805296</xdr:colOff>
      <xdr:row>4</xdr:row>
      <xdr:rowOff>916421</xdr:rowOff>
    </xdr:to>
    <xdr:sp macro="" textlink="">
      <xdr:nvSpPr>
        <xdr:cNvPr id="4" name="テキスト ボックス 3"/>
        <xdr:cNvSpPr txBox="1"/>
      </xdr:nvSpPr>
      <xdr:spPr>
        <a:xfrm>
          <a:off x="6469496" y="1303482"/>
          <a:ext cx="1289050" cy="441614"/>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lnSpc>
              <a:spcPts val="2300"/>
            </a:lnSpc>
          </a:pPr>
          <a:r>
            <a:rPr kumimoji="1" lang="en-US" altLang="ja-JP" sz="1800" b="1" u="sng">
              <a:solidFill>
                <a:schemeClr val="tx1"/>
              </a:solidFill>
              <a:latin typeface="Meiryo UI" panose="020B0604030504040204" pitchFamily="50" charset="-128"/>
              <a:ea typeface="Meiryo UI" panose="020B0604030504040204" pitchFamily="50" charset="-128"/>
            </a:rPr>
            <a:t>No.436</a:t>
          </a:r>
        </a:p>
        <a:p>
          <a:pPr algn="ctr">
            <a:lnSpc>
              <a:spcPts val="2300"/>
            </a:lnSpc>
          </a:pPr>
          <a:endParaRPr kumimoji="1" lang="en-US" altLang="ja-JP" sz="1800" b="1" u="sng">
            <a:solidFill>
              <a:srgbClr val="00682F"/>
            </a:solidFill>
            <a:latin typeface="Meiryo UI" panose="020B0604030504040204" pitchFamily="50" charset="-128"/>
            <a:ea typeface="Meiryo UI" panose="020B0604030504040204" pitchFamily="50" charset="-128"/>
          </a:endParaRPr>
        </a:p>
      </xdr:txBody>
    </xdr:sp>
    <xdr:clientData/>
  </xdr:twoCellAnchor>
  <xdr:twoCellAnchor>
    <xdr:from>
      <xdr:col>1</xdr:col>
      <xdr:colOff>803275</xdr:colOff>
      <xdr:row>5</xdr:row>
      <xdr:rowOff>98425</xdr:rowOff>
    </xdr:from>
    <xdr:to>
      <xdr:col>2</xdr:col>
      <xdr:colOff>803775</xdr:colOff>
      <xdr:row>9</xdr:row>
      <xdr:rowOff>35425</xdr:rowOff>
    </xdr:to>
    <xdr:sp macro="" textlink="">
      <xdr:nvSpPr>
        <xdr:cNvPr id="5" name="テキスト ボックス 4"/>
        <xdr:cNvSpPr txBox="1"/>
      </xdr:nvSpPr>
      <xdr:spPr>
        <a:xfrm>
          <a:off x="1241425" y="1851025"/>
          <a:ext cx="1086350" cy="1356225"/>
        </a:xfrm>
        <a:prstGeom prst="rect">
          <a:avLst/>
        </a:prstGeom>
        <a:solidFill>
          <a:srgbClr val="00FA7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lnSpc>
              <a:spcPts val="2100"/>
            </a:lnSpc>
          </a:pPr>
          <a:endParaRPr kumimoji="1" lang="ja-JP" altLang="en-US" sz="2400" b="1">
            <a:solidFill>
              <a:srgbClr val="FFB64B"/>
            </a:solidFill>
            <a:latin typeface="Meiryo UI" panose="020B0604030504040204" pitchFamily="50" charset="-128"/>
            <a:ea typeface="Meiryo UI" panose="020B0604030504040204" pitchFamily="50" charset="-128"/>
          </a:endParaRPr>
        </a:p>
      </xdr:txBody>
    </xdr:sp>
    <xdr:clientData/>
  </xdr:twoCellAnchor>
  <xdr:twoCellAnchor>
    <xdr:from>
      <xdr:col>1</xdr:col>
      <xdr:colOff>923925</xdr:colOff>
      <xdr:row>5</xdr:row>
      <xdr:rowOff>203200</xdr:rowOff>
    </xdr:from>
    <xdr:to>
      <xdr:col>2</xdr:col>
      <xdr:colOff>924425</xdr:colOff>
      <xdr:row>9</xdr:row>
      <xdr:rowOff>140200</xdr:rowOff>
    </xdr:to>
    <xdr:sp macro="" textlink="">
      <xdr:nvSpPr>
        <xdr:cNvPr id="6" name="テキスト ボックス 5"/>
        <xdr:cNvSpPr txBox="1"/>
      </xdr:nvSpPr>
      <xdr:spPr>
        <a:xfrm>
          <a:off x="1362075" y="1955800"/>
          <a:ext cx="1086350" cy="1356225"/>
        </a:xfrm>
        <a:prstGeom prst="rect">
          <a:avLst/>
        </a:prstGeom>
        <a:solidFill>
          <a:srgbClr val="00924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2100"/>
            </a:lnSpc>
          </a:pPr>
          <a:r>
            <a:rPr kumimoji="1" lang="ja-JP" altLang="en-US" sz="1700" b="1">
              <a:solidFill>
                <a:schemeClr val="bg1"/>
              </a:solidFill>
              <a:latin typeface="Meiryo UI" panose="020B0604030504040204" pitchFamily="50" charset="-128"/>
              <a:ea typeface="Meiryo UI" panose="020B0604030504040204" pitchFamily="50" charset="-128"/>
            </a:rPr>
            <a:t>令和</a:t>
          </a:r>
          <a:r>
            <a:rPr kumimoji="1" lang="en-US" altLang="ja-JP" sz="1700" b="1">
              <a:solidFill>
                <a:schemeClr val="bg1"/>
              </a:solidFill>
              <a:latin typeface="Meiryo UI" panose="020B0604030504040204" pitchFamily="50" charset="-128"/>
              <a:ea typeface="Meiryo UI" panose="020B0604030504040204" pitchFamily="50" charset="-128"/>
            </a:rPr>
            <a:t>5</a:t>
          </a:r>
          <a:r>
            <a:rPr kumimoji="1" lang="ja-JP" altLang="en-US" sz="1700" b="1">
              <a:solidFill>
                <a:schemeClr val="bg1"/>
              </a:solidFill>
              <a:latin typeface="Meiryo UI" panose="020B0604030504040204" pitchFamily="50" charset="-128"/>
              <a:ea typeface="Meiryo UI" panose="020B0604030504040204" pitchFamily="50" charset="-128"/>
            </a:rPr>
            <a:t>年</a:t>
          </a:r>
          <a:r>
            <a:rPr kumimoji="1" lang="ja-JP" altLang="en-US" sz="1600" b="1">
              <a:solidFill>
                <a:schemeClr val="bg1"/>
              </a:solidFill>
              <a:latin typeface="Meiryo UI" panose="020B0604030504040204" pitchFamily="50" charset="-128"/>
              <a:ea typeface="Meiryo UI" panose="020B0604030504040204" pitchFamily="50" charset="-128"/>
            </a:rPr>
            <a:t>（</a:t>
          </a:r>
          <a:r>
            <a:rPr kumimoji="1" lang="en-US" altLang="ja-JP" sz="1600" b="1">
              <a:solidFill>
                <a:schemeClr val="bg1"/>
              </a:solidFill>
              <a:latin typeface="Meiryo UI" panose="020B0604030504040204" pitchFamily="50" charset="-128"/>
              <a:ea typeface="Meiryo UI" panose="020B0604030504040204" pitchFamily="50" charset="-128"/>
            </a:rPr>
            <a:t>2023</a:t>
          </a:r>
          <a:r>
            <a:rPr kumimoji="1" lang="ja-JP" altLang="en-US" sz="1600" b="1">
              <a:solidFill>
                <a:schemeClr val="bg1"/>
              </a:solidFill>
              <a:latin typeface="Meiryo UI" panose="020B0604030504040204" pitchFamily="50" charset="-128"/>
              <a:ea typeface="Meiryo UI" panose="020B0604030504040204" pitchFamily="50" charset="-128"/>
            </a:rPr>
            <a:t>）</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lnSpc>
              <a:spcPts val="2900"/>
            </a:lnSpc>
          </a:pPr>
          <a:r>
            <a:rPr kumimoji="1" lang="en-US" altLang="ja-JP" sz="2200" b="1">
              <a:solidFill>
                <a:schemeClr val="bg1"/>
              </a:solidFill>
              <a:latin typeface="Meiryo UI" panose="020B0604030504040204" pitchFamily="50" charset="-128"/>
              <a:ea typeface="Meiryo UI" panose="020B0604030504040204" pitchFamily="50" charset="-128"/>
            </a:rPr>
            <a:t>3</a:t>
          </a:r>
          <a:r>
            <a:rPr kumimoji="1" lang="ja-JP" altLang="en-US" sz="2400" b="1">
              <a:solidFill>
                <a:schemeClr val="bg1"/>
              </a:solidFill>
              <a:latin typeface="Meiryo UI" panose="020B0604030504040204" pitchFamily="50" charset="-128"/>
              <a:ea typeface="Meiryo UI" panose="020B0604030504040204" pitchFamily="50" charset="-128"/>
            </a:rPr>
            <a:t>月号</a:t>
          </a:r>
        </a:p>
      </xdr:txBody>
    </xdr:sp>
    <xdr:clientData/>
  </xdr:twoCellAnchor>
  <xdr:twoCellAnchor>
    <xdr:from>
      <xdr:col>7</xdr:col>
      <xdr:colOff>446883</xdr:colOff>
      <xdr:row>8</xdr:row>
      <xdr:rowOff>85725</xdr:rowOff>
    </xdr:from>
    <xdr:to>
      <xdr:col>10</xdr:col>
      <xdr:colOff>1047751</xdr:colOff>
      <xdr:row>11</xdr:row>
      <xdr:rowOff>165100</xdr:rowOff>
    </xdr:to>
    <xdr:sp macro="" textlink="">
      <xdr:nvSpPr>
        <xdr:cNvPr id="7" name="テキスト ボックス 6"/>
        <xdr:cNvSpPr txBox="1"/>
      </xdr:nvSpPr>
      <xdr:spPr>
        <a:xfrm>
          <a:off x="7444583" y="2879725"/>
          <a:ext cx="3902868" cy="1158875"/>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lstStyle/>
        <a:p>
          <a:pPr marL="0" marR="0" lvl="0" indent="0" algn="ctr" defTabSz="914400" eaLnBrk="1" fontAlgn="auto" latinLnBrk="0" hangingPunct="1">
            <a:lnSpc>
              <a:spcPts val="2300"/>
            </a:lnSpc>
            <a:spcBef>
              <a:spcPts val="0"/>
            </a:spcBef>
            <a:spcAft>
              <a:spcPts val="0"/>
            </a:spcAft>
            <a:buClrTx/>
            <a:buSzTx/>
            <a:buFontTx/>
            <a:buNone/>
            <a:tabLst/>
            <a:defRPr/>
          </a:pPr>
          <a:r>
            <a:rPr kumimoji="1" lang="ja-JP" altLang="en-US" sz="15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rPr>
            <a:t>令和</a:t>
          </a:r>
          <a:r>
            <a:rPr kumimoji="1" lang="en-US" altLang="ja-JP" sz="15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rPr>
            <a:t>4</a:t>
          </a:r>
          <a:r>
            <a:rPr kumimoji="1" lang="ja-JP" altLang="en-US" sz="15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rPr>
            <a:t>年度「統計の日」標語</a:t>
          </a:r>
          <a:endParaRPr kumimoji="1" lang="en-US" altLang="ja-JP" sz="15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1" lang="ja-JP" altLang="en-US" sz="15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rPr>
            <a:t>      集まれば  大きな力に  統計調査</a:t>
          </a:r>
        </a:p>
        <a:p>
          <a:pPr marL="0" marR="0" lvl="0" indent="0" algn="l" defTabSz="914400" eaLnBrk="1" fontAlgn="auto" latinLnBrk="0" hangingPunct="1">
            <a:lnSpc>
              <a:spcPts val="2300"/>
            </a:lnSpc>
            <a:spcBef>
              <a:spcPts val="0"/>
            </a:spcBef>
            <a:spcAft>
              <a:spcPts val="0"/>
            </a:spcAft>
            <a:buClrTx/>
            <a:buSzTx/>
            <a:buFontTx/>
            <a:buNone/>
            <a:tabLst/>
            <a:defRPr/>
          </a:pPr>
          <a:endParaRPr kumimoji="1" lang="ja-JP" altLang="en-US" sz="14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editAs="oneCell">
    <xdr:from>
      <xdr:col>8</xdr:col>
      <xdr:colOff>342900</xdr:colOff>
      <xdr:row>1</xdr:row>
      <xdr:rowOff>50800</xdr:rowOff>
    </xdr:from>
    <xdr:to>
      <xdr:col>11</xdr:col>
      <xdr:colOff>136525</xdr:colOff>
      <xdr:row>8</xdr:row>
      <xdr:rowOff>145881</xdr:rowOff>
    </xdr:to>
    <xdr:pic>
      <xdr:nvPicPr>
        <xdr:cNvPr id="8" name="図 7"/>
        <xdr:cNvPicPr>
          <a:picLocks noChangeAspect="1"/>
        </xdr:cNvPicPr>
      </xdr:nvPicPr>
      <xdr:blipFill>
        <a:blip xmlns:r="http://schemas.openxmlformats.org/officeDocument/2006/relationships" r:embed="rId3"/>
        <a:stretch>
          <a:fillRect/>
        </a:stretch>
      </xdr:blipFill>
      <xdr:spPr>
        <a:xfrm>
          <a:off x="8382000" y="269875"/>
          <a:ext cx="3079750" cy="25779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638175</xdr:colOff>
      <xdr:row>75</xdr:row>
      <xdr:rowOff>200025</xdr:rowOff>
    </xdr:from>
    <xdr:to>
      <xdr:col>5</xdr:col>
      <xdr:colOff>1079500</xdr:colOff>
      <xdr:row>75</xdr:row>
      <xdr:rowOff>455839</xdr:rowOff>
    </xdr:to>
    <xdr:sp macro="" textlink="" fLocksText="0">
      <xdr:nvSpPr>
        <xdr:cNvPr id="3" name="Text Box 1"/>
        <xdr:cNvSpPr txBox="1">
          <a:spLocks noChangeArrowheads="1"/>
        </xdr:cNvSpPr>
      </xdr:nvSpPr>
      <xdr:spPr bwMode="auto">
        <a:xfrm>
          <a:off x="6810375" y="22640925"/>
          <a:ext cx="441325" cy="255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1027340</xdr:colOff>
      <xdr:row>9</xdr:row>
      <xdr:rowOff>254000</xdr:rowOff>
    </xdr:from>
    <xdr:to>
      <xdr:col>4</xdr:col>
      <xdr:colOff>932091</xdr:colOff>
      <xdr:row>11</xdr:row>
      <xdr:rowOff>3464</xdr:rowOff>
    </xdr:to>
    <xdr:sp macro="" textlink="">
      <xdr:nvSpPr>
        <xdr:cNvPr id="5" name="テキスト ボックス 4"/>
        <xdr:cNvSpPr txBox="1"/>
      </xdr:nvSpPr>
      <xdr:spPr>
        <a:xfrm>
          <a:off x="2995840" y="2762250"/>
          <a:ext cx="2698751" cy="336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［大学入学者数・割合］</a:t>
          </a:r>
        </a:p>
      </xdr:txBody>
    </xdr:sp>
    <xdr:clientData/>
  </xdr:twoCellAnchor>
  <xdr:twoCellAnchor>
    <xdr:from>
      <xdr:col>7</xdr:col>
      <xdr:colOff>129729</xdr:colOff>
      <xdr:row>9</xdr:row>
      <xdr:rowOff>254000</xdr:rowOff>
    </xdr:from>
    <xdr:to>
      <xdr:col>9</xdr:col>
      <xdr:colOff>1075306</xdr:colOff>
      <xdr:row>10</xdr:row>
      <xdr:rowOff>289219</xdr:rowOff>
    </xdr:to>
    <xdr:sp macro="" textlink="">
      <xdr:nvSpPr>
        <xdr:cNvPr id="6" name="テキスト ボックス 5"/>
        <xdr:cNvSpPr txBox="1"/>
      </xdr:nvSpPr>
      <xdr:spPr>
        <a:xfrm>
          <a:off x="9083229" y="2762250"/>
          <a:ext cx="3739577" cy="320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［短期大学入学者数・割合］</a:t>
          </a:r>
        </a:p>
      </xdr:txBody>
    </xdr:sp>
    <xdr:clientData/>
  </xdr:twoCellAnchor>
  <xdr:twoCellAnchor editAs="oneCell">
    <xdr:from>
      <xdr:col>1</xdr:col>
      <xdr:colOff>58377</xdr:colOff>
      <xdr:row>11</xdr:row>
      <xdr:rowOff>276203</xdr:rowOff>
    </xdr:from>
    <xdr:to>
      <xdr:col>5</xdr:col>
      <xdr:colOff>1202377</xdr:colOff>
      <xdr:row>31</xdr:row>
      <xdr:rowOff>272505</xdr:rowOff>
    </xdr:to>
    <xdr:pic>
      <xdr:nvPicPr>
        <xdr:cNvPr id="7" name="図 6"/>
        <xdr:cNvPicPr>
          <a:picLocks noChangeAspect="1"/>
        </xdr:cNvPicPr>
      </xdr:nvPicPr>
      <xdr:blipFill>
        <a:blip xmlns:r="http://schemas.openxmlformats.org/officeDocument/2006/relationships" r:embed="rId1"/>
        <a:stretch>
          <a:fillRect/>
        </a:stretch>
      </xdr:blipFill>
      <xdr:spPr>
        <a:xfrm>
          <a:off x="629877" y="3371828"/>
          <a:ext cx="6732000" cy="6187552"/>
        </a:xfrm>
        <a:prstGeom prst="rect">
          <a:avLst/>
        </a:prstGeom>
      </xdr:spPr>
    </xdr:pic>
    <xdr:clientData/>
  </xdr:twoCellAnchor>
  <xdr:twoCellAnchor editAs="oneCell">
    <xdr:from>
      <xdr:col>0</xdr:col>
      <xdr:colOff>379433</xdr:colOff>
      <xdr:row>40</xdr:row>
      <xdr:rowOff>38097</xdr:rowOff>
    </xdr:from>
    <xdr:to>
      <xdr:col>10</xdr:col>
      <xdr:colOff>614183</xdr:colOff>
      <xdr:row>48</xdr:row>
      <xdr:rowOff>160820</xdr:rowOff>
    </xdr:to>
    <xdr:pic>
      <xdr:nvPicPr>
        <xdr:cNvPr id="4" name="図 3"/>
        <xdr:cNvPicPr>
          <a:picLocks noChangeAspect="1"/>
        </xdr:cNvPicPr>
      </xdr:nvPicPr>
      <xdr:blipFill>
        <a:blip xmlns:r="http://schemas.openxmlformats.org/officeDocument/2006/relationships" r:embed="rId2"/>
        <a:stretch>
          <a:fillRect/>
        </a:stretch>
      </xdr:blipFill>
      <xdr:spPr>
        <a:xfrm>
          <a:off x="379433" y="11658597"/>
          <a:ext cx="13284000" cy="3075473"/>
        </a:xfrm>
        <a:prstGeom prst="rect">
          <a:avLst/>
        </a:prstGeom>
      </xdr:spPr>
    </xdr:pic>
    <xdr:clientData/>
  </xdr:twoCellAnchor>
  <xdr:twoCellAnchor editAs="oneCell">
    <xdr:from>
      <xdr:col>5</xdr:col>
      <xdr:colOff>866204</xdr:colOff>
      <xdr:row>10</xdr:row>
      <xdr:rowOff>190499</xdr:rowOff>
    </xdr:from>
    <xdr:to>
      <xdr:col>11</xdr:col>
      <xdr:colOff>342454</xdr:colOff>
      <xdr:row>31</xdr:row>
      <xdr:rowOff>66215</xdr:rowOff>
    </xdr:to>
    <xdr:pic>
      <xdr:nvPicPr>
        <xdr:cNvPr id="9" name="図 8"/>
        <xdr:cNvPicPr>
          <a:picLocks noChangeAspect="1"/>
        </xdr:cNvPicPr>
      </xdr:nvPicPr>
      <xdr:blipFill>
        <a:blip xmlns:r="http://schemas.openxmlformats.org/officeDocument/2006/relationships" r:embed="rId3"/>
        <a:stretch>
          <a:fillRect/>
        </a:stretch>
      </xdr:blipFill>
      <xdr:spPr>
        <a:xfrm>
          <a:off x="7025704" y="2984499"/>
          <a:ext cx="7128000" cy="6368591"/>
        </a:xfrm>
        <a:prstGeom prst="rect">
          <a:avLst/>
        </a:prstGeom>
      </xdr:spPr>
    </xdr:pic>
    <xdr:clientData/>
  </xdr:twoCellAnchor>
  <xdr:twoCellAnchor editAs="oneCell">
    <xdr:from>
      <xdr:col>0</xdr:col>
      <xdr:colOff>206376</xdr:colOff>
      <xdr:row>55</xdr:row>
      <xdr:rowOff>61150</xdr:rowOff>
    </xdr:from>
    <xdr:to>
      <xdr:col>11</xdr:col>
      <xdr:colOff>0</xdr:colOff>
      <xdr:row>69</xdr:row>
      <xdr:rowOff>256996</xdr:rowOff>
    </xdr:to>
    <xdr:pic>
      <xdr:nvPicPr>
        <xdr:cNvPr id="13" name="図 12"/>
        <xdr:cNvPicPr>
          <a:picLocks noChangeAspect="1"/>
        </xdr:cNvPicPr>
      </xdr:nvPicPr>
      <xdr:blipFill>
        <a:blip xmlns:r="http://schemas.openxmlformats.org/officeDocument/2006/relationships" r:embed="rId4"/>
        <a:stretch>
          <a:fillRect/>
        </a:stretch>
      </xdr:blipFill>
      <xdr:spPr>
        <a:xfrm>
          <a:off x="206376" y="16253650"/>
          <a:ext cx="13604874" cy="45297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63089</xdr:colOff>
      <xdr:row>16</xdr:row>
      <xdr:rowOff>216476</xdr:rowOff>
    </xdr:from>
    <xdr:to>
      <xdr:col>13</xdr:col>
      <xdr:colOff>259774</xdr:colOff>
      <xdr:row>18</xdr:row>
      <xdr:rowOff>28451</xdr:rowOff>
    </xdr:to>
    <xdr:sp macro="" textlink="">
      <xdr:nvSpPr>
        <xdr:cNvPr id="2" name="テキスト ボックス 1"/>
        <xdr:cNvSpPr txBox="1"/>
      </xdr:nvSpPr>
      <xdr:spPr>
        <a:xfrm>
          <a:off x="6873464" y="4312226"/>
          <a:ext cx="8092910" cy="288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明朝" panose="02020609040205080304" pitchFamily="17" charset="-128"/>
              <a:ea typeface="ＭＳ 明朝" panose="02020609040205080304" pitchFamily="17" charset="-128"/>
            </a:rPr>
            <a:t>（出典：＜和歌山県＞和歌山県鉱工業生産指数、＜近畿＞近畿経済産業局、＜全国＞経済産業省）</a:t>
          </a:r>
        </a:p>
      </xdr:txBody>
    </xdr:sp>
    <xdr:clientData/>
  </xdr:twoCellAnchor>
  <xdr:twoCellAnchor>
    <xdr:from>
      <xdr:col>1</xdr:col>
      <xdr:colOff>38100</xdr:colOff>
      <xdr:row>2</xdr:row>
      <xdr:rowOff>155865</xdr:rowOff>
    </xdr:from>
    <xdr:to>
      <xdr:col>12</xdr:col>
      <xdr:colOff>1265463</xdr:colOff>
      <xdr:row>16</xdr:row>
      <xdr:rowOff>207818</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666751</xdr:colOff>
      <xdr:row>2</xdr:row>
      <xdr:rowOff>228600</xdr:rowOff>
    </xdr:from>
    <xdr:to>
      <xdr:col>12</xdr:col>
      <xdr:colOff>1104901</xdr:colOff>
      <xdr:row>4</xdr:row>
      <xdr:rowOff>0</xdr:rowOff>
    </xdr:to>
    <xdr:sp macro="" textlink="">
      <xdr:nvSpPr>
        <xdr:cNvPr id="4" name="テキスト ボックス 3"/>
        <xdr:cNvSpPr txBox="1"/>
      </xdr:nvSpPr>
      <xdr:spPr>
        <a:xfrm>
          <a:off x="11391901" y="914400"/>
          <a:ext cx="3114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和歌山県・全国・近畿：</a:t>
          </a:r>
          <a:r>
            <a:rPr kumimoji="1" lang="en-US" altLang="ja-JP" sz="1400"/>
            <a:t>H27=100  </a:t>
          </a:r>
          <a:r>
            <a:rPr kumimoji="1" lang="ja-JP" altLang="en-US" sz="1400"/>
            <a:t>）</a:t>
          </a:r>
        </a:p>
      </xdr:txBody>
    </xdr:sp>
    <xdr:clientData/>
  </xdr:twoCellAnchor>
  <xdr:twoCellAnchor>
    <xdr:from>
      <xdr:col>7</xdr:col>
      <xdr:colOff>63089</xdr:colOff>
      <xdr:row>16</xdr:row>
      <xdr:rowOff>216476</xdr:rowOff>
    </xdr:from>
    <xdr:to>
      <xdr:col>13</xdr:col>
      <xdr:colOff>259774</xdr:colOff>
      <xdr:row>18</xdr:row>
      <xdr:rowOff>28451</xdr:rowOff>
    </xdr:to>
    <xdr:sp macro="" textlink="">
      <xdr:nvSpPr>
        <xdr:cNvPr id="5" name="テキスト ボックス 4"/>
        <xdr:cNvSpPr txBox="1"/>
      </xdr:nvSpPr>
      <xdr:spPr>
        <a:xfrm>
          <a:off x="6873464" y="4312226"/>
          <a:ext cx="8092910" cy="288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明朝" panose="02020609040205080304" pitchFamily="17" charset="-128"/>
              <a:ea typeface="ＭＳ 明朝" panose="02020609040205080304" pitchFamily="17" charset="-128"/>
            </a:rPr>
            <a:t>（出典：＜和歌山県＞和歌山県鉱工業生産指数、＜近畿＞近畿経済産業局、＜全国＞経済産業省）</a:t>
          </a:r>
        </a:p>
      </xdr:txBody>
    </xdr:sp>
    <xdr:clientData/>
  </xdr:twoCellAnchor>
  <xdr:twoCellAnchor>
    <xdr:from>
      <xdr:col>5</xdr:col>
      <xdr:colOff>83607</xdr:colOff>
      <xdr:row>44</xdr:row>
      <xdr:rowOff>34637</xdr:rowOff>
    </xdr:from>
    <xdr:to>
      <xdr:col>12</xdr:col>
      <xdr:colOff>1292224</xdr:colOff>
      <xdr:row>54</xdr:row>
      <xdr:rowOff>179615</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152401</xdr:colOff>
      <xdr:row>54</xdr:row>
      <xdr:rowOff>140494</xdr:rowOff>
    </xdr:from>
    <xdr:to>
      <xdr:col>12</xdr:col>
      <xdr:colOff>1257300</xdr:colOff>
      <xdr:row>63</xdr:row>
      <xdr:rowOff>180862</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666751</xdr:colOff>
      <xdr:row>2</xdr:row>
      <xdr:rowOff>228600</xdr:rowOff>
    </xdr:from>
    <xdr:to>
      <xdr:col>12</xdr:col>
      <xdr:colOff>1104901</xdr:colOff>
      <xdr:row>4</xdr:row>
      <xdr:rowOff>0</xdr:rowOff>
    </xdr:to>
    <xdr:sp macro="" textlink="">
      <xdr:nvSpPr>
        <xdr:cNvPr id="8" name="テキスト ボックス 7"/>
        <xdr:cNvSpPr txBox="1"/>
      </xdr:nvSpPr>
      <xdr:spPr>
        <a:xfrm>
          <a:off x="11391901" y="914400"/>
          <a:ext cx="3114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和歌山県・全国・近畿：</a:t>
          </a:r>
          <a:r>
            <a:rPr kumimoji="1" lang="en-US" altLang="ja-JP" sz="1400"/>
            <a:t>H27=100  </a:t>
          </a:r>
          <a:r>
            <a:rPr kumimoji="1" lang="ja-JP" altLang="en-US" sz="1400"/>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12491;&#12517;&#12540;&#12473;Excel&#65288;&#21407;&#31295;&#65289;\&#24179;&#25104;&#65298;&#65300;&#24180;&#12288;&#12288;&#65299;&#65296;&#65298;&#65374;\&#32113;24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381;&#12398;&#20182;&#12398;&#12506;&#12540;&#12472;/436&#12288;p3-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12491;&#12517;&#12540;&#12473;Excel&#65288;&#21407;&#31295;&#65289;\&#24179;&#25104;&#65298;&#65299;&#24180;&#12288;&#12288;&#65298;&#65305;&#65296;&#65374;\&#32113;24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1.b-iccs.w.adr\busho2$\02.kikaku\49.&#35519;&#26619;&#32113;&#35336;&#35506;\4589.&#30476;&#27665;&#32076;&#28168;&#35336;&#31639;\H18&#30476;&#27665;&#21407;&#31295;&#65288;&#21407;&#26412;&#65289;\&#9316;P.3,P.4&#25152;&#244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9983;&#27963;&#35519;&#26619;&#29677;\&#27598;&#21220;&#65288;&#19968;&#31278;&#65289;\&#27598;&#26376;&#21220;&#21172;&#32113;&#35336;&#35519;&#26619;\&#12424;&#12367;&#20351;&#12358;(4&#26376;&#21033;&#29992;)&#12501;&#12457;&#12523;&#12480;&#12540;\&#26376;&#22577;&#12539;&#24180;&#22577;&#12539;&#12507;&#12540;&#12512;&#12506;&#12540;&#12472;&#20316;&#25104;&#12289;&#32080;&#26524;&#21407;&#31080;&#25552;&#20986;\&#27598;&#21220;&#12288;&#12507;&#12540;&#12512;&#12506;&#12540;&#12472;\HP&#24180;&#24179;&#22343;\&#65320;&#65298;&#65300;&#24180;&#24179;&#22343;\&#65320;&#65298;&#65297;&#24180;&#24179;&#22343;\&#65297;7&#24180;%20&#22259;&#652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069736\AppData\Local\Temp\37\&#32113;24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32113;216&#21360;&#21047;&#124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pref.niigata.lg.jp/&#35519;&#26619;&#35299;&#26512;&#29677;/05%20&#32076;&#28168;&#21205;&#21521;/01&#32076;&#28168;&#21205;&#21521;/~kd&#12501;&#12449;&#12452;&#12523;/&#20316;&#25104;&#29992;&#65288;&#27598;&#21220;&#35069;&#36896;&#26989;&#29256;&#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32113;24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ILESRV01\F_common\H14&#23601;&#35519;\&#35201;&#35336;&#34920;\&#12524;&#12452;&#12450;&#12454;&#12488;\&#35201;&#35336;&#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３"/>
      <sheetName val="４"/>
      <sheetName val="グラフ(CI)"/>
      <sheetName val="グラフ(IIP)"/>
    </sheetNames>
    <sheetDataSet>
      <sheetData sheetId="0"/>
      <sheetData sheetId="1"/>
      <sheetData sheetId="2">
        <row r="2">
          <cell r="C2" t="str">
            <v>和歌山県(新指標CI)</v>
          </cell>
          <cell r="D2" t="str">
            <v>全国(CI)</v>
          </cell>
          <cell r="I2" t="str">
            <v>和歌山県(CLI)</v>
          </cell>
          <cell r="J2" t="str">
            <v>全国(CLI)</v>
          </cell>
        </row>
        <row r="89">
          <cell r="B89" t="str">
            <v>H25.1</v>
          </cell>
          <cell r="C89">
            <v>100.79785136093238</v>
          </cell>
          <cell r="D89">
            <v>93.1</v>
          </cell>
          <cell r="H89" t="str">
            <v>H25.1</v>
          </cell>
          <cell r="I89">
            <v>98.989020326445612</v>
          </cell>
          <cell r="J89">
            <v>99.603880000000004</v>
          </cell>
        </row>
        <row r="90">
          <cell r="C90">
            <v>94.230432597411195</v>
          </cell>
          <cell r="D90">
            <v>93.9</v>
          </cell>
          <cell r="I90">
            <v>99.171697817244976</v>
          </cell>
          <cell r="J90">
            <v>99.820059999999998</v>
          </cell>
        </row>
        <row r="91">
          <cell r="C91">
            <v>95.355513345820455</v>
          </cell>
          <cell r="D91">
            <v>95.4</v>
          </cell>
          <cell r="I91">
            <v>99.341746053030036</v>
          </cell>
          <cell r="J91">
            <v>100.0703</v>
          </cell>
        </row>
        <row r="92">
          <cell r="C92">
            <v>95.282931275013269</v>
          </cell>
          <cell r="D92">
            <v>95.9</v>
          </cell>
          <cell r="I92">
            <v>99.578102412172882</v>
          </cell>
          <cell r="J92">
            <v>100.32810000000001</v>
          </cell>
        </row>
        <row r="93">
          <cell r="C93">
            <v>94.073426236894676</v>
          </cell>
          <cell r="D93">
            <v>97.4</v>
          </cell>
          <cell r="I93">
            <v>99.899417126914429</v>
          </cell>
          <cell r="J93">
            <v>100.56780000000001</v>
          </cell>
        </row>
        <row r="94">
          <cell r="B94" t="str">
            <v>6</v>
          </cell>
          <cell r="C94">
            <v>99.309186502910777</v>
          </cell>
          <cell r="D94">
            <v>96.8</v>
          </cell>
          <cell r="H94" t="str">
            <v>6</v>
          </cell>
          <cell r="I94">
            <v>100.23072170836249</v>
          </cell>
          <cell r="J94">
            <v>100.7744</v>
          </cell>
        </row>
        <row r="95">
          <cell r="C95">
            <v>97.616515013373771</v>
          </cell>
          <cell r="D95">
            <v>97.9</v>
          </cell>
          <cell r="I95">
            <v>100.5511389311343</v>
          </cell>
          <cell r="J95">
            <v>100.9579</v>
          </cell>
        </row>
        <row r="96">
          <cell r="C96">
            <v>95.38224276357677</v>
          </cell>
          <cell r="D96">
            <v>98.8</v>
          </cell>
          <cell r="I96">
            <v>100.8661734349962</v>
          </cell>
          <cell r="J96">
            <v>101.1234</v>
          </cell>
        </row>
        <row r="97">
          <cell r="C97">
            <v>95.995769487778318</v>
          </cell>
          <cell r="D97">
            <v>99.4</v>
          </cell>
          <cell r="I97">
            <v>101.1770099621784</v>
          </cell>
          <cell r="J97">
            <v>101.27330000000001</v>
          </cell>
        </row>
        <row r="98">
          <cell r="C98">
            <v>102.12427755820561</v>
          </cell>
          <cell r="D98">
            <v>100.1</v>
          </cell>
          <cell r="I98">
            <v>101.4353893675589</v>
          </cell>
          <cell r="J98">
            <v>101.3896</v>
          </cell>
        </row>
        <row r="99">
          <cell r="C99">
            <v>101.16790999610339</v>
          </cell>
          <cell r="D99">
            <v>101.3</v>
          </cell>
          <cell r="I99">
            <v>101.626533509282</v>
          </cell>
          <cell r="J99">
            <v>101.4577</v>
          </cell>
        </row>
        <row r="100">
          <cell r="C100">
            <v>104.19544364368565</v>
          </cell>
          <cell r="D100">
            <v>100.9</v>
          </cell>
          <cell r="I100">
            <v>101.76118667295442</v>
          </cell>
          <cell r="J100">
            <v>101.4541</v>
          </cell>
        </row>
        <row r="101">
          <cell r="B101" t="str">
            <v>26.1</v>
          </cell>
          <cell r="C101">
            <v>102.55855271683781</v>
          </cell>
          <cell r="D101">
            <v>102.5</v>
          </cell>
          <cell r="H101" t="str">
            <v>26.1</v>
          </cell>
          <cell r="I101">
            <v>101.84434654497372</v>
          </cell>
          <cell r="J101">
            <v>101.36750000000001</v>
          </cell>
        </row>
        <row r="102">
          <cell r="C102">
            <v>102.84394287262894</v>
          </cell>
          <cell r="D102">
            <v>102.1</v>
          </cell>
          <cell r="I102">
            <v>101.84020775708683</v>
          </cell>
          <cell r="J102">
            <v>101.2062</v>
          </cell>
        </row>
        <row r="103">
          <cell r="C103">
            <v>110.3186995198439</v>
          </cell>
          <cell r="D103">
            <v>103.7</v>
          </cell>
          <cell r="I103">
            <v>101.66466043121716</v>
          </cell>
          <cell r="J103">
            <v>100.99720000000001</v>
          </cell>
        </row>
        <row r="104">
          <cell r="C104">
            <v>107.62085111692265</v>
          </cell>
          <cell r="D104">
            <v>100.1</v>
          </cell>
          <cell r="I104">
            <v>101.25883134505052</v>
          </cell>
          <cell r="J104">
            <v>100.7454</v>
          </cell>
        </row>
        <row r="105">
          <cell r="C105">
            <v>106.19722413921642</v>
          </cell>
          <cell r="D105">
            <v>100.7</v>
          </cell>
          <cell r="I105">
            <v>100.76600684591814</v>
          </cell>
          <cell r="J105">
            <v>100.50409999999999</v>
          </cell>
        </row>
        <row r="106">
          <cell r="B106" t="str">
            <v>6</v>
          </cell>
          <cell r="C106">
            <v>103.4774098603192</v>
          </cell>
          <cell r="D106">
            <v>99.5</v>
          </cell>
          <cell r="H106" t="str">
            <v>6</v>
          </cell>
          <cell r="I106">
            <v>100.19400308681348</v>
          </cell>
          <cell r="J106">
            <v>100.3094</v>
          </cell>
        </row>
        <row r="107">
          <cell r="C107">
            <v>99.37298490222652</v>
          </cell>
          <cell r="D107">
            <v>100</v>
          </cell>
          <cell r="I107">
            <v>99.576257375626341</v>
          </cell>
          <cell r="J107">
            <v>100.16549999999999</v>
          </cell>
        </row>
        <row r="108">
          <cell r="C108">
            <v>100.94840449752593</v>
          </cell>
          <cell r="D108">
            <v>99.3</v>
          </cell>
          <cell r="I108">
            <v>98.976644681590869</v>
          </cell>
          <cell r="J108">
            <v>100.0732</v>
          </cell>
        </row>
        <row r="109">
          <cell r="C109">
            <v>104.77890688304026</v>
          </cell>
          <cell r="D109">
            <v>100.6</v>
          </cell>
          <cell r="I109">
            <v>98.525564387902648</v>
          </cell>
          <cell r="J109">
            <v>100.02379999999999</v>
          </cell>
        </row>
        <row r="110">
          <cell r="C110">
            <v>102.90657204873663</v>
          </cell>
          <cell r="D110">
            <v>100.5</v>
          </cell>
          <cell r="I110">
            <v>98.216268529854474</v>
          </cell>
          <cell r="J110">
            <v>100.008</v>
          </cell>
        </row>
        <row r="111">
          <cell r="C111">
            <v>104.54241659758512</v>
          </cell>
          <cell r="D111">
            <v>99.7</v>
          </cell>
          <cell r="I111">
            <v>97.985852992110651</v>
          </cell>
          <cell r="J111">
            <v>100.0273</v>
          </cell>
        </row>
        <row r="112">
          <cell r="C112">
            <v>103.14835586326882</v>
          </cell>
          <cell r="D112">
            <v>100</v>
          </cell>
          <cell r="I112">
            <v>97.83210912657735</v>
          </cell>
          <cell r="J112">
            <v>100.0667</v>
          </cell>
        </row>
        <row r="113">
          <cell r="B113">
            <v>27.1</v>
          </cell>
          <cell r="C113">
            <v>103.70217712166327</v>
          </cell>
          <cell r="D113">
            <v>101.7</v>
          </cell>
          <cell r="H113">
            <v>27.1</v>
          </cell>
          <cell r="I113">
            <v>97.761841868993159</v>
          </cell>
          <cell r="J113">
            <v>100.1285</v>
          </cell>
        </row>
        <row r="114">
          <cell r="C114">
            <v>97.75723170597702</v>
          </cell>
          <cell r="D114">
            <v>100</v>
          </cell>
          <cell r="I114">
            <v>97.77935701596563</v>
          </cell>
          <cell r="J114">
            <v>100.2079</v>
          </cell>
        </row>
        <row r="115">
          <cell r="C115">
            <v>94.70807859085015</v>
          </cell>
          <cell r="D115">
            <v>99.6</v>
          </cell>
          <cell r="I115">
            <v>97.919414226879468</v>
          </cell>
          <cell r="J115">
            <v>100.28830000000001</v>
          </cell>
        </row>
        <row r="116">
          <cell r="C116">
            <v>97.421786386664749</v>
          </cell>
          <cell r="D116">
            <v>100.5</v>
          </cell>
          <cell r="I116">
            <v>98.170653628119126</v>
          </cell>
          <cell r="J116">
            <v>100.3703</v>
          </cell>
        </row>
        <row r="117">
          <cell r="C117">
            <v>104.50284551825158</v>
          </cell>
          <cell r="D117">
            <v>99.7</v>
          </cell>
          <cell r="I117">
            <v>98.508593750396926</v>
          </cell>
          <cell r="J117">
            <v>100.4335</v>
          </cell>
        </row>
        <row r="118">
          <cell r="B118">
            <v>6</v>
          </cell>
          <cell r="C118">
            <v>97.841519871307554</v>
          </cell>
          <cell r="D118">
            <v>100.5</v>
          </cell>
          <cell r="H118">
            <v>6</v>
          </cell>
          <cell r="I118">
            <v>98.864612152477818</v>
          </cell>
          <cell r="J118">
            <v>100.4575</v>
          </cell>
        </row>
        <row r="119">
          <cell r="C119">
            <v>98.419606486668215</v>
          </cell>
          <cell r="D119">
            <v>100.5</v>
          </cell>
          <cell r="I119">
            <v>99.170096269040499</v>
          </cell>
          <cell r="J119">
            <v>100.4267</v>
          </cell>
        </row>
        <row r="120">
          <cell r="C120">
            <v>98.156646904149738</v>
          </cell>
          <cell r="D120">
            <v>99.4</v>
          </cell>
          <cell r="I120">
            <v>99.388366119042132</v>
          </cell>
          <cell r="J120">
            <v>100.35550000000001</v>
          </cell>
        </row>
        <row r="121">
          <cell r="C121">
            <v>102.03637902959011</v>
          </cell>
          <cell r="D121">
            <v>100</v>
          </cell>
          <cell r="I121">
            <v>99.511127934720136</v>
          </cell>
          <cell r="J121">
            <v>100.2509</v>
          </cell>
        </row>
        <row r="122">
          <cell r="C122">
            <v>103.71921463800651</v>
          </cell>
          <cell r="D122">
            <v>100.1</v>
          </cell>
          <cell r="I122">
            <v>99.536760302454084</v>
          </cell>
          <cell r="J122">
            <v>100.1311</v>
          </cell>
        </row>
        <row r="123">
          <cell r="C123">
            <v>100.81375650143549</v>
          </cell>
          <cell r="D123">
            <v>99.3</v>
          </cell>
          <cell r="I123">
            <v>99.557324972820311</v>
          </cell>
          <cell r="J123">
            <v>100.0111</v>
          </cell>
        </row>
        <row r="124">
          <cell r="C124">
            <v>100.92075724543569</v>
          </cell>
          <cell r="D124">
            <v>98.5</v>
          </cell>
          <cell r="I124">
            <v>99.592522548419197</v>
          </cell>
          <cell r="J124">
            <v>99.903790000000001</v>
          </cell>
        </row>
        <row r="125">
          <cell r="B125">
            <v>28.1</v>
          </cell>
          <cell r="C125">
            <v>100.54637279904843</v>
          </cell>
          <cell r="D125">
            <v>99.5</v>
          </cell>
          <cell r="H125">
            <v>28.1</v>
          </cell>
          <cell r="I125">
            <v>99.651039327701298</v>
          </cell>
          <cell r="J125">
            <v>99.824089999999998</v>
          </cell>
        </row>
        <row r="126">
          <cell r="C126">
            <v>110.32612831530828</v>
          </cell>
          <cell r="D126">
            <v>99</v>
          </cell>
          <cell r="I126">
            <v>99.724410662652716</v>
          </cell>
          <cell r="J126">
            <v>99.766660000000002</v>
          </cell>
        </row>
        <row r="127">
          <cell r="C127">
            <v>105.7968502482114</v>
          </cell>
          <cell r="D127">
            <v>98.9</v>
          </cell>
          <cell r="I127">
            <v>99.83316023326573</v>
          </cell>
          <cell r="J127">
            <v>99.721279999999993</v>
          </cell>
        </row>
        <row r="128">
          <cell r="C128">
            <v>109.06785965601466</v>
          </cell>
          <cell r="D128">
            <v>98.8</v>
          </cell>
          <cell r="I128">
            <v>99.913959096214214</v>
          </cell>
          <cell r="J128">
            <v>99.689830000000001</v>
          </cell>
        </row>
        <row r="129">
          <cell r="C129">
            <v>104.92019431437802</v>
          </cell>
          <cell r="D129">
            <v>98.5</v>
          </cell>
          <cell r="I129">
            <v>99.912435259174572</v>
          </cell>
          <cell r="J129">
            <v>99.670010000000005</v>
          </cell>
        </row>
        <row r="130">
          <cell r="B130">
            <v>6</v>
          </cell>
          <cell r="C130">
            <v>111.80575188111483</v>
          </cell>
          <cell r="D130">
            <v>99</v>
          </cell>
          <cell r="H130">
            <v>6</v>
          </cell>
          <cell r="I130">
            <v>99.854030406798444</v>
          </cell>
          <cell r="J130">
            <v>99.671329999999998</v>
          </cell>
        </row>
        <row r="131">
          <cell r="C131">
            <v>107.25100126511636</v>
          </cell>
          <cell r="D131">
            <v>99.3</v>
          </cell>
          <cell r="I131">
            <v>99.776972719680671</v>
          </cell>
          <cell r="J131">
            <v>99.698250000000002</v>
          </cell>
        </row>
        <row r="132">
          <cell r="C132">
            <v>107.54695667007923</v>
          </cell>
          <cell r="D132">
            <v>99.5</v>
          </cell>
          <cell r="I132">
            <v>99.719062892099558</v>
          </cell>
          <cell r="J132">
            <v>99.746089999999995</v>
          </cell>
        </row>
        <row r="133">
          <cell r="C133">
            <v>106.36090851910132</v>
          </cell>
          <cell r="D133">
            <v>100.1</v>
          </cell>
          <cell r="I133">
            <v>99.685869844358038</v>
          </cell>
          <cell r="J133">
            <v>99.820869999999999</v>
          </cell>
        </row>
        <row r="134">
          <cell r="C134">
            <v>105.58303738586025</v>
          </cell>
          <cell r="D134">
            <v>100.6</v>
          </cell>
          <cell r="I134">
            <v>99.694454635183277</v>
          </cell>
          <cell r="J134">
            <v>99.921970000000002</v>
          </cell>
        </row>
        <row r="135">
          <cell r="C135">
            <v>102.0775328373995</v>
          </cell>
          <cell r="D135">
            <v>102.1</v>
          </cell>
          <cell r="I135">
            <v>99.798953878833586</v>
          </cell>
          <cell r="J135">
            <v>100.03149999999999</v>
          </cell>
        </row>
        <row r="136">
          <cell r="C136">
            <v>102.03233642695291</v>
          </cell>
          <cell r="D136">
            <v>102.1</v>
          </cell>
          <cell r="I136">
            <v>100.00142068879828</v>
          </cell>
          <cell r="J136">
            <v>100.1408</v>
          </cell>
        </row>
        <row r="137">
          <cell r="B137">
            <v>29.1</v>
          </cell>
          <cell r="C137">
            <v>101.71678824472778</v>
          </cell>
          <cell r="D137">
            <v>101.5</v>
          </cell>
          <cell r="H137">
            <v>29.1</v>
          </cell>
          <cell r="I137">
            <v>100.23370890601053</v>
          </cell>
          <cell r="J137">
            <v>100.2353</v>
          </cell>
        </row>
        <row r="138">
          <cell r="C138">
            <v>103.58727114410912</v>
          </cell>
          <cell r="D138">
            <v>102.3</v>
          </cell>
          <cell r="I138">
            <v>100.47906994452069</v>
          </cell>
          <cell r="J138">
            <v>100.31270000000001</v>
          </cell>
        </row>
        <row r="139">
          <cell r="C139">
            <v>105.09364219004536</v>
          </cell>
          <cell r="D139">
            <v>102.4</v>
          </cell>
          <cell r="I139">
            <v>100.74124847686912</v>
          </cell>
          <cell r="J139">
            <v>100.3998</v>
          </cell>
        </row>
        <row r="140">
          <cell r="C140">
            <v>106.77359557785009</v>
          </cell>
          <cell r="D140">
            <v>103.5</v>
          </cell>
          <cell r="I140">
            <v>100.99597809018282</v>
          </cell>
          <cell r="J140">
            <v>100.4832</v>
          </cell>
        </row>
        <row r="141">
          <cell r="C141">
            <v>104.45759356358842</v>
          </cell>
          <cell r="D141">
            <v>103.3</v>
          </cell>
          <cell r="I141">
            <v>101.20600001482444</v>
          </cell>
          <cell r="J141">
            <v>100.5491</v>
          </cell>
        </row>
        <row r="142">
          <cell r="B142">
            <v>6</v>
          </cell>
          <cell r="C142">
            <v>105.97312679804236</v>
          </cell>
          <cell r="D142">
            <v>104</v>
          </cell>
          <cell r="H142">
            <v>6</v>
          </cell>
          <cell r="I142">
            <v>101.28900896206682</v>
          </cell>
          <cell r="J142">
            <v>100.59480000000001</v>
          </cell>
        </row>
        <row r="143">
          <cell r="C143">
            <v>105.02901300834033</v>
          </cell>
          <cell r="D143">
            <v>103.2</v>
          </cell>
          <cell r="I143">
            <v>101.20227530261884</v>
          </cell>
          <cell r="J143">
            <v>100.6164</v>
          </cell>
        </row>
        <row r="144">
          <cell r="C144">
            <v>110.38118309223648</v>
          </cell>
          <cell r="D144">
            <v>104.6</v>
          </cell>
          <cell r="I144">
            <v>101.04997148517037</v>
          </cell>
          <cell r="J144">
            <v>100.6194</v>
          </cell>
        </row>
        <row r="145">
          <cell r="C145">
            <v>110.1982776399924</v>
          </cell>
          <cell r="D145">
            <v>103.8</v>
          </cell>
          <cell r="I145">
            <v>100.87069776060466</v>
          </cell>
          <cell r="J145">
            <v>100.6157</v>
          </cell>
        </row>
        <row r="146">
          <cell r="C146">
            <v>107.97025012912084</v>
          </cell>
          <cell r="D146">
            <v>103.9</v>
          </cell>
          <cell r="I146">
            <v>100.7194352909366</v>
          </cell>
          <cell r="J146">
            <v>100.6146</v>
          </cell>
        </row>
        <row r="147">
          <cell r="C147">
            <v>106.68102783539639</v>
          </cell>
          <cell r="D147">
            <v>105.3</v>
          </cell>
          <cell r="I147">
            <v>100.6196528075473</v>
          </cell>
          <cell r="J147">
            <v>100.6204</v>
          </cell>
        </row>
        <row r="148">
          <cell r="C148">
            <v>108.32172986936153</v>
          </cell>
          <cell r="D148">
            <v>106.5</v>
          </cell>
          <cell r="I148">
            <v>100.57556299248211</v>
          </cell>
          <cell r="J148">
            <v>100.62350000000001</v>
          </cell>
        </row>
        <row r="149">
          <cell r="B149">
            <v>30.1</v>
          </cell>
          <cell r="C149">
            <v>109.91088339922914</v>
          </cell>
          <cell r="D149">
            <v>104.9</v>
          </cell>
          <cell r="H149">
            <v>30.1</v>
          </cell>
          <cell r="I149">
            <v>100.57902764379646</v>
          </cell>
          <cell r="J149">
            <v>100.62309999999999</v>
          </cell>
        </row>
        <row r="150">
          <cell r="C150">
            <v>102.27457990267716</v>
          </cell>
          <cell r="D150">
            <v>104.6</v>
          </cell>
          <cell r="I150">
            <v>100.66125908205083</v>
          </cell>
          <cell r="J150">
            <v>100.634</v>
          </cell>
        </row>
        <row r="151">
          <cell r="C151">
            <v>100.46197930419657</v>
          </cell>
          <cell r="D151">
            <v>104.9</v>
          </cell>
          <cell r="I151">
            <v>100.78818370167255</v>
          </cell>
          <cell r="J151">
            <v>100.64109999999999</v>
          </cell>
        </row>
        <row r="152">
          <cell r="C152">
            <v>103.15934302813943</v>
          </cell>
          <cell r="D152">
            <v>105.8</v>
          </cell>
          <cell r="I152">
            <v>100.9362636599337</v>
          </cell>
          <cell r="J152">
            <v>100.657</v>
          </cell>
        </row>
        <row r="153">
          <cell r="C153">
            <v>102.16019551450839</v>
          </cell>
          <cell r="D153">
            <v>105.4</v>
          </cell>
          <cell r="I153">
            <v>101.07243109344836</v>
          </cell>
          <cell r="J153">
            <v>100.6703</v>
          </cell>
        </row>
        <row r="154">
          <cell r="B154">
            <v>6</v>
          </cell>
          <cell r="C154">
            <v>105.39022528620198</v>
          </cell>
          <cell r="D154">
            <v>105</v>
          </cell>
          <cell r="H154">
            <v>6</v>
          </cell>
          <cell r="I154">
            <v>101.13839948011916</v>
          </cell>
          <cell r="J154">
            <v>100.6641</v>
          </cell>
        </row>
        <row r="155">
          <cell r="C155">
            <v>105.94872541885336</v>
          </cell>
          <cell r="D155">
            <v>104.5</v>
          </cell>
          <cell r="I155">
            <v>101.19647046389241</v>
          </cell>
          <cell r="J155">
            <v>100.6429</v>
          </cell>
        </row>
        <row r="156">
          <cell r="C156">
            <v>107.94250524606514</v>
          </cell>
          <cell r="D156">
            <v>104.8</v>
          </cell>
          <cell r="I156">
            <v>101.23064043246541</v>
          </cell>
          <cell r="J156">
            <v>100.6129</v>
          </cell>
        </row>
        <row r="157">
          <cell r="C157">
            <v>104.37226782579145</v>
          </cell>
          <cell r="D157">
            <v>103.3</v>
          </cell>
          <cell r="I157">
            <v>101.26734634257539</v>
          </cell>
          <cell r="J157">
            <v>100.5765</v>
          </cell>
        </row>
        <row r="158">
          <cell r="C158">
            <v>107.51286879766985</v>
          </cell>
          <cell r="D158">
            <v>105.4</v>
          </cell>
          <cell r="I158">
            <v>101.36538675855924</v>
          </cell>
          <cell r="J158">
            <v>100.5243</v>
          </cell>
        </row>
        <row r="159">
          <cell r="C159">
            <v>110.00148727904306</v>
          </cell>
          <cell r="D159">
            <v>103.7</v>
          </cell>
          <cell r="I159">
            <v>101.38047306932962</v>
          </cell>
          <cell r="J159">
            <v>100.4541</v>
          </cell>
        </row>
        <row r="160">
          <cell r="C160">
            <v>105.37503228949316</v>
          </cell>
          <cell r="D160">
            <v>102.5</v>
          </cell>
          <cell r="I160">
            <v>101.29776102475547</v>
          </cell>
          <cell r="J160">
            <v>100.3703</v>
          </cell>
        </row>
        <row r="161">
          <cell r="B161">
            <v>31.1</v>
          </cell>
          <cell r="C161">
            <v>101.97892352640207</v>
          </cell>
          <cell r="D161">
            <v>101.1</v>
          </cell>
          <cell r="H161">
            <v>31.1</v>
          </cell>
          <cell r="I161">
            <v>101.22760362435098</v>
          </cell>
          <cell r="J161">
            <v>100.28959999999999</v>
          </cell>
        </row>
        <row r="162">
          <cell r="C162">
            <v>100.68540717116157</v>
          </cell>
          <cell r="D162">
            <v>102.6</v>
          </cell>
          <cell r="I162">
            <v>101.18105906967534</v>
          </cell>
          <cell r="J162">
            <v>100.221</v>
          </cell>
        </row>
        <row r="163">
          <cell r="C163">
            <v>104.91578272124758</v>
          </cell>
          <cell r="D163">
            <v>102.3</v>
          </cell>
          <cell r="I163">
            <v>101.14249051459413</v>
          </cell>
          <cell r="J163">
            <v>100.1662</v>
          </cell>
        </row>
        <row r="164">
          <cell r="C164">
            <v>105.65937347977732</v>
          </cell>
          <cell r="D164">
            <v>102.2</v>
          </cell>
          <cell r="I164">
            <v>101.15944522167351</v>
          </cell>
          <cell r="J164">
            <v>100.1116</v>
          </cell>
        </row>
        <row r="165">
          <cell r="C165">
            <v>106.93192216444834</v>
          </cell>
          <cell r="D165">
            <v>102</v>
          </cell>
          <cell r="I165">
            <v>101.18495483714509</v>
          </cell>
          <cell r="J165">
            <v>100.0461</v>
          </cell>
        </row>
        <row r="166">
          <cell r="B166" t="str">
            <v>R1.6</v>
          </cell>
          <cell r="C166">
            <v>105.57120090857282</v>
          </cell>
          <cell r="D166">
            <v>99.9</v>
          </cell>
          <cell r="H166" t="str">
            <v>R1.6</v>
          </cell>
          <cell r="I166">
            <v>101.19354287407968</v>
          </cell>
          <cell r="J166">
            <v>99.957509999999999</v>
          </cell>
        </row>
        <row r="167">
          <cell r="C167">
            <v>103.26747394812446</v>
          </cell>
          <cell r="D167">
            <v>100.4</v>
          </cell>
          <cell r="I167">
            <v>101.13824685294173</v>
          </cell>
          <cell r="J167">
            <v>99.853480000000005</v>
          </cell>
        </row>
        <row r="168">
          <cell r="C168">
            <v>100.00116991418722</v>
          </cell>
          <cell r="D168">
            <v>99.5</v>
          </cell>
          <cell r="I168">
            <v>101.00830787323655</v>
          </cell>
          <cell r="J168">
            <v>99.734179999999995</v>
          </cell>
        </row>
        <row r="169">
          <cell r="C169">
            <v>107.34929551424572</v>
          </cell>
          <cell r="D169">
            <v>100.9</v>
          </cell>
          <cell r="I169">
            <v>100.81935629653741</v>
          </cell>
          <cell r="J169">
            <v>99.602459999999994</v>
          </cell>
        </row>
        <row r="170">
          <cell r="C170">
            <v>103.77300521668414</v>
          </cell>
          <cell r="D170">
            <v>96.8</v>
          </cell>
          <cell r="I170">
            <v>100.55109912941619</v>
          </cell>
          <cell r="J170">
            <v>99.456140000000005</v>
          </cell>
        </row>
        <row r="171">
          <cell r="C171">
            <v>99.451708036981543</v>
          </cell>
          <cell r="D171">
            <v>95.8</v>
          </cell>
          <cell r="I171">
            <v>100.22331275039457</v>
          </cell>
          <cell r="J171">
            <v>99.305970000000002</v>
          </cell>
        </row>
        <row r="172">
          <cell r="C172">
            <v>95.816073027451182</v>
          </cell>
          <cell r="D172">
            <v>95.5</v>
          </cell>
          <cell r="I172">
            <v>99.807752614653836</v>
          </cell>
          <cell r="J172">
            <v>99.150739999999999</v>
          </cell>
        </row>
        <row r="173">
          <cell r="B173">
            <v>2.1</v>
          </cell>
          <cell r="C173">
            <v>95.272196040920889</v>
          </cell>
          <cell r="D173">
            <v>95.3</v>
          </cell>
          <cell r="H173">
            <v>2.1</v>
          </cell>
          <cell r="I173">
            <v>99.26498401043861</v>
          </cell>
          <cell r="J173">
            <v>98.976690000000005</v>
          </cell>
        </row>
        <row r="174">
          <cell r="C174">
            <v>94.701452942079669</v>
          </cell>
          <cell r="D174">
            <v>94.7</v>
          </cell>
          <cell r="I174">
            <v>98.628840265135523</v>
          </cell>
          <cell r="J174">
            <v>98.775989999999993</v>
          </cell>
        </row>
        <row r="175">
          <cell r="C175">
            <v>89.385941088143966</v>
          </cell>
          <cell r="D175">
            <v>91.2</v>
          </cell>
          <cell r="I175">
            <v>97.960888886791452</v>
          </cell>
          <cell r="J175">
            <v>98.243520000000004</v>
          </cell>
        </row>
        <row r="176">
          <cell r="C176">
            <v>81.314954058383194</v>
          </cell>
          <cell r="D176">
            <v>81.2</v>
          </cell>
          <cell r="I176">
            <v>97.337075851831628</v>
          </cell>
          <cell r="J176">
            <v>97.799509999999998</v>
          </cell>
        </row>
        <row r="177">
          <cell r="C177">
            <v>67.897050366886617</v>
          </cell>
          <cell r="D177">
            <v>74.599999999999994</v>
          </cell>
          <cell r="I177">
            <v>96.881706288203986</v>
          </cell>
          <cell r="J177">
            <v>97.330010000000001</v>
          </cell>
        </row>
        <row r="178">
          <cell r="B178">
            <v>6</v>
          </cell>
          <cell r="C178">
            <v>71.767559917746595</v>
          </cell>
          <cell r="D178">
            <v>78.7</v>
          </cell>
          <cell r="H178">
            <v>6</v>
          </cell>
          <cell r="I178">
            <v>96.670917477211958</v>
          </cell>
          <cell r="J178">
            <v>97.411420000000007</v>
          </cell>
        </row>
        <row r="179">
          <cell r="C179">
            <v>75.138438127413494</v>
          </cell>
          <cell r="D179">
            <v>81.8</v>
          </cell>
          <cell r="I179">
            <v>96.66907280045622</v>
          </cell>
          <cell r="J179">
            <v>97.863110000000006</v>
          </cell>
        </row>
        <row r="180">
          <cell r="C180">
            <v>77.345516199086745</v>
          </cell>
          <cell r="D180">
            <v>83.1</v>
          </cell>
          <cell r="I180">
            <v>96.853085208152976</v>
          </cell>
          <cell r="J180">
            <v>98.334990000000005</v>
          </cell>
        </row>
        <row r="181">
          <cell r="C181">
            <v>74.138541711003683</v>
          </cell>
          <cell r="D181">
            <v>85.7</v>
          </cell>
          <cell r="I181">
            <v>97.219229270477712</v>
          </cell>
          <cell r="J181">
            <v>98.565629999999999</v>
          </cell>
        </row>
        <row r="182">
          <cell r="C182">
            <v>75.194273734305611</v>
          </cell>
          <cell r="D182">
            <v>89.5</v>
          </cell>
          <cell r="I182">
            <v>97.662238014738605</v>
          </cell>
          <cell r="J182">
            <v>98.786779999999993</v>
          </cell>
        </row>
        <row r="183">
          <cell r="C183">
            <v>74.31920050569245</v>
          </cell>
          <cell r="D183">
            <v>89.5</v>
          </cell>
          <cell r="I183">
            <v>98.135744478285503</v>
          </cell>
          <cell r="J183">
            <v>99.041899999999998</v>
          </cell>
        </row>
        <row r="184">
          <cell r="C184">
            <v>79.081671065166773</v>
          </cell>
          <cell r="D184">
            <v>89.9</v>
          </cell>
          <cell r="I184">
            <v>98.620260300208827</v>
          </cell>
          <cell r="J184">
            <v>99.320819999999998</v>
          </cell>
        </row>
        <row r="185">
          <cell r="B185">
            <v>3.1</v>
          </cell>
          <cell r="C185">
            <v>77.924429599040053</v>
          </cell>
          <cell r="D185">
            <v>91.7</v>
          </cell>
          <cell r="H185">
            <v>3.1</v>
          </cell>
          <cell r="I185">
            <v>99.041923908254446</v>
          </cell>
          <cell r="J185">
            <v>99.622010000000003</v>
          </cell>
        </row>
        <row r="186">
          <cell r="C186">
            <v>79.28416654944219</v>
          </cell>
          <cell r="D186">
            <v>91.2</v>
          </cell>
          <cell r="I186">
            <v>99.391077889585247</v>
          </cell>
          <cell r="J186">
            <v>99.925640000000001</v>
          </cell>
        </row>
        <row r="187">
          <cell r="C187">
            <v>79.062852779846352</v>
          </cell>
          <cell r="D187">
            <v>93.9</v>
          </cell>
          <cell r="I187">
            <v>99.710621493462199</v>
          </cell>
          <cell r="J187">
            <v>100.2013</v>
          </cell>
        </row>
        <row r="188">
          <cell r="C188">
            <v>87.968665874496395</v>
          </cell>
          <cell r="D188">
            <v>95.6</v>
          </cell>
          <cell r="I188">
            <v>99.959371609097232</v>
          </cell>
          <cell r="J188">
            <v>100.4303</v>
          </cell>
        </row>
        <row r="189">
          <cell r="C189">
            <v>100.67391814283401</v>
          </cell>
          <cell r="D189">
            <v>93.9</v>
          </cell>
          <cell r="I189">
            <v>100.13102750555869</v>
          </cell>
          <cell r="J189">
            <v>100.5827</v>
          </cell>
        </row>
        <row r="190">
          <cell r="B190">
            <v>6</v>
          </cell>
          <cell r="C190">
            <v>105.23649212771777</v>
          </cell>
          <cell r="D190">
            <v>95.2</v>
          </cell>
          <cell r="H190">
            <v>6</v>
          </cell>
          <cell r="I190">
            <v>100.22669608481739</v>
          </cell>
          <cell r="J190">
            <v>100.6516</v>
          </cell>
        </row>
        <row r="191">
          <cell r="C191">
            <v>95.501246458104177</v>
          </cell>
          <cell r="D191">
            <v>94.8</v>
          </cell>
          <cell r="I191">
            <v>100.27154348926517</v>
          </cell>
          <cell r="J191">
            <v>100.64830000000001</v>
          </cell>
        </row>
        <row r="192">
          <cell r="C192">
            <v>83.589512364203671</v>
          </cell>
          <cell r="D192">
            <v>92.9</v>
          </cell>
          <cell r="I192">
            <v>100.30973584515637</v>
          </cell>
          <cell r="J192">
            <v>100.5994</v>
          </cell>
        </row>
        <row r="193">
          <cell r="C193">
            <v>86.995216708325913</v>
          </cell>
          <cell r="D193">
            <v>91.2</v>
          </cell>
          <cell r="I193">
            <v>100.38560162618869</v>
          </cell>
          <cell r="J193">
            <v>100.5329</v>
          </cell>
        </row>
        <row r="194">
          <cell r="C194">
            <v>85.00809450515095</v>
          </cell>
          <cell r="D194">
            <v>92.9</v>
          </cell>
          <cell r="I194">
            <v>100.49364151551126</v>
          </cell>
          <cell r="J194">
            <v>100.4803</v>
          </cell>
        </row>
        <row r="195">
          <cell r="C195">
            <v>95.88369961648597</v>
          </cell>
          <cell r="D195">
            <v>96.3</v>
          </cell>
          <cell r="I195">
            <v>100.59942197153411</v>
          </cell>
          <cell r="J195">
            <v>100.4627</v>
          </cell>
        </row>
        <row r="196">
          <cell r="C196">
            <v>98.129736405372199</v>
          </cell>
          <cell r="D196">
            <v>96.8</v>
          </cell>
          <cell r="I196">
            <v>100.69031802208158</v>
          </cell>
          <cell r="J196">
            <v>100.4802</v>
          </cell>
        </row>
        <row r="197">
          <cell r="B197">
            <v>4.0999999999999996</v>
          </cell>
          <cell r="C197">
            <v>101.02216455505315</v>
          </cell>
          <cell r="D197">
            <v>96.1</v>
          </cell>
          <cell r="H197">
            <v>4.0999999999999996</v>
          </cell>
          <cell r="I197">
            <v>100.78071002618863</v>
          </cell>
          <cell r="J197">
            <v>100.51560000000001</v>
          </cell>
        </row>
        <row r="198">
          <cell r="C198">
            <v>97.699279329674212</v>
          </cell>
          <cell r="D198">
            <v>96.3</v>
          </cell>
          <cell r="I198">
            <v>100.85954782127308</v>
          </cell>
          <cell r="J198">
            <v>100.5424</v>
          </cell>
        </row>
        <row r="199">
          <cell r="C199">
            <v>92.849240286766673</v>
          </cell>
          <cell r="D199">
            <v>96.9</v>
          </cell>
          <cell r="I199">
            <v>101.00603726954465</v>
          </cell>
          <cell r="J199">
            <v>100.5711</v>
          </cell>
        </row>
        <row r="200">
          <cell r="C200">
            <v>97.974587144705922</v>
          </cell>
          <cell r="D200">
            <v>97</v>
          </cell>
          <cell r="I200">
            <v>101.12030665100158</v>
          </cell>
          <cell r="J200">
            <v>100.5912</v>
          </cell>
        </row>
        <row r="201">
          <cell r="C201">
            <v>99.831377909284129</v>
          </cell>
          <cell r="D201">
            <v>95.9</v>
          </cell>
          <cell r="I201">
            <v>101.12317902853259</v>
          </cell>
          <cell r="J201">
            <v>100.58710000000001</v>
          </cell>
        </row>
        <row r="202">
          <cell r="B202">
            <v>6</v>
          </cell>
          <cell r="C202">
            <v>102.898386595646</v>
          </cell>
          <cell r="D202">
            <v>99.2</v>
          </cell>
          <cell r="H202">
            <v>6</v>
          </cell>
          <cell r="I202">
            <v>101.02346595388252</v>
          </cell>
          <cell r="J202">
            <v>100.559</v>
          </cell>
        </row>
        <row r="203">
          <cell r="C203">
            <v>95.73000932135858</v>
          </cell>
          <cell r="D203">
            <v>99.8</v>
          </cell>
          <cell r="I203">
            <v>100.82295938572479</v>
          </cell>
          <cell r="J203">
            <v>100.5107</v>
          </cell>
        </row>
        <row r="204">
          <cell r="C204">
            <v>99.420141774803866</v>
          </cell>
          <cell r="D204">
            <v>101.3</v>
          </cell>
          <cell r="I204">
            <v>100.52314913394866</v>
          </cell>
          <cell r="J204">
            <v>100.44670000000001</v>
          </cell>
        </row>
        <row r="205">
          <cell r="C205">
            <v>100.43538393031261</v>
          </cell>
          <cell r="D205">
            <v>100.8</v>
          </cell>
          <cell r="I205">
            <v>100.18935655298674</v>
          </cell>
          <cell r="J205">
            <v>100.351</v>
          </cell>
        </row>
        <row r="206">
          <cell r="C206">
            <v>105.1036178657601</v>
          </cell>
          <cell r="D206">
            <v>99.6</v>
          </cell>
          <cell r="I206">
            <v>99.823047019350966</v>
          </cell>
          <cell r="J206">
            <v>100.23779999999999</v>
          </cell>
        </row>
        <row r="207">
          <cell r="C207">
            <v>105.48886425793656</v>
          </cell>
          <cell r="D207">
            <v>99.3</v>
          </cell>
          <cell r="I207">
            <v>99.444462038901747</v>
          </cell>
          <cell r="J207">
            <v>100.105</v>
          </cell>
        </row>
      </sheetData>
      <sheetData sheetId="3">
        <row r="2">
          <cell r="D2" t="str">
            <v>和歌山県（製造工業）</v>
          </cell>
          <cell r="F2" t="str">
            <v>近畿（製造工業）</v>
          </cell>
          <cell r="H2" t="str">
            <v>全国（製造工業）</v>
          </cell>
        </row>
        <row r="6">
          <cell r="E6">
            <v>98.2</v>
          </cell>
          <cell r="G6">
            <v>93.9</v>
          </cell>
          <cell r="I6">
            <v>94.8</v>
          </cell>
          <cell r="J6" t="str">
            <v>H25.1</v>
          </cell>
        </row>
        <row r="7">
          <cell r="E7">
            <v>95.5</v>
          </cell>
          <cell r="G7">
            <v>95</v>
          </cell>
          <cell r="I7">
            <v>96.4</v>
          </cell>
        </row>
        <row r="8">
          <cell r="E8">
            <v>97.2</v>
          </cell>
          <cell r="G8">
            <v>98.4</v>
          </cell>
          <cell r="I8">
            <v>97.7</v>
          </cell>
        </row>
        <row r="9">
          <cell r="E9">
            <v>97.1</v>
          </cell>
          <cell r="G9">
            <v>98.7</v>
          </cell>
          <cell r="I9">
            <v>97.7</v>
          </cell>
        </row>
        <row r="10">
          <cell r="E10">
            <v>98.5</v>
          </cell>
          <cell r="G10">
            <v>98.6</v>
          </cell>
          <cell r="I10">
            <v>99.2</v>
          </cell>
        </row>
        <row r="11">
          <cell r="E11">
            <v>100.8</v>
          </cell>
          <cell r="G11">
            <v>98.3</v>
          </cell>
          <cell r="I11">
            <v>98.2</v>
          </cell>
          <cell r="J11">
            <v>6</v>
          </cell>
        </row>
        <row r="12">
          <cell r="E12">
            <v>101.1</v>
          </cell>
          <cell r="G12">
            <v>100.1</v>
          </cell>
          <cell r="I12">
            <v>99.7</v>
          </cell>
        </row>
        <row r="13">
          <cell r="E13">
            <v>98.3</v>
          </cell>
          <cell r="G13">
            <v>99.4</v>
          </cell>
          <cell r="I13">
            <v>99.9</v>
          </cell>
        </row>
        <row r="14">
          <cell r="E14">
            <v>101.1</v>
          </cell>
          <cell r="G14">
            <v>99.1</v>
          </cell>
          <cell r="I14">
            <v>101</v>
          </cell>
        </row>
        <row r="15">
          <cell r="E15">
            <v>101.1</v>
          </cell>
          <cell r="G15">
            <v>98.6</v>
          </cell>
          <cell r="I15">
            <v>101.1</v>
          </cell>
        </row>
        <row r="16">
          <cell r="E16">
            <v>98.3</v>
          </cell>
          <cell r="G16">
            <v>100.4</v>
          </cell>
          <cell r="I16">
            <v>101.8</v>
          </cell>
        </row>
        <row r="17">
          <cell r="E17">
            <v>103.5</v>
          </cell>
          <cell r="G17">
            <v>101.5</v>
          </cell>
          <cell r="I17">
            <v>101.9</v>
          </cell>
        </row>
        <row r="18">
          <cell r="E18">
            <v>106.3</v>
          </cell>
          <cell r="G18">
            <v>101.7</v>
          </cell>
          <cell r="I18">
            <v>103.8</v>
          </cell>
          <cell r="J18" t="str">
            <v>26.1</v>
          </cell>
        </row>
        <row r="19">
          <cell r="E19">
            <v>106.1</v>
          </cell>
          <cell r="G19">
            <v>102.4</v>
          </cell>
          <cell r="I19">
            <v>102.7</v>
          </cell>
        </row>
        <row r="20">
          <cell r="E20">
            <v>110.2</v>
          </cell>
          <cell r="G20">
            <v>102.2</v>
          </cell>
          <cell r="I20">
            <v>104.2</v>
          </cell>
        </row>
        <row r="21">
          <cell r="E21">
            <v>107.7</v>
          </cell>
          <cell r="G21">
            <v>100.9</v>
          </cell>
          <cell r="I21">
            <v>99.5</v>
          </cell>
        </row>
        <row r="22">
          <cell r="E22">
            <v>107.4</v>
          </cell>
          <cell r="G22">
            <v>101.6</v>
          </cell>
          <cell r="I22">
            <v>101.8</v>
          </cell>
        </row>
        <row r="23">
          <cell r="E23">
            <v>104.1</v>
          </cell>
          <cell r="G23">
            <v>101.4</v>
          </cell>
          <cell r="I23">
            <v>100.3</v>
          </cell>
          <cell r="J23">
            <v>6</v>
          </cell>
        </row>
        <row r="24">
          <cell r="E24">
            <v>102.2</v>
          </cell>
          <cell r="G24">
            <v>101.9</v>
          </cell>
          <cell r="I24">
            <v>100.1</v>
          </cell>
        </row>
        <row r="25">
          <cell r="E25">
            <v>99.4</v>
          </cell>
          <cell r="G25">
            <v>100</v>
          </cell>
          <cell r="I25">
            <v>99.4</v>
          </cell>
        </row>
        <row r="26">
          <cell r="E26">
            <v>102.8</v>
          </cell>
          <cell r="G26">
            <v>101.5</v>
          </cell>
          <cell r="I26">
            <v>100.6</v>
          </cell>
        </row>
        <row r="27">
          <cell r="E27">
            <v>104.7</v>
          </cell>
          <cell r="G27">
            <v>102.7</v>
          </cell>
          <cell r="I27">
            <v>100.4</v>
          </cell>
        </row>
        <row r="28">
          <cell r="E28">
            <v>104.1</v>
          </cell>
          <cell r="G28">
            <v>99.8</v>
          </cell>
          <cell r="I28">
            <v>100.4</v>
          </cell>
        </row>
        <row r="29">
          <cell r="E29">
            <v>106.7</v>
          </cell>
          <cell r="G29">
            <v>98.5</v>
          </cell>
          <cell r="I29">
            <v>99.9</v>
          </cell>
        </row>
        <row r="30">
          <cell r="E30">
            <v>104.2</v>
          </cell>
          <cell r="G30">
            <v>104.3</v>
          </cell>
          <cell r="I30">
            <v>102.9</v>
          </cell>
          <cell r="J30" t="str">
            <v>27.1</v>
          </cell>
        </row>
        <row r="31">
          <cell r="E31">
            <v>101.5</v>
          </cell>
          <cell r="G31">
            <v>100</v>
          </cell>
          <cell r="I31">
            <v>99.8</v>
          </cell>
        </row>
        <row r="32">
          <cell r="E32">
            <v>99.8</v>
          </cell>
          <cell r="G32">
            <v>100.5</v>
          </cell>
          <cell r="I32">
            <v>99.3</v>
          </cell>
        </row>
        <row r="33">
          <cell r="E33">
            <v>99</v>
          </cell>
          <cell r="G33">
            <v>98.7</v>
          </cell>
          <cell r="I33">
            <v>99.5</v>
          </cell>
        </row>
        <row r="34">
          <cell r="E34">
            <v>98.3</v>
          </cell>
          <cell r="G34">
            <v>100.3</v>
          </cell>
          <cell r="I34">
            <v>99.5</v>
          </cell>
        </row>
        <row r="35">
          <cell r="E35">
            <v>97.4</v>
          </cell>
          <cell r="G35">
            <v>99.1</v>
          </cell>
          <cell r="I35">
            <v>100.4</v>
          </cell>
          <cell r="J35">
            <v>6</v>
          </cell>
        </row>
        <row r="36">
          <cell r="E36">
            <v>100.8</v>
          </cell>
          <cell r="G36">
            <v>100.9</v>
          </cell>
          <cell r="I36">
            <v>100.4</v>
          </cell>
        </row>
        <row r="37">
          <cell r="E37">
            <v>98.5</v>
          </cell>
          <cell r="G37">
            <v>99.9</v>
          </cell>
          <cell r="I37">
            <v>98.6</v>
          </cell>
        </row>
        <row r="38">
          <cell r="E38">
            <v>103</v>
          </cell>
          <cell r="G38">
            <v>100.9</v>
          </cell>
          <cell r="I38">
            <v>100.5</v>
          </cell>
        </row>
        <row r="39">
          <cell r="E39">
            <v>98.9</v>
          </cell>
          <cell r="G39">
            <v>100.8</v>
          </cell>
          <cell r="I39">
            <v>100.7</v>
          </cell>
        </row>
        <row r="40">
          <cell r="E40">
            <v>97.6</v>
          </cell>
          <cell r="G40">
            <v>99.7</v>
          </cell>
          <cell r="I40">
            <v>99.9</v>
          </cell>
        </row>
        <row r="41">
          <cell r="E41">
            <v>101</v>
          </cell>
          <cell r="G41">
            <v>95.8</v>
          </cell>
          <cell r="I41">
            <v>98.5</v>
          </cell>
        </row>
        <row r="42">
          <cell r="E42">
            <v>101.8</v>
          </cell>
          <cell r="G42">
            <v>99.1</v>
          </cell>
          <cell r="I42">
            <v>100.1</v>
          </cell>
          <cell r="J42" t="str">
            <v>28.1</v>
          </cell>
        </row>
        <row r="43">
          <cell r="E43">
            <v>107.1</v>
          </cell>
          <cell r="G43">
            <v>98.8</v>
          </cell>
          <cell r="I43">
            <v>99.2</v>
          </cell>
        </row>
        <row r="44">
          <cell r="E44">
            <v>105.2</v>
          </cell>
          <cell r="G44">
            <v>100.2</v>
          </cell>
          <cell r="I44">
            <v>99.7</v>
          </cell>
        </row>
        <row r="45">
          <cell r="E45">
            <v>105.9</v>
          </cell>
          <cell r="G45">
            <v>100.3</v>
          </cell>
          <cell r="I45">
            <v>99.3</v>
          </cell>
        </row>
        <row r="46">
          <cell r="E46">
            <v>106</v>
          </cell>
          <cell r="G46">
            <v>100.2</v>
          </cell>
          <cell r="I46">
            <v>98.5</v>
          </cell>
        </row>
        <row r="47">
          <cell r="E47">
            <v>107.9</v>
          </cell>
          <cell r="G47">
            <v>99.6</v>
          </cell>
          <cell r="I47">
            <v>99.2</v>
          </cell>
          <cell r="J47">
            <v>6</v>
          </cell>
        </row>
        <row r="48">
          <cell r="E48">
            <v>107.7</v>
          </cell>
          <cell r="G48">
            <v>99.5</v>
          </cell>
          <cell r="I48">
            <v>99.8</v>
          </cell>
        </row>
        <row r="49">
          <cell r="E49">
            <v>109.1</v>
          </cell>
          <cell r="G49">
            <v>100.4</v>
          </cell>
          <cell r="I49">
            <v>100.5</v>
          </cell>
        </row>
        <row r="50">
          <cell r="E50">
            <v>108.9</v>
          </cell>
          <cell r="G50">
            <v>102.9</v>
          </cell>
          <cell r="I50">
            <v>100.8</v>
          </cell>
        </row>
        <row r="51">
          <cell r="E51">
            <v>108.2</v>
          </cell>
          <cell r="G51">
            <v>101.5</v>
          </cell>
          <cell r="I51">
            <v>101.1</v>
          </cell>
          <cell r="J51" t="str">
            <v xml:space="preserve">    </v>
          </cell>
        </row>
        <row r="52">
          <cell r="E52">
            <v>108.6</v>
          </cell>
          <cell r="G52">
            <v>103</v>
          </cell>
          <cell r="I52">
            <v>102</v>
          </cell>
          <cell r="J52" t="str">
            <v xml:space="preserve">    </v>
          </cell>
        </row>
        <row r="53">
          <cell r="E53">
            <v>103.1</v>
          </cell>
          <cell r="G53">
            <v>103.4</v>
          </cell>
          <cell r="I53">
            <v>102</v>
          </cell>
          <cell r="J53" t="str">
            <v xml:space="preserve">    </v>
          </cell>
        </row>
        <row r="54">
          <cell r="E54">
            <v>102.9</v>
          </cell>
          <cell r="G54">
            <v>100.6</v>
          </cell>
          <cell r="I54">
            <v>100.9</v>
          </cell>
          <cell r="J54" t="str">
            <v>29.1</v>
          </cell>
        </row>
        <row r="55">
          <cell r="E55">
            <v>101.9</v>
          </cell>
          <cell r="G55">
            <v>102.7</v>
          </cell>
          <cell r="I55">
            <v>101.6</v>
          </cell>
        </row>
        <row r="56">
          <cell r="E56">
            <v>105.5</v>
          </cell>
          <cell r="G56">
            <v>102.2</v>
          </cell>
          <cell r="I56">
            <v>101.5</v>
          </cell>
        </row>
        <row r="57">
          <cell r="E57">
            <v>111.7</v>
          </cell>
          <cell r="G57">
            <v>103.8</v>
          </cell>
          <cell r="I57">
            <v>104.1</v>
          </cell>
        </row>
        <row r="58">
          <cell r="E58">
            <v>107.7</v>
          </cell>
          <cell r="G58">
            <v>102.9</v>
          </cell>
          <cell r="I58">
            <v>102.3</v>
          </cell>
        </row>
        <row r="59">
          <cell r="E59">
            <v>108.9</v>
          </cell>
          <cell r="G59">
            <v>104.6</v>
          </cell>
          <cell r="I59">
            <v>103.3</v>
          </cell>
          <cell r="J59" t="str">
            <v>6</v>
          </cell>
        </row>
        <row r="60">
          <cell r="E60">
            <v>107.7</v>
          </cell>
          <cell r="G60">
            <v>103.2</v>
          </cell>
          <cell r="I60">
            <v>102.5</v>
          </cell>
        </row>
        <row r="61">
          <cell r="E61">
            <v>112.1</v>
          </cell>
          <cell r="G61">
            <v>105.4</v>
          </cell>
          <cell r="I61">
            <v>104</v>
          </cell>
        </row>
        <row r="62">
          <cell r="E62">
            <v>108.9</v>
          </cell>
          <cell r="G62">
            <v>102.4</v>
          </cell>
          <cell r="I62">
            <v>102.9</v>
          </cell>
        </row>
        <row r="63">
          <cell r="E63">
            <v>110.5</v>
          </cell>
          <cell r="G63">
            <v>103.5</v>
          </cell>
          <cell r="I63">
            <v>103.3</v>
          </cell>
        </row>
        <row r="64">
          <cell r="E64">
            <v>113.7</v>
          </cell>
          <cell r="G64">
            <v>104</v>
          </cell>
          <cell r="I64">
            <v>104.2</v>
          </cell>
        </row>
        <row r="65">
          <cell r="E65">
            <v>116.3</v>
          </cell>
          <cell r="G65">
            <v>103.8</v>
          </cell>
          <cell r="I65">
            <v>105.8</v>
          </cell>
        </row>
        <row r="66">
          <cell r="E66">
            <v>115.7</v>
          </cell>
          <cell r="G66">
            <v>103</v>
          </cell>
          <cell r="I66">
            <v>101.4</v>
          </cell>
          <cell r="J66">
            <v>30.1</v>
          </cell>
        </row>
        <row r="67">
          <cell r="E67">
            <v>105.6</v>
          </cell>
          <cell r="G67">
            <v>104.1</v>
          </cell>
          <cell r="I67">
            <v>104</v>
          </cell>
        </row>
        <row r="68">
          <cell r="E68">
            <v>109</v>
          </cell>
          <cell r="G68">
            <v>104.8</v>
          </cell>
          <cell r="I68">
            <v>105.1</v>
          </cell>
        </row>
        <row r="69">
          <cell r="E69">
            <v>109.5</v>
          </cell>
          <cell r="G69">
            <v>104.1</v>
          </cell>
          <cell r="I69">
            <v>104.5</v>
          </cell>
        </row>
        <row r="70">
          <cell r="E70">
            <v>109.4</v>
          </cell>
          <cell r="G70">
            <v>104.9</v>
          </cell>
          <cell r="I70">
            <v>104.8</v>
          </cell>
        </row>
        <row r="71">
          <cell r="E71">
            <v>106.5</v>
          </cell>
          <cell r="G71">
            <v>103.5</v>
          </cell>
          <cell r="I71">
            <v>103.7</v>
          </cell>
          <cell r="J71">
            <v>6</v>
          </cell>
        </row>
        <row r="72">
          <cell r="E72">
            <v>107.1</v>
          </cell>
          <cell r="G72">
            <v>103.2</v>
          </cell>
          <cell r="I72">
            <v>103.8</v>
          </cell>
        </row>
        <row r="73">
          <cell r="E73">
            <v>107.7</v>
          </cell>
          <cell r="G73">
            <v>104.3</v>
          </cell>
          <cell r="I73">
            <v>103.6</v>
          </cell>
        </row>
        <row r="74">
          <cell r="E74">
            <v>101.3</v>
          </cell>
          <cell r="G74">
            <v>103.4</v>
          </cell>
          <cell r="I74">
            <v>103.5</v>
          </cell>
        </row>
        <row r="75">
          <cell r="E75">
            <v>111.2</v>
          </cell>
          <cell r="G75">
            <v>106.5</v>
          </cell>
          <cell r="I75">
            <v>105.6</v>
          </cell>
        </row>
        <row r="76">
          <cell r="E76">
            <v>118</v>
          </cell>
          <cell r="G76">
            <v>104.5</v>
          </cell>
          <cell r="I76">
            <v>104.6</v>
          </cell>
        </row>
        <row r="77">
          <cell r="E77">
            <v>106.7</v>
          </cell>
          <cell r="G77">
            <v>103.9</v>
          </cell>
          <cell r="I77">
            <v>104.8</v>
          </cell>
        </row>
        <row r="78">
          <cell r="E78">
            <v>101.80287296532499</v>
          </cell>
          <cell r="G78">
            <v>103</v>
          </cell>
          <cell r="I78">
            <v>102.3</v>
          </cell>
          <cell r="J78">
            <v>31.1</v>
          </cell>
        </row>
        <row r="79">
          <cell r="E79">
            <v>101.1</v>
          </cell>
          <cell r="G79">
            <v>102.8</v>
          </cell>
          <cell r="I79">
            <v>103.3</v>
          </cell>
        </row>
        <row r="80">
          <cell r="E80">
            <v>107.111295457919</v>
          </cell>
          <cell r="G80">
            <v>102.3</v>
          </cell>
          <cell r="I80">
            <v>102.9</v>
          </cell>
        </row>
        <row r="81">
          <cell r="E81">
            <v>101.976371326986</v>
          </cell>
          <cell r="G81">
            <v>102</v>
          </cell>
          <cell r="I81">
            <v>102.8</v>
          </cell>
        </row>
        <row r="82">
          <cell r="E82">
            <v>103.07928008764399</v>
          </cell>
          <cell r="G82">
            <v>102.6</v>
          </cell>
          <cell r="I82">
            <v>104.2</v>
          </cell>
        </row>
        <row r="83">
          <cell r="E83">
            <v>100.67955324263301</v>
          </cell>
          <cell r="G83">
            <v>101.9</v>
          </cell>
          <cell r="I83">
            <v>101.5</v>
          </cell>
          <cell r="J83" t="str">
            <v>R1.6</v>
          </cell>
        </row>
        <row r="84">
          <cell r="E84">
            <v>104.21064584566599</v>
          </cell>
          <cell r="G84">
            <v>102.8</v>
          </cell>
          <cell r="I84">
            <v>102.3</v>
          </cell>
        </row>
        <row r="85">
          <cell r="E85">
            <v>96.516943482669603</v>
          </cell>
          <cell r="G85">
            <v>101.6</v>
          </cell>
          <cell r="I85">
            <v>100.5</v>
          </cell>
        </row>
        <row r="86">
          <cell r="E86">
            <v>105.217607330512</v>
          </cell>
          <cell r="G86">
            <v>102.9</v>
          </cell>
          <cell r="I86">
            <v>102.3</v>
          </cell>
        </row>
        <row r="87">
          <cell r="E87">
            <v>105.80183844653899</v>
          </cell>
          <cell r="G87">
            <v>95.8</v>
          </cell>
          <cell r="I87">
            <v>98.4</v>
          </cell>
        </row>
        <row r="88">
          <cell r="E88">
            <v>102.456890159925</v>
          </cell>
          <cell r="G88">
            <v>93.8</v>
          </cell>
          <cell r="I88">
            <v>97.7</v>
          </cell>
        </row>
        <row r="89">
          <cell r="E89">
            <v>99.132595761197294</v>
          </cell>
          <cell r="G89">
            <v>95.2</v>
          </cell>
          <cell r="I89">
            <v>97.9</v>
          </cell>
        </row>
        <row r="90">
          <cell r="E90">
            <v>98.7</v>
          </cell>
          <cell r="G90">
            <v>99.3</v>
          </cell>
          <cell r="I90">
            <v>99.1</v>
          </cell>
          <cell r="J90">
            <v>2.1</v>
          </cell>
        </row>
        <row r="91">
          <cell r="E91">
            <v>101.7</v>
          </cell>
          <cell r="G91">
            <v>96.5</v>
          </cell>
          <cell r="I91">
            <v>98.7</v>
          </cell>
        </row>
        <row r="92">
          <cell r="E92">
            <v>100.3</v>
          </cell>
          <cell r="G92">
            <v>96.4</v>
          </cell>
          <cell r="I92">
            <v>96.2</v>
          </cell>
        </row>
        <row r="93">
          <cell r="E93">
            <v>97.9</v>
          </cell>
          <cell r="G93">
            <v>88.5</v>
          </cell>
          <cell r="I93">
            <v>86.3</v>
          </cell>
        </row>
        <row r="94">
          <cell r="E94">
            <v>83.2</v>
          </cell>
          <cell r="G94">
            <v>80.900000000000006</v>
          </cell>
          <cell r="I94">
            <v>77.2</v>
          </cell>
        </row>
        <row r="95">
          <cell r="E95">
            <v>80.900000000000006</v>
          </cell>
          <cell r="G95">
            <v>84.2</v>
          </cell>
          <cell r="I95">
            <v>81</v>
          </cell>
          <cell r="J95">
            <v>6</v>
          </cell>
        </row>
        <row r="96">
          <cell r="E96">
            <v>84.5</v>
          </cell>
          <cell r="G96">
            <v>88.1</v>
          </cell>
          <cell r="I96">
            <v>86.6</v>
          </cell>
        </row>
        <row r="97">
          <cell r="E97">
            <v>82.6</v>
          </cell>
          <cell r="G97">
            <v>89</v>
          </cell>
          <cell r="I97">
            <v>88.3</v>
          </cell>
        </row>
        <row r="98">
          <cell r="E98">
            <v>84</v>
          </cell>
          <cell r="G98">
            <v>91.4</v>
          </cell>
          <cell r="I98">
            <v>91.6</v>
          </cell>
        </row>
        <row r="99">
          <cell r="E99">
            <v>84.8</v>
          </cell>
          <cell r="G99">
            <v>92.8</v>
          </cell>
          <cell r="I99">
            <v>93.5</v>
          </cell>
        </row>
        <row r="100">
          <cell r="E100">
            <v>81.400000000000006</v>
          </cell>
          <cell r="G100">
            <v>93.2</v>
          </cell>
          <cell r="I100">
            <v>94.2</v>
          </cell>
        </row>
        <row r="101">
          <cell r="E101">
            <v>87.9</v>
          </cell>
          <cell r="G101">
            <v>92.6</v>
          </cell>
          <cell r="I101">
            <v>94</v>
          </cell>
        </row>
        <row r="102">
          <cell r="E102">
            <v>93.1</v>
          </cell>
          <cell r="G102">
            <v>96.9</v>
          </cell>
          <cell r="I102">
            <v>95.9</v>
          </cell>
          <cell r="J102">
            <v>3.1</v>
          </cell>
        </row>
        <row r="103">
          <cell r="E103">
            <v>94.1</v>
          </cell>
          <cell r="G103">
            <v>97.2</v>
          </cell>
          <cell r="I103">
            <v>95.8</v>
          </cell>
        </row>
        <row r="104">
          <cell r="E104">
            <v>93.1</v>
          </cell>
          <cell r="G104">
            <v>96.5</v>
          </cell>
          <cell r="I104">
            <v>97.3</v>
          </cell>
        </row>
        <row r="105">
          <cell r="E105">
            <v>84.3</v>
          </cell>
          <cell r="G105">
            <v>97.3</v>
          </cell>
          <cell r="I105">
            <v>98.5</v>
          </cell>
        </row>
        <row r="106">
          <cell r="E106">
            <v>84.9</v>
          </cell>
          <cell r="G106">
            <v>95.7</v>
          </cell>
          <cell r="I106">
            <v>92.3</v>
          </cell>
        </row>
        <row r="107">
          <cell r="E107">
            <v>96.1</v>
          </cell>
          <cell r="G107">
            <v>97.5</v>
          </cell>
          <cell r="I107">
            <v>98.7</v>
          </cell>
          <cell r="J107">
            <v>6</v>
          </cell>
        </row>
        <row r="108">
          <cell r="E108">
            <v>96</v>
          </cell>
          <cell r="G108">
            <v>97.4</v>
          </cell>
          <cell r="I108">
            <v>98</v>
          </cell>
        </row>
        <row r="109">
          <cell r="E109">
            <v>90.3</v>
          </cell>
          <cell r="G109">
            <v>95.7</v>
          </cell>
          <cell r="I109">
            <v>96.1</v>
          </cell>
        </row>
        <row r="110">
          <cell r="E110">
            <v>86.8</v>
          </cell>
          <cell r="G110">
            <v>94</v>
          </cell>
          <cell r="I110">
            <v>89.9</v>
          </cell>
        </row>
        <row r="111">
          <cell r="E111">
            <v>74.2</v>
          </cell>
          <cell r="G111">
            <v>92.4</v>
          </cell>
          <cell r="I111">
            <v>91.7</v>
          </cell>
        </row>
        <row r="112">
          <cell r="E112">
            <v>82.3</v>
          </cell>
          <cell r="G112">
            <v>95.2</v>
          </cell>
          <cell r="I112">
            <v>96.5</v>
          </cell>
        </row>
        <row r="113">
          <cell r="E113">
            <v>90.4</v>
          </cell>
          <cell r="G113">
            <v>94.8</v>
          </cell>
          <cell r="I113">
            <v>96.7</v>
          </cell>
        </row>
        <row r="114">
          <cell r="E114">
            <v>93</v>
          </cell>
          <cell r="G114">
            <v>95.1</v>
          </cell>
          <cell r="I114">
            <v>94.4</v>
          </cell>
          <cell r="J114">
            <v>4.0999999999999996</v>
          </cell>
        </row>
        <row r="115">
          <cell r="E115">
            <v>92.4</v>
          </cell>
          <cell r="G115">
            <v>97</v>
          </cell>
          <cell r="I115">
            <v>96.3</v>
          </cell>
        </row>
        <row r="116">
          <cell r="E116">
            <v>90.1</v>
          </cell>
          <cell r="G116">
            <v>95.6</v>
          </cell>
          <cell r="I116">
            <v>96.6</v>
          </cell>
        </row>
        <row r="117">
          <cell r="E117">
            <v>92.7</v>
          </cell>
          <cell r="G117">
            <v>97.1</v>
          </cell>
          <cell r="I117">
            <v>95.1</v>
          </cell>
        </row>
        <row r="118">
          <cell r="E118">
            <v>93.6</v>
          </cell>
          <cell r="G118">
            <v>90.5</v>
          </cell>
          <cell r="I118">
            <v>88</v>
          </cell>
        </row>
        <row r="119">
          <cell r="E119">
            <v>101.8</v>
          </cell>
          <cell r="G119">
            <v>93.7</v>
          </cell>
          <cell r="I119">
            <v>96</v>
          </cell>
          <cell r="J119">
            <v>6</v>
          </cell>
        </row>
        <row r="120">
          <cell r="E120">
            <v>95.7</v>
          </cell>
          <cell r="G120">
            <v>92.8</v>
          </cell>
          <cell r="I120">
            <v>96.8</v>
          </cell>
        </row>
        <row r="121">
          <cell r="E121">
            <v>101.2</v>
          </cell>
          <cell r="G121">
            <v>95.8</v>
          </cell>
          <cell r="I121">
            <v>100.2</v>
          </cell>
        </row>
        <row r="122">
          <cell r="E122">
            <v>101.9</v>
          </cell>
          <cell r="G122">
            <v>97</v>
          </cell>
          <cell r="I122">
            <v>98.3</v>
          </cell>
        </row>
        <row r="123">
          <cell r="E123">
            <v>100</v>
          </cell>
          <cell r="G123">
            <v>95.6</v>
          </cell>
          <cell r="I123">
            <v>95.3</v>
          </cell>
        </row>
        <row r="124">
          <cell r="E124">
            <v>100.4</v>
          </cell>
          <cell r="G124">
            <v>94.2</v>
          </cell>
          <cell r="I124">
            <v>95.7</v>
          </cell>
        </row>
        <row r="125">
          <cell r="E125">
            <v>102.3</v>
          </cell>
          <cell r="G125">
            <v>94.5</v>
          </cell>
          <cell r="I125">
            <v>95.9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県民所得の項目別推移(ｸﾞﾗﾌ)"/>
      <sheetName val="P.3図4"/>
      <sheetName val="P.4図5.6"/>
      <sheetName val="ｸﾞﾗﾌﾃﾞｰﾀ"/>
    </sheetNames>
    <sheetDataSet>
      <sheetData sheetId="0" refreshError="1"/>
      <sheetData sheetId="1"/>
      <sheetData sheetId="2"/>
      <sheetData sheetId="3">
        <row r="24">
          <cell r="H24" t="str">
            <v>-</v>
          </cell>
          <cell r="I24" t="str">
            <v>-</v>
          </cell>
          <cell r="J24" t="str">
            <v>-</v>
          </cell>
        </row>
        <row r="25">
          <cell r="H25">
            <v>3.2166014663117344</v>
          </cell>
          <cell r="I25">
            <v>1.333906029971845</v>
          </cell>
          <cell r="J25">
            <v>0.60689136511925668</v>
          </cell>
        </row>
        <row r="26">
          <cell r="H26">
            <v>1.3719422073362528</v>
          </cell>
          <cell r="I26">
            <v>-1.9677446909256342</v>
          </cell>
          <cell r="J26">
            <v>1.0296543407845349</v>
          </cell>
        </row>
        <row r="27">
          <cell r="H27">
            <v>2.7128561163418361</v>
          </cell>
          <cell r="I27">
            <v>-1.1097161556487021</v>
          </cell>
          <cell r="J27">
            <v>-0.98054871568479596</v>
          </cell>
        </row>
        <row r="28">
          <cell r="H28">
            <v>1.7729468413462728</v>
          </cell>
          <cell r="I28">
            <v>-0.97169016290777621</v>
          </cell>
          <cell r="J28">
            <v>-1.1202016042028413</v>
          </cell>
        </row>
        <row r="29">
          <cell r="H29">
            <v>3.2224921234253223</v>
          </cell>
          <cell r="I29">
            <v>-1.7818309531347327</v>
          </cell>
          <cell r="J29">
            <v>0.53477076757361108</v>
          </cell>
        </row>
        <row r="30">
          <cell r="H30">
            <v>-0.39354606574179679</v>
          </cell>
          <cell r="I30">
            <v>-0.40019427455794893</v>
          </cell>
          <cell r="J30">
            <v>6.9576170665743158</v>
          </cell>
        </row>
        <row r="31">
          <cell r="H31">
            <v>-0.74076783994668993</v>
          </cell>
          <cell r="I31">
            <v>0.2103399479108477</v>
          </cell>
          <cell r="J31">
            <v>-0.9772367195269801</v>
          </cell>
        </row>
        <row r="32">
          <cell r="H32">
            <v>-0.11371605123311893</v>
          </cell>
          <cell r="I32">
            <v>-1.6964376800728302</v>
          </cell>
          <cell r="J32">
            <v>-1.6712071885909188</v>
          </cell>
        </row>
        <row r="40">
          <cell r="B40" t="str">
            <v>労働分配率</v>
          </cell>
          <cell r="F40" t="str">
            <v>分配</v>
          </cell>
          <cell r="G40" t="str">
            <v>国民</v>
          </cell>
          <cell r="H40" t="str">
            <v>国民</v>
          </cell>
          <cell r="J40" t="str">
            <v>全国就業者数</v>
          </cell>
        </row>
        <row r="41">
          <cell r="B41" t="str">
            <v>雇用者報酬÷県民（国）所得</v>
          </cell>
          <cell r="F41" t="str">
            <v>国民所得</v>
          </cell>
          <cell r="G41" t="str">
            <v>雇用者報酬</v>
          </cell>
          <cell r="H41" t="str">
            <v>財産所得</v>
          </cell>
          <cell r="J41" t="str">
            <v>就業者総数</v>
          </cell>
          <cell r="K41" t="str">
            <v>うち雇用者</v>
          </cell>
        </row>
        <row r="42">
          <cell r="B42" t="str">
            <v>和歌山県</v>
          </cell>
          <cell r="C42" t="str">
            <v>全国</v>
          </cell>
          <cell r="F42" t="str">
            <v>　10億円</v>
          </cell>
          <cell r="G42" t="str">
            <v>　10億円</v>
          </cell>
          <cell r="H42" t="str">
            <v>　10億円</v>
          </cell>
          <cell r="J42" t="str">
            <v>千人</v>
          </cell>
          <cell r="K42" t="str">
            <v>千人</v>
          </cell>
        </row>
        <row r="43">
          <cell r="A43" t="str">
            <v>平成2
1990</v>
          </cell>
          <cell r="B43">
            <v>66.234538705517281</v>
          </cell>
          <cell r="C43">
            <v>66.395192817244038</v>
          </cell>
        </row>
        <row r="44">
          <cell r="A44" t="str">
            <v>3
1991</v>
          </cell>
          <cell r="B44">
            <v>66.044939228066511</v>
          </cell>
          <cell r="C44">
            <v>66.93345492410279</v>
          </cell>
        </row>
        <row r="45">
          <cell r="A45" t="str">
            <v>4
1992</v>
          </cell>
          <cell r="B45">
            <v>67.125655532221799</v>
          </cell>
          <cell r="C45">
            <v>69.035555810676613</v>
          </cell>
        </row>
        <row r="46">
          <cell r="A46" t="str">
            <v>5
1993</v>
          </cell>
          <cell r="B46">
            <v>69.406393519038076</v>
          </cell>
          <cell r="C46">
            <v>70.68365486310563</v>
          </cell>
        </row>
        <row r="47">
          <cell r="A47" t="str">
            <v>6
1994</v>
          </cell>
          <cell r="B47">
            <v>71.407089649457291</v>
          </cell>
          <cell r="C47">
            <v>70.992623539604935</v>
          </cell>
        </row>
        <row r="48">
          <cell r="A48" t="str">
            <v>7
1995</v>
          </cell>
          <cell r="B48">
            <v>73.183883955849282</v>
          </cell>
          <cell r="C48">
            <v>72.20455863857012</v>
          </cell>
        </row>
        <row r="49">
          <cell r="A49" t="str">
            <v>8
1996</v>
          </cell>
          <cell r="B49">
            <v>68.564129471067588</v>
          </cell>
          <cell r="C49">
            <v>71.168105060912097</v>
          </cell>
        </row>
        <row r="50">
          <cell r="A50" t="str">
            <v>9
1997</v>
          </cell>
          <cell r="B50">
            <v>68.861563048167127</v>
          </cell>
          <cell r="C50">
            <v>72.087263003130076</v>
          </cell>
        </row>
        <row r="51">
          <cell r="A51" t="str">
            <v>10
1998</v>
          </cell>
          <cell r="B51">
            <v>71.227534548926386</v>
          </cell>
          <cell r="C51">
            <v>73.099839256538374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１"/>
      <sheetName val="図１"/>
    </sheetNames>
    <sheetDataSet>
      <sheetData sheetId="0" refreshError="1"/>
      <sheetData sheetId="1">
        <row r="2">
          <cell r="A2" t="str">
            <v>平成13年</v>
          </cell>
          <cell r="C2">
            <v>-1.2</v>
          </cell>
        </row>
        <row r="3">
          <cell r="C3">
            <v>-2.5</v>
          </cell>
        </row>
        <row r="4">
          <cell r="C4">
            <v>-2.4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統216-1"/>
      <sheetName val="統216-2"/>
      <sheetName val="統計3P4P"/>
      <sheetName val="ｸﾞﾗﾌﾃﾞｰﾀ"/>
      <sheetName val="統計3P4P (2)"/>
      <sheetName val="グラフ"/>
    </sheetNames>
    <sheetDataSet>
      <sheetData sheetId="0"/>
      <sheetData sheetId="1"/>
      <sheetData sheetId="2">
        <row r="2">
          <cell r="G2" t="str">
            <v xml:space="preserve"> </v>
          </cell>
        </row>
        <row r="3">
          <cell r="C3" t="str">
            <v>１ 鉱工業生産指数</v>
          </cell>
        </row>
        <row r="6">
          <cell r="C6" t="str">
            <v>和歌山県</v>
          </cell>
          <cell r="J6" t="str">
            <v>全  国</v>
          </cell>
          <cell r="K6" t="str">
            <v>近  畿</v>
          </cell>
        </row>
        <row r="7">
          <cell r="B7" t="str">
            <v xml:space="preserve">      年.月</v>
          </cell>
          <cell r="C7" t="str">
            <v>製造工業</v>
          </cell>
          <cell r="D7" t="str">
            <v>鉄  鋼</v>
          </cell>
          <cell r="E7" t="str">
            <v>機  械</v>
          </cell>
          <cell r="F7" t="str">
            <v>化  学</v>
          </cell>
          <cell r="G7" t="str">
            <v>石油･石炭</v>
          </cell>
          <cell r="H7" t="str">
            <v>繊  維</v>
          </cell>
          <cell r="I7" t="str">
            <v>食料品</v>
          </cell>
          <cell r="J7" t="str">
            <v xml:space="preserve"> 製造工業 </v>
          </cell>
          <cell r="K7" t="str">
            <v xml:space="preserve">製造工業 </v>
          </cell>
        </row>
        <row r="8">
          <cell r="E8" t="str">
            <v xml:space="preserve">  平成12(2000)年=100</v>
          </cell>
          <cell r="J8" t="str">
            <v>平成12(2000)年=100</v>
          </cell>
        </row>
        <row r="9">
          <cell r="B9" t="str">
            <v>11(1999)</v>
          </cell>
          <cell r="C9">
            <v>95.4</v>
          </cell>
          <cell r="D9">
            <v>80.8</v>
          </cell>
          <cell r="E9">
            <v>84.8</v>
          </cell>
          <cell r="F9">
            <v>99.4</v>
          </cell>
          <cell r="G9">
            <v>102.2</v>
          </cell>
          <cell r="H9">
            <v>113.4</v>
          </cell>
          <cell r="I9">
            <v>100.5</v>
          </cell>
          <cell r="J9" t="str">
            <v xml:space="preserve">   94.6</v>
          </cell>
          <cell r="K9">
            <v>97.6</v>
          </cell>
        </row>
        <row r="10">
          <cell r="B10" t="str">
            <v>12(2000)</v>
          </cell>
          <cell r="C10">
            <v>100</v>
          </cell>
          <cell r="D10">
            <v>100</v>
          </cell>
          <cell r="E10">
            <v>100</v>
          </cell>
          <cell r="F10">
            <v>100</v>
          </cell>
          <cell r="G10">
            <v>100</v>
          </cell>
          <cell r="H10">
            <v>100</v>
          </cell>
          <cell r="I10">
            <v>100</v>
          </cell>
          <cell r="J10">
            <v>100</v>
          </cell>
          <cell r="K10">
            <v>100</v>
          </cell>
        </row>
        <row r="11">
          <cell r="B11" t="str">
            <v>13(2001)</v>
          </cell>
          <cell r="C11">
            <v>94.5</v>
          </cell>
          <cell r="D11">
            <v>101.2</v>
          </cell>
          <cell r="E11">
            <v>86.8</v>
          </cell>
          <cell r="F11">
            <v>96</v>
          </cell>
          <cell r="G11">
            <v>95.6</v>
          </cell>
          <cell r="H11">
            <v>93.9</v>
          </cell>
          <cell r="I11">
            <v>102</v>
          </cell>
          <cell r="J11" t="str">
            <v xml:space="preserve"> 93.2</v>
          </cell>
          <cell r="K11">
            <v>91.6</v>
          </cell>
        </row>
        <row r="12">
          <cell r="B12" t="str">
            <v>14(2002)</v>
          </cell>
          <cell r="C12">
            <v>97.7</v>
          </cell>
          <cell r="D12">
            <v>96.4</v>
          </cell>
          <cell r="E12">
            <v>78.400000000000006</v>
          </cell>
          <cell r="F12">
            <v>119.4</v>
          </cell>
          <cell r="G12">
            <v>92.7</v>
          </cell>
          <cell r="H12">
            <v>86.1</v>
          </cell>
          <cell r="I12">
            <v>95.7</v>
          </cell>
          <cell r="J12" t="str">
            <v xml:space="preserve">  92.0</v>
          </cell>
          <cell r="K12">
            <v>89.7</v>
          </cell>
        </row>
        <row r="13">
          <cell r="B13" t="str">
            <v>15(2003)</v>
          </cell>
          <cell r="C13" t="str">
            <v xml:space="preserve"> 98.6</v>
          </cell>
          <cell r="D13">
            <v>99.8</v>
          </cell>
          <cell r="E13">
            <v>81.400000000000006</v>
          </cell>
          <cell r="F13">
            <v>124</v>
          </cell>
          <cell r="G13">
            <v>87.5</v>
          </cell>
          <cell r="H13">
            <v>74.900000000000006</v>
          </cell>
          <cell r="I13" t="str">
            <v xml:space="preserve">   91.4</v>
          </cell>
          <cell r="J13" t="str">
            <v xml:space="preserve">  95.0</v>
          </cell>
          <cell r="K13">
            <v>92.7</v>
          </cell>
        </row>
        <row r="14">
          <cell r="C14" t="str">
            <v>(季節調整済)</v>
          </cell>
          <cell r="J14" t="str">
            <v>(季節調整済)</v>
          </cell>
        </row>
        <row r="15">
          <cell r="B15" t="str">
            <v xml:space="preserve">      2003. 8</v>
          </cell>
          <cell r="C15" t="str">
            <v xml:space="preserve"> 100.1</v>
          </cell>
          <cell r="D15">
            <v>99.4</v>
          </cell>
          <cell r="E15">
            <v>75.7</v>
          </cell>
          <cell r="F15" t="str">
            <v xml:space="preserve">  131.2</v>
          </cell>
          <cell r="G15">
            <v>91.9</v>
          </cell>
          <cell r="H15">
            <v>75.3</v>
          </cell>
          <cell r="I15" t="str">
            <v xml:space="preserve">  77.9</v>
          </cell>
          <cell r="J15" t="str">
            <v xml:space="preserve">  93.0</v>
          </cell>
          <cell r="K15">
            <v>91.4</v>
          </cell>
        </row>
        <row r="16">
          <cell r="B16" t="str">
            <v xml:space="preserve">            9</v>
          </cell>
          <cell r="C16" t="str">
            <v xml:space="preserve">  98.3</v>
          </cell>
          <cell r="D16">
            <v>96</v>
          </cell>
          <cell r="E16">
            <v>76.3</v>
          </cell>
          <cell r="F16">
            <v>137</v>
          </cell>
          <cell r="G16">
            <v>94.3</v>
          </cell>
          <cell r="H16">
            <v>71.900000000000006</v>
          </cell>
          <cell r="I16" t="str">
            <v xml:space="preserve">  86.2</v>
          </cell>
          <cell r="J16" t="str">
            <v xml:space="preserve">  96.4</v>
          </cell>
          <cell r="K16">
            <v>92</v>
          </cell>
        </row>
        <row r="17">
          <cell r="B17" t="str">
            <v xml:space="preserve">           10</v>
          </cell>
          <cell r="C17" t="str">
            <v xml:space="preserve"> 100.3</v>
          </cell>
          <cell r="D17">
            <v>97.6</v>
          </cell>
          <cell r="E17">
            <v>78.2</v>
          </cell>
          <cell r="F17">
            <v>129.1</v>
          </cell>
          <cell r="G17">
            <v>91.9</v>
          </cell>
          <cell r="H17">
            <v>75.3</v>
          </cell>
          <cell r="I17" t="str">
            <v xml:space="preserve">  82.3</v>
          </cell>
          <cell r="J17" t="str">
            <v xml:space="preserve">  97.5</v>
          </cell>
          <cell r="K17">
            <v>95.9</v>
          </cell>
        </row>
        <row r="18">
          <cell r="B18" t="str">
            <v xml:space="preserve">           11</v>
          </cell>
          <cell r="C18" t="str">
            <v xml:space="preserve">  95.2</v>
          </cell>
          <cell r="D18">
            <v>105.1</v>
          </cell>
          <cell r="E18">
            <v>82.2</v>
          </cell>
          <cell r="F18">
            <v>119.9</v>
          </cell>
          <cell r="G18">
            <v>93.6</v>
          </cell>
          <cell r="H18">
            <v>68.400000000000006</v>
          </cell>
          <cell r="I18" t="str">
            <v xml:space="preserve">  74.6</v>
          </cell>
          <cell r="J18" t="str">
            <v xml:space="preserve">  98.8</v>
          </cell>
          <cell r="K18">
            <v>94.1</v>
          </cell>
        </row>
        <row r="19">
          <cell r="B19" t="str">
            <v xml:space="preserve">           12</v>
          </cell>
          <cell r="C19">
            <v>104.9</v>
          </cell>
          <cell r="D19">
            <v>105.3</v>
          </cell>
          <cell r="E19">
            <v>93.3</v>
          </cell>
          <cell r="F19">
            <v>127.7</v>
          </cell>
          <cell r="G19">
            <v>86.5</v>
          </cell>
          <cell r="H19">
            <v>68.400000000000006</v>
          </cell>
          <cell r="I19" t="str">
            <v xml:space="preserve">   92.5</v>
          </cell>
          <cell r="J19" t="str">
            <v xml:space="preserve">  98.2</v>
          </cell>
          <cell r="K19">
            <v>93.1</v>
          </cell>
        </row>
        <row r="21">
          <cell r="B21" t="str">
            <v xml:space="preserve">      2004. 1</v>
          </cell>
          <cell r="C21" t="str">
            <v xml:space="preserve">  90.0</v>
          </cell>
          <cell r="D21">
            <v>98.6</v>
          </cell>
          <cell r="E21">
            <v>86.6</v>
          </cell>
          <cell r="F21">
            <v>93.1</v>
          </cell>
          <cell r="G21">
            <v>96.1</v>
          </cell>
          <cell r="H21">
            <v>67.900000000000006</v>
          </cell>
          <cell r="I21" t="str">
            <v xml:space="preserve">  80.8</v>
          </cell>
          <cell r="J21" t="str">
            <v xml:space="preserve">  101.1</v>
          </cell>
          <cell r="K21">
            <v>98.2</v>
          </cell>
        </row>
        <row r="22">
          <cell r="B22" t="str">
            <v xml:space="preserve">            2</v>
          </cell>
          <cell r="C22">
            <v>101.5</v>
          </cell>
          <cell r="D22">
            <v>101.7</v>
          </cell>
          <cell r="E22">
            <v>88</v>
          </cell>
          <cell r="F22">
            <v>138.4</v>
          </cell>
          <cell r="G22">
            <v>89.3</v>
          </cell>
          <cell r="H22">
            <v>65.7</v>
          </cell>
          <cell r="I22" t="str">
            <v xml:space="preserve"> 113.5</v>
          </cell>
          <cell r="J22" t="str">
            <v xml:space="preserve">   97.1</v>
          </cell>
          <cell r="K22" t="str">
            <v xml:space="preserve">   94.9</v>
          </cell>
        </row>
        <row r="23">
          <cell r="B23" t="str">
            <v xml:space="preserve">            3</v>
          </cell>
          <cell r="C23" t="str">
            <v>r  99.2</v>
          </cell>
          <cell r="D23">
            <v>105.7</v>
          </cell>
          <cell r="E23">
            <v>72.8</v>
          </cell>
          <cell r="F23">
            <v>133</v>
          </cell>
          <cell r="G23">
            <v>78.900000000000006</v>
          </cell>
          <cell r="H23">
            <v>69.8</v>
          </cell>
          <cell r="I23" t="str">
            <v xml:space="preserve"> 80.8</v>
          </cell>
          <cell r="J23" t="str">
            <v xml:space="preserve">   97.8</v>
          </cell>
          <cell r="K23" t="str">
            <v xml:space="preserve">   94.7</v>
          </cell>
        </row>
        <row r="24">
          <cell r="B24" t="str">
            <v xml:space="preserve">            4</v>
          </cell>
          <cell r="C24" t="str">
            <v>r  95.8</v>
          </cell>
          <cell r="D24">
            <v>94.6</v>
          </cell>
          <cell r="E24">
            <v>74.599999999999994</v>
          </cell>
          <cell r="F24">
            <v>130.5</v>
          </cell>
          <cell r="G24">
            <v>94.5</v>
          </cell>
          <cell r="H24">
            <v>70.099999999999994</v>
          </cell>
          <cell r="I24" t="str">
            <v xml:space="preserve">  99.3</v>
          </cell>
          <cell r="J24" t="str">
            <v xml:space="preserve"> 101.1</v>
          </cell>
          <cell r="K24">
            <v>98.9</v>
          </cell>
        </row>
        <row r="25">
          <cell r="B25" t="str">
            <v xml:space="preserve">            5</v>
          </cell>
          <cell r="C25" t="str">
            <v>r  97.7</v>
          </cell>
          <cell r="D25">
            <v>98.2</v>
          </cell>
          <cell r="E25">
            <v>72</v>
          </cell>
          <cell r="F25">
            <v>139.9</v>
          </cell>
          <cell r="G25">
            <v>95.2</v>
          </cell>
          <cell r="H25">
            <v>67.2</v>
          </cell>
          <cell r="I25" t="str">
            <v xml:space="preserve">  92.0</v>
          </cell>
          <cell r="J25" t="str">
            <v xml:space="preserve"> 102.0</v>
          </cell>
          <cell r="K25" t="str">
            <v>　  98.4</v>
          </cell>
        </row>
        <row r="26">
          <cell r="B26" t="str">
            <v xml:space="preserve">            6</v>
          </cell>
          <cell r="C26" t="str">
            <v>r  94.0</v>
          </cell>
          <cell r="D26">
            <v>104.3</v>
          </cell>
          <cell r="E26">
            <v>70.7</v>
          </cell>
          <cell r="F26">
            <v>119.3</v>
          </cell>
          <cell r="G26">
            <v>84</v>
          </cell>
          <cell r="H26">
            <v>66.400000000000006</v>
          </cell>
          <cell r="I26" t="str">
            <v xml:space="preserve"> 100.4</v>
          </cell>
          <cell r="J26" t="str">
            <v xml:space="preserve"> 100.6</v>
          </cell>
          <cell r="K26" t="str">
            <v xml:space="preserve">  97.5</v>
          </cell>
        </row>
        <row r="27">
          <cell r="B27" t="str">
            <v xml:space="preserve">            7</v>
          </cell>
          <cell r="C27" t="str">
            <v>p  95.5</v>
          </cell>
          <cell r="D27">
            <v>97.7</v>
          </cell>
          <cell r="E27">
            <v>71.5</v>
          </cell>
          <cell r="F27">
            <v>128.69999999999999</v>
          </cell>
          <cell r="G27">
            <v>93.4</v>
          </cell>
          <cell r="H27">
            <v>63.3</v>
          </cell>
          <cell r="I27" t="str">
            <v>r  96.8</v>
          </cell>
          <cell r="J27" t="str">
            <v xml:space="preserve"> 100.7</v>
          </cell>
          <cell r="K27" t="str">
            <v xml:space="preserve">  98.5</v>
          </cell>
        </row>
        <row r="28">
          <cell r="B28" t="str">
            <v xml:space="preserve">            8</v>
          </cell>
          <cell r="C28" t="str">
            <v>p  93.7</v>
          </cell>
          <cell r="D28">
            <v>94.3</v>
          </cell>
          <cell r="E28">
            <v>77.8</v>
          </cell>
          <cell r="F28">
            <v>132.80000000000001</v>
          </cell>
          <cell r="G28">
            <v>72.8</v>
          </cell>
          <cell r="H28">
            <v>69.7</v>
          </cell>
          <cell r="I28" t="str">
            <v>p  82.8</v>
          </cell>
          <cell r="J28" t="str">
            <v>r 100.9</v>
          </cell>
          <cell r="K28" t="str">
            <v xml:space="preserve"> r  99.1</v>
          </cell>
        </row>
        <row r="30">
          <cell r="C30" t="str">
            <v xml:space="preserve"> p は速報値で、確定後 r にかわる。</v>
          </cell>
        </row>
        <row r="32">
          <cell r="C32" t="str">
            <v>２ 景気動向指数</v>
          </cell>
        </row>
        <row r="34">
          <cell r="C34" t="str">
            <v>景気動向指数(一致)　注）</v>
          </cell>
        </row>
        <row r="35">
          <cell r="B35" t="str">
            <v>年.月</v>
          </cell>
          <cell r="C35" t="str">
            <v>DI</v>
          </cell>
          <cell r="D35" t="str">
            <v>CI</v>
          </cell>
        </row>
        <row r="36">
          <cell r="C36" t="str">
            <v>％</v>
          </cell>
          <cell r="D36" t="str">
            <v>(2000年=100)</v>
          </cell>
        </row>
        <row r="37">
          <cell r="B37" t="str">
            <v>11(1999)</v>
          </cell>
          <cell r="C37">
            <v>50.61</v>
          </cell>
          <cell r="D37">
            <v>91.5</v>
          </cell>
        </row>
        <row r="38">
          <cell r="B38" t="str">
            <v>12(2000)</v>
          </cell>
          <cell r="C38">
            <v>52.38</v>
          </cell>
          <cell r="D38">
            <v>100</v>
          </cell>
        </row>
        <row r="39">
          <cell r="B39" t="str">
            <v>13(2001)</v>
          </cell>
          <cell r="C39">
            <v>33.93</v>
          </cell>
          <cell r="D39">
            <v>90</v>
          </cell>
        </row>
        <row r="40">
          <cell r="B40" t="str">
            <v>14(2002)</v>
          </cell>
          <cell r="C40">
            <v>58.92</v>
          </cell>
          <cell r="D40">
            <v>93.5</v>
          </cell>
        </row>
        <row r="41">
          <cell r="B41" t="str">
            <v>15(2003)</v>
          </cell>
          <cell r="C41">
            <v>66.040000000000006</v>
          </cell>
          <cell r="D41">
            <v>113.9</v>
          </cell>
        </row>
        <row r="43">
          <cell r="B43" t="str">
            <v xml:space="preserve">      2003. 8</v>
          </cell>
          <cell r="C43">
            <v>57.1</v>
          </cell>
          <cell r="D43">
            <v>113.6</v>
          </cell>
        </row>
        <row r="44">
          <cell r="B44" t="str">
            <v xml:space="preserve">            9</v>
          </cell>
          <cell r="C44">
            <v>71.400000000000006</v>
          </cell>
          <cell r="D44">
            <v>118.7</v>
          </cell>
        </row>
        <row r="45">
          <cell r="B45" t="str">
            <v xml:space="preserve">           10</v>
          </cell>
          <cell r="C45">
            <v>85.7</v>
          </cell>
          <cell r="D45">
            <v>124.3</v>
          </cell>
        </row>
        <row r="46">
          <cell r="B46" t="str">
            <v xml:space="preserve">           11</v>
          </cell>
          <cell r="C46">
            <v>57.1</v>
          </cell>
          <cell r="D46">
            <v>122.1</v>
          </cell>
        </row>
        <row r="47">
          <cell r="B47" t="str">
            <v xml:space="preserve">           12</v>
          </cell>
          <cell r="C47">
            <v>78.599999999999994</v>
          </cell>
          <cell r="D47">
            <v>130.9</v>
          </cell>
        </row>
        <row r="49">
          <cell r="B49" t="str">
            <v xml:space="preserve">      2004. 1</v>
          </cell>
          <cell r="C49">
            <v>71.400000000000006</v>
          </cell>
          <cell r="D49">
            <v>125.4</v>
          </cell>
        </row>
        <row r="50">
          <cell r="B50" t="str">
            <v xml:space="preserve">            2</v>
          </cell>
          <cell r="C50">
            <v>57.1</v>
          </cell>
          <cell r="D50">
            <v>121</v>
          </cell>
        </row>
        <row r="51">
          <cell r="B51" t="str">
            <v xml:space="preserve">            3</v>
          </cell>
          <cell r="C51" t="str">
            <v>r 35.7</v>
          </cell>
          <cell r="D51" t="str">
            <v>r 119.3</v>
          </cell>
        </row>
        <row r="52">
          <cell r="B52" t="str">
            <v xml:space="preserve">            4</v>
          </cell>
          <cell r="C52" t="str">
            <v>r 42.9</v>
          </cell>
          <cell r="D52" t="str">
            <v>r 123.0</v>
          </cell>
        </row>
        <row r="53">
          <cell r="B53" t="str">
            <v xml:space="preserve">            5</v>
          </cell>
          <cell r="C53" t="str">
            <v>r 42.9</v>
          </cell>
          <cell r="D53" t="str">
            <v>r 121.8</v>
          </cell>
        </row>
        <row r="54">
          <cell r="B54" t="str">
            <v xml:space="preserve">            6</v>
          </cell>
          <cell r="C54" t="str">
            <v>r 28.6</v>
          </cell>
          <cell r="D54" t="str">
            <v>r 118.2</v>
          </cell>
        </row>
        <row r="55">
          <cell r="B55" t="str">
            <v xml:space="preserve">            7</v>
          </cell>
          <cell r="C55" t="str">
            <v>p 42.9</v>
          </cell>
          <cell r="D55" t="str">
            <v>p 125.5</v>
          </cell>
        </row>
        <row r="56">
          <cell r="B56" t="str">
            <v xml:space="preserve">            8</v>
          </cell>
          <cell r="C56" t="str">
            <v>…</v>
          </cell>
          <cell r="D56" t="str">
            <v>…</v>
          </cell>
        </row>
        <row r="58">
          <cell r="C58" t="str">
            <v>p は速報値で、確定後 ｒ にかわる。</v>
          </cell>
        </row>
        <row r="59">
          <cell r="C59" t="str">
            <v>注) 季節調整処理等により数値が変わることがあります。</v>
          </cell>
        </row>
        <row r="62">
          <cell r="C62" t="str">
            <v>３ 物価指数，家計消費支出</v>
          </cell>
        </row>
        <row r="64">
          <cell r="E64" t="str">
            <v xml:space="preserve"> 消費者物価指数</v>
          </cell>
        </row>
        <row r="65">
          <cell r="C65" t="str">
            <v>消費者物価指数 総合</v>
          </cell>
          <cell r="E65" t="str">
            <v>生鮮食品を除く総合</v>
          </cell>
          <cell r="G65" t="str">
            <v>国内･輸出･</v>
          </cell>
          <cell r="H65" t="str">
            <v xml:space="preserve"> 国内企業</v>
          </cell>
          <cell r="I65" t="str">
            <v>家計消費支出（月平均）</v>
          </cell>
        </row>
        <row r="66">
          <cell r="G66" t="str">
            <v>輸入の平均</v>
          </cell>
          <cell r="H66" t="str">
            <v xml:space="preserve"> 物価指数</v>
          </cell>
          <cell r="I66" t="str">
            <v>和歌山市</v>
          </cell>
          <cell r="K66" t="str">
            <v>全  国</v>
          </cell>
        </row>
        <row r="67">
          <cell r="B67" t="str">
            <v xml:space="preserve">  年.月</v>
          </cell>
          <cell r="C67" t="str">
            <v>和歌山市</v>
          </cell>
          <cell r="D67" t="str">
            <v>全  国</v>
          </cell>
          <cell r="E67" t="str">
            <v>和歌山市</v>
          </cell>
          <cell r="F67" t="str">
            <v>全  国</v>
          </cell>
          <cell r="G67" t="str">
            <v xml:space="preserve"> 指数 注）</v>
          </cell>
          <cell r="H67" t="str">
            <v xml:space="preserve">   注）</v>
          </cell>
          <cell r="I67" t="str">
            <v>全世帯</v>
          </cell>
          <cell r="J67" t="str">
            <v>勤労者世帯</v>
          </cell>
          <cell r="K67" t="str">
            <v>勤労者世帯</v>
          </cell>
        </row>
        <row r="68">
          <cell r="C68" t="str">
            <v>(2000年=100)</v>
          </cell>
          <cell r="G68" t="str">
            <v>(2000年=100)</v>
          </cell>
          <cell r="I68" t="str">
            <v xml:space="preserve">     千円</v>
          </cell>
          <cell r="J68" t="str">
            <v xml:space="preserve">     千円</v>
          </cell>
          <cell r="K68" t="str">
            <v xml:space="preserve">     千円</v>
          </cell>
        </row>
        <row r="69">
          <cell r="B69" t="str">
            <v>11(1999)</v>
          </cell>
          <cell r="C69">
            <v>100.5</v>
          </cell>
          <cell r="D69">
            <v>100.7</v>
          </cell>
          <cell r="E69">
            <v>100.3</v>
          </cell>
          <cell r="F69">
            <v>100.4</v>
          </cell>
          <cell r="G69">
            <v>100.1</v>
          </cell>
          <cell r="H69">
            <v>100</v>
          </cell>
          <cell r="I69">
            <v>283.10000000000002</v>
          </cell>
          <cell r="J69">
            <v>304</v>
          </cell>
          <cell r="K69">
            <v>346.2</v>
          </cell>
        </row>
        <row r="70">
          <cell r="B70" t="str">
            <v>12(2000)</v>
          </cell>
          <cell r="C70">
            <v>100</v>
          </cell>
          <cell r="D70">
            <v>100</v>
          </cell>
          <cell r="E70">
            <v>100</v>
          </cell>
          <cell r="F70">
            <v>100</v>
          </cell>
          <cell r="G70">
            <v>100</v>
          </cell>
          <cell r="H70">
            <v>100</v>
          </cell>
          <cell r="I70">
            <v>263.89999999999998</v>
          </cell>
          <cell r="J70">
            <v>287.89999999999998</v>
          </cell>
          <cell r="K70">
            <v>341</v>
          </cell>
        </row>
        <row r="71">
          <cell r="B71" t="str">
            <v>13(2001)</v>
          </cell>
          <cell r="C71">
            <v>99.4</v>
          </cell>
          <cell r="D71">
            <v>99.3</v>
          </cell>
          <cell r="E71">
            <v>99.1</v>
          </cell>
          <cell r="F71">
            <v>99.2</v>
          </cell>
          <cell r="G71">
            <v>99.1</v>
          </cell>
          <cell r="H71">
            <v>97.7</v>
          </cell>
          <cell r="I71">
            <v>267</v>
          </cell>
          <cell r="J71">
            <v>302.7</v>
          </cell>
          <cell r="K71">
            <v>335.04199999999997</v>
          </cell>
        </row>
        <row r="72">
          <cell r="B72" t="str">
            <v>14(2002)</v>
          </cell>
          <cell r="C72">
            <v>97.9</v>
          </cell>
          <cell r="D72">
            <v>98.4</v>
          </cell>
          <cell r="E72">
            <v>97.8</v>
          </cell>
          <cell r="F72">
            <v>98.3</v>
          </cell>
          <cell r="G72">
            <v>97.233333333333334</v>
          </cell>
          <cell r="H72" t="str">
            <v xml:space="preserve">  95.7</v>
          </cell>
          <cell r="I72">
            <v>284.96150000000006</v>
          </cell>
          <cell r="J72">
            <v>340.52</v>
          </cell>
          <cell r="K72">
            <v>330.65100000000001</v>
          </cell>
        </row>
        <row r="73">
          <cell r="B73" t="str">
            <v>15(2003)</v>
          </cell>
          <cell r="C73">
            <v>97.3</v>
          </cell>
          <cell r="D73">
            <v>98.1</v>
          </cell>
          <cell r="E73">
            <v>97.5</v>
          </cell>
          <cell r="F73">
            <v>98</v>
          </cell>
          <cell r="G73">
            <v>96</v>
          </cell>
          <cell r="H73">
            <v>95</v>
          </cell>
          <cell r="I73">
            <v>277.39999999999998</v>
          </cell>
          <cell r="J73">
            <v>322</v>
          </cell>
          <cell r="K73">
            <v>325.82299999999998</v>
          </cell>
        </row>
        <row r="75">
          <cell r="B75" t="str">
            <v xml:space="preserve">      2003. 8</v>
          </cell>
          <cell r="C75">
            <v>97.4</v>
          </cell>
          <cell r="D75">
            <v>98.2</v>
          </cell>
          <cell r="E75">
            <v>97.8</v>
          </cell>
          <cell r="F75">
            <v>98.2</v>
          </cell>
          <cell r="G75">
            <v>96.2</v>
          </cell>
          <cell r="H75" t="str">
            <v xml:space="preserve">  94.9</v>
          </cell>
          <cell r="I75">
            <v>257.96800000000002</v>
          </cell>
          <cell r="J75">
            <v>295.786</v>
          </cell>
          <cell r="K75">
            <v>328.49799999999999</v>
          </cell>
        </row>
        <row r="76">
          <cell r="B76" t="str">
            <v xml:space="preserve">            9</v>
          </cell>
          <cell r="C76">
            <v>97.9</v>
          </cell>
          <cell r="D76">
            <v>98.3</v>
          </cell>
          <cell r="E76">
            <v>98.2</v>
          </cell>
          <cell r="F76">
            <v>98.2</v>
          </cell>
          <cell r="G76">
            <v>95.7</v>
          </cell>
          <cell r="H76" t="str">
            <v xml:space="preserve">    94.9</v>
          </cell>
          <cell r="I76">
            <v>268.19</v>
          </cell>
          <cell r="J76">
            <v>332.25799999999998</v>
          </cell>
          <cell r="K76">
            <v>315.887</v>
          </cell>
        </row>
        <row r="77">
          <cell r="B77" t="str">
            <v xml:space="preserve">           10</v>
          </cell>
          <cell r="C77">
            <v>98</v>
          </cell>
          <cell r="D77">
            <v>98.3</v>
          </cell>
          <cell r="E77">
            <v>98.3</v>
          </cell>
          <cell r="F77">
            <v>98.3</v>
          </cell>
          <cell r="G77">
            <v>94.8</v>
          </cell>
          <cell r="H77" t="str">
            <v xml:space="preserve"> 94.7</v>
          </cell>
          <cell r="I77">
            <v>262.60399999999998</v>
          </cell>
          <cell r="J77">
            <v>320.863</v>
          </cell>
          <cell r="K77">
            <v>322.09800000000001</v>
          </cell>
        </row>
        <row r="78">
          <cell r="B78" t="str">
            <v xml:space="preserve">           11</v>
          </cell>
          <cell r="C78">
            <v>97.8</v>
          </cell>
          <cell r="D78">
            <v>97.8</v>
          </cell>
          <cell r="E78">
            <v>98.1</v>
          </cell>
          <cell r="F78">
            <v>98.1</v>
          </cell>
          <cell r="G78">
            <v>94.9</v>
          </cell>
          <cell r="H78">
            <v>94.8</v>
          </cell>
          <cell r="I78">
            <v>251.66300000000001</v>
          </cell>
          <cell r="J78">
            <v>290.33600000000001</v>
          </cell>
          <cell r="K78">
            <v>307.084</v>
          </cell>
        </row>
        <row r="79">
          <cell r="B79" t="str">
            <v xml:space="preserve">           12</v>
          </cell>
          <cell r="C79">
            <v>97.6</v>
          </cell>
          <cell r="D79">
            <v>97.9</v>
          </cell>
          <cell r="E79">
            <v>98.1</v>
          </cell>
          <cell r="F79">
            <v>98.2</v>
          </cell>
          <cell r="G79">
            <v>95</v>
          </cell>
          <cell r="H79" t="str">
            <v xml:space="preserve">    94.9</v>
          </cell>
          <cell r="I79">
            <v>343.26600000000002</v>
          </cell>
          <cell r="J79">
            <v>376.58199999999999</v>
          </cell>
          <cell r="K79">
            <v>383.03699999999998</v>
          </cell>
        </row>
        <row r="81">
          <cell r="B81" t="str">
            <v xml:space="preserve">      2004. 1</v>
          </cell>
          <cell r="C81">
            <v>97</v>
          </cell>
          <cell r="D81">
            <v>97.7</v>
          </cell>
          <cell r="E81">
            <v>97.5</v>
          </cell>
          <cell r="F81">
            <v>97.5</v>
          </cell>
          <cell r="G81">
            <v>95.3</v>
          </cell>
          <cell r="H81" t="str">
            <v xml:space="preserve">    95.0</v>
          </cell>
          <cell r="I81">
            <v>238.18</v>
          </cell>
          <cell r="J81">
            <v>252.328</v>
          </cell>
          <cell r="K81">
            <v>329.57400000000001</v>
          </cell>
        </row>
        <row r="82">
          <cell r="B82" t="str">
            <v xml:space="preserve">            2</v>
          </cell>
          <cell r="C82">
            <v>97.1</v>
          </cell>
          <cell r="D82">
            <v>97.7</v>
          </cell>
          <cell r="E82">
            <v>97.5</v>
          </cell>
          <cell r="F82">
            <v>97.5</v>
          </cell>
          <cell r="G82">
            <v>95.7</v>
          </cell>
          <cell r="H82">
            <v>95.3</v>
          </cell>
          <cell r="I82">
            <v>226.4</v>
          </cell>
          <cell r="J82">
            <v>222.4</v>
          </cell>
          <cell r="K82">
            <v>314.35500000000002</v>
          </cell>
        </row>
        <row r="83">
          <cell r="B83" t="str">
            <v xml:space="preserve">            3</v>
          </cell>
          <cell r="C83">
            <v>97.2</v>
          </cell>
          <cell r="D83">
            <v>97.9</v>
          </cell>
          <cell r="E83">
            <v>97.6</v>
          </cell>
          <cell r="F83">
            <v>97.7</v>
          </cell>
          <cell r="G83">
            <v>96.3</v>
          </cell>
          <cell r="H83">
            <v>95.5</v>
          </cell>
          <cell r="I83">
            <v>251.65199999999999</v>
          </cell>
          <cell r="J83">
            <v>275.08499999999998</v>
          </cell>
          <cell r="K83">
            <v>348.15199999999999</v>
          </cell>
        </row>
        <row r="84">
          <cell r="B84" t="str">
            <v xml:space="preserve">            4</v>
          </cell>
          <cell r="C84">
            <v>96.9</v>
          </cell>
          <cell r="D84">
            <v>97.9</v>
          </cell>
          <cell r="E84">
            <v>97.4</v>
          </cell>
          <cell r="F84">
            <v>97.9</v>
          </cell>
          <cell r="G84">
            <v>96.2</v>
          </cell>
          <cell r="H84" t="str">
            <v xml:space="preserve"> 95.7</v>
          </cell>
          <cell r="I84">
            <v>281.03500000000003</v>
          </cell>
          <cell r="J84">
            <v>357.76499999999999</v>
          </cell>
          <cell r="K84">
            <v>366.02699999999999</v>
          </cell>
        </row>
        <row r="85">
          <cell r="B85" t="str">
            <v xml:space="preserve">            5</v>
          </cell>
          <cell r="C85">
            <v>96.8</v>
          </cell>
          <cell r="D85">
            <v>98</v>
          </cell>
          <cell r="E85">
            <v>97.4</v>
          </cell>
          <cell r="F85">
            <v>97.9</v>
          </cell>
          <cell r="G85">
            <v>97.2</v>
          </cell>
          <cell r="H85" t="str">
            <v xml:space="preserve">  95.7</v>
          </cell>
          <cell r="I85">
            <v>247.066</v>
          </cell>
          <cell r="J85">
            <v>271.87200000000001</v>
          </cell>
          <cell r="K85">
            <v>322.71600000000001</v>
          </cell>
        </row>
        <row r="86">
          <cell r="B86" t="str">
            <v xml:space="preserve">            6</v>
          </cell>
          <cell r="C86">
            <v>97</v>
          </cell>
          <cell r="D86">
            <v>98.2</v>
          </cell>
          <cell r="E86">
            <v>97.5</v>
          </cell>
          <cell r="F86">
            <v>98</v>
          </cell>
          <cell r="G86">
            <v>97.1</v>
          </cell>
          <cell r="H86">
            <v>96</v>
          </cell>
          <cell r="I86">
            <v>241.98500000000001</v>
          </cell>
          <cell r="J86">
            <v>258.37299999999999</v>
          </cell>
          <cell r="K86">
            <v>308.10399999999998</v>
          </cell>
        </row>
        <row r="87">
          <cell r="B87" t="str">
            <v xml:space="preserve">            7</v>
          </cell>
          <cell r="C87">
            <v>96.6</v>
          </cell>
          <cell r="D87">
            <v>97.9</v>
          </cell>
          <cell r="E87">
            <v>97.1</v>
          </cell>
          <cell r="F87">
            <v>97.9</v>
          </cell>
          <cell r="G87">
            <v>97.5</v>
          </cell>
          <cell r="H87">
            <v>96.4</v>
          </cell>
          <cell r="I87">
            <v>289.46300000000002</v>
          </cell>
          <cell r="J87">
            <v>293.74299999999999</v>
          </cell>
          <cell r="K87">
            <v>335.62299999999999</v>
          </cell>
        </row>
        <row r="88">
          <cell r="B88" t="str">
            <v xml:space="preserve">            8</v>
          </cell>
          <cell r="C88">
            <v>97.3</v>
          </cell>
          <cell r="D88">
            <v>98</v>
          </cell>
          <cell r="E88">
            <v>97.4</v>
          </cell>
          <cell r="F88">
            <v>98</v>
          </cell>
          <cell r="G88">
            <v>97.8</v>
          </cell>
          <cell r="H88">
            <v>96.5</v>
          </cell>
          <cell r="I88">
            <v>261.51900000000001</v>
          </cell>
          <cell r="J88">
            <v>292.59500000000003</v>
          </cell>
          <cell r="K88">
            <v>327.142</v>
          </cell>
        </row>
        <row r="90">
          <cell r="C90" t="str">
            <v>注）2000年への基準改訂により名称及び指数が変更となりました。</v>
          </cell>
        </row>
        <row r="96">
          <cell r="C96" t="str">
            <v>４ 賃金,労働時間</v>
          </cell>
        </row>
        <row r="97">
          <cell r="D97" t="str">
            <v>(常用雇用者30人以上の事業所，調査産業計常用雇用者1人月平均)</v>
          </cell>
        </row>
        <row r="99">
          <cell r="C99" t="str">
            <v>現 金 給 与 総 額</v>
          </cell>
          <cell r="G99" t="str">
            <v xml:space="preserve"> 和歌山県</v>
          </cell>
          <cell r="J99" t="str">
            <v xml:space="preserve"> 全国</v>
          </cell>
        </row>
        <row r="100">
          <cell r="C100" t="str">
            <v xml:space="preserve">        </v>
          </cell>
          <cell r="E100" t="str">
            <v>注) 前年(同月)比</v>
          </cell>
          <cell r="G100" t="str">
            <v xml:space="preserve"> 総実</v>
          </cell>
          <cell r="H100" t="str">
            <v xml:space="preserve">  うち</v>
          </cell>
          <cell r="I100" t="str">
            <v xml:space="preserve">  うち</v>
          </cell>
          <cell r="J100" t="str">
            <v xml:space="preserve"> 総実</v>
          </cell>
          <cell r="K100" t="str">
            <v xml:space="preserve">  うち</v>
          </cell>
        </row>
        <row r="101">
          <cell r="B101" t="str">
            <v xml:space="preserve">      年.月</v>
          </cell>
          <cell r="C101" t="str">
            <v xml:space="preserve"> 和歌山県</v>
          </cell>
          <cell r="D101" t="str">
            <v xml:space="preserve">  全  国</v>
          </cell>
          <cell r="E101" t="str">
            <v xml:space="preserve"> 和歌山県</v>
          </cell>
          <cell r="F101" t="str">
            <v>全 国</v>
          </cell>
          <cell r="G101" t="str">
            <v xml:space="preserve"> 労働時間</v>
          </cell>
          <cell r="H101" t="str">
            <v xml:space="preserve"> 所定内</v>
          </cell>
          <cell r="I101" t="str">
            <v xml:space="preserve"> 所定外</v>
          </cell>
          <cell r="J101" t="str">
            <v xml:space="preserve"> 労働時間</v>
          </cell>
          <cell r="K101" t="str">
            <v>所定内</v>
          </cell>
        </row>
        <row r="102">
          <cell r="C102" t="str">
            <v>千円</v>
          </cell>
          <cell r="D102" t="str">
            <v>千円</v>
          </cell>
          <cell r="E102" t="str">
            <v>％</v>
          </cell>
          <cell r="F102" t="str">
            <v>％</v>
          </cell>
          <cell r="G102" t="str">
            <v>時間</v>
          </cell>
          <cell r="H102" t="str">
            <v>時間</v>
          </cell>
          <cell r="I102" t="str">
            <v>時間</v>
          </cell>
          <cell r="J102" t="str">
            <v>時間</v>
          </cell>
          <cell r="K102" t="str">
            <v>時間</v>
          </cell>
        </row>
        <row r="103">
          <cell r="B103" t="str">
            <v>11(1999)</v>
          </cell>
          <cell r="C103">
            <v>354.5</v>
          </cell>
          <cell r="D103">
            <v>396.3</v>
          </cell>
          <cell r="E103">
            <v>-5.9</v>
          </cell>
          <cell r="F103">
            <v>-1.1000000000000001</v>
          </cell>
          <cell r="G103">
            <v>158.6</v>
          </cell>
          <cell r="H103">
            <v>148.19999999999999</v>
          </cell>
          <cell r="I103">
            <v>10.4</v>
          </cell>
          <cell r="J103">
            <v>153.5</v>
          </cell>
          <cell r="K103">
            <v>142.4</v>
          </cell>
        </row>
        <row r="104">
          <cell r="B104" t="str">
            <v>12(2000)</v>
          </cell>
          <cell r="C104">
            <v>356.3</v>
          </cell>
          <cell r="D104">
            <v>398.1</v>
          </cell>
          <cell r="E104">
            <v>1.5</v>
          </cell>
          <cell r="F104">
            <v>0.3</v>
          </cell>
          <cell r="G104">
            <v>159.30000000000001</v>
          </cell>
          <cell r="H104">
            <v>148.6</v>
          </cell>
          <cell r="I104">
            <v>10.7</v>
          </cell>
          <cell r="J104">
            <v>154.9</v>
          </cell>
          <cell r="K104">
            <v>143.30000000000001</v>
          </cell>
        </row>
        <row r="105">
          <cell r="B105" t="str">
            <v>13(2001)</v>
          </cell>
          <cell r="C105">
            <v>357.3</v>
          </cell>
          <cell r="D105">
            <v>397.4</v>
          </cell>
          <cell r="E105" t="str">
            <v xml:space="preserve">  1.0</v>
          </cell>
          <cell r="F105">
            <v>-0.2</v>
          </cell>
          <cell r="G105">
            <v>157.6</v>
          </cell>
          <cell r="H105">
            <v>147.80000000000001</v>
          </cell>
          <cell r="I105">
            <v>9.8000000000000007</v>
          </cell>
          <cell r="J105">
            <v>154</v>
          </cell>
          <cell r="K105">
            <v>142.80000000000001</v>
          </cell>
        </row>
        <row r="106">
          <cell r="B106" t="str">
            <v>14(2002)</v>
          </cell>
          <cell r="C106">
            <v>353.22199999999998</v>
          </cell>
          <cell r="D106" t="str">
            <v xml:space="preserve">  387.6</v>
          </cell>
          <cell r="E106">
            <v>-3</v>
          </cell>
          <cell r="F106" t="str">
            <v xml:space="preserve">  -2.3</v>
          </cell>
          <cell r="G106">
            <v>151.9</v>
          </cell>
          <cell r="H106">
            <v>143</v>
          </cell>
          <cell r="I106">
            <v>8.9</v>
          </cell>
          <cell r="J106" t="str">
            <v xml:space="preserve">  153.1</v>
          </cell>
          <cell r="K106" t="str">
            <v xml:space="preserve">  141.7</v>
          </cell>
        </row>
        <row r="107">
          <cell r="B107" t="str">
            <v>15(2003)</v>
          </cell>
          <cell r="C107">
            <v>356.92899999999997</v>
          </cell>
          <cell r="D107">
            <v>389.66399999999999</v>
          </cell>
          <cell r="E107">
            <v>1.1000000000000001</v>
          </cell>
          <cell r="F107">
            <v>0.4</v>
          </cell>
          <cell r="G107">
            <v>152.30000000000001</v>
          </cell>
          <cell r="H107">
            <v>142.69999999999999</v>
          </cell>
          <cell r="I107">
            <v>9.6</v>
          </cell>
          <cell r="J107">
            <v>153.80000000000001</v>
          </cell>
          <cell r="K107">
            <v>141.69999999999999</v>
          </cell>
        </row>
        <row r="108">
          <cell r="D108" t="str">
            <v>　</v>
          </cell>
        </row>
        <row r="109">
          <cell r="B109" t="str">
            <v xml:space="preserve">      2003. 8</v>
          </cell>
          <cell r="C109">
            <v>300.45499999999998</v>
          </cell>
          <cell r="D109">
            <v>322.34300000000002</v>
          </cell>
          <cell r="E109">
            <v>0.6</v>
          </cell>
          <cell r="F109">
            <v>-1.6</v>
          </cell>
          <cell r="G109">
            <v>147</v>
          </cell>
          <cell r="H109">
            <v>138</v>
          </cell>
          <cell r="I109">
            <v>9</v>
          </cell>
          <cell r="J109">
            <v>148.6</v>
          </cell>
          <cell r="K109">
            <v>137</v>
          </cell>
        </row>
        <row r="110">
          <cell r="B110" t="str">
            <v xml:space="preserve">            9</v>
          </cell>
          <cell r="C110">
            <v>294.91699999999997</v>
          </cell>
          <cell r="D110">
            <v>311.73700000000002</v>
          </cell>
          <cell r="E110">
            <v>3.2</v>
          </cell>
          <cell r="F110">
            <v>1.2</v>
          </cell>
          <cell r="G110">
            <v>154.19999999999999</v>
          </cell>
          <cell r="H110">
            <v>144.4</v>
          </cell>
          <cell r="I110">
            <v>9.8000000000000007</v>
          </cell>
          <cell r="J110">
            <v>153.5</v>
          </cell>
          <cell r="K110">
            <v>141.5</v>
          </cell>
        </row>
        <row r="111">
          <cell r="B111" t="str">
            <v xml:space="preserve">           10</v>
          </cell>
          <cell r="C111">
            <v>289.76799999999997</v>
          </cell>
          <cell r="D111">
            <v>314.44200000000001</v>
          </cell>
          <cell r="E111">
            <v>1.8</v>
          </cell>
          <cell r="F111">
            <v>0.5</v>
          </cell>
          <cell r="G111">
            <v>156.19999999999999</v>
          </cell>
          <cell r="H111">
            <v>146.4</v>
          </cell>
          <cell r="I111">
            <v>9.8000000000000007</v>
          </cell>
          <cell r="J111">
            <v>159.1</v>
          </cell>
          <cell r="K111">
            <v>146.6</v>
          </cell>
        </row>
        <row r="112">
          <cell r="B112" t="str">
            <v xml:space="preserve">           11</v>
          </cell>
          <cell r="C112">
            <v>299.71199999999999</v>
          </cell>
          <cell r="D112">
            <v>328.99200000000002</v>
          </cell>
          <cell r="E112">
            <v>-0.8</v>
          </cell>
          <cell r="F112">
            <v>0.9</v>
          </cell>
          <cell r="G112">
            <v>157.69999999999999</v>
          </cell>
          <cell r="H112">
            <v>146.4</v>
          </cell>
          <cell r="I112">
            <v>11.3</v>
          </cell>
          <cell r="J112">
            <v>155.19999999999999</v>
          </cell>
          <cell r="K112">
            <v>142.4</v>
          </cell>
        </row>
        <row r="113">
          <cell r="B113" t="str">
            <v xml:space="preserve">           12</v>
          </cell>
          <cell r="C113">
            <v>687.42700000000002</v>
          </cell>
          <cell r="D113">
            <v>753.87599999999998</v>
          </cell>
          <cell r="E113">
            <v>2.7</v>
          </cell>
          <cell r="F113">
            <v>0.3</v>
          </cell>
          <cell r="G113">
            <v>154.4</v>
          </cell>
          <cell r="H113">
            <v>143.69999999999999</v>
          </cell>
          <cell r="I113">
            <v>10.7</v>
          </cell>
          <cell r="J113">
            <v>154</v>
          </cell>
          <cell r="K113">
            <v>141</v>
          </cell>
        </row>
        <row r="115">
          <cell r="B115" t="str">
            <v xml:space="preserve">      2004. 1</v>
          </cell>
          <cell r="C115">
            <v>272.36599999999999</v>
          </cell>
          <cell r="D115" t="str">
            <v xml:space="preserve">   310.3</v>
          </cell>
          <cell r="E115">
            <v>-2.2000000000000002</v>
          </cell>
          <cell r="F115" t="str">
            <v xml:space="preserve">   -2.7</v>
          </cell>
          <cell r="G115">
            <v>142.4</v>
          </cell>
          <cell r="H115">
            <v>132.80000000000001</v>
          </cell>
          <cell r="I115">
            <v>9.6</v>
          </cell>
          <cell r="J115" t="str">
            <v xml:space="preserve">  143.4</v>
          </cell>
          <cell r="K115" t="str">
            <v xml:space="preserve">  131.4</v>
          </cell>
        </row>
        <row r="116">
          <cell r="B116" t="str">
            <v xml:space="preserve">            2</v>
          </cell>
          <cell r="C116">
            <v>264.86799999999999</v>
          </cell>
          <cell r="D116" t="str">
            <v xml:space="preserve">   302.2</v>
          </cell>
          <cell r="E116">
            <v>-2.5</v>
          </cell>
          <cell r="F116" t="str">
            <v xml:space="preserve">    0.1</v>
          </cell>
          <cell r="G116">
            <v>149.4</v>
          </cell>
          <cell r="H116">
            <v>140.1</v>
          </cell>
          <cell r="I116">
            <v>9.3000000000000007</v>
          </cell>
          <cell r="J116" t="str">
            <v xml:space="preserve">  150.6</v>
          </cell>
          <cell r="K116" t="str">
            <v xml:space="preserve">  138.3</v>
          </cell>
        </row>
        <row r="117">
          <cell r="B117" t="str">
            <v xml:space="preserve">            3</v>
          </cell>
          <cell r="C117">
            <v>284.91300000000001</v>
          </cell>
          <cell r="D117" t="str">
            <v xml:space="preserve">   314.1</v>
          </cell>
          <cell r="E117">
            <v>-3.7</v>
          </cell>
          <cell r="F117" t="str">
            <v xml:space="preserve">   -2.9</v>
          </cell>
          <cell r="G117">
            <v>154.5</v>
          </cell>
          <cell r="H117">
            <v>144.6</v>
          </cell>
          <cell r="I117">
            <v>9.9</v>
          </cell>
          <cell r="J117" t="str">
            <v xml:space="preserve">   158.6</v>
          </cell>
          <cell r="K117" t="str">
            <v xml:space="preserve">   145.7</v>
          </cell>
        </row>
        <row r="118">
          <cell r="B118" t="str">
            <v xml:space="preserve">            4</v>
          </cell>
          <cell r="C118">
            <v>272.85700000000003</v>
          </cell>
          <cell r="D118" t="str">
            <v xml:space="preserve">  309.1</v>
          </cell>
          <cell r="E118">
            <v>2.7</v>
          </cell>
          <cell r="F118" t="str">
            <v xml:space="preserve"> 0.6</v>
          </cell>
          <cell r="G118">
            <v>157.9</v>
          </cell>
          <cell r="H118">
            <v>148.30000000000001</v>
          </cell>
          <cell r="I118">
            <v>9.6</v>
          </cell>
          <cell r="J118" t="str">
            <v xml:space="preserve"> 160.9</v>
          </cell>
          <cell r="K118">
            <v>148.1</v>
          </cell>
        </row>
        <row r="119">
          <cell r="B119" t="str">
            <v xml:space="preserve">            5</v>
          </cell>
          <cell r="C119">
            <v>263.25</v>
          </cell>
          <cell r="D119" t="str">
            <v xml:space="preserve"> 303.5</v>
          </cell>
          <cell r="E119">
            <v>-1.7</v>
          </cell>
          <cell r="F119" t="str">
            <v xml:space="preserve"> -0.3</v>
          </cell>
          <cell r="G119">
            <v>143.19999999999999</v>
          </cell>
          <cell r="H119">
            <v>133.69999999999999</v>
          </cell>
          <cell r="I119">
            <v>9.5</v>
          </cell>
          <cell r="J119">
            <v>145.80000000000001</v>
          </cell>
          <cell r="K119" t="str">
            <v xml:space="preserve"> 133.8</v>
          </cell>
        </row>
        <row r="120">
          <cell r="B120" t="str">
            <v xml:space="preserve">            6</v>
          </cell>
          <cell r="C120">
            <v>507.23599999999999</v>
          </cell>
          <cell r="D120">
            <v>560.5</v>
          </cell>
          <cell r="E120">
            <v>1.6</v>
          </cell>
          <cell r="F120" t="str">
            <v xml:space="preserve"> -3.0</v>
          </cell>
          <cell r="G120">
            <v>152.4</v>
          </cell>
          <cell r="H120">
            <v>144.1</v>
          </cell>
          <cell r="I120">
            <v>8.3000000000000007</v>
          </cell>
          <cell r="J120" t="str">
            <v xml:space="preserve">  158.4</v>
          </cell>
          <cell r="K120" t="str">
            <v xml:space="preserve"> 146.3</v>
          </cell>
        </row>
        <row r="121">
          <cell r="B121" t="str">
            <v xml:space="preserve">            7</v>
          </cell>
          <cell r="C121">
            <v>365.565</v>
          </cell>
          <cell r="D121" t="str">
            <v xml:space="preserve"> 442.6</v>
          </cell>
          <cell r="E121">
            <v>-1.3</v>
          </cell>
          <cell r="F121" t="str">
            <v xml:space="preserve"> -1.0</v>
          </cell>
          <cell r="G121">
            <v>152.30000000000001</v>
          </cell>
          <cell r="H121">
            <v>143.19999999999999</v>
          </cell>
          <cell r="I121">
            <v>9.1</v>
          </cell>
          <cell r="J121" t="str">
            <v xml:space="preserve"> 157.9</v>
          </cell>
          <cell r="K121">
            <v>145.6</v>
          </cell>
        </row>
        <row r="122">
          <cell r="B122" t="str">
            <v xml:space="preserve">            8</v>
          </cell>
          <cell r="C122" t="str">
            <v>…</v>
          </cell>
          <cell r="D122" t="str">
            <v>r 316.0</v>
          </cell>
          <cell r="E122" t="str">
            <v>…</v>
          </cell>
          <cell r="F122" t="str">
            <v>r  0.6</v>
          </cell>
          <cell r="G122" t="str">
            <v>…</v>
          </cell>
          <cell r="H122" t="str">
            <v>…</v>
          </cell>
          <cell r="I122" t="str">
            <v>…</v>
          </cell>
          <cell r="J122" t="str">
            <v>r 149.8</v>
          </cell>
          <cell r="K122" t="str">
            <v>r 137.9</v>
          </cell>
        </row>
        <row r="124">
          <cell r="C124" t="str">
            <v>p は速報値で、確定後 ｒ にかわる。</v>
          </cell>
        </row>
        <row r="125">
          <cell r="C125" t="str">
            <v>注) 増加率は、調査事業所の抽出替えによるギャップ修正後のため実数増加率とは一致しない。</v>
          </cell>
        </row>
        <row r="127">
          <cell r="C127" t="str">
            <v>５　労働力需給</v>
          </cell>
        </row>
        <row r="128">
          <cell r="D128" t="str">
            <v>(新規学卒者を除きパ-トタイムを含む)</v>
          </cell>
        </row>
        <row r="129">
          <cell r="C129" t="str">
            <v>和　歌　山　県</v>
          </cell>
          <cell r="I129" t="str">
            <v>全　国</v>
          </cell>
        </row>
        <row r="130">
          <cell r="C130" t="str">
            <v>求 人 倍 率</v>
          </cell>
          <cell r="E130" t="str">
            <v>求　職　数</v>
          </cell>
          <cell r="G130" t="str">
            <v>求　人　数</v>
          </cell>
          <cell r="I130" t="str">
            <v>求 人 倍 率</v>
          </cell>
        </row>
        <row r="131">
          <cell r="B131" t="str">
            <v>年.月</v>
          </cell>
          <cell r="C131" t="str">
            <v>新　　規</v>
          </cell>
          <cell r="D131" t="str">
            <v>有　　効</v>
          </cell>
          <cell r="E131" t="str">
            <v>新　　規</v>
          </cell>
          <cell r="F131" t="str">
            <v>有　　効</v>
          </cell>
          <cell r="G131" t="str">
            <v>新　　規</v>
          </cell>
          <cell r="H131" t="str">
            <v>有　　効</v>
          </cell>
          <cell r="I131" t="str">
            <v>新　　規</v>
          </cell>
          <cell r="J131" t="str">
            <v>有　　効</v>
          </cell>
        </row>
        <row r="132">
          <cell r="C132" t="str">
            <v>倍</v>
          </cell>
          <cell r="D132" t="str">
            <v>倍</v>
          </cell>
          <cell r="E132" t="str">
            <v>人</v>
          </cell>
          <cell r="F132" t="str">
            <v>人</v>
          </cell>
          <cell r="G132" t="str">
            <v>人</v>
          </cell>
          <cell r="H132" t="str">
            <v>人</v>
          </cell>
          <cell r="I132" t="str">
            <v>倍</v>
          </cell>
          <cell r="J132" t="str">
            <v>倍</v>
          </cell>
        </row>
        <row r="133">
          <cell r="B133" t="str">
            <v>11(1999)</v>
          </cell>
          <cell r="C133">
            <v>0.92</v>
          </cell>
          <cell r="D133">
            <v>0.48</v>
          </cell>
          <cell r="E133">
            <v>4081</v>
          </cell>
          <cell r="F133">
            <v>18572</v>
          </cell>
          <cell r="G133">
            <v>3755</v>
          </cell>
          <cell r="H133">
            <v>8910</v>
          </cell>
          <cell r="I133">
            <v>0.87</v>
          </cell>
          <cell r="J133">
            <v>0.48</v>
          </cell>
        </row>
        <row r="134">
          <cell r="B134" t="str">
            <v>12(2000)</v>
          </cell>
          <cell r="C134">
            <v>0.9</v>
          </cell>
          <cell r="D134">
            <v>0.49</v>
          </cell>
          <cell r="E134">
            <v>4474</v>
          </cell>
          <cell r="F134">
            <v>19753</v>
          </cell>
          <cell r="G134">
            <v>4047</v>
          </cell>
          <cell r="H134">
            <v>9730</v>
          </cell>
          <cell r="I134">
            <v>1.05</v>
          </cell>
          <cell r="J134">
            <v>0.59</v>
          </cell>
        </row>
        <row r="135">
          <cell r="B135" t="str">
            <v>13(2001)</v>
          </cell>
          <cell r="C135">
            <v>0.83</v>
          </cell>
          <cell r="D135">
            <v>0.45</v>
          </cell>
          <cell r="E135">
            <v>4759</v>
          </cell>
          <cell r="F135">
            <v>21400</v>
          </cell>
          <cell r="G135">
            <v>3971</v>
          </cell>
          <cell r="H135">
            <v>9573</v>
          </cell>
          <cell r="I135">
            <v>1.01</v>
          </cell>
          <cell r="J135">
            <v>0.59</v>
          </cell>
        </row>
        <row r="136">
          <cell r="B136" t="str">
            <v>14(2002)</v>
          </cell>
          <cell r="C136">
            <v>0.8</v>
          </cell>
          <cell r="D136">
            <v>0.44</v>
          </cell>
          <cell r="E136">
            <v>5072</v>
          </cell>
          <cell r="F136">
            <v>21431</v>
          </cell>
          <cell r="G136">
            <v>4065</v>
          </cell>
          <cell r="H136">
            <v>9486</v>
          </cell>
          <cell r="I136">
            <v>0.93</v>
          </cell>
          <cell r="J136">
            <v>0.54</v>
          </cell>
        </row>
        <row r="137">
          <cell r="B137" t="str">
            <v>15(2003)</v>
          </cell>
          <cell r="C137">
            <v>0.87</v>
          </cell>
          <cell r="D137">
            <v>0.49</v>
          </cell>
          <cell r="E137">
            <v>5076</v>
          </cell>
          <cell r="F137">
            <v>20553</v>
          </cell>
          <cell r="G137">
            <v>4393</v>
          </cell>
          <cell r="H137">
            <v>10163</v>
          </cell>
          <cell r="I137">
            <v>1.07</v>
          </cell>
          <cell r="J137">
            <v>0.64</v>
          </cell>
        </row>
        <row r="139">
          <cell r="C139" t="str">
            <v>(季節調整済)</v>
          </cell>
          <cell r="I139" t="str">
            <v>(季節調整済)</v>
          </cell>
        </row>
        <row r="140">
          <cell r="B140" t="str">
            <v xml:space="preserve">      2003. 8</v>
          </cell>
          <cell r="C140">
            <v>0.91</v>
          </cell>
          <cell r="D140">
            <v>0.5</v>
          </cell>
          <cell r="E140">
            <v>4337</v>
          </cell>
          <cell r="F140">
            <v>20266</v>
          </cell>
          <cell r="G140">
            <v>4373</v>
          </cell>
          <cell r="H140">
            <v>9965</v>
          </cell>
          <cell r="I140">
            <v>1.0900000000000001</v>
          </cell>
          <cell r="J140">
            <v>0.64</v>
          </cell>
        </row>
        <row r="141">
          <cell r="B141" t="str">
            <v xml:space="preserve">            9</v>
          </cell>
          <cell r="C141">
            <v>0.92</v>
          </cell>
          <cell r="D141">
            <v>0.52</v>
          </cell>
          <cell r="E141">
            <v>5277</v>
          </cell>
          <cell r="F141">
            <v>20595</v>
          </cell>
          <cell r="G141">
            <v>5022</v>
          </cell>
          <cell r="H141">
            <v>11077</v>
          </cell>
          <cell r="I141">
            <v>1.1200000000000001</v>
          </cell>
          <cell r="J141">
            <v>0.67</v>
          </cell>
        </row>
        <row r="142">
          <cell r="B142" t="str">
            <v xml:space="preserve">           10</v>
          </cell>
          <cell r="C142">
            <v>0.92</v>
          </cell>
          <cell r="D142">
            <v>0.54</v>
          </cell>
          <cell r="E142">
            <v>5518</v>
          </cell>
          <cell r="F142">
            <v>20635</v>
          </cell>
          <cell r="G142">
            <v>5084</v>
          </cell>
          <cell r="H142">
            <v>11505</v>
          </cell>
          <cell r="I142">
            <v>1.18</v>
          </cell>
          <cell r="J142">
            <v>0.7</v>
          </cell>
        </row>
        <row r="143">
          <cell r="B143" t="str">
            <v xml:space="preserve">           11</v>
          </cell>
          <cell r="C143">
            <v>0.95</v>
          </cell>
          <cell r="D143">
            <v>0.55000000000000004</v>
          </cell>
          <cell r="E143">
            <v>3897</v>
          </cell>
          <cell r="F143">
            <v>19232</v>
          </cell>
          <cell r="G143">
            <v>4216</v>
          </cell>
          <cell r="H143">
            <v>11007</v>
          </cell>
          <cell r="I143">
            <v>1.22</v>
          </cell>
          <cell r="J143">
            <v>0.73</v>
          </cell>
        </row>
        <row r="144">
          <cell r="B144" t="str">
            <v xml:space="preserve">           12</v>
          </cell>
          <cell r="C144">
            <v>0.99</v>
          </cell>
          <cell r="D144">
            <v>0.57999999999999996</v>
          </cell>
          <cell r="E144">
            <v>3518</v>
          </cell>
          <cell r="F144">
            <v>17625</v>
          </cell>
          <cell r="G144">
            <v>4324</v>
          </cell>
          <cell r="H144">
            <v>10722</v>
          </cell>
          <cell r="I144">
            <v>1.22</v>
          </cell>
          <cell r="J144">
            <v>0.77</v>
          </cell>
        </row>
        <row r="146">
          <cell r="B146" t="str">
            <v xml:space="preserve">      2004. 1</v>
          </cell>
          <cell r="C146">
            <v>0.86</v>
          </cell>
          <cell r="D146">
            <v>0.56999999999999995</v>
          </cell>
          <cell r="E146">
            <v>5673</v>
          </cell>
          <cell r="F146">
            <v>18225</v>
          </cell>
          <cell r="G146">
            <v>4880</v>
          </cell>
          <cell r="H146">
            <v>11118</v>
          </cell>
          <cell r="I146">
            <v>1.23</v>
          </cell>
          <cell r="J146">
            <v>0.77</v>
          </cell>
        </row>
        <row r="147">
          <cell r="B147" t="str">
            <v xml:space="preserve">            2</v>
          </cell>
          <cell r="C147">
            <v>0.95</v>
          </cell>
          <cell r="D147">
            <v>0.57999999999999996</v>
          </cell>
          <cell r="E147">
            <v>4702</v>
          </cell>
          <cell r="F147">
            <v>18331</v>
          </cell>
          <cell r="G147">
            <v>5007</v>
          </cell>
          <cell r="H147">
            <v>11719</v>
          </cell>
          <cell r="I147">
            <v>1.18</v>
          </cell>
          <cell r="J147">
            <v>0.77</v>
          </cell>
        </row>
        <row r="148">
          <cell r="B148" t="str">
            <v xml:space="preserve">            3</v>
          </cell>
          <cell r="C148">
            <v>1.04</v>
          </cell>
          <cell r="D148">
            <v>0.61</v>
          </cell>
          <cell r="E148">
            <v>5533</v>
          </cell>
          <cell r="F148">
            <v>19351</v>
          </cell>
          <cell r="G148">
            <v>5410</v>
          </cell>
          <cell r="H148">
            <v>12449</v>
          </cell>
          <cell r="I148">
            <v>1.1399999999999999</v>
          </cell>
          <cell r="J148">
            <v>0.77</v>
          </cell>
        </row>
        <row r="149">
          <cell r="B149" t="str">
            <v xml:space="preserve">            4</v>
          </cell>
          <cell r="C149">
            <v>0.99</v>
          </cell>
          <cell r="D149">
            <v>0.62</v>
          </cell>
          <cell r="E149">
            <v>6828</v>
          </cell>
          <cell r="F149">
            <v>20653</v>
          </cell>
          <cell r="G149">
            <v>5066</v>
          </cell>
          <cell r="H149">
            <v>12279</v>
          </cell>
          <cell r="I149">
            <v>1.24</v>
          </cell>
          <cell r="J149">
            <v>0.77</v>
          </cell>
        </row>
        <row r="150">
          <cell r="B150" t="str">
            <v xml:space="preserve">            5</v>
          </cell>
          <cell r="C150">
            <v>1.1499999999999999</v>
          </cell>
          <cell r="D150">
            <v>0.66</v>
          </cell>
          <cell r="E150">
            <v>4879</v>
          </cell>
          <cell r="F150">
            <v>20396</v>
          </cell>
          <cell r="G150">
            <v>4902</v>
          </cell>
          <cell r="H150">
            <v>12125</v>
          </cell>
          <cell r="I150">
            <v>1.26</v>
          </cell>
          <cell r="J150">
            <v>0.8</v>
          </cell>
        </row>
        <row r="151">
          <cell r="B151" t="str">
            <v xml:space="preserve">            6</v>
          </cell>
          <cell r="C151">
            <v>1</v>
          </cell>
          <cell r="D151">
            <v>0.68</v>
          </cell>
          <cell r="E151">
            <v>5007</v>
          </cell>
          <cell r="F151">
            <v>20196</v>
          </cell>
          <cell r="G151">
            <v>5000</v>
          </cell>
          <cell r="H151">
            <v>12221</v>
          </cell>
          <cell r="I151">
            <v>1.29</v>
          </cell>
          <cell r="J151">
            <v>0.82</v>
          </cell>
        </row>
        <row r="152">
          <cell r="B152" t="str">
            <v xml:space="preserve">            7</v>
          </cell>
          <cell r="C152">
            <v>1.07</v>
          </cell>
          <cell r="D152">
            <v>0.67</v>
          </cell>
          <cell r="E152">
            <v>4729</v>
          </cell>
          <cell r="F152">
            <v>19789</v>
          </cell>
          <cell r="G152">
            <v>5070</v>
          </cell>
          <cell r="H152">
            <v>12300</v>
          </cell>
          <cell r="I152">
            <v>1.28</v>
          </cell>
          <cell r="J152">
            <v>0.83</v>
          </cell>
        </row>
        <row r="153">
          <cell r="B153" t="str">
            <v xml:space="preserve">            8</v>
          </cell>
          <cell r="C153">
            <v>0.94</v>
          </cell>
          <cell r="D153">
            <v>0.64</v>
          </cell>
          <cell r="E153">
            <v>4333</v>
          </cell>
          <cell r="F153">
            <v>18969</v>
          </cell>
          <cell r="G153">
            <v>4636</v>
          </cell>
          <cell r="H153">
            <v>12035</v>
          </cell>
          <cell r="I153">
            <v>1.23</v>
          </cell>
          <cell r="J153">
            <v>0.83</v>
          </cell>
        </row>
        <row r="156">
          <cell r="C156" t="str">
            <v>６ 県内主要経済指標</v>
          </cell>
        </row>
        <row r="158">
          <cell r="I158" t="str">
            <v>大型小売</v>
          </cell>
          <cell r="J158" t="str">
            <v>企　業</v>
          </cell>
          <cell r="K158" t="str">
            <v xml:space="preserve"> 倒　産</v>
          </cell>
        </row>
        <row r="159">
          <cell r="C159" t="str">
            <v>販　売</v>
          </cell>
          <cell r="D159" t="str">
            <v>公共工事</v>
          </cell>
          <cell r="E159" t="str">
            <v>建築物着工床面積</v>
          </cell>
          <cell r="G159" t="str">
            <v>新設住宅着工戸数</v>
          </cell>
          <cell r="I159" t="str">
            <v>店販売額</v>
          </cell>
          <cell r="J159" t="str">
            <v xml:space="preserve">   ㈱ 帝国ﾃﾞ-ﾀﾊﾞﾝｸ調 </v>
          </cell>
        </row>
        <row r="160">
          <cell r="C160" t="str">
            <v>電力量</v>
          </cell>
          <cell r="D160" t="str">
            <v>請負金額</v>
          </cell>
          <cell r="F160" t="str">
            <v>(産業用)</v>
          </cell>
          <cell r="I160" t="str">
            <v>(百貨店+</v>
          </cell>
        </row>
        <row r="161">
          <cell r="B161" t="str">
            <v xml:space="preserve">      年.月</v>
          </cell>
          <cell r="C161" t="str">
            <v>　注）</v>
          </cell>
          <cell r="E161" t="str">
            <v>居住専用</v>
          </cell>
          <cell r="F161" t="str">
            <v>非居住専用</v>
          </cell>
          <cell r="G161" t="str">
            <v>戸数</v>
          </cell>
          <cell r="H161" t="str">
            <v>床面積</v>
          </cell>
          <cell r="I161" t="str">
            <v>ｽ-ﾊﾟ-)</v>
          </cell>
          <cell r="J161" t="str">
            <v>件　数</v>
          </cell>
          <cell r="K161" t="str">
            <v xml:space="preserve">負債総額 </v>
          </cell>
        </row>
        <row r="162">
          <cell r="C162" t="str">
            <v>百万KWH</v>
          </cell>
          <cell r="D162" t="str">
            <v>億円</v>
          </cell>
          <cell r="E162" t="str">
            <v>千㎡</v>
          </cell>
          <cell r="F162" t="str">
            <v>千㎡</v>
          </cell>
          <cell r="G162" t="str">
            <v>戸</v>
          </cell>
          <cell r="H162" t="str">
            <v>千㎡</v>
          </cell>
          <cell r="I162" t="str">
            <v>百万円</v>
          </cell>
          <cell r="J162" t="str">
            <v>件</v>
          </cell>
          <cell r="K162" t="str">
            <v>百万円</v>
          </cell>
        </row>
        <row r="163">
          <cell r="B163" t="str">
            <v>11(1999)</v>
          </cell>
          <cell r="C163">
            <v>6453</v>
          </cell>
          <cell r="D163">
            <v>2283</v>
          </cell>
          <cell r="E163">
            <v>836</v>
          </cell>
          <cell r="F163">
            <v>606</v>
          </cell>
          <cell r="G163">
            <v>7816</v>
          </cell>
          <cell r="H163">
            <v>851</v>
          </cell>
          <cell r="I163">
            <v>159275</v>
          </cell>
          <cell r="J163">
            <v>109</v>
          </cell>
          <cell r="K163">
            <v>20080</v>
          </cell>
        </row>
        <row r="164">
          <cell r="B164" t="str">
            <v>12(2000)</v>
          </cell>
          <cell r="C164">
            <v>6647</v>
          </cell>
          <cell r="D164">
            <v>1868</v>
          </cell>
          <cell r="E164">
            <v>826</v>
          </cell>
          <cell r="F164">
            <v>560</v>
          </cell>
          <cell r="G164">
            <v>7893</v>
          </cell>
          <cell r="H164">
            <v>837</v>
          </cell>
          <cell r="I164">
            <v>156289</v>
          </cell>
          <cell r="J164">
            <v>168</v>
          </cell>
          <cell r="K164">
            <v>36271</v>
          </cell>
        </row>
        <row r="165">
          <cell r="B165" t="str">
            <v>13(2001)</v>
          </cell>
          <cell r="C165">
            <v>6523</v>
          </cell>
          <cell r="D165">
            <v>1651</v>
          </cell>
          <cell r="E165">
            <v>703</v>
          </cell>
          <cell r="F165">
            <v>448</v>
          </cell>
          <cell r="G165">
            <v>6744</v>
          </cell>
          <cell r="H165">
            <v>731</v>
          </cell>
          <cell r="I165">
            <v>148462</v>
          </cell>
          <cell r="J165">
            <v>142</v>
          </cell>
          <cell r="K165">
            <v>72686</v>
          </cell>
        </row>
        <row r="166">
          <cell r="B166" t="str">
            <v>14(2002)</v>
          </cell>
          <cell r="C166">
            <v>6147</v>
          </cell>
          <cell r="D166">
            <v>1790.25</v>
          </cell>
          <cell r="E166">
            <v>674.25800000000004</v>
          </cell>
          <cell r="F166">
            <v>443.23500000000001</v>
          </cell>
          <cell r="G166">
            <v>6559</v>
          </cell>
          <cell r="H166">
            <v>685.59500000000003</v>
          </cell>
          <cell r="I166">
            <v>144734</v>
          </cell>
          <cell r="J166">
            <v>154</v>
          </cell>
          <cell r="K166">
            <v>71390</v>
          </cell>
        </row>
        <row r="167">
          <cell r="B167" t="str">
            <v>15(2003)</v>
          </cell>
          <cell r="C167">
            <v>6505</v>
          </cell>
          <cell r="D167">
            <v>1554.3</v>
          </cell>
          <cell r="E167">
            <v>705.87199999999996</v>
          </cell>
          <cell r="F167">
            <v>531.55599999999993</v>
          </cell>
          <cell r="G167">
            <v>7276</v>
          </cell>
          <cell r="H167">
            <v>722.42199999999991</v>
          </cell>
          <cell r="I167">
            <v>142145</v>
          </cell>
          <cell r="J167">
            <v>147</v>
          </cell>
          <cell r="K167">
            <v>42867</v>
          </cell>
        </row>
        <row r="169">
          <cell r="B169" t="str">
            <v xml:space="preserve">      2003. 8</v>
          </cell>
          <cell r="C169">
            <v>614</v>
          </cell>
          <cell r="D169">
            <v>106.63</v>
          </cell>
          <cell r="E169">
            <v>58.014000000000003</v>
          </cell>
          <cell r="F169">
            <v>23.007999999999999</v>
          </cell>
          <cell r="G169">
            <v>609</v>
          </cell>
          <cell r="H169">
            <v>58.637</v>
          </cell>
          <cell r="I169">
            <v>11806</v>
          </cell>
          <cell r="J169">
            <v>9</v>
          </cell>
          <cell r="K169">
            <v>3898</v>
          </cell>
        </row>
        <row r="170">
          <cell r="B170" t="str">
            <v xml:space="preserve">            9</v>
          </cell>
          <cell r="C170">
            <v>637</v>
          </cell>
          <cell r="D170">
            <v>163.94</v>
          </cell>
          <cell r="E170">
            <v>51.959000000000003</v>
          </cell>
          <cell r="F170">
            <v>34.643000000000001</v>
          </cell>
          <cell r="G170">
            <v>511</v>
          </cell>
          <cell r="H170">
            <v>52.942</v>
          </cell>
          <cell r="I170">
            <v>11010</v>
          </cell>
          <cell r="J170">
            <v>12</v>
          </cell>
          <cell r="K170">
            <v>1251</v>
          </cell>
        </row>
        <row r="171">
          <cell r="B171" t="str">
            <v xml:space="preserve">           10</v>
          </cell>
          <cell r="C171">
            <v>536</v>
          </cell>
          <cell r="D171">
            <v>141.34</v>
          </cell>
          <cell r="E171">
            <v>63.627000000000002</v>
          </cell>
          <cell r="F171">
            <v>88.777000000000001</v>
          </cell>
          <cell r="G171">
            <v>676</v>
          </cell>
          <cell r="H171">
            <v>65.174999999999997</v>
          </cell>
          <cell r="I171">
            <v>11502</v>
          </cell>
          <cell r="J171">
            <v>11</v>
          </cell>
          <cell r="K171">
            <v>1929</v>
          </cell>
        </row>
        <row r="172">
          <cell r="B172" t="str">
            <v xml:space="preserve">           11</v>
          </cell>
          <cell r="C172">
            <v>502</v>
          </cell>
          <cell r="D172">
            <v>105.3</v>
          </cell>
          <cell r="E172">
            <v>56.670999999999999</v>
          </cell>
          <cell r="F172">
            <v>14.78</v>
          </cell>
          <cell r="G172">
            <v>587</v>
          </cell>
          <cell r="H172">
            <v>57.447000000000003</v>
          </cell>
          <cell r="I172">
            <v>11337</v>
          </cell>
          <cell r="J172">
            <v>14</v>
          </cell>
          <cell r="K172">
            <v>998</v>
          </cell>
        </row>
        <row r="173">
          <cell r="B173" t="str">
            <v xml:space="preserve">           12</v>
          </cell>
          <cell r="C173">
            <v>496</v>
          </cell>
          <cell r="D173">
            <v>133.25</v>
          </cell>
          <cell r="E173">
            <v>58.664000000000001</v>
          </cell>
          <cell r="F173">
            <v>40.923999999999999</v>
          </cell>
          <cell r="G173">
            <v>581</v>
          </cell>
          <cell r="H173">
            <v>59.511000000000003</v>
          </cell>
          <cell r="I173">
            <v>14308</v>
          </cell>
          <cell r="J173">
            <v>8</v>
          </cell>
          <cell r="K173">
            <v>13630</v>
          </cell>
        </row>
        <row r="175">
          <cell r="B175" t="str">
            <v xml:space="preserve">      2004. 1</v>
          </cell>
          <cell r="C175">
            <v>609.87800000000004</v>
          </cell>
          <cell r="D175">
            <v>82.47</v>
          </cell>
          <cell r="E175">
            <v>35.79</v>
          </cell>
          <cell r="F175">
            <v>29.555</v>
          </cell>
          <cell r="G175">
            <v>410</v>
          </cell>
          <cell r="H175">
            <v>36.884</v>
          </cell>
          <cell r="I175">
            <v>13665</v>
          </cell>
          <cell r="J175">
            <v>12</v>
          </cell>
          <cell r="K175">
            <v>1171</v>
          </cell>
        </row>
        <row r="176">
          <cell r="B176" t="str">
            <v xml:space="preserve">            2</v>
          </cell>
          <cell r="C176">
            <v>568.1</v>
          </cell>
          <cell r="D176">
            <v>98.47</v>
          </cell>
          <cell r="E176">
            <v>66.927000000000007</v>
          </cell>
          <cell r="F176">
            <v>32.122999999999998</v>
          </cell>
          <cell r="G176">
            <v>657</v>
          </cell>
          <cell r="H176">
            <v>68.034999999999997</v>
          </cell>
          <cell r="I176">
            <v>10403</v>
          </cell>
          <cell r="J176">
            <v>10</v>
          </cell>
          <cell r="K176">
            <v>7221</v>
          </cell>
        </row>
        <row r="177">
          <cell r="B177" t="str">
            <v xml:space="preserve">            3</v>
          </cell>
          <cell r="C177">
            <v>524.33299999999997</v>
          </cell>
          <cell r="D177">
            <v>165.79</v>
          </cell>
          <cell r="E177">
            <v>59.534999999999997</v>
          </cell>
          <cell r="F177">
            <v>17.273</v>
          </cell>
          <cell r="G177">
            <v>520</v>
          </cell>
          <cell r="H177">
            <v>59.713000000000001</v>
          </cell>
          <cell r="I177">
            <v>10959</v>
          </cell>
          <cell r="J177">
            <v>14</v>
          </cell>
          <cell r="K177">
            <v>2234</v>
          </cell>
        </row>
        <row r="178">
          <cell r="B178" t="str">
            <v xml:space="preserve">            4</v>
          </cell>
          <cell r="C178">
            <v>532.66499999999996</v>
          </cell>
          <cell r="D178">
            <v>74.53</v>
          </cell>
          <cell r="E178">
            <v>74.132000000000005</v>
          </cell>
          <cell r="F178">
            <v>59.508000000000003</v>
          </cell>
          <cell r="G178">
            <v>696</v>
          </cell>
          <cell r="H178">
            <v>74.471999999999994</v>
          </cell>
          <cell r="I178">
            <v>10978</v>
          </cell>
          <cell r="J178">
            <v>14</v>
          </cell>
          <cell r="K178">
            <v>2143</v>
          </cell>
        </row>
        <row r="179">
          <cell r="B179" t="str">
            <v xml:space="preserve">            5</v>
          </cell>
          <cell r="C179">
            <v>502.33699999999999</v>
          </cell>
          <cell r="D179">
            <v>84.61</v>
          </cell>
          <cell r="E179">
            <v>44.273000000000003</v>
          </cell>
          <cell r="F179">
            <v>27.823</v>
          </cell>
          <cell r="G179">
            <v>484</v>
          </cell>
          <cell r="H179">
            <v>44.262999999999998</v>
          </cell>
          <cell r="I179">
            <v>10847</v>
          </cell>
          <cell r="J179">
            <v>9</v>
          </cell>
          <cell r="K179">
            <v>3114</v>
          </cell>
        </row>
        <row r="180">
          <cell r="B180" t="str">
            <v xml:space="preserve">            6</v>
          </cell>
          <cell r="C180">
            <v>502.69600000000003</v>
          </cell>
          <cell r="D180">
            <v>141.08000000000001</v>
          </cell>
          <cell r="E180">
            <v>57.06</v>
          </cell>
          <cell r="F180">
            <v>42.68</v>
          </cell>
          <cell r="G180">
            <v>557</v>
          </cell>
          <cell r="H180">
            <v>57.225999999999999</v>
          </cell>
          <cell r="I180">
            <v>10750</v>
          </cell>
          <cell r="J180">
            <v>8</v>
          </cell>
          <cell r="K180">
            <v>722</v>
          </cell>
        </row>
        <row r="181">
          <cell r="B181" t="str">
            <v xml:space="preserve">            7</v>
          </cell>
          <cell r="C181">
            <v>617.47</v>
          </cell>
          <cell r="D181">
            <v>175.98</v>
          </cell>
          <cell r="E181">
            <v>77.388999999999996</v>
          </cell>
          <cell r="F181">
            <v>28.620999999999999</v>
          </cell>
          <cell r="G181">
            <v>745</v>
          </cell>
          <cell r="H181">
            <v>79.298000000000002</v>
          </cell>
          <cell r="I181">
            <v>12261</v>
          </cell>
          <cell r="J181">
            <v>2</v>
          </cell>
          <cell r="K181">
            <v>250</v>
          </cell>
        </row>
        <row r="182">
          <cell r="B182" t="str">
            <v xml:space="preserve">            8</v>
          </cell>
          <cell r="C182">
            <v>680.69100000000003</v>
          </cell>
          <cell r="D182">
            <v>160.31</v>
          </cell>
          <cell r="E182">
            <v>58.645000000000003</v>
          </cell>
          <cell r="F182">
            <v>70.685000000000002</v>
          </cell>
          <cell r="G182">
            <v>528</v>
          </cell>
          <cell r="H182">
            <v>59.122999999999998</v>
          </cell>
          <cell r="I182">
            <v>11394</v>
          </cell>
          <cell r="J182">
            <v>12</v>
          </cell>
          <cell r="K182">
            <v>2523</v>
          </cell>
        </row>
        <row r="184">
          <cell r="C184" t="str">
            <v>注）8月号から販売電力量の数値を掲載しています。</v>
          </cell>
        </row>
      </sheetData>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公表用"/>
      <sheetName val="公表用 (Excel貼り付け用)"/>
      <sheetName val="改定値"/>
      <sheetName val="前回値"/>
      <sheetName val="グラフ"/>
      <sheetName val="グラフ (2)"/>
      <sheetName val="１"/>
    </sheetNames>
    <sheetDataSet>
      <sheetData sheetId="0">
        <row r="1">
          <cell r="E1" t="b">
            <v>1</v>
          </cell>
          <cell r="H1" t="str">
            <v>a5</v>
          </cell>
        </row>
        <row r="2">
          <cell r="H2" t="str">
            <v>i1</v>
          </cell>
        </row>
        <row r="3">
          <cell r="E3" t="b">
            <v>1</v>
          </cell>
          <cell r="H3" t="str">
            <v>d1:o1</v>
          </cell>
        </row>
        <row r="4">
          <cell r="H4" t="str">
            <v>i3:t3</v>
          </cell>
        </row>
        <row r="8">
          <cell r="E8" t="str">
            <v>kd09有効求人倍率</v>
          </cell>
          <cell r="F8" t="str">
            <v>d8:g66</v>
          </cell>
          <cell r="G8" t="str">
            <v>an10:aq68</v>
          </cell>
          <cell r="H8" t="str">
            <v>an10:aq68</v>
          </cell>
        </row>
      </sheetData>
      <sheetData sheetId="1"/>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クロスエラー符号欄"/>
      <sheetName val="ﾚｲｱｳﾄ(17)"/>
      <sheetName val="ﾚｲｱｳﾄ(16)"/>
      <sheetName val="ﾚｲｱｳﾄ(15)"/>
      <sheetName val="ﾚｲｱｳﾄ(14)"/>
      <sheetName val="ﾚｲｱｳﾄ(13)"/>
      <sheetName val="ﾚｲｱｳﾄ(12)"/>
      <sheetName val="ﾚｲｱｳﾄ(11)"/>
      <sheetName val="ﾚｲｱｳﾄ(10)"/>
      <sheetName val="ﾚｲｱｳﾄ(9)"/>
      <sheetName val="ﾚｲｱｳﾄ(8)"/>
      <sheetName val="ﾚｲｱｳﾄ(7)"/>
      <sheetName val="ﾚｲｱｳﾄ(6)"/>
      <sheetName val="ﾚｲｱｳﾄ(5)"/>
      <sheetName val="ﾚｲｱｳﾄ(4)"/>
      <sheetName val="ﾚｲｱｳﾄ(3)"/>
      <sheetName val="ﾚｲｱｳﾄ(2)"/>
      <sheetName val="ﾚｲｱｳﾄ(1)"/>
      <sheetName val="符号表"/>
      <sheetName val="使い方"/>
      <sheetName val="集計設定"/>
      <sheetName val="レイアウト作成"/>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090000" mc:Ignorable="a14" a14:legacySpreadsheetColorIndex="9">
                  <a:alpha val="0"/>
                </a:srgbClr>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090000" mc:Ignorable="a14" a14:legacySpreadsheetColorIndex="9">
                  <a:alpha val="0"/>
                </a:srgbClr>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91"/>
  <sheetViews>
    <sheetView view="pageBreakPreview" topLeftCell="A173" zoomScale="85" zoomScaleNormal="85" zoomScaleSheetLayoutView="85" workbookViewId="0">
      <selection activeCell="K190" sqref="K190"/>
    </sheetView>
  </sheetViews>
  <sheetFormatPr defaultRowHeight="14.25" x14ac:dyDescent="0.25"/>
  <cols>
    <col min="1" max="1" width="8.796875" style="3"/>
    <col min="2" max="2" width="6" style="2" bestFit="1" customWidth="1"/>
    <col min="3" max="4" width="16" style="2" customWidth="1"/>
    <col min="5" max="6" width="8.69921875" style="2" customWidth="1"/>
    <col min="7" max="7" width="8" style="3" customWidth="1"/>
    <col min="8" max="8" width="6" style="5" customWidth="1"/>
    <col min="9" max="10" width="16" style="3" customWidth="1"/>
    <col min="11" max="11" width="8.69921875" style="6" bestFit="1" customWidth="1"/>
    <col min="12" max="12" width="8.69921875" style="3" bestFit="1" customWidth="1"/>
    <col min="13" max="16384" width="8.796875" style="3"/>
  </cols>
  <sheetData>
    <row r="2" spans="2:10" x14ac:dyDescent="0.25">
      <c r="C2" s="2" t="s">
        <v>43</v>
      </c>
      <c r="D2" s="3" t="s">
        <v>44</v>
      </c>
      <c r="E2" s="3"/>
      <c r="F2" s="4"/>
      <c r="I2" s="3" t="s">
        <v>45</v>
      </c>
      <c r="J2" s="3" t="s">
        <v>46</v>
      </c>
    </row>
    <row r="3" spans="2:10" ht="28.5" x14ac:dyDescent="0.45">
      <c r="B3" s="508" t="s">
        <v>47</v>
      </c>
      <c r="C3" s="508"/>
      <c r="D3" s="508"/>
      <c r="E3" s="7"/>
      <c r="F3" s="8"/>
      <c r="H3" s="509" t="s">
        <v>48</v>
      </c>
      <c r="I3" s="509"/>
      <c r="J3" s="509"/>
    </row>
    <row r="4" spans="2:10" ht="15" customHeight="1" x14ac:dyDescent="0.25">
      <c r="B4" s="9"/>
      <c r="C4" s="10" t="s">
        <v>49</v>
      </c>
      <c r="D4" s="11" t="s">
        <v>50</v>
      </c>
      <c r="E4" s="11" t="s">
        <v>51</v>
      </c>
      <c r="F4" s="12"/>
      <c r="H4" s="13"/>
      <c r="I4" s="11" t="s">
        <v>52</v>
      </c>
      <c r="J4" s="11" t="s">
        <v>53</v>
      </c>
    </row>
    <row r="5" spans="2:10" hidden="1" x14ac:dyDescent="0.25">
      <c r="B5" s="14" t="s">
        <v>54</v>
      </c>
      <c r="C5" s="15">
        <v>87.203596606773829</v>
      </c>
      <c r="D5" s="16">
        <v>103.7</v>
      </c>
      <c r="E5" s="16">
        <v>100</v>
      </c>
      <c r="F5" s="17"/>
      <c r="H5" s="18" t="s">
        <v>55</v>
      </c>
      <c r="I5" s="15"/>
      <c r="J5" s="15"/>
    </row>
    <row r="6" spans="2:10" hidden="1" x14ac:dyDescent="0.25">
      <c r="B6" s="19"/>
      <c r="C6" s="15">
        <v>84.507899051163378</v>
      </c>
      <c r="D6" s="16">
        <v>104.3</v>
      </c>
      <c r="E6" s="16">
        <v>85.7</v>
      </c>
      <c r="F6" s="17"/>
      <c r="H6" s="19"/>
      <c r="I6" s="15"/>
      <c r="J6" s="15"/>
    </row>
    <row r="7" spans="2:10" hidden="1" x14ac:dyDescent="0.25">
      <c r="B7" s="19"/>
      <c r="C7" s="15">
        <v>85.004771200379409</v>
      </c>
      <c r="D7" s="16">
        <v>104.5</v>
      </c>
      <c r="E7" s="16">
        <v>85.7</v>
      </c>
      <c r="F7" s="17"/>
      <c r="H7" s="19"/>
      <c r="I7" s="15"/>
      <c r="J7" s="15"/>
    </row>
    <row r="8" spans="2:10" hidden="1" x14ac:dyDescent="0.25">
      <c r="B8" s="19"/>
      <c r="C8" s="15">
        <v>88.498252793655439</v>
      </c>
      <c r="D8" s="16">
        <v>105</v>
      </c>
      <c r="E8" s="16">
        <v>42.9</v>
      </c>
      <c r="F8" s="17"/>
      <c r="H8" s="19"/>
      <c r="I8" s="15"/>
      <c r="J8" s="15"/>
    </row>
    <row r="9" spans="2:10" hidden="1" x14ac:dyDescent="0.25">
      <c r="B9" s="18"/>
      <c r="C9" s="15">
        <v>90.415093802343989</v>
      </c>
      <c r="D9" s="16">
        <v>105.2</v>
      </c>
      <c r="E9" s="16">
        <v>42.9</v>
      </c>
      <c r="F9" s="17"/>
      <c r="H9" s="18"/>
      <c r="I9" s="15"/>
      <c r="J9" s="15"/>
    </row>
    <row r="10" spans="2:10" hidden="1" x14ac:dyDescent="0.25">
      <c r="B10" s="20">
        <v>6</v>
      </c>
      <c r="C10" s="15">
        <v>92.664778935698052</v>
      </c>
      <c r="D10" s="16">
        <v>105.4</v>
      </c>
      <c r="E10" s="16">
        <v>71.400000000000006</v>
      </c>
      <c r="F10" s="17"/>
      <c r="H10" s="20">
        <v>6</v>
      </c>
      <c r="I10" s="15"/>
      <c r="J10" s="15"/>
    </row>
    <row r="11" spans="2:10" hidden="1" x14ac:dyDescent="0.25">
      <c r="B11" s="19"/>
      <c r="C11" s="15">
        <v>90.871632221802045</v>
      </c>
      <c r="D11" s="16">
        <v>105.5</v>
      </c>
      <c r="E11" s="16">
        <v>28.6</v>
      </c>
      <c r="F11" s="17"/>
      <c r="H11" s="19"/>
      <c r="I11" s="15"/>
      <c r="J11" s="15"/>
    </row>
    <row r="12" spans="2:10" hidden="1" x14ac:dyDescent="0.25">
      <c r="B12" s="21"/>
      <c r="C12" s="15">
        <v>91.673853440211289</v>
      </c>
      <c r="D12" s="16">
        <v>106</v>
      </c>
      <c r="E12" s="16">
        <v>42.9</v>
      </c>
      <c r="F12" s="17"/>
      <c r="H12" s="21"/>
      <c r="I12" s="15"/>
      <c r="J12" s="15"/>
    </row>
    <row r="13" spans="2:10" hidden="1" x14ac:dyDescent="0.25">
      <c r="B13" s="18"/>
      <c r="C13" s="15">
        <v>92.962119499616122</v>
      </c>
      <c r="D13" s="16">
        <v>105.8</v>
      </c>
      <c r="E13" s="16">
        <v>78.599999999999994</v>
      </c>
      <c r="F13" s="17"/>
      <c r="H13" s="18"/>
      <c r="I13" s="15"/>
      <c r="J13" s="15"/>
    </row>
    <row r="14" spans="2:10" hidden="1" x14ac:dyDescent="0.25">
      <c r="B14" s="19"/>
      <c r="C14" s="15">
        <v>89.917943271478435</v>
      </c>
      <c r="D14" s="16">
        <v>106.1</v>
      </c>
      <c r="E14" s="16">
        <v>64.3</v>
      </c>
      <c r="F14" s="17"/>
      <c r="H14" s="19"/>
      <c r="I14" s="15"/>
      <c r="J14" s="15"/>
    </row>
    <row r="15" spans="2:10" hidden="1" x14ac:dyDescent="0.25">
      <c r="B15" s="19"/>
      <c r="C15" s="15">
        <v>92.34808703809054</v>
      </c>
      <c r="D15" s="16">
        <v>106.1</v>
      </c>
      <c r="E15" s="16">
        <v>50</v>
      </c>
      <c r="F15" s="17"/>
      <c r="H15" s="19"/>
      <c r="I15" s="15"/>
      <c r="J15" s="15"/>
    </row>
    <row r="16" spans="2:10" hidden="1" x14ac:dyDescent="0.25">
      <c r="B16" s="19"/>
      <c r="C16" s="15">
        <v>92.042098465600262</v>
      </c>
      <c r="D16" s="16">
        <v>106.1</v>
      </c>
      <c r="E16" s="16">
        <v>71.400000000000006</v>
      </c>
      <c r="F16" s="17"/>
      <c r="H16" s="19"/>
      <c r="I16" s="15"/>
      <c r="J16" s="15"/>
    </row>
    <row r="17" spans="2:10" hidden="1" x14ac:dyDescent="0.25">
      <c r="B17" s="19">
        <v>19.100000000000001</v>
      </c>
      <c r="C17" s="15">
        <v>88.60901843938808</v>
      </c>
      <c r="D17" s="16">
        <v>106.2</v>
      </c>
      <c r="E17" s="16">
        <v>71.400000000000006</v>
      </c>
      <c r="F17" s="17"/>
      <c r="H17" s="19">
        <v>19.100000000000001</v>
      </c>
      <c r="I17" s="15"/>
      <c r="J17" s="15"/>
    </row>
    <row r="18" spans="2:10" hidden="1" x14ac:dyDescent="0.25">
      <c r="B18" s="19"/>
      <c r="C18" s="15">
        <v>86.782869139552218</v>
      </c>
      <c r="D18" s="16">
        <v>106</v>
      </c>
      <c r="E18" s="16">
        <v>28.6</v>
      </c>
      <c r="F18" s="17"/>
      <c r="H18" s="19"/>
      <c r="I18" s="15"/>
      <c r="J18" s="15"/>
    </row>
    <row r="19" spans="2:10" hidden="1" x14ac:dyDescent="0.25">
      <c r="B19" s="19"/>
      <c r="C19" s="15">
        <v>86.149217515711413</v>
      </c>
      <c r="D19" s="16">
        <v>105.6</v>
      </c>
      <c r="E19" s="16">
        <v>42.9</v>
      </c>
      <c r="F19" s="17"/>
      <c r="H19" s="19"/>
      <c r="I19" s="15"/>
      <c r="J19" s="15"/>
    </row>
    <row r="20" spans="2:10" hidden="1" x14ac:dyDescent="0.25">
      <c r="B20" s="19"/>
      <c r="C20" s="15">
        <v>88.192326671324565</v>
      </c>
      <c r="D20" s="16">
        <v>106.3</v>
      </c>
      <c r="E20" s="16">
        <v>57.1</v>
      </c>
      <c r="F20" s="17"/>
      <c r="H20" s="19"/>
      <c r="I20" s="15"/>
      <c r="J20" s="15"/>
    </row>
    <row r="21" spans="2:10" hidden="1" x14ac:dyDescent="0.25">
      <c r="B21" s="18"/>
      <c r="C21" s="15">
        <v>88.443742195891289</v>
      </c>
      <c r="D21" s="16">
        <v>107.1</v>
      </c>
      <c r="E21" s="16">
        <v>57.1</v>
      </c>
      <c r="F21" s="17"/>
      <c r="H21" s="18"/>
      <c r="I21" s="15"/>
      <c r="J21" s="15"/>
    </row>
    <row r="22" spans="2:10" hidden="1" x14ac:dyDescent="0.25">
      <c r="B22" s="18" t="s">
        <v>56</v>
      </c>
      <c r="C22" s="15">
        <v>89.593361275027704</v>
      </c>
      <c r="D22" s="16">
        <v>106.6</v>
      </c>
      <c r="E22" s="16">
        <v>42.9</v>
      </c>
      <c r="F22" s="17"/>
      <c r="H22" s="18" t="s">
        <v>0</v>
      </c>
      <c r="I22" s="15"/>
      <c r="J22" s="15"/>
    </row>
    <row r="23" spans="2:10" hidden="1" x14ac:dyDescent="0.25">
      <c r="B23" s="18"/>
      <c r="C23" s="15">
        <v>94.332344379051079</v>
      </c>
      <c r="D23" s="16">
        <v>105.8</v>
      </c>
      <c r="E23" s="16">
        <v>42.9</v>
      </c>
      <c r="F23" s="17"/>
      <c r="H23" s="18"/>
      <c r="I23" s="15"/>
      <c r="J23" s="15"/>
    </row>
    <row r="24" spans="2:10" hidden="1" x14ac:dyDescent="0.25">
      <c r="B24" s="19"/>
      <c r="C24" s="15">
        <v>93.948419763030913</v>
      </c>
      <c r="D24" s="16">
        <v>107.2</v>
      </c>
      <c r="E24" s="16">
        <v>57.1</v>
      </c>
      <c r="F24" s="17"/>
      <c r="H24" s="19"/>
      <c r="I24" s="15"/>
      <c r="J24" s="15"/>
    </row>
    <row r="25" spans="2:10" hidden="1" x14ac:dyDescent="0.25">
      <c r="B25" s="18"/>
      <c r="C25" s="15">
        <v>91.450155216701873</v>
      </c>
      <c r="D25" s="16">
        <v>105.5</v>
      </c>
      <c r="E25" s="16">
        <v>57.1</v>
      </c>
      <c r="F25" s="17"/>
      <c r="H25" s="18"/>
      <c r="I25" s="15"/>
      <c r="J25" s="15"/>
    </row>
    <row r="26" spans="2:10" hidden="1" x14ac:dyDescent="0.25">
      <c r="B26" s="19"/>
      <c r="C26" s="15">
        <v>86.632264234295477</v>
      </c>
      <c r="D26" s="16">
        <v>106.7</v>
      </c>
      <c r="E26" s="16">
        <v>57.1</v>
      </c>
      <c r="F26" s="17"/>
      <c r="H26" s="19"/>
      <c r="I26" s="15"/>
      <c r="J26" s="15"/>
    </row>
    <row r="27" spans="2:10" hidden="1" x14ac:dyDescent="0.25">
      <c r="B27" s="19"/>
      <c r="C27" s="15">
        <v>87.245545615501484</v>
      </c>
      <c r="D27" s="16">
        <v>105.9</v>
      </c>
      <c r="E27" s="16">
        <v>28.6</v>
      </c>
      <c r="F27" s="17"/>
      <c r="H27" s="19"/>
      <c r="I27" s="15"/>
      <c r="J27" s="15"/>
    </row>
    <row r="28" spans="2:10" hidden="1" x14ac:dyDescent="0.25">
      <c r="B28" s="19"/>
      <c r="C28" s="15">
        <v>87.624949931097106</v>
      </c>
      <c r="D28" s="16">
        <v>105.7</v>
      </c>
      <c r="E28" s="16">
        <v>57.1</v>
      </c>
      <c r="F28" s="17"/>
      <c r="H28" s="19"/>
      <c r="I28" s="15"/>
      <c r="J28" s="15"/>
    </row>
    <row r="29" spans="2:10" hidden="1" x14ac:dyDescent="0.25">
      <c r="B29" s="19">
        <v>20.100000000000001</v>
      </c>
      <c r="C29" s="15">
        <v>87.070443738182604</v>
      </c>
      <c r="D29" s="16">
        <v>105.5</v>
      </c>
      <c r="E29" s="16">
        <v>28.6</v>
      </c>
      <c r="F29" s="17"/>
      <c r="H29" s="19">
        <v>20.100000000000001</v>
      </c>
      <c r="I29" s="15"/>
      <c r="J29" s="15"/>
    </row>
    <row r="30" spans="2:10" hidden="1" x14ac:dyDescent="0.25">
      <c r="B30" s="19"/>
      <c r="C30" s="15">
        <v>91.011332327372259</v>
      </c>
      <c r="D30" s="16">
        <v>105.8</v>
      </c>
      <c r="E30" s="16">
        <v>71.400000000000006</v>
      </c>
      <c r="F30" s="17"/>
      <c r="H30" s="19"/>
      <c r="I30" s="15"/>
      <c r="J30" s="15"/>
    </row>
    <row r="31" spans="2:10" hidden="1" x14ac:dyDescent="0.25">
      <c r="B31" s="19"/>
      <c r="C31" s="15">
        <v>88.38364456238557</v>
      </c>
      <c r="D31" s="16">
        <v>104.7</v>
      </c>
      <c r="E31" s="16">
        <v>57.1</v>
      </c>
      <c r="F31" s="17"/>
      <c r="H31" s="19"/>
      <c r="I31" s="15"/>
      <c r="J31" s="15"/>
    </row>
    <row r="32" spans="2:10" hidden="1" x14ac:dyDescent="0.25">
      <c r="B32" s="19"/>
      <c r="C32" s="15">
        <v>87.047209748449276</v>
      </c>
      <c r="D32" s="16">
        <v>104</v>
      </c>
      <c r="E32" s="16">
        <v>57.1</v>
      </c>
      <c r="F32" s="17"/>
      <c r="H32" s="19"/>
      <c r="I32" s="15"/>
      <c r="J32" s="15"/>
    </row>
    <row r="33" spans="2:10" hidden="1" x14ac:dyDescent="0.25">
      <c r="B33" s="18"/>
      <c r="C33" s="15">
        <v>85.022025965360115</v>
      </c>
      <c r="D33" s="16">
        <v>104.4</v>
      </c>
      <c r="E33" s="16">
        <v>42.9</v>
      </c>
      <c r="F33" s="17"/>
      <c r="H33" s="18"/>
      <c r="I33" s="15"/>
      <c r="J33" s="15"/>
    </row>
    <row r="34" spans="2:10" hidden="1" x14ac:dyDescent="0.25">
      <c r="B34" s="22">
        <v>6</v>
      </c>
      <c r="C34" s="23">
        <v>83.590883130020401</v>
      </c>
      <c r="D34" s="24">
        <v>101.8</v>
      </c>
      <c r="E34" s="24">
        <v>28.6</v>
      </c>
      <c r="F34" s="25"/>
      <c r="H34" s="22">
        <v>6</v>
      </c>
      <c r="I34" s="23"/>
      <c r="J34" s="23"/>
    </row>
    <row r="35" spans="2:10" hidden="1" x14ac:dyDescent="0.25">
      <c r="B35" s="13"/>
      <c r="C35" s="23">
        <v>87.767300968846072</v>
      </c>
      <c r="D35" s="24">
        <v>101.5</v>
      </c>
      <c r="E35" s="24">
        <v>28.6</v>
      </c>
      <c r="F35" s="25"/>
      <c r="H35" s="13"/>
      <c r="I35" s="23"/>
      <c r="J35" s="23"/>
    </row>
    <row r="36" spans="2:10" hidden="1" x14ac:dyDescent="0.25">
      <c r="B36" s="13"/>
      <c r="C36" s="23">
        <v>87.768701884898007</v>
      </c>
      <c r="D36" s="24">
        <v>98.2</v>
      </c>
      <c r="E36" s="24">
        <v>42.9</v>
      </c>
      <c r="F36" s="25"/>
      <c r="H36" s="13"/>
      <c r="I36" s="23"/>
      <c r="J36" s="23"/>
    </row>
    <row r="37" spans="2:10" hidden="1" x14ac:dyDescent="0.25">
      <c r="B37" s="18"/>
      <c r="C37" s="23">
        <v>85.91828380561951</v>
      </c>
      <c r="D37" s="24">
        <v>97.3</v>
      </c>
      <c r="E37" s="24">
        <v>42.9</v>
      </c>
      <c r="F37" s="25"/>
      <c r="H37" s="18"/>
      <c r="I37" s="23"/>
      <c r="J37" s="23"/>
    </row>
    <row r="38" spans="2:10" hidden="1" x14ac:dyDescent="0.25">
      <c r="B38" s="18"/>
      <c r="C38" s="23">
        <v>81.710428191727985</v>
      </c>
      <c r="D38" s="24">
        <v>94.2</v>
      </c>
      <c r="E38" s="24">
        <v>42.9</v>
      </c>
      <c r="F38" s="25"/>
      <c r="H38" s="18"/>
      <c r="I38" s="23"/>
      <c r="J38" s="23"/>
    </row>
    <row r="39" spans="2:10" hidden="1" x14ac:dyDescent="0.25">
      <c r="B39" s="18"/>
      <c r="C39" s="23">
        <v>79.230691183289309</v>
      </c>
      <c r="D39" s="24">
        <v>88.2</v>
      </c>
      <c r="E39" s="24">
        <v>14.3</v>
      </c>
      <c r="F39" s="25"/>
      <c r="H39" s="18"/>
      <c r="I39" s="23"/>
      <c r="J39" s="23"/>
    </row>
    <row r="40" spans="2:10" hidden="1" x14ac:dyDescent="0.25">
      <c r="B40" s="18"/>
      <c r="C40" s="23">
        <v>75.762923244533425</v>
      </c>
      <c r="D40" s="24">
        <v>83.2</v>
      </c>
      <c r="E40" s="24">
        <v>57.1</v>
      </c>
      <c r="F40" s="25"/>
      <c r="H40" s="18"/>
      <c r="I40" s="23"/>
      <c r="J40" s="23"/>
    </row>
    <row r="41" spans="2:10" hidden="1" x14ac:dyDescent="0.25">
      <c r="B41" s="18" t="s">
        <v>57</v>
      </c>
      <c r="C41" s="23">
        <v>71.746808745928718</v>
      </c>
      <c r="D41" s="24">
        <v>75.7</v>
      </c>
      <c r="E41" s="24">
        <v>28.6</v>
      </c>
      <c r="F41" s="25"/>
      <c r="H41" s="18" t="s">
        <v>58</v>
      </c>
      <c r="I41" s="23"/>
      <c r="J41" s="23"/>
    </row>
    <row r="42" spans="2:10" hidden="1" x14ac:dyDescent="0.25">
      <c r="B42" s="13"/>
      <c r="C42" s="23">
        <v>67.82819308764644</v>
      </c>
      <c r="D42" s="24">
        <v>71.8</v>
      </c>
      <c r="E42" s="24">
        <v>14.3</v>
      </c>
      <c r="F42" s="25"/>
      <c r="H42" s="13"/>
      <c r="I42" s="23"/>
      <c r="J42" s="23"/>
    </row>
    <row r="43" spans="2:10" hidden="1" x14ac:dyDescent="0.25">
      <c r="B43" s="13"/>
      <c r="C43" s="23">
        <v>64.357843244266647</v>
      </c>
      <c r="D43" s="24">
        <v>71.5</v>
      </c>
      <c r="E43" s="24">
        <v>14.3</v>
      </c>
      <c r="F43" s="25"/>
      <c r="H43" s="13"/>
      <c r="I43" s="23"/>
      <c r="J43" s="23"/>
    </row>
    <row r="44" spans="2:10" hidden="1" x14ac:dyDescent="0.25">
      <c r="B44" s="13"/>
      <c r="C44" s="23">
        <v>61.91229657197762</v>
      </c>
      <c r="D44" s="24">
        <v>72.8</v>
      </c>
      <c r="E44" s="24">
        <v>28.6</v>
      </c>
      <c r="F44" s="25"/>
      <c r="H44" s="13"/>
      <c r="I44" s="23"/>
      <c r="J44" s="23"/>
    </row>
    <row r="45" spans="2:10" hidden="1" x14ac:dyDescent="0.25">
      <c r="B45" s="18"/>
      <c r="C45" s="23">
        <v>59.955448555024951</v>
      </c>
      <c r="D45" s="24">
        <v>74.3</v>
      </c>
      <c r="E45" s="24">
        <v>14.3</v>
      </c>
      <c r="F45" s="25"/>
      <c r="H45" s="18"/>
      <c r="I45" s="23"/>
      <c r="J45" s="23"/>
    </row>
    <row r="46" spans="2:10" hidden="1" x14ac:dyDescent="0.25">
      <c r="B46" s="14" t="s">
        <v>56</v>
      </c>
      <c r="C46" s="23">
        <v>59.098923988559818</v>
      </c>
      <c r="D46" s="24">
        <v>75.7</v>
      </c>
      <c r="E46" s="24">
        <v>42.9</v>
      </c>
      <c r="F46" s="25"/>
      <c r="H46" s="14" t="s">
        <v>0</v>
      </c>
      <c r="I46" s="26"/>
      <c r="J46" s="26"/>
    </row>
    <row r="47" spans="2:10" hidden="1" x14ac:dyDescent="0.25">
      <c r="B47" s="13"/>
      <c r="C47" s="23">
        <v>60.040864675939318</v>
      </c>
      <c r="D47" s="24">
        <v>76.599999999999994</v>
      </c>
      <c r="E47" s="24">
        <v>57.1</v>
      </c>
      <c r="F47" s="25"/>
      <c r="H47" s="13"/>
      <c r="I47" s="26"/>
      <c r="J47" s="26"/>
    </row>
    <row r="48" spans="2:10" hidden="1" x14ac:dyDescent="0.25">
      <c r="B48" s="27"/>
      <c r="C48" s="23">
        <v>60.712096872251422</v>
      </c>
      <c r="D48" s="24">
        <v>78.099999999999994</v>
      </c>
      <c r="E48" s="24">
        <v>57.1</v>
      </c>
      <c r="F48" s="25"/>
      <c r="H48" s="13"/>
      <c r="I48" s="26"/>
      <c r="J48" s="26"/>
    </row>
    <row r="49" spans="2:11" hidden="1" x14ac:dyDescent="0.25">
      <c r="B49" s="18"/>
      <c r="C49" s="23">
        <v>60.887479472020509</v>
      </c>
      <c r="D49" s="24">
        <v>80.099999999999994</v>
      </c>
      <c r="E49" s="24">
        <v>71.400000000000006</v>
      </c>
      <c r="F49" s="25"/>
      <c r="H49" s="18"/>
      <c r="I49" s="26"/>
      <c r="J49" s="26"/>
    </row>
    <row r="50" spans="2:11" hidden="1" x14ac:dyDescent="0.25">
      <c r="B50" s="18"/>
      <c r="C50" s="23">
        <v>59.982751496826879</v>
      </c>
      <c r="D50" s="24">
        <v>82.1</v>
      </c>
      <c r="E50" s="24">
        <v>57.1</v>
      </c>
      <c r="F50" s="25"/>
      <c r="H50" s="18"/>
      <c r="I50" s="26"/>
      <c r="J50" s="26"/>
    </row>
    <row r="51" spans="2:11" hidden="1" x14ac:dyDescent="0.25">
      <c r="B51" s="18"/>
      <c r="C51" s="23">
        <v>62.354120145779525</v>
      </c>
      <c r="D51" s="24">
        <v>83.6</v>
      </c>
      <c r="E51" s="24">
        <v>71.400000000000006</v>
      </c>
      <c r="F51" s="25"/>
      <c r="H51" s="18"/>
      <c r="I51" s="26"/>
      <c r="J51" s="26"/>
      <c r="K51" s="28"/>
    </row>
    <row r="52" spans="2:11" hidden="1" x14ac:dyDescent="0.25">
      <c r="B52" s="18"/>
      <c r="C52" s="23">
        <v>62.904557035268382</v>
      </c>
      <c r="D52" s="24">
        <v>85.1</v>
      </c>
      <c r="E52" s="24">
        <v>28.6</v>
      </c>
      <c r="F52" s="25"/>
      <c r="H52" s="18"/>
      <c r="I52" s="26"/>
      <c r="J52" s="26"/>
    </row>
    <row r="53" spans="2:11" hidden="1" x14ac:dyDescent="0.25">
      <c r="B53" s="18" t="s">
        <v>59</v>
      </c>
      <c r="C53" s="23">
        <v>66.64748348339576</v>
      </c>
      <c r="D53" s="24">
        <v>87.7</v>
      </c>
      <c r="E53" s="24">
        <v>64.3</v>
      </c>
      <c r="F53" s="25"/>
      <c r="H53" s="18" t="s">
        <v>6</v>
      </c>
      <c r="I53" s="26"/>
      <c r="J53" s="26"/>
    </row>
    <row r="54" spans="2:11" hidden="1" x14ac:dyDescent="0.25">
      <c r="B54" s="18"/>
      <c r="C54" s="23">
        <v>69.460114940048996</v>
      </c>
      <c r="D54" s="24">
        <v>88.5</v>
      </c>
      <c r="E54" s="24">
        <v>85.7</v>
      </c>
      <c r="F54" s="25"/>
      <c r="H54" s="18"/>
      <c r="I54" s="26"/>
      <c r="J54" s="26"/>
    </row>
    <row r="55" spans="2:11" hidden="1" x14ac:dyDescent="0.25">
      <c r="B55" s="18"/>
      <c r="C55" s="23">
        <v>71.334202543243535</v>
      </c>
      <c r="D55" s="24">
        <v>89.8</v>
      </c>
      <c r="E55" s="24">
        <v>100</v>
      </c>
      <c r="F55" s="25"/>
      <c r="H55" s="18"/>
      <c r="I55" s="26"/>
      <c r="J55" s="26"/>
    </row>
    <row r="56" spans="2:11" hidden="1" x14ac:dyDescent="0.25">
      <c r="B56" s="18"/>
      <c r="C56" s="23">
        <v>71.3666743779726</v>
      </c>
      <c r="D56" s="24">
        <v>90.7</v>
      </c>
      <c r="E56" s="24">
        <v>100</v>
      </c>
      <c r="F56" s="25"/>
      <c r="H56" s="18"/>
      <c r="I56" s="26"/>
      <c r="J56" s="26"/>
    </row>
    <row r="57" spans="2:11" hidden="1" x14ac:dyDescent="0.25">
      <c r="B57" s="18"/>
      <c r="C57" s="23">
        <v>74.378319223057161</v>
      </c>
      <c r="D57" s="24">
        <v>90.1</v>
      </c>
      <c r="E57" s="24">
        <v>64.3</v>
      </c>
      <c r="F57" s="25"/>
      <c r="H57" s="18"/>
      <c r="I57" s="26"/>
      <c r="J57" s="26"/>
    </row>
    <row r="58" spans="2:11" hidden="1" x14ac:dyDescent="0.25">
      <c r="B58" s="18" t="s">
        <v>56</v>
      </c>
      <c r="C58" s="23">
        <v>74.262494069327133</v>
      </c>
      <c r="D58" s="24">
        <v>90.8</v>
      </c>
      <c r="E58" s="24">
        <v>42.9</v>
      </c>
      <c r="F58" s="25"/>
      <c r="H58" s="18" t="s">
        <v>0</v>
      </c>
      <c r="I58" s="26"/>
      <c r="J58" s="26"/>
    </row>
    <row r="59" spans="2:11" hidden="1" x14ac:dyDescent="0.25">
      <c r="B59" s="27"/>
      <c r="C59" s="23">
        <v>79.523756327634473</v>
      </c>
      <c r="D59" s="24">
        <v>91.5</v>
      </c>
      <c r="E59" s="24">
        <v>71.400000000000006</v>
      </c>
      <c r="F59" s="25"/>
      <c r="H59" s="18"/>
      <c r="I59" s="26"/>
      <c r="J59" s="26"/>
    </row>
    <row r="60" spans="2:11" hidden="1" x14ac:dyDescent="0.25">
      <c r="B60" s="18"/>
      <c r="C60" s="23">
        <v>81.813517920620029</v>
      </c>
      <c r="D60" s="24">
        <v>91.7</v>
      </c>
      <c r="E60" s="24">
        <v>57.1</v>
      </c>
      <c r="F60" s="25"/>
      <c r="H60" s="13"/>
      <c r="I60" s="26"/>
      <c r="J60" s="26"/>
    </row>
    <row r="61" spans="2:11" hidden="1" x14ac:dyDescent="0.25">
      <c r="B61" s="18"/>
      <c r="C61" s="23">
        <v>86.361643599945296</v>
      </c>
      <c r="D61" s="24">
        <v>92.5</v>
      </c>
      <c r="E61" s="24">
        <v>85.7</v>
      </c>
      <c r="F61" s="25"/>
      <c r="H61" s="18"/>
      <c r="I61" s="26"/>
      <c r="J61" s="26"/>
    </row>
    <row r="62" spans="2:11" hidden="1" x14ac:dyDescent="0.25">
      <c r="B62" s="18"/>
      <c r="C62" s="23">
        <v>85.261147803841993</v>
      </c>
      <c r="D62" s="24">
        <v>92</v>
      </c>
      <c r="E62" s="24">
        <v>57.1</v>
      </c>
      <c r="F62" s="25"/>
      <c r="H62" s="18"/>
      <c r="I62" s="26"/>
      <c r="J62" s="26"/>
    </row>
    <row r="63" spans="2:11" hidden="1" x14ac:dyDescent="0.25">
      <c r="B63" s="18"/>
      <c r="C63" s="23">
        <v>83.154194180416511</v>
      </c>
      <c r="D63" s="24">
        <v>93.8</v>
      </c>
      <c r="E63" s="24">
        <v>57.1</v>
      </c>
      <c r="F63" s="25"/>
      <c r="H63" s="18"/>
      <c r="I63" s="26"/>
      <c r="J63" s="26"/>
      <c r="K63" s="28"/>
    </row>
    <row r="64" spans="2:11" hidden="1" x14ac:dyDescent="0.25">
      <c r="B64" s="18"/>
      <c r="C64" s="23">
        <v>83.698954027583099</v>
      </c>
      <c r="D64" s="24">
        <v>94.1</v>
      </c>
      <c r="E64" s="24">
        <v>71.400000000000006</v>
      </c>
      <c r="F64" s="25"/>
      <c r="H64" s="18"/>
      <c r="I64" s="26"/>
      <c r="J64" s="26"/>
    </row>
    <row r="65" spans="2:12" hidden="1" x14ac:dyDescent="0.25">
      <c r="B65" s="18" t="s">
        <v>60</v>
      </c>
      <c r="C65" s="23">
        <v>92.229847809358816</v>
      </c>
      <c r="D65" s="24">
        <v>94</v>
      </c>
      <c r="E65" s="24">
        <v>85.7</v>
      </c>
      <c r="F65" s="25"/>
      <c r="H65" s="18" t="s">
        <v>61</v>
      </c>
      <c r="I65" s="26"/>
      <c r="J65" s="26"/>
    </row>
    <row r="66" spans="2:12" hidden="1" x14ac:dyDescent="0.25">
      <c r="B66" s="18"/>
      <c r="C66" s="23">
        <v>93.696367648491886</v>
      </c>
      <c r="D66" s="24">
        <v>95.3</v>
      </c>
      <c r="E66" s="24">
        <v>71.400000000000006</v>
      </c>
      <c r="F66" s="25"/>
      <c r="H66" s="18"/>
      <c r="I66" s="26"/>
      <c r="J66" s="26"/>
    </row>
    <row r="67" spans="2:12" hidden="1" x14ac:dyDescent="0.25">
      <c r="B67" s="18"/>
      <c r="C67" s="23">
        <v>94.129083313797196</v>
      </c>
      <c r="D67" s="24">
        <v>87.9</v>
      </c>
      <c r="E67" s="24">
        <v>64.3</v>
      </c>
      <c r="F67" s="25"/>
      <c r="H67" s="18"/>
      <c r="I67" s="26"/>
      <c r="J67" s="26"/>
    </row>
    <row r="68" spans="2:12" hidden="1" x14ac:dyDescent="0.25">
      <c r="B68" s="18"/>
      <c r="C68" s="23">
        <v>90.430807843706887</v>
      </c>
      <c r="D68" s="24">
        <v>86.4</v>
      </c>
      <c r="E68" s="24">
        <v>57.1</v>
      </c>
      <c r="F68" s="25"/>
      <c r="H68" s="18"/>
      <c r="I68" s="26"/>
      <c r="J68" s="26"/>
    </row>
    <row r="69" spans="2:12" hidden="1" x14ac:dyDescent="0.25">
      <c r="B69" s="18"/>
      <c r="C69" s="23">
        <v>87.803936111815531</v>
      </c>
      <c r="D69" s="24">
        <v>88.6</v>
      </c>
      <c r="E69" s="24">
        <v>57.1</v>
      </c>
      <c r="F69" s="25"/>
      <c r="H69" s="18"/>
      <c r="I69" s="26"/>
      <c r="J69" s="26"/>
    </row>
    <row r="70" spans="2:12" hidden="1" x14ac:dyDescent="0.25">
      <c r="B70" s="18" t="s">
        <v>56</v>
      </c>
      <c r="C70" s="23">
        <v>89.563087174310837</v>
      </c>
      <c r="D70" s="24">
        <v>90.8</v>
      </c>
      <c r="E70" s="24">
        <v>57.1</v>
      </c>
      <c r="F70" s="25"/>
      <c r="H70" s="18" t="s">
        <v>0</v>
      </c>
      <c r="I70" s="26"/>
      <c r="J70" s="26"/>
    </row>
    <row r="71" spans="2:12" hidden="1" x14ac:dyDescent="0.25">
      <c r="B71" s="18"/>
      <c r="C71" s="23">
        <v>90.16718032993623</v>
      </c>
      <c r="D71" s="24">
        <v>91.8</v>
      </c>
      <c r="E71" s="24">
        <v>28.6</v>
      </c>
      <c r="F71" s="25"/>
      <c r="H71" s="18"/>
      <c r="I71" s="26"/>
      <c r="J71" s="26"/>
    </row>
    <row r="72" spans="2:12" hidden="1" x14ac:dyDescent="0.25">
      <c r="B72" s="18"/>
      <c r="C72" s="23">
        <v>91.281160566145857</v>
      </c>
      <c r="D72" s="24">
        <v>93.1</v>
      </c>
      <c r="E72" s="24">
        <v>57.1</v>
      </c>
      <c r="F72" s="25"/>
      <c r="H72" s="18"/>
      <c r="I72" s="26"/>
      <c r="J72" s="26"/>
    </row>
    <row r="73" spans="2:12" hidden="1" x14ac:dyDescent="0.25">
      <c r="B73" s="18"/>
      <c r="C73" s="23">
        <v>88.364470040767472</v>
      </c>
      <c r="D73" s="24">
        <v>93.8</v>
      </c>
      <c r="E73" s="24">
        <v>28.6</v>
      </c>
      <c r="F73" s="25"/>
      <c r="H73" s="18"/>
      <c r="I73" s="26"/>
      <c r="J73" s="26"/>
    </row>
    <row r="74" spans="2:12" hidden="1" x14ac:dyDescent="0.25">
      <c r="B74" s="18"/>
      <c r="C74" s="23">
        <v>89.913136516150558</v>
      </c>
      <c r="D74" s="24">
        <v>95.1</v>
      </c>
      <c r="E74" s="24">
        <v>42.9</v>
      </c>
      <c r="F74" s="25"/>
      <c r="H74" s="18"/>
      <c r="I74" s="26"/>
      <c r="J74" s="26"/>
    </row>
    <row r="75" spans="2:12" hidden="1" x14ac:dyDescent="0.25">
      <c r="B75" s="18"/>
      <c r="C75" s="23">
        <v>92.057588821041293</v>
      </c>
      <c r="D75" s="24">
        <v>93.8</v>
      </c>
      <c r="E75" s="24">
        <v>64.3</v>
      </c>
      <c r="F75" s="25"/>
      <c r="H75" s="18"/>
      <c r="I75" s="26"/>
      <c r="J75" s="26"/>
      <c r="K75" s="28"/>
    </row>
    <row r="76" spans="2:12" hidden="1" x14ac:dyDescent="0.25">
      <c r="B76" s="18"/>
      <c r="C76" s="23">
        <v>91.299635606821568</v>
      </c>
      <c r="D76" s="24">
        <v>95.5</v>
      </c>
      <c r="E76" s="24">
        <v>71.400000000000006</v>
      </c>
      <c r="F76" s="25"/>
      <c r="H76" s="18"/>
      <c r="I76" s="26"/>
      <c r="J76" s="26"/>
      <c r="L76" s="29"/>
    </row>
    <row r="77" spans="2:12" hidden="1" x14ac:dyDescent="0.25">
      <c r="B77" s="18" t="s">
        <v>62</v>
      </c>
      <c r="C77" s="23">
        <v>93.056333008181511</v>
      </c>
      <c r="D77" s="24">
        <v>95.6</v>
      </c>
      <c r="E77" s="24">
        <v>42.9</v>
      </c>
      <c r="F77" s="25"/>
      <c r="H77" s="18" t="s">
        <v>63</v>
      </c>
      <c r="I77" s="26"/>
      <c r="J77" s="26"/>
    </row>
    <row r="78" spans="2:12" hidden="1" x14ac:dyDescent="0.25">
      <c r="B78" s="18"/>
      <c r="C78" s="23">
        <v>93.59580748883144</v>
      </c>
      <c r="D78" s="24">
        <v>96.9</v>
      </c>
      <c r="E78" s="24">
        <v>28.6</v>
      </c>
      <c r="F78" s="25"/>
      <c r="H78" s="18"/>
      <c r="I78" s="26"/>
      <c r="J78" s="26"/>
    </row>
    <row r="79" spans="2:12" hidden="1" x14ac:dyDescent="0.25">
      <c r="B79" s="18"/>
      <c r="C79" s="23">
        <v>91.550379219354738</v>
      </c>
      <c r="D79" s="24">
        <v>97.7</v>
      </c>
      <c r="E79" s="24">
        <v>28.6</v>
      </c>
      <c r="F79" s="25"/>
      <c r="H79" s="18"/>
      <c r="I79" s="26"/>
      <c r="J79" s="26"/>
    </row>
    <row r="80" spans="2:12" hidden="1" x14ac:dyDescent="0.25">
      <c r="B80" s="18"/>
      <c r="C80" s="23">
        <v>94.776520201984098</v>
      </c>
      <c r="D80" s="24">
        <v>96.3</v>
      </c>
      <c r="E80" s="24">
        <v>42.9</v>
      </c>
      <c r="F80" s="25"/>
      <c r="H80" s="18"/>
      <c r="I80" s="26"/>
      <c r="J80" s="26"/>
    </row>
    <row r="81" spans="2:11" hidden="1" x14ac:dyDescent="0.25">
      <c r="B81" s="18"/>
      <c r="C81" s="23">
        <v>93.733046557825134</v>
      </c>
      <c r="D81" s="24">
        <v>96.2</v>
      </c>
      <c r="E81" s="24">
        <v>57.1</v>
      </c>
      <c r="F81" s="25"/>
      <c r="H81" s="18"/>
      <c r="I81" s="26"/>
      <c r="J81" s="26"/>
    </row>
    <row r="82" spans="2:11" hidden="1" x14ac:dyDescent="0.25">
      <c r="B82" s="18" t="s">
        <v>56</v>
      </c>
      <c r="C82" s="23">
        <v>92.750888945524153</v>
      </c>
      <c r="D82" s="24">
        <v>94</v>
      </c>
      <c r="E82" s="24">
        <v>50</v>
      </c>
      <c r="F82" s="25"/>
      <c r="H82" s="18" t="s">
        <v>0</v>
      </c>
      <c r="I82" s="26"/>
      <c r="J82" s="26"/>
    </row>
    <row r="83" spans="2:11" hidden="1" x14ac:dyDescent="0.25">
      <c r="B83" s="18"/>
      <c r="C83" s="23">
        <v>92.163027717723878</v>
      </c>
      <c r="D83" s="24">
        <v>93.4</v>
      </c>
      <c r="E83" s="24">
        <v>42.9</v>
      </c>
      <c r="F83" s="25"/>
      <c r="H83" s="18"/>
      <c r="I83" s="26"/>
      <c r="J83" s="26"/>
    </row>
    <row r="84" spans="2:11" hidden="1" x14ac:dyDescent="0.25">
      <c r="B84" s="18"/>
      <c r="C84" s="23">
        <v>92.793703139483441</v>
      </c>
      <c r="D84" s="24">
        <v>93.5</v>
      </c>
      <c r="E84" s="24">
        <v>28.6</v>
      </c>
      <c r="F84" s="25"/>
      <c r="H84" s="18"/>
      <c r="I84" s="26"/>
      <c r="J84" s="26"/>
    </row>
    <row r="85" spans="2:11" hidden="1" x14ac:dyDescent="0.25">
      <c r="B85" s="18"/>
      <c r="C85" s="23">
        <v>92.829969602628225</v>
      </c>
      <c r="D85" s="24">
        <v>92.1</v>
      </c>
      <c r="E85" s="24">
        <v>50</v>
      </c>
      <c r="F85" s="25"/>
      <c r="H85" s="18"/>
      <c r="I85" s="26"/>
      <c r="J85" s="26"/>
    </row>
    <row r="86" spans="2:11" hidden="1" x14ac:dyDescent="0.25">
      <c r="B86" s="18"/>
      <c r="C86" s="23">
        <v>91.784577924776613</v>
      </c>
      <c r="D86" s="24">
        <v>92.1</v>
      </c>
      <c r="E86" s="24">
        <v>42.9</v>
      </c>
      <c r="F86" s="25"/>
      <c r="H86" s="18"/>
      <c r="I86" s="26"/>
      <c r="J86" s="26"/>
    </row>
    <row r="87" spans="2:11" hidden="1" x14ac:dyDescent="0.25">
      <c r="B87" s="18"/>
      <c r="C87" s="23">
        <v>95.333476087792747</v>
      </c>
      <c r="D87" s="24">
        <v>91.8</v>
      </c>
      <c r="E87" s="24">
        <v>71.400000000000006</v>
      </c>
      <c r="F87" s="25"/>
      <c r="H87" s="18"/>
      <c r="I87" s="26"/>
      <c r="J87" s="26"/>
      <c r="K87" s="28"/>
    </row>
    <row r="88" spans="2:11" hidden="1" x14ac:dyDescent="0.25">
      <c r="B88" s="18"/>
      <c r="C88" s="23">
        <v>98.905754626159847</v>
      </c>
      <c r="D88" s="24">
        <v>92.7</v>
      </c>
      <c r="E88" s="24">
        <v>71.400000000000006</v>
      </c>
      <c r="F88" s="25"/>
      <c r="H88" s="18"/>
      <c r="I88" s="26"/>
      <c r="J88" s="26"/>
    </row>
    <row r="89" spans="2:11" x14ac:dyDescent="0.25">
      <c r="B89" s="18" t="s">
        <v>64</v>
      </c>
      <c r="C89" s="23">
        <v>100.79986543471936</v>
      </c>
      <c r="D89" s="24">
        <v>93.1</v>
      </c>
      <c r="E89" s="24">
        <v>85.7</v>
      </c>
      <c r="F89" s="25"/>
      <c r="H89" s="18" t="s">
        <v>65</v>
      </c>
      <c r="I89" s="24">
        <v>99.127660912915132</v>
      </c>
      <c r="J89" s="23">
        <v>99.589680000000001</v>
      </c>
    </row>
    <row r="90" spans="2:11" x14ac:dyDescent="0.25">
      <c r="B90" s="18"/>
      <c r="C90" s="23">
        <v>94.020704100242426</v>
      </c>
      <c r="D90" s="24">
        <v>93.9</v>
      </c>
      <c r="E90" s="24">
        <v>42.9</v>
      </c>
      <c r="F90" s="25"/>
      <c r="H90" s="18"/>
      <c r="I90" s="24">
        <v>99.268840645681109</v>
      </c>
      <c r="J90" s="23">
        <v>99.80592</v>
      </c>
    </row>
    <row r="91" spans="2:11" x14ac:dyDescent="0.25">
      <c r="B91" s="18"/>
      <c r="C91" s="23">
        <v>95.224015536287538</v>
      </c>
      <c r="D91" s="24">
        <v>95.4</v>
      </c>
      <c r="E91" s="24">
        <v>21.4</v>
      </c>
      <c r="F91" s="25"/>
      <c r="H91" s="18"/>
      <c r="I91" s="24">
        <v>99.400240893966156</v>
      </c>
      <c r="J91" s="23">
        <v>100.0562</v>
      </c>
    </row>
    <row r="92" spans="2:11" x14ac:dyDescent="0.25">
      <c r="B92" s="14"/>
      <c r="C92" s="23">
        <v>95.083593502544034</v>
      </c>
      <c r="D92" s="24">
        <v>96</v>
      </c>
      <c r="E92" s="24">
        <v>14.3</v>
      </c>
      <c r="F92" s="25"/>
      <c r="H92" s="18"/>
      <c r="I92" s="24">
        <v>99.602193155940967</v>
      </c>
      <c r="J92" s="23">
        <v>100.3134</v>
      </c>
    </row>
    <row r="93" spans="2:11" x14ac:dyDescent="0.25">
      <c r="B93" s="14"/>
      <c r="C93" s="23">
        <v>93.927868210578723</v>
      </c>
      <c r="D93" s="24">
        <v>97.4</v>
      </c>
      <c r="E93" s="24">
        <v>42.9</v>
      </c>
      <c r="F93" s="25"/>
      <c r="H93" s="14"/>
      <c r="I93" s="24">
        <v>99.894316990868077</v>
      </c>
      <c r="J93" s="23">
        <v>100.55329999999999</v>
      </c>
    </row>
    <row r="94" spans="2:11" x14ac:dyDescent="0.25">
      <c r="B94" s="14" t="s">
        <v>56</v>
      </c>
      <c r="C94" s="23">
        <v>99.179616594779418</v>
      </c>
      <c r="D94" s="24">
        <v>96.8</v>
      </c>
      <c r="E94" s="24">
        <v>57.1</v>
      </c>
      <c r="F94" s="25"/>
      <c r="H94" s="14" t="s">
        <v>0</v>
      </c>
      <c r="I94" s="24">
        <v>100.20647780277741</v>
      </c>
      <c r="J94" s="23">
        <v>100.7633</v>
      </c>
    </row>
    <row r="95" spans="2:11" x14ac:dyDescent="0.25">
      <c r="B95" s="14"/>
      <c r="C95" s="23">
        <v>97.481887765081098</v>
      </c>
      <c r="D95" s="24">
        <v>98</v>
      </c>
      <c r="E95" s="24">
        <v>71.400000000000006</v>
      </c>
      <c r="F95" s="25"/>
      <c r="H95" s="14"/>
      <c r="I95" s="24">
        <v>100.50955720264965</v>
      </c>
      <c r="J95" s="23">
        <v>100.9511</v>
      </c>
    </row>
    <row r="96" spans="2:11" x14ac:dyDescent="0.25">
      <c r="B96" s="14"/>
      <c r="C96" s="23">
        <v>95.111254981550317</v>
      </c>
      <c r="D96" s="24">
        <v>98.9</v>
      </c>
      <c r="E96" s="24">
        <v>57.1</v>
      </c>
      <c r="F96" s="25"/>
      <c r="H96" s="14"/>
      <c r="I96" s="24">
        <v>100.80652189340375</v>
      </c>
      <c r="J96" s="23">
        <v>101.121</v>
      </c>
    </row>
    <row r="97" spans="2:11" x14ac:dyDescent="0.25">
      <c r="B97" s="14"/>
      <c r="C97" s="23">
        <v>95.636136843603623</v>
      </c>
      <c r="D97" s="24">
        <v>99.5</v>
      </c>
      <c r="E97" s="24">
        <v>57.1</v>
      </c>
      <c r="F97" s="25"/>
      <c r="H97" s="14"/>
      <c r="I97" s="24">
        <v>101.09599645391457</v>
      </c>
      <c r="J97" s="23">
        <v>101.27509999999999</v>
      </c>
    </row>
    <row r="98" spans="2:11" x14ac:dyDescent="0.25">
      <c r="B98" s="14"/>
      <c r="C98" s="23">
        <v>101.68880009963657</v>
      </c>
      <c r="D98" s="24">
        <v>100.2</v>
      </c>
      <c r="E98" s="24">
        <v>50</v>
      </c>
      <c r="F98" s="25"/>
      <c r="H98" s="14"/>
      <c r="I98" s="24">
        <v>101.33302945272777</v>
      </c>
      <c r="J98" s="23">
        <v>101.3952</v>
      </c>
    </row>
    <row r="99" spans="2:11" x14ac:dyDescent="0.25">
      <c r="B99" s="14"/>
      <c r="C99" s="23">
        <v>100.78215631527929</v>
      </c>
      <c r="D99" s="24">
        <v>101.3</v>
      </c>
      <c r="E99" s="24">
        <v>64.3</v>
      </c>
      <c r="F99" s="30" t="s">
        <v>66</v>
      </c>
      <c r="G99" s="31" t="s">
        <v>51</v>
      </c>
      <c r="H99" s="14"/>
      <c r="I99" s="24">
        <v>101.50469924935027</v>
      </c>
      <c r="J99" s="23">
        <v>101.4658</v>
      </c>
      <c r="K99" s="32" t="s">
        <v>48</v>
      </c>
    </row>
    <row r="100" spans="2:11" ht="15" thickBot="1" x14ac:dyDescent="0.3">
      <c r="B100" s="14"/>
      <c r="C100" s="23">
        <v>103.84157510872159</v>
      </c>
      <c r="D100" s="24">
        <v>101</v>
      </c>
      <c r="E100" s="24">
        <v>71.400000000000006</v>
      </c>
      <c r="F100" s="33">
        <f>AVERAGE(C89:C100)</f>
        <v>97.731456207751989</v>
      </c>
      <c r="G100" s="34">
        <f>AVERAGE(E89:E100)</f>
        <v>52.966666666666669</v>
      </c>
      <c r="H100" s="14"/>
      <c r="I100" s="24">
        <v>101.6229875652091</v>
      </c>
      <c r="J100" s="23">
        <v>101.46510000000001</v>
      </c>
      <c r="K100" s="35">
        <f>AVERAGE(I89:I100)</f>
        <v>100.36437685161701</v>
      </c>
    </row>
    <row r="101" spans="2:11" ht="15" thickTop="1" x14ac:dyDescent="0.25">
      <c r="B101" s="14" t="s">
        <v>67</v>
      </c>
      <c r="C101" s="23">
        <v>102.19931663920363</v>
      </c>
      <c r="D101" s="24">
        <v>102.6</v>
      </c>
      <c r="E101" s="24">
        <v>50</v>
      </c>
      <c r="F101" s="25"/>
      <c r="H101" s="36" t="s">
        <v>5</v>
      </c>
      <c r="I101" s="37">
        <v>101.69617898859129</v>
      </c>
      <c r="J101" s="38">
        <v>101.3823</v>
      </c>
    </row>
    <row r="102" spans="2:11" x14ac:dyDescent="0.25">
      <c r="B102" s="14"/>
      <c r="C102" s="23">
        <v>102.56133156100276</v>
      </c>
      <c r="D102" s="24">
        <v>102.2</v>
      </c>
      <c r="E102" s="24">
        <v>71.400000000000006</v>
      </c>
      <c r="F102" s="25"/>
      <c r="H102" s="39"/>
      <c r="I102" s="37">
        <v>101.69087291145514</v>
      </c>
      <c r="J102" s="38">
        <v>101.22629999999999</v>
      </c>
    </row>
    <row r="103" spans="2:11" x14ac:dyDescent="0.25">
      <c r="B103" s="14"/>
      <c r="C103" s="23">
        <v>110.30022321056647</v>
      </c>
      <c r="D103" s="24">
        <v>103.7</v>
      </c>
      <c r="E103" s="24">
        <v>85.7</v>
      </c>
      <c r="F103" s="25"/>
      <c r="H103" s="39"/>
      <c r="I103" s="37">
        <v>101.52799265624949</v>
      </c>
      <c r="J103" s="38">
        <v>101.02030000000001</v>
      </c>
    </row>
    <row r="104" spans="2:11" x14ac:dyDescent="0.25">
      <c r="B104" s="14"/>
      <c r="C104" s="23">
        <v>107.54582667050445</v>
      </c>
      <c r="D104" s="24">
        <v>100.1</v>
      </c>
      <c r="E104" s="24">
        <v>85.7</v>
      </c>
      <c r="F104" s="25"/>
      <c r="H104" s="39"/>
      <c r="I104" s="37">
        <v>101.15064851496517</v>
      </c>
      <c r="J104" s="38">
        <v>100.762</v>
      </c>
    </row>
    <row r="105" spans="2:11" x14ac:dyDescent="0.25">
      <c r="B105" s="14"/>
      <c r="C105" s="23">
        <v>105.98034824114234</v>
      </c>
      <c r="D105" s="24">
        <v>100.6</v>
      </c>
      <c r="E105" s="24">
        <v>64.3</v>
      </c>
      <c r="F105" s="25"/>
      <c r="H105" s="39"/>
      <c r="I105" s="37">
        <v>100.69115752635901</v>
      </c>
      <c r="J105" s="38">
        <v>100.5116</v>
      </c>
    </row>
    <row r="106" spans="2:11" x14ac:dyDescent="0.25">
      <c r="B106" s="14" t="s">
        <v>56</v>
      </c>
      <c r="C106" s="23">
        <v>103.18365518328818</v>
      </c>
      <c r="D106" s="24">
        <v>99.4</v>
      </c>
      <c r="E106" s="24">
        <v>57.1</v>
      </c>
      <c r="F106" s="25"/>
      <c r="H106" s="39" t="s">
        <v>0</v>
      </c>
      <c r="I106" s="37">
        <v>100.15751489010998</v>
      </c>
      <c r="J106" s="38">
        <v>100.31</v>
      </c>
    </row>
    <row r="107" spans="2:11" x14ac:dyDescent="0.25">
      <c r="B107" s="14"/>
      <c r="C107" s="23">
        <v>99.061052393978457</v>
      </c>
      <c r="D107" s="24">
        <v>100</v>
      </c>
      <c r="E107" s="24">
        <v>14.3</v>
      </c>
      <c r="F107" s="25"/>
      <c r="H107" s="39"/>
      <c r="I107" s="37">
        <v>99.579565055476166</v>
      </c>
      <c r="J107" s="38">
        <v>100.16200000000001</v>
      </c>
    </row>
    <row r="108" spans="2:11" x14ac:dyDescent="0.25">
      <c r="B108" s="14"/>
      <c r="C108" s="23">
        <v>100.77568123117825</v>
      </c>
      <c r="D108" s="24">
        <v>99.2</v>
      </c>
      <c r="E108" s="24">
        <v>42.9</v>
      </c>
      <c r="F108" s="25"/>
      <c r="H108" s="39"/>
      <c r="I108" s="37">
        <v>99.015715243445456</v>
      </c>
      <c r="J108" s="38">
        <v>100.0675</v>
      </c>
    </row>
    <row r="109" spans="2:11" x14ac:dyDescent="0.25">
      <c r="B109" s="14"/>
      <c r="C109" s="23">
        <v>104.83672999687843</v>
      </c>
      <c r="D109" s="24">
        <v>100.6</v>
      </c>
      <c r="E109" s="24">
        <v>42.9</v>
      </c>
      <c r="F109" s="25"/>
      <c r="H109" s="39"/>
      <c r="I109" s="37">
        <v>98.587481111712847</v>
      </c>
      <c r="J109" s="38">
        <v>100.01730000000001</v>
      </c>
    </row>
    <row r="110" spans="2:11" x14ac:dyDescent="0.25">
      <c r="B110" s="27"/>
      <c r="C110" s="23">
        <v>102.86416831671828</v>
      </c>
      <c r="D110" s="24">
        <v>100.5</v>
      </c>
      <c r="E110" s="24">
        <v>71.400000000000006</v>
      </c>
      <c r="F110" s="25"/>
      <c r="H110" s="39"/>
      <c r="I110" s="37">
        <v>98.291306809627173</v>
      </c>
      <c r="J110" s="38">
        <v>100.0009</v>
      </c>
    </row>
    <row r="111" spans="2:11" x14ac:dyDescent="0.25">
      <c r="B111" s="40"/>
      <c r="C111" s="41">
        <v>104.41752530436258</v>
      </c>
      <c r="D111" s="42">
        <v>99.7</v>
      </c>
      <c r="E111" s="42">
        <v>42.9</v>
      </c>
      <c r="F111" s="30" t="s">
        <v>66</v>
      </c>
      <c r="G111" s="31" t="s">
        <v>51</v>
      </c>
      <c r="H111" s="36"/>
      <c r="I111" s="43">
        <v>98.071078441961134</v>
      </c>
      <c r="J111" s="44">
        <v>100.0177</v>
      </c>
      <c r="K111" s="32" t="s">
        <v>48</v>
      </c>
    </row>
    <row r="112" spans="2:11" ht="15" thickBot="1" x14ac:dyDescent="0.3">
      <c r="B112" s="27"/>
      <c r="C112" s="45">
        <v>103.12231089633576</v>
      </c>
      <c r="D112" s="46">
        <v>100.1</v>
      </c>
      <c r="E112" s="42">
        <v>28.6</v>
      </c>
      <c r="F112" s="47">
        <f>AVERAGE(C101:C112)</f>
        <v>103.90401413709662</v>
      </c>
      <c r="G112" s="34">
        <f>AVERAGE(E101:E112)</f>
        <v>54.766666666666673</v>
      </c>
      <c r="H112" s="48"/>
      <c r="I112" s="49">
        <v>97.923831931596865</v>
      </c>
      <c r="J112" s="50">
        <v>100.05289999999999</v>
      </c>
      <c r="K112" s="35">
        <f>AVERAGE(I101:I112)</f>
        <v>99.86527867346247</v>
      </c>
    </row>
    <row r="113" spans="2:12" ht="15" thickTop="1" x14ac:dyDescent="0.25">
      <c r="B113" s="27">
        <v>27.1</v>
      </c>
      <c r="C113" s="41">
        <v>103.56000775847463</v>
      </c>
      <c r="D113" s="42">
        <v>101.7</v>
      </c>
      <c r="E113" s="42">
        <v>42.9</v>
      </c>
      <c r="F113" s="51"/>
      <c r="G113" s="52"/>
      <c r="H113" s="13">
        <v>27.1</v>
      </c>
      <c r="I113" s="43">
        <v>97.855262330556059</v>
      </c>
      <c r="J113" s="44">
        <v>100.11</v>
      </c>
    </row>
    <row r="114" spans="2:12" x14ac:dyDescent="0.25">
      <c r="B114" s="27"/>
      <c r="C114" s="41">
        <v>97.666404142905193</v>
      </c>
      <c r="D114" s="42">
        <v>100</v>
      </c>
      <c r="E114" s="42">
        <v>28.6</v>
      </c>
      <c r="F114" s="51"/>
      <c r="G114" s="52"/>
      <c r="H114" s="36"/>
      <c r="I114" s="43">
        <v>97.867769326760794</v>
      </c>
      <c r="J114" s="44">
        <v>100.1874</v>
      </c>
    </row>
    <row r="115" spans="2:12" x14ac:dyDescent="0.25">
      <c r="B115" s="27"/>
      <c r="C115" s="41">
        <v>94.435910634873224</v>
      </c>
      <c r="D115" s="42">
        <v>99.6</v>
      </c>
      <c r="E115" s="42">
        <v>14.3</v>
      </c>
      <c r="F115" s="51"/>
      <c r="G115" s="52"/>
      <c r="H115" s="36"/>
      <c r="I115" s="43">
        <v>97.993938977047222</v>
      </c>
      <c r="J115" s="44">
        <v>100.2681</v>
      </c>
    </row>
    <row r="116" spans="2:12" x14ac:dyDescent="0.25">
      <c r="B116" s="27"/>
      <c r="C116" s="41">
        <v>97.28113152548427</v>
      </c>
      <c r="D116" s="42">
        <v>100.5</v>
      </c>
      <c r="E116" s="42">
        <v>14.3</v>
      </c>
      <c r="F116" s="51"/>
      <c r="G116" s="52"/>
      <c r="H116" s="53"/>
      <c r="I116" s="43">
        <v>98.225772747014332</v>
      </c>
      <c r="J116" s="44">
        <v>100.3515</v>
      </c>
    </row>
    <row r="117" spans="2:12" x14ac:dyDescent="0.25">
      <c r="B117" s="27"/>
      <c r="C117" s="41">
        <v>104.49231693439114</v>
      </c>
      <c r="D117" s="42">
        <v>99.6</v>
      </c>
      <c r="E117" s="42">
        <v>71.400000000000006</v>
      </c>
      <c r="F117" s="51"/>
      <c r="G117" s="52"/>
      <c r="H117" s="36"/>
      <c r="I117" s="43">
        <v>98.543847674295776</v>
      </c>
      <c r="J117" s="44">
        <v>100.41540000000001</v>
      </c>
    </row>
    <row r="118" spans="2:12" x14ac:dyDescent="0.25">
      <c r="B118" s="27">
        <v>6</v>
      </c>
      <c r="C118" s="41">
        <v>97.886588826658965</v>
      </c>
      <c r="D118" s="42">
        <v>100.5</v>
      </c>
      <c r="E118" s="42">
        <v>57.1</v>
      </c>
      <c r="F118" s="51"/>
      <c r="G118" s="52"/>
      <c r="H118" s="53">
        <v>6</v>
      </c>
      <c r="I118" s="43">
        <v>98.888394329793215</v>
      </c>
      <c r="J118" s="44">
        <v>100.4404</v>
      </c>
    </row>
    <row r="119" spans="2:12" x14ac:dyDescent="0.25">
      <c r="B119" s="27"/>
      <c r="C119" s="41">
        <v>98.474233476564862</v>
      </c>
      <c r="D119" s="42">
        <v>100.5</v>
      </c>
      <c r="E119" s="42">
        <v>85.7</v>
      </c>
      <c r="F119" s="51"/>
      <c r="G119" s="52"/>
      <c r="H119" s="36"/>
      <c r="I119" s="43">
        <v>99.191978749320839</v>
      </c>
      <c r="J119" s="44">
        <v>100.4106</v>
      </c>
    </row>
    <row r="120" spans="2:12" x14ac:dyDescent="0.25">
      <c r="B120" s="27"/>
      <c r="C120" s="41">
        <v>98.165864013685123</v>
      </c>
      <c r="D120" s="42">
        <v>99.5</v>
      </c>
      <c r="E120" s="42">
        <v>57.1</v>
      </c>
      <c r="F120" s="51"/>
      <c r="G120" s="52"/>
      <c r="H120" s="36"/>
      <c r="I120" s="43">
        <v>99.419255134808012</v>
      </c>
      <c r="J120" s="44">
        <v>100.3386</v>
      </c>
    </row>
    <row r="121" spans="2:12" x14ac:dyDescent="0.25">
      <c r="B121" s="27"/>
      <c r="C121" s="41">
        <v>102.12507174195355</v>
      </c>
      <c r="D121" s="42">
        <v>100</v>
      </c>
      <c r="E121" s="42">
        <v>85.7</v>
      </c>
      <c r="F121" s="51"/>
      <c r="G121" s="52"/>
      <c r="H121" s="36"/>
      <c r="I121" s="43">
        <v>99.5562159975333</v>
      </c>
      <c r="J121" s="44">
        <v>100.23180000000001</v>
      </c>
    </row>
    <row r="122" spans="2:12" x14ac:dyDescent="0.25">
      <c r="B122" s="27"/>
      <c r="C122" s="41">
        <v>103.89774529640388</v>
      </c>
      <c r="D122" s="42">
        <v>100.2</v>
      </c>
      <c r="E122" s="42">
        <v>57.1</v>
      </c>
      <c r="F122" s="51"/>
      <c r="G122" s="52"/>
      <c r="H122" s="36"/>
      <c r="I122" s="43">
        <v>99.59924841190437</v>
      </c>
      <c r="J122" s="44">
        <v>100.10680000000001</v>
      </c>
    </row>
    <row r="123" spans="2:12" x14ac:dyDescent="0.25">
      <c r="B123" s="27"/>
      <c r="C123" s="41">
        <v>100.94121446673587</v>
      </c>
      <c r="D123" s="42">
        <v>99.4</v>
      </c>
      <c r="E123" s="42">
        <v>85.7</v>
      </c>
      <c r="F123" s="30" t="s">
        <v>66</v>
      </c>
      <c r="G123" s="31" t="s">
        <v>51</v>
      </c>
      <c r="H123" s="36"/>
      <c r="I123" s="43">
        <v>99.636152067316104</v>
      </c>
      <c r="J123" s="44">
        <v>99.977990000000005</v>
      </c>
      <c r="K123" s="32" t="s">
        <v>48</v>
      </c>
    </row>
    <row r="124" spans="2:12" ht="15" thickBot="1" x14ac:dyDescent="0.3">
      <c r="B124" s="27"/>
      <c r="C124" s="41">
        <v>101.07351118186926</v>
      </c>
      <c r="D124" s="42">
        <v>98.6</v>
      </c>
      <c r="E124" s="42">
        <v>50</v>
      </c>
      <c r="F124" s="47">
        <f>AVERAGE(C113:C124)</f>
        <v>99.999999999999986</v>
      </c>
      <c r="G124" s="34">
        <f>AVERAGE(E113:E124)</f>
        <v>54.158333333333339</v>
      </c>
      <c r="H124" s="36"/>
      <c r="I124" s="43">
        <v>99.682314541795634</v>
      </c>
      <c r="J124" s="44">
        <v>99.860339999999994</v>
      </c>
      <c r="K124" s="35">
        <f>AVERAGE(I113:I124)</f>
        <v>98.871679190678819</v>
      </c>
      <c r="L124" s="54"/>
    </row>
    <row r="125" spans="2:12" ht="15" thickTop="1" x14ac:dyDescent="0.25">
      <c r="B125" s="27">
        <v>28.1</v>
      </c>
      <c r="C125" s="41">
        <v>100.59728580329359</v>
      </c>
      <c r="D125" s="42">
        <v>99.5</v>
      </c>
      <c r="E125" s="42">
        <v>57.1</v>
      </c>
      <c r="F125" s="51"/>
      <c r="G125" s="52"/>
      <c r="H125" s="55">
        <v>28.1</v>
      </c>
      <c r="I125" s="43">
        <v>99.741203986848518</v>
      </c>
      <c r="J125" s="44">
        <v>99.771379999999994</v>
      </c>
      <c r="L125" s="29"/>
    </row>
    <row r="126" spans="2:12" x14ac:dyDescent="0.25">
      <c r="B126" s="27"/>
      <c r="C126" s="41">
        <v>110.32194171570717</v>
      </c>
      <c r="D126" s="42">
        <v>99</v>
      </c>
      <c r="E126" s="42">
        <v>57.1</v>
      </c>
      <c r="F126" s="51"/>
      <c r="G126" s="52"/>
      <c r="H126" s="36"/>
      <c r="I126" s="43">
        <v>99.804510881675455</v>
      </c>
      <c r="J126" s="44">
        <v>99.71</v>
      </c>
      <c r="L126" s="29"/>
    </row>
    <row r="127" spans="2:12" x14ac:dyDescent="0.25">
      <c r="B127" s="27"/>
      <c r="C127" s="41">
        <v>105.9346649175061</v>
      </c>
      <c r="D127" s="42">
        <v>99</v>
      </c>
      <c r="E127" s="42">
        <v>57.1</v>
      </c>
      <c r="F127" s="51"/>
      <c r="G127" s="52"/>
      <c r="H127" s="36"/>
      <c r="I127" s="43">
        <v>99.887002748600949</v>
      </c>
      <c r="J127" s="44">
        <v>99.665530000000004</v>
      </c>
      <c r="L127" s="29"/>
    </row>
    <row r="128" spans="2:12" x14ac:dyDescent="0.25">
      <c r="B128" s="27"/>
      <c r="C128" s="41">
        <v>109.17161640422117</v>
      </c>
      <c r="D128" s="42">
        <v>98.9</v>
      </c>
      <c r="E128" s="42">
        <v>100</v>
      </c>
      <c r="F128" s="51"/>
      <c r="G128" s="52"/>
      <c r="H128" s="36"/>
      <c r="I128" s="43">
        <v>99.936324756957887</v>
      </c>
      <c r="J128" s="44">
        <v>99.636309999999995</v>
      </c>
      <c r="L128" s="29"/>
    </row>
    <row r="129" spans="1:12" x14ac:dyDescent="0.25">
      <c r="B129" s="13"/>
      <c r="C129" s="41">
        <v>105.05088023810131</v>
      </c>
      <c r="D129" s="42">
        <v>98.4</v>
      </c>
      <c r="E129" s="42">
        <v>57.1</v>
      </c>
      <c r="F129" s="51"/>
      <c r="G129" s="52"/>
      <c r="H129" s="36"/>
      <c r="I129" s="43">
        <v>99.909529967699243</v>
      </c>
      <c r="J129" s="44">
        <v>99.61806</v>
      </c>
      <c r="L129" s="29"/>
    </row>
    <row r="130" spans="1:12" x14ac:dyDescent="0.25">
      <c r="B130" s="27">
        <v>6</v>
      </c>
      <c r="C130" s="41">
        <v>111.79956852708779</v>
      </c>
      <c r="D130" s="42">
        <v>98.9</v>
      </c>
      <c r="E130" s="42">
        <v>71.400000000000006</v>
      </c>
      <c r="F130" s="51"/>
      <c r="G130" s="56"/>
      <c r="H130" s="36">
        <v>6</v>
      </c>
      <c r="I130" s="43">
        <v>99.842946245443912</v>
      </c>
      <c r="J130" s="44">
        <v>99.621669999999995</v>
      </c>
      <c r="L130" s="29"/>
    </row>
    <row r="131" spans="1:12" x14ac:dyDescent="0.25">
      <c r="B131" s="27"/>
      <c r="C131" s="23">
        <v>107.39978400060868</v>
      </c>
      <c r="D131" s="24">
        <v>99.3</v>
      </c>
      <c r="E131" s="24">
        <v>42.9</v>
      </c>
      <c r="F131" s="57"/>
      <c r="G131" s="52"/>
      <c r="H131" s="36"/>
      <c r="I131" s="43">
        <v>99.766688893260252</v>
      </c>
      <c r="J131" s="44">
        <v>99.650689999999997</v>
      </c>
    </row>
    <row r="132" spans="1:12" x14ac:dyDescent="0.25">
      <c r="B132" s="27"/>
      <c r="C132" s="23">
        <v>107.69758327432972</v>
      </c>
      <c r="D132" s="24">
        <v>99.6</v>
      </c>
      <c r="E132" s="24">
        <v>50</v>
      </c>
      <c r="F132" s="25"/>
      <c r="H132" s="36"/>
      <c r="I132" s="37">
        <v>99.710742068436318</v>
      </c>
      <c r="J132" s="38">
        <v>99.699359999999999</v>
      </c>
    </row>
    <row r="133" spans="1:12" x14ac:dyDescent="0.25">
      <c r="A133" s="58"/>
      <c r="B133" s="59"/>
      <c r="C133" s="23">
        <v>106.34782387065297</v>
      </c>
      <c r="D133" s="24">
        <v>100.1</v>
      </c>
      <c r="E133" s="24">
        <v>42.9</v>
      </c>
      <c r="F133" s="25"/>
      <c r="G133" s="58"/>
      <c r="H133" s="36"/>
      <c r="I133" s="37">
        <v>99.676883510875953</v>
      </c>
      <c r="J133" s="38">
        <v>99.774860000000004</v>
      </c>
    </row>
    <row r="134" spans="1:12" x14ac:dyDescent="0.25">
      <c r="A134" s="58"/>
      <c r="B134" s="9"/>
      <c r="C134" s="23">
        <v>105.5737998162584</v>
      </c>
      <c r="D134" s="24">
        <v>100.6</v>
      </c>
      <c r="E134" s="24">
        <v>71.400000000000006</v>
      </c>
      <c r="F134" s="25"/>
      <c r="G134" s="58"/>
      <c r="H134" s="13"/>
      <c r="I134" s="24">
        <v>99.68203232532835</v>
      </c>
      <c r="J134" s="23">
        <v>99.874539999999996</v>
      </c>
    </row>
    <row r="135" spans="1:12" x14ac:dyDescent="0.25">
      <c r="A135" s="60"/>
      <c r="B135" s="9"/>
      <c r="C135" s="38">
        <v>102.23018959248355</v>
      </c>
      <c r="D135" s="37">
        <v>102.1</v>
      </c>
      <c r="E135" s="37">
        <v>28.6</v>
      </c>
      <c r="F135" s="30" t="s">
        <v>66</v>
      </c>
      <c r="G135" s="31" t="s">
        <v>51</v>
      </c>
      <c r="H135" s="36"/>
      <c r="I135" s="37">
        <v>99.777574419185683</v>
      </c>
      <c r="J135" s="38">
        <v>99.979129999999998</v>
      </c>
      <c r="K135" s="32" t="s">
        <v>48</v>
      </c>
    </row>
    <row r="136" spans="1:12" ht="15" thickBot="1" x14ac:dyDescent="0.3">
      <c r="A136" s="61"/>
      <c r="B136" s="9"/>
      <c r="C136" s="38">
        <v>102.14499717327625</v>
      </c>
      <c r="D136" s="37">
        <v>102</v>
      </c>
      <c r="E136" s="37">
        <v>42.9</v>
      </c>
      <c r="F136" s="62">
        <f>AVERAGE(C125:C136)</f>
        <v>106.18917794446055</v>
      </c>
      <c r="G136" s="34">
        <f>AVERAGE(E125:E136)</f>
        <v>56.541666666666664</v>
      </c>
      <c r="H136" s="36"/>
      <c r="I136" s="37">
        <v>99.966128131674495</v>
      </c>
      <c r="J136" s="38">
        <v>100.08159999999999</v>
      </c>
      <c r="K136" s="35">
        <f>AVERAGE(I125:I136)</f>
        <v>99.808463994665587</v>
      </c>
    </row>
    <row r="137" spans="1:12" ht="15" thickTop="1" x14ac:dyDescent="0.25">
      <c r="A137" s="61"/>
      <c r="B137" s="9">
        <v>29.1</v>
      </c>
      <c r="C137" s="38">
        <v>101.85580873962491</v>
      </c>
      <c r="D137" s="37">
        <v>101.5</v>
      </c>
      <c r="E137" s="37">
        <v>21.4</v>
      </c>
      <c r="F137" s="63"/>
      <c r="G137" s="58"/>
      <c r="H137" s="36">
        <v>29.1</v>
      </c>
      <c r="I137" s="37">
        <v>100.17936245990458</v>
      </c>
      <c r="J137" s="38">
        <v>100.1707</v>
      </c>
    </row>
    <row r="138" spans="1:12" x14ac:dyDescent="0.25">
      <c r="A138" s="61"/>
      <c r="B138" s="9"/>
      <c r="C138" s="38">
        <v>103.69352696184325</v>
      </c>
      <c r="D138" s="37">
        <v>102.3</v>
      </c>
      <c r="E138" s="37">
        <v>42.9</v>
      </c>
      <c r="F138" s="63"/>
      <c r="G138" s="58"/>
      <c r="H138" s="36"/>
      <c r="I138" s="37">
        <v>100.40572150893468</v>
      </c>
      <c r="J138" s="38">
        <v>100.2499</v>
      </c>
    </row>
    <row r="139" spans="1:12" x14ac:dyDescent="0.25">
      <c r="A139" s="61"/>
      <c r="B139" s="9"/>
      <c r="C139" s="38">
        <v>104.93560568650227</v>
      </c>
      <c r="D139" s="37">
        <v>102.5</v>
      </c>
      <c r="E139" s="37">
        <v>42.9</v>
      </c>
      <c r="F139" s="63"/>
      <c r="G139" s="58"/>
      <c r="H139" s="36"/>
      <c r="I139" s="37">
        <v>100.64557103958359</v>
      </c>
      <c r="J139" s="38">
        <v>100.3434</v>
      </c>
    </row>
    <row r="140" spans="1:12" x14ac:dyDescent="0.25">
      <c r="A140" s="61"/>
      <c r="B140" s="9"/>
      <c r="C140" s="38">
        <v>106.7848302599901</v>
      </c>
      <c r="D140" s="37">
        <v>103.4</v>
      </c>
      <c r="E140" s="37">
        <v>42.9</v>
      </c>
      <c r="F140" s="63"/>
      <c r="G140" s="58"/>
      <c r="H140" s="36"/>
      <c r="I140" s="37">
        <v>100.87969594054378</v>
      </c>
      <c r="J140" s="38">
        <v>100.43380000000001</v>
      </c>
    </row>
    <row r="141" spans="1:12" x14ac:dyDescent="0.25">
      <c r="A141" s="61"/>
      <c r="B141" s="9"/>
      <c r="C141" s="38">
        <v>104.8526115054719</v>
      </c>
      <c r="D141" s="37">
        <v>103</v>
      </c>
      <c r="E141" s="37">
        <v>50</v>
      </c>
      <c r="F141" s="63"/>
      <c r="G141" s="58"/>
      <c r="H141" s="36"/>
      <c r="I141" s="37">
        <v>101.08238093653428</v>
      </c>
      <c r="J141" s="38">
        <v>100.5044</v>
      </c>
    </row>
    <row r="142" spans="1:12" x14ac:dyDescent="0.25">
      <c r="A142" s="61"/>
      <c r="B142" s="9">
        <v>6</v>
      </c>
      <c r="C142" s="38">
        <v>106.06086778990654</v>
      </c>
      <c r="D142" s="37">
        <v>103.9</v>
      </c>
      <c r="E142" s="37">
        <v>85.7</v>
      </c>
      <c r="F142" s="63"/>
      <c r="G142" s="58"/>
      <c r="H142" s="36">
        <v>6</v>
      </c>
      <c r="I142" s="37">
        <v>101.19426638881454</v>
      </c>
      <c r="J142" s="38">
        <v>100.55410000000001</v>
      </c>
    </row>
    <row r="143" spans="1:12" x14ac:dyDescent="0.25">
      <c r="A143" s="61"/>
      <c r="B143" s="27"/>
      <c r="C143" s="38">
        <v>105.48778433035721</v>
      </c>
      <c r="D143" s="37">
        <v>103.1</v>
      </c>
      <c r="E143" s="37">
        <v>57.1</v>
      </c>
      <c r="F143" s="63"/>
      <c r="G143" s="58"/>
      <c r="H143" s="36"/>
      <c r="I143" s="37">
        <v>101.15696061412066</v>
      </c>
      <c r="J143" s="38">
        <v>100.5797</v>
      </c>
    </row>
    <row r="144" spans="1:12" x14ac:dyDescent="0.25">
      <c r="A144" s="58"/>
      <c r="B144" s="27"/>
      <c r="C144" s="23">
        <v>110.5415572509733</v>
      </c>
      <c r="D144" s="24">
        <v>104.5</v>
      </c>
      <c r="E144" s="24">
        <v>71.400000000000006</v>
      </c>
      <c r="F144" s="25"/>
      <c r="G144" s="58"/>
      <c r="H144" s="36"/>
      <c r="I144" s="37">
        <v>101.04955439564426</v>
      </c>
      <c r="J144" s="38">
        <v>100.5855</v>
      </c>
    </row>
    <row r="145" spans="1:11" x14ac:dyDescent="0.25">
      <c r="A145" s="58"/>
      <c r="B145" s="27"/>
      <c r="C145" s="23">
        <v>110.32668060622058</v>
      </c>
      <c r="D145" s="24">
        <v>103.7</v>
      </c>
      <c r="E145" s="24">
        <v>50</v>
      </c>
      <c r="F145" s="25"/>
      <c r="G145" s="58"/>
      <c r="H145" s="36"/>
      <c r="I145" s="37">
        <v>100.89855997775643</v>
      </c>
      <c r="J145" s="38">
        <v>100.58540000000001</v>
      </c>
    </row>
    <row r="146" spans="1:11" x14ac:dyDescent="0.25">
      <c r="A146" s="58"/>
      <c r="B146" s="27"/>
      <c r="C146" s="23">
        <v>107.72717459205523</v>
      </c>
      <c r="D146" s="24">
        <v>103.8</v>
      </c>
      <c r="E146" s="24">
        <v>57.1</v>
      </c>
      <c r="F146" s="25"/>
      <c r="G146" s="58"/>
      <c r="H146" s="36"/>
      <c r="I146" s="37">
        <v>100.74991058098641</v>
      </c>
      <c r="J146" s="38">
        <v>100.5874</v>
      </c>
    </row>
    <row r="147" spans="1:11" x14ac:dyDescent="0.25">
      <c r="A147" s="64"/>
      <c r="B147" s="27"/>
      <c r="C147" s="23">
        <v>106.51678567591594</v>
      </c>
      <c r="D147" s="24">
        <v>105.1</v>
      </c>
      <c r="E147" s="24">
        <v>57.1</v>
      </c>
      <c r="F147" s="30" t="s">
        <v>66</v>
      </c>
      <c r="G147" s="31" t="s">
        <v>51</v>
      </c>
      <c r="H147" s="36"/>
      <c r="I147" s="37">
        <v>100.63918866892209</v>
      </c>
      <c r="J147" s="38">
        <v>100.5951</v>
      </c>
      <c r="K147" s="32" t="s">
        <v>48</v>
      </c>
    </row>
    <row r="148" spans="1:11" ht="15" thickBot="1" x14ac:dyDescent="0.3">
      <c r="A148" s="64"/>
      <c r="B148" s="27"/>
      <c r="C148" s="23">
        <v>108.50146796726825</v>
      </c>
      <c r="D148" s="24">
        <v>106.3</v>
      </c>
      <c r="E148" s="24">
        <v>71.400000000000006</v>
      </c>
      <c r="F148" s="33">
        <f>AVERAGE(C137:C148)</f>
        <v>106.44039178051081</v>
      </c>
      <c r="G148" s="34">
        <f>AVERAGE(E137:E148)</f>
        <v>54.158333333333339</v>
      </c>
      <c r="H148" s="36"/>
      <c r="I148" s="37">
        <v>100.5751505186241</v>
      </c>
      <c r="J148" s="38">
        <v>100.5992</v>
      </c>
      <c r="K148" s="35">
        <f>AVERAGE(I137:I148)</f>
        <v>100.78802691919743</v>
      </c>
    </row>
    <row r="149" spans="1:11" ht="15" thickTop="1" x14ac:dyDescent="0.25">
      <c r="A149" s="64"/>
      <c r="B149" s="27">
        <v>30.1</v>
      </c>
      <c r="C149" s="23">
        <v>110.43246878951211</v>
      </c>
      <c r="D149" s="24">
        <v>104.8</v>
      </c>
      <c r="E149" s="24">
        <v>71.400000000000006</v>
      </c>
      <c r="F149" s="25"/>
      <c r="G149" s="58"/>
      <c r="H149" s="36">
        <v>30.1</v>
      </c>
      <c r="I149" s="37">
        <v>100.55400177420044</v>
      </c>
      <c r="J149" s="38">
        <v>100.6026</v>
      </c>
    </row>
    <row r="150" spans="1:11" x14ac:dyDescent="0.25">
      <c r="A150" s="64"/>
      <c r="B150" s="27"/>
      <c r="C150" s="23">
        <v>102.17161967258144</v>
      </c>
      <c r="D150" s="24">
        <v>104.5</v>
      </c>
      <c r="E150" s="24">
        <v>14.3</v>
      </c>
      <c r="F150" s="25"/>
      <c r="G150" s="58"/>
      <c r="H150" s="36"/>
      <c r="I150" s="37">
        <v>100.60777385130403</v>
      </c>
      <c r="J150" s="38">
        <v>100.6223</v>
      </c>
    </row>
    <row r="151" spans="1:11" x14ac:dyDescent="0.25">
      <c r="A151" s="64"/>
      <c r="B151" s="27"/>
      <c r="C151" s="23">
        <v>100.52783720763408</v>
      </c>
      <c r="D151" s="24">
        <v>104.9</v>
      </c>
      <c r="E151" s="24">
        <v>42.9</v>
      </c>
      <c r="F151" s="25"/>
      <c r="G151" s="58"/>
      <c r="H151" s="36"/>
      <c r="I151" s="37">
        <v>100.70507487324819</v>
      </c>
      <c r="J151" s="38">
        <v>100.6399</v>
      </c>
    </row>
    <row r="152" spans="1:11" x14ac:dyDescent="0.25">
      <c r="A152" s="64"/>
      <c r="B152" s="27"/>
      <c r="C152" s="23">
        <v>103.29639172913394</v>
      </c>
      <c r="D152" s="24">
        <v>105.7</v>
      </c>
      <c r="E152" s="24">
        <v>42.9</v>
      </c>
      <c r="F152" s="25"/>
      <c r="G152" s="58"/>
      <c r="H152" s="36"/>
      <c r="I152" s="37">
        <v>100.81996647626727</v>
      </c>
      <c r="J152" s="38">
        <v>100.6636</v>
      </c>
    </row>
    <row r="153" spans="1:11" x14ac:dyDescent="0.25">
      <c r="A153" s="64"/>
      <c r="B153" s="27"/>
      <c r="C153" s="23">
        <v>102.94386499736294</v>
      </c>
      <c r="D153" s="24">
        <v>105.1</v>
      </c>
      <c r="E153" s="24">
        <v>57.1</v>
      </c>
      <c r="F153" s="25"/>
      <c r="G153" s="58"/>
      <c r="H153" s="36"/>
      <c r="I153" s="37">
        <v>100.94246042514597</v>
      </c>
      <c r="J153" s="38">
        <v>100.6789</v>
      </c>
    </row>
    <row r="154" spans="1:11" x14ac:dyDescent="0.25">
      <c r="A154" s="64"/>
      <c r="B154" s="27">
        <v>6</v>
      </c>
      <c r="C154" s="23">
        <v>105.80132826477153</v>
      </c>
      <c r="D154" s="24">
        <v>105.1</v>
      </c>
      <c r="E154" s="24">
        <v>42.9</v>
      </c>
      <c r="F154" s="25"/>
      <c r="G154" s="58"/>
      <c r="H154" s="36">
        <v>6</v>
      </c>
      <c r="I154" s="37">
        <v>101.03925012101081</v>
      </c>
      <c r="J154" s="38">
        <v>100.6729</v>
      </c>
    </row>
    <row r="155" spans="1:11" x14ac:dyDescent="0.25">
      <c r="A155" s="64"/>
      <c r="B155" s="27"/>
      <c r="C155" s="23">
        <v>106.2202586084819</v>
      </c>
      <c r="D155" s="24">
        <v>104.4</v>
      </c>
      <c r="E155" s="24">
        <v>57.1</v>
      </c>
      <c r="F155" s="25"/>
      <c r="G155" s="58"/>
      <c r="H155" s="36"/>
      <c r="I155" s="37">
        <v>101.14391411402872</v>
      </c>
      <c r="J155" s="38">
        <v>100.65170000000001</v>
      </c>
    </row>
    <row r="156" spans="1:11" x14ac:dyDescent="0.25">
      <c r="A156" s="64"/>
      <c r="B156" s="27"/>
      <c r="C156" s="23">
        <v>108.15735047464408</v>
      </c>
      <c r="D156" s="24">
        <v>104.7</v>
      </c>
      <c r="E156" s="24">
        <v>28.6</v>
      </c>
      <c r="F156" s="25"/>
      <c r="G156" s="58"/>
      <c r="H156" s="36"/>
      <c r="I156" s="37">
        <v>101.22587691912075</v>
      </c>
      <c r="J156" s="38">
        <v>100.6225</v>
      </c>
    </row>
    <row r="157" spans="1:11" x14ac:dyDescent="0.25">
      <c r="A157" s="65"/>
      <c r="B157" s="27"/>
      <c r="C157" s="23">
        <v>104.24018086976614</v>
      </c>
      <c r="D157" s="24">
        <v>103.1</v>
      </c>
      <c r="E157" s="24">
        <v>42.9</v>
      </c>
      <c r="F157" s="25"/>
      <c r="G157" s="58"/>
      <c r="H157" s="36"/>
      <c r="I157" s="37">
        <v>101.29521195965089</v>
      </c>
      <c r="J157" s="38">
        <v>100.59050000000001</v>
      </c>
    </row>
    <row r="158" spans="1:11" x14ac:dyDescent="0.25">
      <c r="A158" s="65"/>
      <c r="B158" s="27"/>
      <c r="C158" s="23">
        <v>107.096954295907</v>
      </c>
      <c r="D158" s="24">
        <v>105.2</v>
      </c>
      <c r="E158" s="24">
        <v>42.9</v>
      </c>
      <c r="F158" s="25"/>
      <c r="G158" s="58"/>
      <c r="H158" s="36"/>
      <c r="I158" s="37">
        <v>101.39874482706426</v>
      </c>
      <c r="J158" s="38">
        <v>100.54389999999999</v>
      </c>
    </row>
    <row r="159" spans="1:11" x14ac:dyDescent="0.25">
      <c r="A159" s="64"/>
      <c r="B159" s="27"/>
      <c r="C159" s="23">
        <v>109.57305603791517</v>
      </c>
      <c r="D159" s="24">
        <v>103.5</v>
      </c>
      <c r="E159" s="24">
        <v>35.700000000000003</v>
      </c>
      <c r="F159" s="30" t="s">
        <v>66</v>
      </c>
      <c r="G159" s="31" t="s">
        <v>51</v>
      </c>
      <c r="H159" s="36"/>
      <c r="I159" s="37">
        <v>101.40305214365203</v>
      </c>
      <c r="J159" s="38">
        <v>100.47839999999999</v>
      </c>
      <c r="K159" s="32" t="s">
        <v>48</v>
      </c>
    </row>
    <row r="160" spans="1:11" ht="15" thickBot="1" x14ac:dyDescent="0.3">
      <c r="B160" s="27"/>
      <c r="C160" s="23">
        <v>104.25631782718732</v>
      </c>
      <c r="D160" s="24">
        <v>102.3</v>
      </c>
      <c r="E160" s="24">
        <v>35.700000000000003</v>
      </c>
      <c r="F160" s="33">
        <f>AVERAGE(C149:C160)</f>
        <v>105.39313573124149</v>
      </c>
      <c r="G160" s="34">
        <f>AVERAGE(E149:E160)</f>
        <v>42.866666666666667</v>
      </c>
      <c r="H160" s="36"/>
      <c r="I160" s="37">
        <v>101.30697394595398</v>
      </c>
      <c r="J160" s="38">
        <v>100.39960000000001</v>
      </c>
      <c r="K160" s="35">
        <f>AVERAGE(I149:I160)</f>
        <v>101.03685845255394</v>
      </c>
    </row>
    <row r="161" spans="2:11" ht="15" thickTop="1" x14ac:dyDescent="0.25">
      <c r="B161" s="27">
        <v>31.1</v>
      </c>
      <c r="C161" s="23">
        <v>101.91010074675162</v>
      </c>
      <c r="D161" s="24">
        <v>101.3</v>
      </c>
      <c r="E161" s="24">
        <v>42.9</v>
      </c>
      <c r="F161" s="25"/>
      <c r="H161" s="36">
        <v>31.1</v>
      </c>
      <c r="I161" s="37">
        <v>101.22808995599586</v>
      </c>
      <c r="J161" s="38">
        <v>100.32680000000001</v>
      </c>
    </row>
    <row r="162" spans="2:11" x14ac:dyDescent="0.25">
      <c r="B162" s="27"/>
      <c r="C162" s="23">
        <v>100.31726009885227</v>
      </c>
      <c r="D162" s="24">
        <v>102.5</v>
      </c>
      <c r="E162" s="24">
        <v>42.9</v>
      </c>
      <c r="F162" s="25"/>
      <c r="H162" s="36"/>
      <c r="I162" s="37">
        <v>101.17637983733343</v>
      </c>
      <c r="J162" s="38">
        <v>100.27079999999999</v>
      </c>
    </row>
    <row r="163" spans="2:11" x14ac:dyDescent="0.25">
      <c r="B163" s="27"/>
      <c r="C163" s="23">
        <v>105.22740447602918</v>
      </c>
      <c r="D163" s="24">
        <v>102.6</v>
      </c>
      <c r="E163" s="24">
        <v>85.7</v>
      </c>
      <c r="F163" s="25"/>
      <c r="H163" s="36"/>
      <c r="I163" s="37">
        <v>101.14105531553143</v>
      </c>
      <c r="J163" s="38">
        <v>100.23009999999999</v>
      </c>
    </row>
    <row r="164" spans="2:11" x14ac:dyDescent="0.25">
      <c r="B164" s="27"/>
      <c r="C164" s="23">
        <v>105.22895332798394</v>
      </c>
      <c r="D164" s="24">
        <v>102.4</v>
      </c>
      <c r="E164" s="24">
        <v>71.400000000000006</v>
      </c>
      <c r="F164" s="25"/>
      <c r="H164" s="36"/>
      <c r="I164" s="37">
        <v>101.15951974635155</v>
      </c>
      <c r="J164" s="38">
        <v>100.1867</v>
      </c>
    </row>
    <row r="165" spans="2:11" x14ac:dyDescent="0.25">
      <c r="B165" s="13"/>
      <c r="C165" s="23">
        <v>107.87649365972902</v>
      </c>
      <c r="D165" s="24">
        <v>101.8</v>
      </c>
      <c r="E165" s="24">
        <v>85.7</v>
      </c>
      <c r="F165" s="25"/>
      <c r="H165" s="36"/>
      <c r="I165" s="37">
        <v>101.20266986736189</v>
      </c>
      <c r="J165" s="38">
        <v>100.1262</v>
      </c>
    </row>
    <row r="166" spans="2:11" x14ac:dyDescent="0.25">
      <c r="B166" s="27">
        <v>6</v>
      </c>
      <c r="C166" s="23">
        <v>106.0979678018537</v>
      </c>
      <c r="D166" s="24">
        <v>100.1</v>
      </c>
      <c r="E166" s="24">
        <v>42.9</v>
      </c>
      <c r="F166" s="25"/>
      <c r="H166" s="36">
        <v>6</v>
      </c>
      <c r="I166" s="37">
        <v>101.27537346740897</v>
      </c>
      <c r="J166" s="38">
        <v>100.04040000000001</v>
      </c>
    </row>
    <row r="167" spans="2:11" x14ac:dyDescent="0.25">
      <c r="B167" s="27"/>
      <c r="C167" s="23">
        <v>103.46132981354145</v>
      </c>
      <c r="D167" s="24">
        <v>100.6</v>
      </c>
      <c r="E167" s="24">
        <v>50</v>
      </c>
      <c r="F167" s="25"/>
      <c r="H167" s="36"/>
      <c r="I167" s="37">
        <v>101.29969851485856</v>
      </c>
      <c r="J167" s="38">
        <v>99.938220000000001</v>
      </c>
    </row>
    <row r="168" spans="2:11" x14ac:dyDescent="0.25">
      <c r="B168" s="27"/>
      <c r="C168" s="23">
        <v>99.848390044348534</v>
      </c>
      <c r="D168" s="24">
        <v>99.3</v>
      </c>
      <c r="E168" s="24">
        <v>14.3</v>
      </c>
      <c r="F168" s="25"/>
      <c r="H168" s="36"/>
      <c r="I168" s="37">
        <v>101.2334506260827</v>
      </c>
      <c r="J168" s="38">
        <v>99.820359999999994</v>
      </c>
    </row>
    <row r="169" spans="2:11" x14ac:dyDescent="0.25">
      <c r="B169" s="27"/>
      <c r="C169" s="23">
        <v>107.39079440181595</v>
      </c>
      <c r="D169" s="24">
        <v>100.5</v>
      </c>
      <c r="E169" s="24">
        <v>42.9</v>
      </c>
      <c r="F169" s="25"/>
      <c r="H169" s="36"/>
      <c r="I169" s="37">
        <v>101.07350349103466</v>
      </c>
      <c r="J169" s="38">
        <v>99.692279999999997</v>
      </c>
    </row>
    <row r="170" spans="2:11" x14ac:dyDescent="0.25">
      <c r="B170" s="27"/>
      <c r="C170" s="23">
        <v>103.61722837019356</v>
      </c>
      <c r="D170" s="24">
        <v>96.7</v>
      </c>
      <c r="E170" s="24">
        <v>71.400000000000006</v>
      </c>
      <c r="F170" s="25"/>
      <c r="H170" s="36"/>
      <c r="I170" s="37">
        <v>100.81046432063407</v>
      </c>
      <c r="J170" s="38">
        <v>99.550359999999998</v>
      </c>
    </row>
    <row r="171" spans="2:11" x14ac:dyDescent="0.25">
      <c r="B171" s="27"/>
      <c r="C171" s="23">
        <v>98.505059731534814</v>
      </c>
      <c r="D171" s="24">
        <v>95.9</v>
      </c>
      <c r="E171" s="24">
        <v>57.1</v>
      </c>
      <c r="F171" s="30" t="s">
        <v>66</v>
      </c>
      <c r="G171" s="31" t="s">
        <v>51</v>
      </c>
      <c r="H171" s="36"/>
      <c r="I171" s="37">
        <v>100.47139709144599</v>
      </c>
      <c r="J171" s="38">
        <v>99.401120000000006</v>
      </c>
      <c r="K171" s="32" t="s">
        <v>48</v>
      </c>
    </row>
    <row r="172" spans="2:11" ht="15" thickBot="1" x14ac:dyDescent="0.3">
      <c r="B172" s="27"/>
      <c r="C172" s="23">
        <v>94.496919999367691</v>
      </c>
      <c r="D172" s="24">
        <v>95.6</v>
      </c>
      <c r="E172" s="24">
        <v>28.6</v>
      </c>
      <c r="F172" s="33">
        <f>AVERAGE(C161:C172)</f>
        <v>102.8314918726668</v>
      </c>
      <c r="G172" s="34">
        <f>AVERAGE(E161:E172)</f>
        <v>52.983333333333341</v>
      </c>
      <c r="H172" s="36"/>
      <c r="I172" s="37">
        <v>100.04104959000038</v>
      </c>
      <c r="J172" s="38">
        <v>99.245530000000002</v>
      </c>
      <c r="K172" s="35">
        <f>AVERAGE(I161:I172)</f>
        <v>101.00938765200328</v>
      </c>
    </row>
    <row r="173" spans="2:11" ht="15" thickTop="1" x14ac:dyDescent="0.25">
      <c r="B173" s="13" t="s">
        <v>68</v>
      </c>
      <c r="C173" s="23">
        <v>95.002978053091041</v>
      </c>
      <c r="D173" s="24">
        <v>95.5</v>
      </c>
      <c r="E173" s="24">
        <v>42.9</v>
      </c>
      <c r="F173" s="25"/>
      <c r="H173" s="36" t="s">
        <v>68</v>
      </c>
      <c r="I173" s="37">
        <v>99.498338293948621</v>
      </c>
      <c r="J173" s="38">
        <v>99.075749999999999</v>
      </c>
    </row>
    <row r="174" spans="2:11" x14ac:dyDescent="0.25">
      <c r="B174" s="27"/>
      <c r="C174" s="23">
        <v>94.199897169014363</v>
      </c>
      <c r="D174" s="24">
        <v>94.6</v>
      </c>
      <c r="E174" s="24">
        <v>28.6</v>
      </c>
      <c r="F174" s="25"/>
      <c r="H174" s="36"/>
      <c r="I174" s="37">
        <v>98.87490717909526</v>
      </c>
      <c r="J174" s="38">
        <v>98.887799999999999</v>
      </c>
    </row>
    <row r="175" spans="2:11" x14ac:dyDescent="0.25">
      <c r="B175" s="27"/>
      <c r="C175" s="23">
        <v>89.532908590922005</v>
      </c>
      <c r="D175" s="24">
        <v>91.3</v>
      </c>
      <c r="E175" s="24">
        <v>42.9</v>
      </c>
      <c r="F175" s="25"/>
      <c r="H175" s="36"/>
      <c r="I175" s="37">
        <v>98.228882271406547</v>
      </c>
      <c r="J175" s="38">
        <v>98.379580000000004</v>
      </c>
    </row>
    <row r="176" spans="2:11" x14ac:dyDescent="0.25">
      <c r="B176" s="27"/>
      <c r="C176" s="23">
        <v>80.841264746494801</v>
      </c>
      <c r="D176" s="24">
        <v>80.599999999999994</v>
      </c>
      <c r="E176" s="24">
        <v>14.3</v>
      </c>
      <c r="F176" s="25"/>
      <c r="H176" s="36"/>
      <c r="I176" s="37">
        <v>97.628047399586933</v>
      </c>
      <c r="J176" s="38">
        <v>97.938199999999995</v>
      </c>
    </row>
    <row r="177" spans="2:11" x14ac:dyDescent="0.25">
      <c r="B177" s="27"/>
      <c r="C177" s="23">
        <v>67.976822909531421</v>
      </c>
      <c r="D177" s="24">
        <v>73.5</v>
      </c>
      <c r="E177" s="24">
        <v>0</v>
      </c>
      <c r="F177" s="25"/>
      <c r="H177" s="36"/>
      <c r="I177" s="37">
        <v>97.206520970461455</v>
      </c>
      <c r="J177" s="38">
        <v>97.448350000000005</v>
      </c>
    </row>
    <row r="178" spans="2:11" x14ac:dyDescent="0.25">
      <c r="B178" s="27">
        <v>6</v>
      </c>
      <c r="C178" s="23">
        <v>71.740463449639279</v>
      </c>
      <c r="D178" s="24">
        <v>77.7</v>
      </c>
      <c r="E178" s="24">
        <v>14.3</v>
      </c>
      <c r="F178" s="25"/>
      <c r="H178" s="36">
        <v>6</v>
      </c>
      <c r="I178" s="37">
        <v>97.060172914514553</v>
      </c>
      <c r="J178" s="38">
        <v>97.583060000000003</v>
      </c>
    </row>
    <row r="179" spans="2:11" x14ac:dyDescent="0.25">
      <c r="B179" s="27"/>
      <c r="C179" s="23">
        <v>75.004671252121696</v>
      </c>
      <c r="D179" s="66">
        <v>80.7</v>
      </c>
      <c r="E179" s="66">
        <v>35.700000000000003</v>
      </c>
      <c r="F179" s="61"/>
      <c r="H179" s="36"/>
      <c r="I179" s="67">
        <v>97.122612979442906</v>
      </c>
      <c r="J179" s="67">
        <v>98.090819999999994</v>
      </c>
    </row>
    <row r="180" spans="2:11" x14ac:dyDescent="0.25">
      <c r="B180" s="27"/>
      <c r="C180" s="23">
        <v>76.649987579842204</v>
      </c>
      <c r="D180" s="66">
        <v>82.1</v>
      </c>
      <c r="E180" s="66">
        <v>71.400000000000006</v>
      </c>
      <c r="F180" s="61"/>
      <c r="H180" s="36"/>
      <c r="I180" s="67">
        <v>97.347195080396929</v>
      </c>
      <c r="J180" s="67">
        <v>98.550880000000006</v>
      </c>
    </row>
    <row r="181" spans="2:11" x14ac:dyDescent="0.25">
      <c r="B181" s="27"/>
      <c r="C181" s="23">
        <v>73.631990168811086</v>
      </c>
      <c r="D181" s="66">
        <v>84.7</v>
      </c>
      <c r="E181" s="66">
        <v>42.9</v>
      </c>
      <c r="F181" s="61"/>
      <c r="H181" s="36"/>
      <c r="I181" s="67">
        <v>97.712097948306777</v>
      </c>
      <c r="J181" s="67">
        <v>98.794589999999999</v>
      </c>
    </row>
    <row r="182" spans="2:11" x14ac:dyDescent="0.25">
      <c r="B182" s="27"/>
      <c r="C182" s="23">
        <v>74.284909861544037</v>
      </c>
      <c r="D182" s="66">
        <v>88.5</v>
      </c>
      <c r="E182" s="66">
        <v>57.1</v>
      </c>
      <c r="F182" s="61"/>
      <c r="H182" s="36"/>
      <c r="I182" s="67">
        <v>98.124128632066075</v>
      </c>
      <c r="J182" s="67">
        <v>99.029560000000004</v>
      </c>
    </row>
    <row r="183" spans="2:11" x14ac:dyDescent="0.25">
      <c r="B183" s="27"/>
      <c r="C183" s="23">
        <v>72.764689817683532</v>
      </c>
      <c r="D183" s="66">
        <v>88.6</v>
      </c>
      <c r="E183" s="66">
        <v>14.3</v>
      </c>
      <c r="F183" s="30" t="s">
        <v>66</v>
      </c>
      <c r="G183" s="31" t="s">
        <v>51</v>
      </c>
      <c r="H183" s="36"/>
      <c r="I183" s="67">
        <v>98.556573514058144</v>
      </c>
      <c r="J183" s="67">
        <v>99.291510000000002</v>
      </c>
      <c r="K183" s="32" t="s">
        <v>48</v>
      </c>
    </row>
    <row r="184" spans="2:11" ht="15" thickBot="1" x14ac:dyDescent="0.3">
      <c r="B184" s="27"/>
      <c r="C184" s="23">
        <v>77.554984494540648</v>
      </c>
      <c r="D184" s="66">
        <v>89.1</v>
      </c>
      <c r="E184" s="66">
        <v>57.1</v>
      </c>
      <c r="F184" s="33">
        <f>AVERAGE(C173:C184)</f>
        <v>79.098797341103023</v>
      </c>
      <c r="G184" s="34">
        <f>AVERAGE(E173:E184)</f>
        <v>35.125000000000007</v>
      </c>
      <c r="H184" s="36"/>
      <c r="I184" s="67">
        <v>99.008092198732001</v>
      </c>
      <c r="J184" s="67">
        <v>99.568749999999994</v>
      </c>
      <c r="K184" s="35">
        <f>AVERAGE(I173:I184)</f>
        <v>98.03063078183466</v>
      </c>
    </row>
    <row r="185" spans="2:11" ht="15" thickTop="1" x14ac:dyDescent="0.25">
      <c r="B185" s="13" t="s">
        <v>83</v>
      </c>
      <c r="C185" s="23">
        <v>78.363929131567645</v>
      </c>
      <c r="D185" s="66">
        <v>91.4</v>
      </c>
      <c r="E185" s="66">
        <v>57.1</v>
      </c>
      <c r="F185" s="61"/>
      <c r="G185" s="68"/>
      <c r="H185" s="13" t="s">
        <v>83</v>
      </c>
      <c r="I185" s="67">
        <v>99.422225851468482</v>
      </c>
      <c r="J185" s="67">
        <v>99.864559999999997</v>
      </c>
    </row>
    <row r="186" spans="2:11" x14ac:dyDescent="0.25">
      <c r="B186" s="13"/>
      <c r="C186" s="23">
        <v>79.131515094077344</v>
      </c>
      <c r="D186" s="66">
        <v>90.1</v>
      </c>
      <c r="E186" s="66">
        <v>42.9</v>
      </c>
      <c r="F186" s="61"/>
      <c r="G186" s="68"/>
      <c r="H186" s="13"/>
      <c r="I186" s="67">
        <v>99.786255349192729</v>
      </c>
      <c r="J186" s="67">
        <v>100.1628</v>
      </c>
    </row>
    <row r="187" spans="2:11" x14ac:dyDescent="0.25">
      <c r="B187" s="27"/>
      <c r="C187" s="23">
        <v>79.561814414226404</v>
      </c>
      <c r="D187" s="66">
        <v>93.1</v>
      </c>
      <c r="E187" s="66">
        <v>50</v>
      </c>
      <c r="H187" s="36"/>
      <c r="I187" s="67">
        <v>100.15232369233794</v>
      </c>
      <c r="J187" s="67">
        <v>100.4408</v>
      </c>
    </row>
    <row r="188" spans="2:11" x14ac:dyDescent="0.25">
      <c r="B188" s="27"/>
      <c r="C188" s="23">
        <v>87.339229016616883</v>
      </c>
      <c r="D188" s="66">
        <v>95.1</v>
      </c>
      <c r="E188" s="66">
        <v>50</v>
      </c>
      <c r="H188" s="36"/>
      <c r="I188" s="67">
        <v>100.46074775705263</v>
      </c>
      <c r="J188" s="67">
        <v>100.6841</v>
      </c>
    </row>
    <row r="189" spans="2:11" x14ac:dyDescent="0.25">
      <c r="B189" s="27"/>
      <c r="C189" s="23">
        <v>101.04720562831146</v>
      </c>
      <c r="D189" s="66">
        <v>92.5</v>
      </c>
      <c r="E189" s="66">
        <v>78.599999999999994</v>
      </c>
      <c r="H189" s="36"/>
      <c r="I189" s="67">
        <v>100.72442507061783</v>
      </c>
      <c r="J189" s="67">
        <v>100.86490000000001</v>
      </c>
    </row>
    <row r="190" spans="2:11" x14ac:dyDescent="0.25">
      <c r="B190" s="27">
        <v>6</v>
      </c>
      <c r="C190" s="23">
        <v>106.17794727773517</v>
      </c>
      <c r="D190" s="66">
        <v>94.6</v>
      </c>
      <c r="E190" s="66">
        <v>85.7</v>
      </c>
      <c r="H190" s="36">
        <v>6</v>
      </c>
      <c r="I190" s="67">
        <v>100.96647801607152</v>
      </c>
      <c r="J190" s="67">
        <v>100.9829</v>
      </c>
    </row>
    <row r="191" spans="2:11" x14ac:dyDescent="0.25">
      <c r="B191" s="27"/>
      <c r="C191" s="23">
        <v>95.889846876473143</v>
      </c>
      <c r="D191" s="66">
        <v>94.4</v>
      </c>
      <c r="E191" s="66">
        <v>57.1</v>
      </c>
      <c r="H191" s="36"/>
      <c r="I191" s="67">
        <v>101.19111407110238</v>
      </c>
      <c r="J191" s="67">
        <v>101.04949999999999</v>
      </c>
    </row>
  </sheetData>
  <mergeCells count="2">
    <mergeCell ref="B3:D3"/>
    <mergeCell ref="H3:J3"/>
  </mergeCells>
  <phoneticPr fontId="3"/>
  <pageMargins left="0.7" right="0.7" top="0.75" bottom="0.75" header="0.3" footer="0.3"/>
  <pageSetup paperSize="9" scale="5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dimension ref="A1:AB77"/>
  <sheetViews>
    <sheetView showGridLines="0" tabSelected="1" view="pageBreakPreview" zoomScale="75" zoomScaleNormal="30" zoomScaleSheetLayoutView="75" workbookViewId="0">
      <selection activeCell="P21" sqref="P21"/>
    </sheetView>
  </sheetViews>
  <sheetFormatPr defaultColWidth="8.69921875" defaultRowHeight="17.25" x14ac:dyDescent="0.2"/>
  <cols>
    <col min="1" max="1" width="3.69921875" style="141" customWidth="1"/>
    <col min="2" max="2" width="11.3984375" style="141" customWidth="1"/>
    <col min="3" max="3" width="11.3984375" style="142" customWidth="1"/>
    <col min="4" max="8" width="11.3984375" style="141" customWidth="1"/>
    <col min="9" max="9" width="11.69921875" style="141" customWidth="1"/>
    <col min="10" max="11" width="11.3984375" style="141" customWidth="1"/>
    <col min="12" max="12" width="7.3984375" style="141" customWidth="1"/>
    <col min="13" max="13" width="4.69921875" style="164" customWidth="1"/>
    <col min="14" max="16384" width="8.69921875" style="141"/>
  </cols>
  <sheetData>
    <row r="1" spans="1:16" ht="25.5" customHeight="1" x14ac:dyDescent="0.2"/>
    <row r="2" spans="1:16" ht="25.5" customHeight="1" x14ac:dyDescent="0.2"/>
    <row r="3" spans="1:16" ht="17.25" customHeight="1" x14ac:dyDescent="0.2"/>
    <row r="4" spans="1:16" s="165" customFormat="1" ht="13.5" customHeight="1" x14ac:dyDescent="0.3">
      <c r="A4" s="156"/>
      <c r="B4" s="512"/>
      <c r="C4" s="512"/>
      <c r="D4" s="512"/>
      <c r="E4" s="512"/>
      <c r="F4" s="512"/>
      <c r="G4" s="153"/>
      <c r="H4" s="153"/>
      <c r="I4" s="153"/>
      <c r="J4" s="153"/>
      <c r="K4" s="153"/>
      <c r="L4" s="153"/>
      <c r="M4" s="156"/>
    </row>
    <row r="5" spans="1:16" s="165" customFormat="1" ht="72.75" customHeight="1" x14ac:dyDescent="0.3">
      <c r="A5" s="156"/>
      <c r="B5" s="513" t="s">
        <v>7</v>
      </c>
      <c r="C5" s="513"/>
      <c r="D5" s="513"/>
      <c r="E5" s="513"/>
      <c r="F5" s="513"/>
      <c r="G5" s="513"/>
      <c r="H5" s="161"/>
      <c r="I5" s="161"/>
      <c r="J5" s="156"/>
      <c r="K5" s="156"/>
      <c r="L5" s="160"/>
      <c r="M5" s="156"/>
    </row>
    <row r="6" spans="1:16" s="165" customFormat="1" ht="21.75" customHeight="1" x14ac:dyDescent="0.3">
      <c r="A6" s="156"/>
      <c r="B6" s="514"/>
      <c r="C6" s="514"/>
      <c r="D6" s="514"/>
      <c r="E6" s="514"/>
      <c r="F6" s="514"/>
      <c r="G6" s="514"/>
      <c r="H6" s="514"/>
      <c r="I6" s="156"/>
      <c r="J6" s="156"/>
      <c r="K6" s="156"/>
      <c r="L6" s="156"/>
      <c r="M6" s="156"/>
    </row>
    <row r="7" spans="1:16" s="165" customFormat="1" ht="21.75" customHeight="1" x14ac:dyDescent="0.45">
      <c r="A7" s="156"/>
      <c r="B7" s="155"/>
      <c r="C7" s="154"/>
      <c r="D7" s="159" t="s">
        <v>86</v>
      </c>
      <c r="E7" s="152"/>
      <c r="F7" s="157"/>
      <c r="G7" s="154"/>
      <c r="H7" s="151"/>
      <c r="I7" s="156"/>
      <c r="J7" s="156"/>
      <c r="K7" s="156"/>
      <c r="L7" s="156"/>
      <c r="M7" s="156"/>
    </row>
    <row r="8" spans="1:16" s="165" customFormat="1" ht="21.75" customHeight="1" x14ac:dyDescent="0.45">
      <c r="A8" s="156"/>
      <c r="B8" s="155"/>
      <c r="C8" s="154"/>
      <c r="D8" s="158" t="s">
        <v>99</v>
      </c>
      <c r="E8" s="152"/>
      <c r="F8" s="157"/>
      <c r="G8" s="154"/>
      <c r="H8" s="151"/>
      <c r="I8" s="156"/>
      <c r="J8" s="156"/>
      <c r="K8" s="156"/>
      <c r="L8" s="156"/>
      <c r="M8" s="156"/>
    </row>
    <row r="9" spans="1:16" s="165" customFormat="1" ht="21.75" customHeight="1" x14ac:dyDescent="0.45">
      <c r="A9" s="156"/>
      <c r="B9" s="155"/>
      <c r="C9" s="154"/>
      <c r="D9" s="158" t="s">
        <v>100</v>
      </c>
      <c r="E9" s="152"/>
      <c r="F9" s="157"/>
      <c r="G9" s="154"/>
      <c r="H9" s="151"/>
      <c r="I9" s="156"/>
      <c r="J9" s="156"/>
      <c r="K9" s="156"/>
      <c r="L9" s="156"/>
      <c r="M9" s="156"/>
    </row>
    <row r="10" spans="1:16" s="165" customFormat="1" ht="28.5" customHeight="1" x14ac:dyDescent="0.45">
      <c r="A10" s="156"/>
      <c r="B10" s="155"/>
      <c r="C10" s="154"/>
      <c r="D10" s="153"/>
      <c r="E10" s="152"/>
      <c r="F10" s="151"/>
      <c r="G10" s="151"/>
      <c r="H10" s="151"/>
      <c r="I10" s="150"/>
      <c r="J10" s="149"/>
      <c r="K10" s="149"/>
      <c r="L10" s="149"/>
      <c r="M10" s="156"/>
      <c r="P10" s="240"/>
    </row>
    <row r="11" spans="1:16" s="166" customFormat="1" ht="69.75" customHeight="1" x14ac:dyDescent="0.3">
      <c r="A11" s="156"/>
      <c r="B11" s="515" t="s">
        <v>8</v>
      </c>
      <c r="C11" s="515"/>
      <c r="D11" s="515"/>
      <c r="E11" s="515"/>
      <c r="F11" s="515"/>
      <c r="G11" s="515"/>
      <c r="H11" s="515"/>
      <c r="I11" s="515"/>
      <c r="J11" s="515"/>
      <c r="K11" s="515"/>
      <c r="L11" s="515"/>
      <c r="M11" s="156"/>
    </row>
    <row r="12" spans="1:16" ht="24" customHeight="1" x14ac:dyDescent="0.2"/>
    <row r="13" spans="1:16" s="147" customFormat="1" ht="42" customHeight="1" x14ac:dyDescent="0.2">
      <c r="A13" s="516" t="s">
        <v>94</v>
      </c>
      <c r="B13" s="517"/>
      <c r="C13" s="517"/>
      <c r="D13" s="517"/>
      <c r="E13" s="517"/>
      <c r="F13" s="517"/>
      <c r="G13" s="517"/>
      <c r="H13" s="517"/>
      <c r="I13" s="517"/>
      <c r="J13" s="517"/>
      <c r="K13" s="517"/>
      <c r="L13" s="517"/>
      <c r="M13" s="518"/>
    </row>
    <row r="14" spans="1:16" s="144" customFormat="1" ht="36" customHeight="1" x14ac:dyDescent="0.2">
      <c r="A14" s="167"/>
      <c r="B14" s="168"/>
      <c r="C14" s="169"/>
      <c r="D14" s="169"/>
      <c r="E14" s="169"/>
      <c r="F14" s="170"/>
      <c r="G14" s="169"/>
      <c r="H14" s="169"/>
      <c r="I14" s="171"/>
      <c r="J14" s="171"/>
      <c r="K14" s="171"/>
      <c r="L14" s="167"/>
      <c r="M14" s="172"/>
    </row>
    <row r="15" spans="1:16" s="144" customFormat="1" ht="42" customHeight="1" x14ac:dyDescent="0.2">
      <c r="A15" s="167"/>
      <c r="B15" s="308" t="s">
        <v>92</v>
      </c>
      <c r="C15" s="306"/>
      <c r="D15" s="306"/>
      <c r="E15" s="306"/>
      <c r="F15" s="307"/>
      <c r="G15" s="169"/>
      <c r="H15" s="169"/>
      <c r="I15" s="171"/>
      <c r="J15" s="171"/>
      <c r="K15" s="171"/>
      <c r="L15" s="167"/>
      <c r="M15" s="172"/>
    </row>
    <row r="16" spans="1:16" s="144" customFormat="1" ht="21" customHeight="1" x14ac:dyDescent="0.2">
      <c r="A16" s="167"/>
      <c r="B16" s="510" t="s">
        <v>96</v>
      </c>
      <c r="C16" s="510"/>
      <c r="D16" s="510"/>
      <c r="E16" s="510"/>
      <c r="F16" s="510"/>
      <c r="G16" s="510"/>
      <c r="H16" s="510"/>
      <c r="I16" s="510"/>
      <c r="J16" s="510"/>
      <c r="K16" s="510"/>
      <c r="L16" s="510"/>
      <c r="M16" s="172"/>
    </row>
    <row r="17" spans="1:15" s="144" customFormat="1" ht="21" customHeight="1" x14ac:dyDescent="0.2">
      <c r="A17" s="167"/>
      <c r="B17" s="510"/>
      <c r="C17" s="510"/>
      <c r="D17" s="510"/>
      <c r="E17" s="510"/>
      <c r="F17" s="510"/>
      <c r="G17" s="510"/>
      <c r="H17" s="510"/>
      <c r="I17" s="510"/>
      <c r="J17" s="510"/>
      <c r="K17" s="510"/>
      <c r="L17" s="510"/>
      <c r="M17" s="172"/>
    </row>
    <row r="18" spans="1:15" s="144" customFormat="1" ht="21" customHeight="1" x14ac:dyDescent="0.2">
      <c r="A18" s="173"/>
      <c r="B18" s="510"/>
      <c r="C18" s="510"/>
      <c r="D18" s="510"/>
      <c r="E18" s="510"/>
      <c r="F18" s="510"/>
      <c r="G18" s="510"/>
      <c r="H18" s="510"/>
      <c r="I18" s="510"/>
      <c r="J18" s="510"/>
      <c r="K18" s="510"/>
      <c r="L18" s="510"/>
      <c r="M18" s="172"/>
    </row>
    <row r="19" spans="1:15" s="148" customFormat="1" ht="21" customHeight="1" x14ac:dyDescent="0.25">
      <c r="B19" s="510"/>
      <c r="C19" s="510"/>
      <c r="D19" s="510"/>
      <c r="E19" s="510"/>
      <c r="F19" s="510"/>
      <c r="G19" s="510"/>
      <c r="H19" s="510"/>
      <c r="I19" s="510"/>
      <c r="J19" s="510"/>
      <c r="K19" s="510"/>
      <c r="L19" s="510"/>
      <c r="M19" s="172"/>
    </row>
    <row r="20" spans="1:15" s="174" customFormat="1" ht="21" customHeight="1" x14ac:dyDescent="0.2">
      <c r="B20" s="510"/>
      <c r="C20" s="510"/>
      <c r="D20" s="510"/>
      <c r="E20" s="510"/>
      <c r="F20" s="510"/>
      <c r="G20" s="510"/>
      <c r="H20" s="510"/>
      <c r="I20" s="510"/>
      <c r="J20" s="510"/>
      <c r="K20" s="510"/>
      <c r="L20" s="510"/>
      <c r="M20" s="175"/>
      <c r="O20" s="173"/>
    </row>
    <row r="21" spans="1:15" s="144" customFormat="1" ht="21" customHeight="1" x14ac:dyDescent="0.2">
      <c r="A21" s="162"/>
      <c r="B21" s="510"/>
      <c r="C21" s="510"/>
      <c r="D21" s="510"/>
      <c r="E21" s="510"/>
      <c r="F21" s="510"/>
      <c r="G21" s="510"/>
      <c r="H21" s="510"/>
      <c r="I21" s="510"/>
      <c r="J21" s="510"/>
      <c r="K21" s="510"/>
      <c r="L21" s="510"/>
      <c r="M21" s="172"/>
      <c r="O21" s="177"/>
    </row>
    <row r="22" spans="1:15" s="174" customFormat="1" ht="21" x14ac:dyDescent="0.2">
      <c r="A22" s="147"/>
      <c r="B22" s="178"/>
      <c r="C22" s="178"/>
      <c r="D22" s="178"/>
      <c r="E22" s="178"/>
      <c r="F22" s="178"/>
      <c r="G22" s="178"/>
      <c r="H22" s="178"/>
      <c r="I22" s="178"/>
      <c r="J22" s="178"/>
      <c r="K22" s="178"/>
      <c r="L22" s="176"/>
      <c r="M22" s="175"/>
      <c r="O22" s="179"/>
    </row>
    <row r="23" spans="1:15" s="144" customFormat="1" ht="21" customHeight="1" x14ac:dyDescent="0.2">
      <c r="A23" s="162"/>
      <c r="B23" s="180"/>
      <c r="C23" s="181"/>
      <c r="D23" s="182"/>
      <c r="E23" s="183"/>
      <c r="F23" s="183"/>
      <c r="G23" s="183"/>
      <c r="H23" s="183"/>
      <c r="I23" s="182"/>
      <c r="J23" s="182"/>
      <c r="K23" s="182"/>
      <c r="L23" s="176"/>
      <c r="M23" s="172"/>
      <c r="O23" s="179"/>
    </row>
    <row r="24" spans="1:15" s="174" customFormat="1" ht="21" customHeight="1" x14ac:dyDescent="0.2">
      <c r="A24" s="162"/>
      <c r="B24" s="184"/>
      <c r="C24" s="181"/>
      <c r="D24" s="182"/>
      <c r="E24" s="183"/>
      <c r="F24" s="183"/>
      <c r="G24" s="183"/>
      <c r="H24" s="183"/>
      <c r="I24" s="182"/>
      <c r="J24" s="182"/>
      <c r="K24" s="182"/>
      <c r="L24" s="176"/>
      <c r="M24" s="175"/>
      <c r="O24" s="179"/>
    </row>
    <row r="25" spans="1:15" s="144" customFormat="1" ht="21" customHeight="1" x14ac:dyDescent="0.2">
      <c r="A25" s="162"/>
      <c r="B25" s="185"/>
      <c r="C25" s="186"/>
      <c r="D25" s="186"/>
      <c r="E25" s="186"/>
      <c r="F25" s="186"/>
      <c r="G25" s="186"/>
      <c r="H25" s="186"/>
      <c r="I25" s="186"/>
      <c r="J25" s="186"/>
      <c r="K25" s="186"/>
      <c r="L25" s="186"/>
      <c r="M25" s="172"/>
      <c r="O25" s="179"/>
    </row>
    <row r="26" spans="1:15" s="144" customFormat="1" ht="21" customHeight="1" x14ac:dyDescent="0.2">
      <c r="A26" s="162"/>
      <c r="B26" s="187"/>
      <c r="C26" s="183"/>
      <c r="D26" s="188"/>
      <c r="E26" s="188"/>
      <c r="F26" s="188"/>
      <c r="G26" s="188"/>
      <c r="H26" s="188"/>
      <c r="I26" s="188"/>
      <c r="J26" s="188"/>
      <c r="K26" s="188"/>
      <c r="L26" s="176"/>
      <c r="M26" s="189"/>
      <c r="O26" s="179"/>
    </row>
    <row r="27" spans="1:15" s="147" customFormat="1" ht="21" customHeight="1" x14ac:dyDescent="0.2">
      <c r="A27" s="190"/>
      <c r="B27" s="183"/>
      <c r="C27" s="183"/>
      <c r="D27" s="183"/>
      <c r="E27" s="183"/>
      <c r="F27" s="183"/>
      <c r="G27" s="183"/>
      <c r="H27" s="183"/>
      <c r="I27" s="191"/>
      <c r="J27" s="191"/>
      <c r="K27" s="191"/>
      <c r="L27" s="176"/>
      <c r="M27" s="192"/>
      <c r="O27" s="179"/>
    </row>
    <row r="28" spans="1:15" s="144" customFormat="1" ht="21" customHeight="1" x14ac:dyDescent="0.2">
      <c r="A28" s="162"/>
      <c r="B28" s="178"/>
      <c r="C28" s="178"/>
      <c r="D28" s="193"/>
      <c r="E28" s="193"/>
      <c r="F28" s="193"/>
      <c r="G28" s="193"/>
      <c r="H28" s="193"/>
      <c r="I28" s="194"/>
      <c r="J28" s="194"/>
      <c r="K28" s="194"/>
      <c r="L28" s="176"/>
      <c r="M28" s="192"/>
      <c r="O28" s="179"/>
    </row>
    <row r="29" spans="1:15" s="144" customFormat="1" ht="21" customHeight="1" x14ac:dyDescent="0.2">
      <c r="A29" s="162"/>
      <c r="B29" s="178"/>
      <c r="C29" s="178"/>
      <c r="D29" s="193"/>
      <c r="E29" s="193"/>
      <c r="F29" s="193"/>
      <c r="G29" s="193"/>
      <c r="H29" s="193"/>
      <c r="I29" s="194"/>
      <c r="J29" s="194"/>
      <c r="K29" s="194"/>
      <c r="L29" s="176"/>
      <c r="M29" s="192"/>
      <c r="O29" s="195"/>
    </row>
    <row r="30" spans="1:15" s="144" customFormat="1" ht="21" customHeight="1" x14ac:dyDescent="0.2">
      <c r="A30" s="162"/>
      <c r="B30" s="178"/>
      <c r="C30" s="196"/>
      <c r="D30" s="193"/>
      <c r="E30" s="193"/>
      <c r="F30" s="193"/>
      <c r="G30" s="193"/>
      <c r="H30" s="193"/>
      <c r="I30" s="194"/>
      <c r="J30" s="194"/>
      <c r="K30" s="194"/>
      <c r="L30" s="176"/>
      <c r="M30" s="192"/>
      <c r="O30" s="179"/>
    </row>
    <row r="31" spans="1:15" s="144" customFormat="1" ht="21" customHeight="1" x14ac:dyDescent="0.2">
      <c r="A31" s="162"/>
      <c r="B31" s="178"/>
      <c r="C31" s="178"/>
      <c r="D31" s="193"/>
      <c r="E31" s="193"/>
      <c r="F31" s="193"/>
      <c r="G31" s="193"/>
      <c r="H31" s="193"/>
      <c r="I31" s="194"/>
      <c r="J31" s="194"/>
      <c r="K31" s="194"/>
      <c r="L31" s="176"/>
      <c r="M31" s="197"/>
      <c r="O31" s="195"/>
    </row>
    <row r="32" spans="1:15" s="146" customFormat="1" ht="21" customHeight="1" x14ac:dyDescent="0.2">
      <c r="A32" s="162"/>
      <c r="B32" s="178"/>
      <c r="C32" s="178"/>
      <c r="D32" s="193"/>
      <c r="E32" s="193"/>
      <c r="F32" s="193"/>
      <c r="G32" s="193"/>
      <c r="H32" s="193"/>
      <c r="I32" s="194"/>
      <c r="J32" s="194"/>
      <c r="K32" s="194"/>
      <c r="L32" s="176"/>
      <c r="M32" s="197"/>
      <c r="O32" s="195"/>
    </row>
    <row r="33" spans="1:28" s="146" customFormat="1" ht="21" customHeight="1" x14ac:dyDescent="0.2">
      <c r="A33" s="162"/>
      <c r="B33" s="178"/>
      <c r="C33" s="178"/>
      <c r="D33" s="193"/>
      <c r="E33" s="193"/>
      <c r="F33" s="193"/>
      <c r="G33" s="193"/>
      <c r="H33" s="193"/>
      <c r="I33" s="194"/>
      <c r="J33" s="194"/>
      <c r="K33" s="194"/>
      <c r="L33" s="176"/>
      <c r="M33" s="197"/>
      <c r="O33" s="195"/>
    </row>
    <row r="34" spans="1:28" s="146" customFormat="1" ht="21" customHeight="1" x14ac:dyDescent="0.2">
      <c r="B34" s="178"/>
      <c r="C34" s="178"/>
      <c r="D34" s="198"/>
      <c r="E34" s="198"/>
      <c r="F34" s="198"/>
      <c r="G34" s="198"/>
      <c r="H34" s="198"/>
      <c r="I34" s="199"/>
      <c r="J34" s="194"/>
      <c r="K34" s="194"/>
      <c r="L34" s="176"/>
      <c r="M34" s="197"/>
      <c r="O34" s="195"/>
    </row>
    <row r="35" spans="1:28" s="146" customFormat="1" ht="21" customHeight="1" x14ac:dyDescent="0.2">
      <c r="A35" s="173"/>
      <c r="B35" s="178"/>
      <c r="C35" s="178"/>
      <c r="D35" s="193"/>
      <c r="E35" s="193"/>
      <c r="F35" s="193"/>
      <c r="G35" s="193"/>
      <c r="H35" s="193"/>
      <c r="I35" s="194"/>
      <c r="J35" s="194"/>
      <c r="K35" s="194"/>
      <c r="L35" s="176"/>
      <c r="M35" s="200"/>
      <c r="O35" s="201"/>
    </row>
    <row r="36" spans="1:28" s="145" customFormat="1" ht="21" customHeight="1" x14ac:dyDescent="0.2">
      <c r="A36" s="163"/>
      <c r="B36" s="178"/>
      <c r="C36" s="178"/>
      <c r="D36" s="193"/>
      <c r="E36" s="193"/>
      <c r="F36" s="193"/>
      <c r="G36" s="193"/>
      <c r="H36" s="193"/>
      <c r="I36" s="194"/>
      <c r="J36" s="194"/>
      <c r="K36" s="194"/>
      <c r="L36" s="176"/>
      <c r="M36" s="200"/>
      <c r="O36" s="202"/>
    </row>
    <row r="37" spans="1:28" s="145" customFormat="1" ht="21" customHeight="1" x14ac:dyDescent="0.2">
      <c r="A37" s="162"/>
      <c r="B37" s="178"/>
      <c r="C37" s="178"/>
      <c r="D37" s="193"/>
      <c r="E37" s="193"/>
      <c r="F37" s="193"/>
      <c r="G37" s="193"/>
      <c r="H37" s="193"/>
      <c r="I37" s="194"/>
      <c r="J37" s="199"/>
      <c r="K37" s="199"/>
      <c r="L37" s="176"/>
      <c r="M37" s="200"/>
      <c r="O37" s="203"/>
    </row>
    <row r="38" spans="1:28" s="145" customFormat="1" ht="21" customHeight="1" x14ac:dyDescent="0.2">
      <c r="A38" s="162"/>
      <c r="B38" s="178"/>
      <c r="C38" s="204"/>
      <c r="D38" s="193"/>
      <c r="E38" s="193"/>
      <c r="F38" s="193"/>
      <c r="G38" s="193"/>
      <c r="H38" s="193"/>
      <c r="I38" s="194"/>
      <c r="J38" s="194"/>
      <c r="K38" s="194"/>
      <c r="L38" s="176"/>
      <c r="M38" s="205"/>
    </row>
    <row r="39" spans="1:28" s="145" customFormat="1" ht="21" customHeight="1" x14ac:dyDescent="0.2">
      <c r="A39" s="163"/>
      <c r="B39" s="178"/>
      <c r="C39" s="178"/>
      <c r="D39" s="193"/>
      <c r="E39" s="193"/>
      <c r="F39" s="193"/>
      <c r="G39" s="193"/>
      <c r="H39" s="193"/>
      <c r="I39" s="194"/>
      <c r="J39" s="194"/>
      <c r="K39" s="194"/>
      <c r="L39" s="176"/>
      <c r="M39" s="205"/>
    </row>
    <row r="40" spans="1:28" s="145" customFormat="1" ht="21" customHeight="1" x14ac:dyDescent="0.2">
      <c r="A40" s="162"/>
      <c r="B40" s="178"/>
      <c r="C40" s="178"/>
      <c r="D40" s="193"/>
      <c r="E40" s="193"/>
      <c r="F40" s="193"/>
      <c r="G40" s="193"/>
      <c r="H40" s="193"/>
      <c r="I40" s="194"/>
      <c r="J40" s="194"/>
      <c r="K40" s="194"/>
      <c r="L40" s="176"/>
      <c r="M40" s="205"/>
    </row>
    <row r="41" spans="1:28" s="145" customFormat="1" ht="21" customHeight="1" x14ac:dyDescent="0.2">
      <c r="A41" s="162"/>
      <c r="B41" s="178"/>
      <c r="C41" s="204"/>
      <c r="D41" s="193"/>
      <c r="E41" s="193"/>
      <c r="F41" s="193"/>
      <c r="G41" s="193"/>
      <c r="H41" s="193"/>
      <c r="I41" s="194"/>
      <c r="J41" s="194"/>
      <c r="K41" s="194"/>
      <c r="L41" s="176"/>
      <c r="M41" s="205"/>
    </row>
    <row r="42" spans="1:28" s="145" customFormat="1" ht="21" customHeight="1" x14ac:dyDescent="0.2">
      <c r="A42" s="162"/>
      <c r="B42" s="178"/>
      <c r="C42" s="204"/>
      <c r="D42" s="193"/>
      <c r="E42" s="193"/>
      <c r="F42" s="193"/>
      <c r="G42" s="193"/>
      <c r="H42" s="193"/>
      <c r="I42" s="194"/>
      <c r="J42" s="194"/>
      <c r="K42" s="194"/>
      <c r="L42" s="176"/>
      <c r="M42" s="205"/>
    </row>
    <row r="43" spans="1:28" s="145" customFormat="1" ht="11.25" customHeight="1" x14ac:dyDescent="0.2">
      <c r="A43" s="162"/>
      <c r="B43" s="178"/>
      <c r="C43" s="204"/>
      <c r="D43" s="193"/>
      <c r="E43" s="193"/>
      <c r="F43" s="193"/>
      <c r="G43" s="193"/>
      <c r="H43" s="193"/>
      <c r="I43" s="194"/>
      <c r="J43" s="194"/>
      <c r="K43" s="194"/>
      <c r="L43" s="176"/>
      <c r="M43" s="205"/>
    </row>
    <row r="44" spans="1:28" s="303" customFormat="1" ht="29.25" customHeight="1" x14ac:dyDescent="0.2">
      <c r="A44" s="300"/>
      <c r="B44" s="309" t="s">
        <v>91</v>
      </c>
      <c r="C44" s="301"/>
      <c r="D44" s="301"/>
      <c r="E44" s="301"/>
      <c r="F44" s="301"/>
      <c r="G44" s="301"/>
      <c r="H44" s="301"/>
      <c r="I44" s="301"/>
      <c r="J44" s="301"/>
      <c r="K44" s="302"/>
      <c r="L44" s="301"/>
      <c r="M44" s="300"/>
      <c r="O44" s="304"/>
      <c r="P44" s="304"/>
      <c r="Q44" s="304"/>
      <c r="R44" s="304"/>
      <c r="S44" s="304"/>
      <c r="T44" s="304"/>
      <c r="U44" s="304"/>
      <c r="V44" s="304"/>
      <c r="W44" s="304"/>
      <c r="X44" s="305"/>
      <c r="Y44" s="305"/>
      <c r="Z44" s="305"/>
      <c r="AA44" s="305"/>
      <c r="AB44" s="305"/>
    </row>
    <row r="45" spans="1:28" s="145" customFormat="1" ht="12.75" customHeight="1" x14ac:dyDescent="0.2">
      <c r="A45" s="162"/>
      <c r="B45" s="178"/>
      <c r="C45" s="204"/>
      <c r="D45" s="193"/>
      <c r="E45" s="193"/>
      <c r="F45" s="193"/>
      <c r="G45" s="193"/>
      <c r="H45" s="193"/>
      <c r="I45" s="194"/>
      <c r="J45" s="194"/>
      <c r="K45" s="194"/>
      <c r="L45" s="176"/>
      <c r="M45" s="205"/>
    </row>
    <row r="46" spans="1:28" s="144" customFormat="1" ht="21" customHeight="1" x14ac:dyDescent="0.2">
      <c r="A46" s="206"/>
      <c r="B46" s="511" t="s">
        <v>93</v>
      </c>
      <c r="C46" s="511"/>
      <c r="D46" s="511"/>
      <c r="E46" s="511"/>
      <c r="F46" s="511"/>
      <c r="G46" s="511"/>
      <c r="H46" s="511"/>
      <c r="I46" s="511"/>
      <c r="J46" s="511"/>
      <c r="K46" s="511"/>
      <c r="L46" s="511"/>
      <c r="M46" s="205"/>
    </row>
    <row r="47" spans="1:28" s="144" customFormat="1" ht="21" customHeight="1" x14ac:dyDescent="0.2">
      <c r="A47" s="206"/>
      <c r="B47" s="511"/>
      <c r="C47" s="511"/>
      <c r="D47" s="511"/>
      <c r="E47" s="511"/>
      <c r="F47" s="511"/>
      <c r="G47" s="511"/>
      <c r="H47" s="511"/>
      <c r="I47" s="511"/>
      <c r="J47" s="511"/>
      <c r="K47" s="511"/>
      <c r="L47" s="511"/>
      <c r="M47" s="205"/>
    </row>
    <row r="48" spans="1:28" s="144" customFormat="1" ht="21" customHeight="1" x14ac:dyDescent="0.2">
      <c r="A48" s="206"/>
      <c r="B48" s="511"/>
      <c r="C48" s="511"/>
      <c r="D48" s="511"/>
      <c r="E48" s="511"/>
      <c r="F48" s="511"/>
      <c r="G48" s="511"/>
      <c r="H48" s="511"/>
      <c r="I48" s="511"/>
      <c r="J48" s="511"/>
      <c r="K48" s="511"/>
      <c r="L48" s="511"/>
      <c r="M48" s="205"/>
    </row>
    <row r="49" spans="1:13" s="144" customFormat="1" ht="21" customHeight="1" x14ac:dyDescent="0.2">
      <c r="A49" s="206"/>
      <c r="B49" s="511"/>
      <c r="C49" s="511"/>
      <c r="D49" s="511"/>
      <c r="E49" s="511"/>
      <c r="F49" s="511"/>
      <c r="G49" s="511"/>
      <c r="H49" s="511"/>
      <c r="I49" s="511"/>
      <c r="J49" s="511"/>
      <c r="K49" s="511"/>
      <c r="L49" s="511"/>
      <c r="M49" s="205"/>
    </row>
    <row r="50" spans="1:13" s="144" customFormat="1" ht="21" customHeight="1" x14ac:dyDescent="0.2">
      <c r="A50" s="206"/>
      <c r="B50" s="208"/>
      <c r="C50" s="209"/>
      <c r="D50" s="209"/>
      <c r="E50" s="209"/>
      <c r="F50" s="209"/>
      <c r="G50" s="209"/>
      <c r="H50" s="207"/>
      <c r="I50" s="207"/>
      <c r="J50" s="201"/>
      <c r="K50" s="209"/>
      <c r="L50" s="207"/>
      <c r="M50" s="205"/>
    </row>
    <row r="51" spans="1:13" s="144" customFormat="1" ht="21" customHeight="1" x14ac:dyDescent="0.2">
      <c r="A51" s="206"/>
      <c r="B51" s="208"/>
      <c r="C51" s="209"/>
      <c r="D51" s="209"/>
      <c r="E51" s="209"/>
      <c r="F51" s="209"/>
      <c r="G51" s="209"/>
      <c r="H51" s="209"/>
      <c r="I51" s="209"/>
      <c r="J51" s="209"/>
      <c r="K51" s="209"/>
      <c r="L51" s="207"/>
      <c r="M51" s="205"/>
    </row>
    <row r="52" spans="1:13" s="143" customFormat="1" ht="21" customHeight="1" x14ac:dyDescent="0.2">
      <c r="A52" s="206"/>
      <c r="B52" s="208"/>
      <c r="C52" s="209"/>
      <c r="D52" s="209"/>
      <c r="E52" s="209"/>
      <c r="F52" s="209"/>
      <c r="G52" s="209"/>
      <c r="H52" s="209"/>
      <c r="I52" s="209"/>
      <c r="J52" s="209"/>
      <c r="K52" s="209"/>
      <c r="L52" s="207"/>
      <c r="M52" s="205"/>
    </row>
    <row r="53" spans="1:13" s="143" customFormat="1" ht="21" customHeight="1" x14ac:dyDescent="0.2">
      <c r="A53" s="206"/>
      <c r="B53" s="208"/>
      <c r="C53" s="209"/>
      <c r="D53" s="209"/>
      <c r="E53" s="209"/>
      <c r="F53" s="209"/>
      <c r="G53" s="209"/>
      <c r="H53" s="209"/>
      <c r="I53" s="209"/>
      <c r="J53" s="209"/>
      <c r="K53" s="209"/>
      <c r="L53" s="207"/>
      <c r="M53" s="205"/>
    </row>
    <row r="54" spans="1:13" s="143" customFormat="1" ht="21" customHeight="1" x14ac:dyDescent="0.2">
      <c r="A54" s="206"/>
      <c r="B54" s="208"/>
      <c r="C54" s="209"/>
      <c r="D54" s="209"/>
      <c r="E54" s="209"/>
      <c r="F54" s="209"/>
      <c r="G54" s="209"/>
      <c r="H54" s="209"/>
      <c r="I54" s="209"/>
      <c r="J54" s="209"/>
      <c r="K54" s="209"/>
      <c r="L54" s="207"/>
      <c r="M54" s="205"/>
    </row>
    <row r="55" spans="1:13" s="143" customFormat="1" ht="21" customHeight="1" x14ac:dyDescent="0.2">
      <c r="A55" s="206"/>
      <c r="B55" s="208"/>
      <c r="C55" s="209"/>
      <c r="D55" s="209"/>
      <c r="E55" s="209"/>
      <c r="F55" s="209"/>
      <c r="G55" s="209"/>
      <c r="H55" s="209"/>
      <c r="I55" s="209"/>
      <c r="J55" s="209"/>
      <c r="K55" s="209"/>
      <c r="L55" s="207"/>
      <c r="M55" s="205"/>
    </row>
    <row r="56" spans="1:13" s="143" customFormat="1" ht="21" customHeight="1" x14ac:dyDescent="0.2">
      <c r="A56" s="206"/>
      <c r="B56" s="208"/>
      <c r="C56" s="209"/>
      <c r="D56" s="209"/>
      <c r="E56" s="209"/>
      <c r="F56" s="209"/>
      <c r="G56" s="209"/>
      <c r="H56" s="209"/>
      <c r="I56" s="209"/>
      <c r="J56" s="209"/>
      <c r="K56" s="209"/>
      <c r="L56" s="207"/>
      <c r="M56" s="205"/>
    </row>
    <row r="57" spans="1:13" s="143" customFormat="1" ht="21" customHeight="1" x14ac:dyDescent="0.2">
      <c r="A57" s="206"/>
      <c r="B57" s="208"/>
      <c r="C57" s="209"/>
      <c r="D57" s="209"/>
      <c r="E57" s="209"/>
      <c r="F57" s="209"/>
      <c r="G57" s="209"/>
      <c r="H57" s="209"/>
      <c r="I57" s="209"/>
      <c r="J57" s="209"/>
      <c r="K57" s="209"/>
      <c r="L57" s="207"/>
      <c r="M57" s="205"/>
    </row>
    <row r="58" spans="1:13" s="143" customFormat="1" ht="21" customHeight="1" x14ac:dyDescent="0.2">
      <c r="A58" s="210"/>
      <c r="B58" s="208"/>
      <c r="C58" s="209"/>
      <c r="D58" s="209"/>
      <c r="E58" s="209"/>
      <c r="F58" s="209"/>
      <c r="G58" s="209"/>
      <c r="H58" s="209"/>
      <c r="I58" s="209"/>
      <c r="J58" s="209"/>
      <c r="K58" s="209"/>
      <c r="L58" s="207"/>
      <c r="M58" s="205"/>
    </row>
    <row r="59" spans="1:13" s="143" customFormat="1" ht="21" customHeight="1" x14ac:dyDescent="0.2">
      <c r="A59" s="206"/>
      <c r="B59" s="208"/>
      <c r="C59" s="209"/>
      <c r="D59" s="209"/>
      <c r="E59" s="209"/>
      <c r="F59" s="209"/>
      <c r="G59" s="209"/>
      <c r="H59" s="209"/>
      <c r="I59" s="209"/>
      <c r="J59" s="209"/>
      <c r="K59" s="209"/>
      <c r="L59" s="207"/>
      <c r="M59" s="205"/>
    </row>
    <row r="60" spans="1:13" s="143" customFormat="1" ht="21" customHeight="1" x14ac:dyDescent="0.2">
      <c r="A60" s="206"/>
      <c r="B60" s="208"/>
      <c r="C60" s="209"/>
      <c r="D60" s="209"/>
      <c r="E60" s="209"/>
      <c r="F60" s="209"/>
      <c r="G60" s="209"/>
      <c r="H60" s="209"/>
      <c r="I60" s="209"/>
      <c r="J60" s="209"/>
      <c r="K60" s="209"/>
      <c r="L60" s="207"/>
      <c r="M60" s="205"/>
    </row>
    <row r="61" spans="1:13" ht="18.75" x14ac:dyDescent="0.2">
      <c r="A61" s="211"/>
      <c r="B61" s="208"/>
      <c r="C61" s="212"/>
      <c r="D61" s="212"/>
      <c r="E61" s="212"/>
      <c r="F61" s="212"/>
      <c r="G61" s="212"/>
      <c r="H61" s="212"/>
      <c r="I61" s="212"/>
      <c r="J61" s="212"/>
      <c r="K61" s="212"/>
      <c r="L61" s="213"/>
      <c r="M61" s="205"/>
    </row>
    <row r="62" spans="1:13" ht="18.75" x14ac:dyDescent="0.2">
      <c r="A62" s="211"/>
      <c r="B62" s="208"/>
      <c r="C62" s="212"/>
      <c r="D62" s="212"/>
      <c r="E62" s="212"/>
      <c r="F62" s="212"/>
      <c r="G62" s="212"/>
      <c r="H62" s="212"/>
      <c r="I62" s="212"/>
      <c r="J62" s="212"/>
      <c r="K62" s="212"/>
      <c r="L62" s="213"/>
      <c r="M62" s="205"/>
    </row>
    <row r="63" spans="1:13" s="143" customFormat="1" ht="21" customHeight="1" x14ac:dyDescent="0.2">
      <c r="A63" s="206"/>
      <c r="B63" s="208"/>
      <c r="C63" s="209"/>
      <c r="D63" s="209"/>
      <c r="E63" s="209"/>
      <c r="F63" s="209"/>
      <c r="G63" s="209"/>
      <c r="H63" s="209"/>
      <c r="I63" s="209"/>
      <c r="J63" s="209"/>
      <c r="K63" s="209"/>
      <c r="L63" s="207"/>
      <c r="M63" s="205"/>
    </row>
    <row r="64" spans="1:13" s="143" customFormat="1" ht="21" customHeight="1" x14ac:dyDescent="0.2">
      <c r="A64" s="210"/>
      <c r="B64" s="208"/>
      <c r="C64" s="209"/>
      <c r="D64" s="209"/>
      <c r="E64" s="209"/>
      <c r="F64" s="209"/>
      <c r="G64" s="209"/>
      <c r="H64" s="209"/>
      <c r="I64" s="209"/>
      <c r="J64" s="209"/>
      <c r="K64" s="209"/>
      <c r="L64" s="207"/>
      <c r="M64" s="205"/>
    </row>
    <row r="65" spans="1:16" s="143" customFormat="1" ht="21" customHeight="1" x14ac:dyDescent="0.2">
      <c r="A65" s="206"/>
      <c r="B65" s="208"/>
      <c r="C65" s="209"/>
      <c r="D65" s="209"/>
      <c r="E65" s="209"/>
      <c r="F65" s="209"/>
      <c r="G65" s="209"/>
      <c r="H65" s="209"/>
      <c r="I65" s="209"/>
      <c r="J65" s="209"/>
      <c r="K65" s="209"/>
      <c r="L65" s="207"/>
      <c r="M65" s="205"/>
    </row>
    <row r="66" spans="1:16" s="143" customFormat="1" ht="21" customHeight="1" x14ac:dyDescent="0.2">
      <c r="A66" s="206"/>
      <c r="B66" s="208"/>
      <c r="C66" s="209"/>
      <c r="D66" s="209"/>
      <c r="E66" s="209"/>
      <c r="F66" s="209"/>
      <c r="G66" s="209"/>
      <c r="H66" s="209"/>
      <c r="I66" s="209"/>
      <c r="J66" s="209"/>
      <c r="K66" s="209"/>
      <c r="L66" s="207"/>
      <c r="M66" s="205"/>
    </row>
    <row r="67" spans="1:16" ht="18.75" x14ac:dyDescent="0.2">
      <c r="A67" s="211"/>
      <c r="B67" s="208"/>
      <c r="C67" s="212"/>
      <c r="D67" s="212"/>
      <c r="E67" s="212"/>
      <c r="F67" s="212"/>
      <c r="G67" s="212"/>
      <c r="H67" s="212"/>
      <c r="I67" s="212"/>
      <c r="J67" s="212"/>
      <c r="K67" s="212"/>
      <c r="L67" s="213"/>
      <c r="M67" s="205"/>
    </row>
    <row r="68" spans="1:16" ht="18.75" x14ac:dyDescent="0.2">
      <c r="A68" s="211"/>
      <c r="B68" s="208"/>
      <c r="C68" s="212"/>
      <c r="D68" s="212"/>
      <c r="E68" s="212"/>
      <c r="F68" s="212"/>
      <c r="G68" s="212"/>
      <c r="H68" s="212"/>
      <c r="I68" s="212"/>
      <c r="J68" s="212"/>
      <c r="K68" s="212"/>
      <c r="L68" s="213"/>
      <c r="M68" s="205"/>
    </row>
    <row r="69" spans="1:16" ht="18.75" x14ac:dyDescent="0.2">
      <c r="A69" s="211"/>
      <c r="B69" s="208"/>
      <c r="C69" s="212"/>
      <c r="D69" s="212"/>
      <c r="E69" s="212"/>
      <c r="F69" s="212"/>
      <c r="G69" s="212"/>
      <c r="H69" s="212"/>
      <c r="I69" s="212"/>
      <c r="J69" s="212"/>
      <c r="K69" s="212"/>
      <c r="L69" s="213"/>
      <c r="M69" s="205"/>
    </row>
    <row r="70" spans="1:16" ht="18.75" x14ac:dyDescent="0.2">
      <c r="A70" s="211"/>
      <c r="B70" s="208"/>
      <c r="C70" s="212"/>
      <c r="D70" s="212"/>
      <c r="E70" s="212"/>
      <c r="F70" s="212"/>
      <c r="G70" s="212"/>
      <c r="H70" s="212"/>
      <c r="I70" s="212"/>
      <c r="J70" s="212"/>
      <c r="K70" s="212"/>
      <c r="L70" s="213"/>
      <c r="M70" s="205"/>
    </row>
    <row r="71" spans="1:16" ht="18.75" x14ac:dyDescent="0.2">
      <c r="A71" s="211"/>
      <c r="B71" s="214"/>
      <c r="C71" s="212"/>
      <c r="D71" s="212"/>
      <c r="E71" s="212"/>
      <c r="F71" s="212"/>
      <c r="G71" s="212"/>
      <c r="H71" s="212"/>
      <c r="I71" s="212"/>
      <c r="J71" s="212"/>
      <c r="K71" s="212"/>
      <c r="L71" s="212"/>
      <c r="M71" s="205"/>
    </row>
    <row r="72" spans="1:16" ht="18.75" x14ac:dyDescent="0.2">
      <c r="A72" s="211"/>
      <c r="B72" s="208"/>
      <c r="C72" s="212"/>
      <c r="D72" s="212"/>
      <c r="E72" s="212"/>
      <c r="F72" s="212"/>
      <c r="G72" s="212"/>
      <c r="H72" s="212"/>
      <c r="I72" s="212"/>
      <c r="J72" s="212"/>
      <c r="K72" s="212"/>
      <c r="L72" s="213"/>
      <c r="M72" s="205"/>
    </row>
    <row r="73" spans="1:16" ht="18.75" x14ac:dyDescent="0.2">
      <c r="A73" s="211"/>
      <c r="B73" s="211"/>
      <c r="C73" s="212"/>
      <c r="D73" s="212"/>
      <c r="E73" s="212"/>
      <c r="F73" s="212"/>
      <c r="G73" s="212"/>
      <c r="H73" s="212"/>
      <c r="I73" s="212"/>
      <c r="J73" s="212"/>
      <c r="K73" s="212"/>
      <c r="L73" s="215"/>
      <c r="M73" s="216"/>
    </row>
    <row r="74" spans="1:16" ht="18.75" x14ac:dyDescent="0.2">
      <c r="A74" s="211"/>
      <c r="B74" s="211"/>
      <c r="C74" s="212"/>
      <c r="D74" s="212"/>
      <c r="E74" s="212"/>
      <c r="F74" s="212"/>
      <c r="G74" s="212"/>
      <c r="H74" s="212"/>
      <c r="I74" s="212"/>
      <c r="J74" s="212"/>
      <c r="K74" s="212"/>
      <c r="L74" s="215"/>
      <c r="M74" s="216"/>
    </row>
    <row r="77" spans="1:16" ht="232.5" customHeight="1" x14ac:dyDescent="0.2">
      <c r="P77" s="217"/>
    </row>
  </sheetData>
  <mergeCells count="7">
    <mergeCell ref="B16:L21"/>
    <mergeCell ref="B46:L49"/>
    <mergeCell ref="B4:F4"/>
    <mergeCell ref="B5:G5"/>
    <mergeCell ref="B6:H6"/>
    <mergeCell ref="B11:L11"/>
    <mergeCell ref="A13:M13"/>
  </mergeCells>
  <phoneticPr fontId="3"/>
  <printOptions horizontalCentered="1"/>
  <pageMargins left="0.59055118110236227" right="0.39370078740157483" top="0.47244094488188981" bottom="0.35433070866141736" header="0.55118110236220474" footer="0.51181102362204722"/>
  <pageSetup paperSize="9" scale="5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4"/>
  <sheetViews>
    <sheetView showGridLines="0" view="pageBreakPreview" zoomScale="60" zoomScaleNormal="50" workbookViewId="0">
      <selection activeCell="B53" sqref="B53:K55"/>
    </sheetView>
  </sheetViews>
  <sheetFormatPr defaultRowHeight="24.75" customHeight="1" x14ac:dyDescent="0.2"/>
  <cols>
    <col min="1" max="1" width="6" style="234" customWidth="1"/>
    <col min="2" max="9" width="14.69921875" style="234" customWidth="1"/>
    <col min="10" max="10" width="13.69921875" style="234" customWidth="1"/>
    <col min="11" max="11" width="8" style="234" customWidth="1"/>
    <col min="12" max="12" width="3.69921875" style="234" customWidth="1"/>
    <col min="13" max="13" width="10.296875" style="234" bestFit="1" customWidth="1"/>
    <col min="14" max="16384" width="8.796875" style="234"/>
  </cols>
  <sheetData>
    <row r="1" spans="1:13" ht="9" customHeight="1" x14ac:dyDescent="0.2">
      <c r="A1" s="241"/>
      <c r="B1" s="241"/>
      <c r="C1" s="241"/>
      <c r="D1" s="241"/>
      <c r="E1" s="241"/>
      <c r="F1" s="241"/>
      <c r="G1" s="241"/>
      <c r="H1" s="241"/>
      <c r="I1" s="241"/>
      <c r="J1" s="241"/>
      <c r="K1" s="241"/>
    </row>
    <row r="2" spans="1:13" ht="15" customHeight="1" x14ac:dyDescent="0.2">
      <c r="A2" s="241"/>
      <c r="B2" s="242"/>
      <c r="C2" s="242"/>
      <c r="D2" s="242"/>
      <c r="E2" s="242"/>
      <c r="F2" s="242"/>
      <c r="G2" s="242"/>
      <c r="H2" s="243"/>
      <c r="I2" s="244"/>
      <c r="J2" s="245"/>
      <c r="K2" s="245"/>
    </row>
    <row r="3" spans="1:13" ht="30.75" customHeight="1" x14ac:dyDescent="0.25">
      <c r="A3" s="246" t="s">
        <v>87</v>
      </c>
      <c r="B3" s="247"/>
      <c r="C3" s="242"/>
      <c r="D3" s="242"/>
      <c r="E3" s="242"/>
      <c r="F3" s="242"/>
      <c r="G3" s="242"/>
      <c r="H3" s="243"/>
      <c r="I3" s="244"/>
      <c r="J3" s="245"/>
      <c r="K3" s="245"/>
    </row>
    <row r="4" spans="1:13" ht="15" customHeight="1" x14ac:dyDescent="0.2">
      <c r="A4" s="241"/>
      <c r="B4" s="242"/>
      <c r="C4" s="242"/>
      <c r="D4" s="242"/>
      <c r="E4" s="242"/>
      <c r="F4" s="242"/>
      <c r="G4" s="242"/>
      <c r="H4" s="248"/>
      <c r="I4" s="249"/>
      <c r="J4" s="245"/>
      <c r="K4" s="245"/>
    </row>
    <row r="5" spans="1:13" ht="22.5" customHeight="1" x14ac:dyDescent="0.2">
      <c r="A5" s="297"/>
      <c r="B5" s="519" t="s">
        <v>98</v>
      </c>
      <c r="C5" s="519"/>
      <c r="D5" s="519"/>
      <c r="E5" s="519"/>
      <c r="F5" s="519"/>
      <c r="G5" s="519"/>
      <c r="H5" s="519"/>
      <c r="I5" s="519"/>
      <c r="J5" s="519"/>
      <c r="K5" s="519"/>
    </row>
    <row r="6" spans="1:13" ht="22.5" customHeight="1" x14ac:dyDescent="0.2">
      <c r="A6" s="298"/>
      <c r="B6" s="519"/>
      <c r="C6" s="519"/>
      <c r="D6" s="519"/>
      <c r="E6" s="519"/>
      <c r="F6" s="519"/>
      <c r="G6" s="519"/>
      <c r="H6" s="519"/>
      <c r="I6" s="519"/>
      <c r="J6" s="519"/>
      <c r="K6" s="519"/>
    </row>
    <row r="7" spans="1:13" ht="22.5" customHeight="1" x14ac:dyDescent="0.2">
      <c r="A7" s="298"/>
      <c r="B7" s="519"/>
      <c r="C7" s="519"/>
      <c r="D7" s="519"/>
      <c r="E7" s="519"/>
      <c r="F7" s="519"/>
      <c r="G7" s="519"/>
      <c r="H7" s="519"/>
      <c r="I7" s="519"/>
      <c r="J7" s="519"/>
      <c r="K7" s="519"/>
    </row>
    <row r="8" spans="1:13" ht="22.5" customHeight="1" x14ac:dyDescent="0.2">
      <c r="A8" s="298"/>
      <c r="B8" s="519"/>
      <c r="C8" s="519"/>
      <c r="D8" s="519"/>
      <c r="E8" s="519"/>
      <c r="F8" s="519"/>
      <c r="G8" s="519"/>
      <c r="H8" s="519"/>
      <c r="I8" s="519"/>
      <c r="J8" s="519"/>
      <c r="K8" s="519"/>
    </row>
    <row r="9" spans="1:13" ht="37.5" customHeight="1" x14ac:dyDescent="0.2">
      <c r="A9" s="298"/>
      <c r="B9" s="519"/>
      <c r="C9" s="519"/>
      <c r="D9" s="519"/>
      <c r="E9" s="519"/>
      <c r="F9" s="519"/>
      <c r="G9" s="519"/>
      <c r="H9" s="519"/>
      <c r="I9" s="519"/>
      <c r="J9" s="519"/>
      <c r="K9" s="519"/>
    </row>
    <row r="10" spans="1:13" ht="22.5" customHeight="1" x14ac:dyDescent="0.2">
      <c r="A10" s="241"/>
      <c r="B10" s="519"/>
      <c r="C10" s="519"/>
      <c r="D10" s="519"/>
      <c r="E10" s="519"/>
      <c r="F10" s="519"/>
      <c r="G10" s="519"/>
      <c r="H10" s="519"/>
      <c r="I10" s="519"/>
      <c r="J10" s="519"/>
      <c r="K10" s="519"/>
    </row>
    <row r="11" spans="1:13" s="248" customFormat="1" ht="24.2" customHeight="1" x14ac:dyDescent="0.2">
      <c r="A11" s="162"/>
      <c r="B11" s="250"/>
      <c r="C11" s="251"/>
      <c r="D11" s="251"/>
      <c r="E11" s="251"/>
      <c r="F11" s="251"/>
      <c r="G11" s="251"/>
      <c r="H11" s="251"/>
      <c r="I11" s="252"/>
      <c r="J11" s="252"/>
      <c r="K11" s="252"/>
    </row>
    <row r="12" spans="1:13" s="248" customFormat="1" ht="24.2" customHeight="1" x14ac:dyDescent="0.2">
      <c r="A12" s="253"/>
      <c r="B12" s="251"/>
      <c r="C12" s="254"/>
      <c r="D12" s="254"/>
      <c r="E12" s="254"/>
      <c r="F12" s="254"/>
      <c r="G12" s="254"/>
      <c r="H12" s="254"/>
      <c r="I12" s="255"/>
      <c r="J12" s="255"/>
      <c r="K12" s="255"/>
      <c r="L12" s="256"/>
      <c r="M12" s="256"/>
    </row>
    <row r="13" spans="1:13" s="248" customFormat="1" ht="24.2" customHeight="1" x14ac:dyDescent="0.2">
      <c r="A13" s="253"/>
      <c r="B13" s="257"/>
      <c r="C13" s="258"/>
      <c r="D13" s="258"/>
      <c r="E13" s="258"/>
      <c r="F13" s="254"/>
      <c r="G13" s="254"/>
      <c r="H13" s="254"/>
      <c r="I13" s="255"/>
      <c r="J13" s="255"/>
      <c r="K13" s="255"/>
      <c r="L13" s="256"/>
    </row>
    <row r="14" spans="1:13" s="248" customFormat="1" ht="24.2" customHeight="1" x14ac:dyDescent="0.2">
      <c r="A14" s="162"/>
      <c r="B14" s="259"/>
      <c r="C14" s="260"/>
      <c r="D14" s="261"/>
      <c r="E14" s="262"/>
      <c r="F14" s="224"/>
      <c r="G14" s="224"/>
      <c r="H14" s="224"/>
      <c r="I14" s="224"/>
      <c r="J14" s="224"/>
      <c r="K14" s="224"/>
      <c r="L14" s="256"/>
    </row>
    <row r="15" spans="1:13" s="248" customFormat="1" ht="24.2" customHeight="1" x14ac:dyDescent="0.2">
      <c r="A15" s="162"/>
      <c r="B15" s="259"/>
      <c r="C15" s="260"/>
      <c r="D15" s="261"/>
      <c r="E15" s="262"/>
      <c r="F15" s="224"/>
      <c r="G15" s="224"/>
      <c r="H15" s="224"/>
      <c r="I15" s="224"/>
      <c r="J15" s="224"/>
      <c r="K15" s="224"/>
      <c r="L15" s="256"/>
    </row>
    <row r="16" spans="1:13" s="248" customFormat="1" ht="24.2" customHeight="1" x14ac:dyDescent="0.2">
      <c r="A16" s="162"/>
      <c r="B16" s="259"/>
      <c r="C16" s="260"/>
      <c r="D16" s="261"/>
      <c r="E16" s="262"/>
      <c r="F16" s="224"/>
      <c r="G16" s="224"/>
      <c r="H16" s="224"/>
      <c r="I16" s="224"/>
      <c r="J16" s="224"/>
      <c r="K16" s="224"/>
      <c r="L16" s="256"/>
      <c r="M16" s="263"/>
    </row>
    <row r="17" spans="1:12" s="248" customFormat="1" ht="24.2" customHeight="1" x14ac:dyDescent="0.2">
      <c r="A17" s="162"/>
      <c r="B17" s="259"/>
      <c r="C17" s="260"/>
      <c r="D17" s="261"/>
      <c r="E17" s="262"/>
      <c r="F17" s="224"/>
      <c r="G17" s="224"/>
      <c r="H17" s="224"/>
      <c r="I17" s="224"/>
      <c r="J17" s="224"/>
      <c r="K17" s="224"/>
      <c r="L17" s="256"/>
    </row>
    <row r="18" spans="1:12" s="248" customFormat="1" ht="24.2" customHeight="1" x14ac:dyDescent="0.2">
      <c r="A18" s="162"/>
      <c r="B18" s="259"/>
      <c r="C18" s="260"/>
      <c r="D18" s="261"/>
      <c r="E18" s="262"/>
      <c r="F18" s="224"/>
      <c r="G18" s="224"/>
      <c r="H18" s="224"/>
      <c r="I18" s="224"/>
      <c r="J18" s="224"/>
      <c r="K18" s="224"/>
      <c r="L18" s="256"/>
    </row>
    <row r="19" spans="1:12" s="268" customFormat="1" ht="36" customHeight="1" x14ac:dyDescent="0.2">
      <c r="A19" s="264"/>
      <c r="B19" s="265"/>
      <c r="C19" s="265"/>
      <c r="D19" s="265"/>
      <c r="E19" s="265"/>
      <c r="F19" s="265"/>
      <c r="G19" s="265"/>
      <c r="H19" s="265"/>
      <c r="I19" s="265"/>
      <c r="J19" s="265"/>
      <c r="K19" s="266"/>
      <c r="L19" s="267"/>
    </row>
    <row r="20" spans="1:12" s="248" customFormat="1" ht="9.75" customHeight="1" x14ac:dyDescent="0.2">
      <c r="B20" s="265"/>
      <c r="C20" s="265"/>
      <c r="D20" s="265"/>
      <c r="E20" s="265"/>
      <c r="F20" s="265"/>
      <c r="G20" s="265"/>
      <c r="H20" s="265"/>
      <c r="I20" s="265"/>
      <c r="J20" s="265"/>
      <c r="K20" s="224"/>
      <c r="L20" s="256"/>
    </row>
    <row r="21" spans="1:12" s="248" customFormat="1" ht="24.2" customHeight="1" x14ac:dyDescent="0.2">
      <c r="A21" s="162"/>
      <c r="B21" s="259"/>
      <c r="C21" s="260"/>
      <c r="D21" s="261"/>
      <c r="E21" s="262"/>
      <c r="F21" s="224"/>
      <c r="G21" s="224"/>
      <c r="H21" s="224"/>
      <c r="I21" s="224"/>
      <c r="J21" s="224"/>
      <c r="K21" s="224"/>
      <c r="L21" s="256"/>
    </row>
    <row r="22" spans="1:12" s="248" customFormat="1" ht="24.2" customHeight="1" x14ac:dyDescent="0.2">
      <c r="A22" s="162"/>
      <c r="B22" s="259"/>
      <c r="C22" s="260"/>
      <c r="D22" s="261"/>
      <c r="E22" s="262"/>
      <c r="F22" s="224"/>
      <c r="G22" s="224"/>
      <c r="H22" s="224"/>
      <c r="I22" s="224"/>
      <c r="J22" s="224"/>
      <c r="K22" s="224"/>
      <c r="L22" s="256"/>
    </row>
    <row r="23" spans="1:12" s="248" customFormat="1" ht="24.2" customHeight="1" x14ac:dyDescent="0.2">
      <c r="A23" s="162"/>
      <c r="B23" s="259"/>
      <c r="C23" s="260"/>
      <c r="D23" s="261"/>
      <c r="E23" s="262"/>
      <c r="F23" s="224"/>
      <c r="G23" s="224"/>
      <c r="H23" s="224"/>
      <c r="I23" s="224"/>
      <c r="J23" s="224"/>
      <c r="K23" s="224"/>
      <c r="L23" s="256"/>
    </row>
    <row r="24" spans="1:12" s="248" customFormat="1" ht="24.2" customHeight="1" x14ac:dyDescent="0.2">
      <c r="A24" s="253"/>
      <c r="B24" s="259"/>
      <c r="C24" s="260"/>
      <c r="D24" s="261"/>
      <c r="E24" s="262"/>
      <c r="F24" s="224"/>
      <c r="G24" s="224"/>
      <c r="H24" s="224"/>
      <c r="I24" s="224"/>
      <c r="J24" s="224"/>
      <c r="K24" s="224"/>
      <c r="L24" s="256"/>
    </row>
    <row r="25" spans="1:12" s="248" customFormat="1" ht="24.2" customHeight="1" x14ac:dyDescent="0.2">
      <c r="A25" s="162"/>
      <c r="B25" s="269"/>
      <c r="C25" s="224"/>
      <c r="D25" s="224"/>
      <c r="E25" s="224"/>
      <c r="F25" s="224"/>
      <c r="G25" s="224"/>
      <c r="H25" s="224"/>
      <c r="I25" s="224"/>
      <c r="J25" s="224"/>
      <c r="K25" s="224"/>
      <c r="L25" s="256"/>
    </row>
    <row r="26" spans="1:12" s="248" customFormat="1" ht="24.2" customHeight="1" x14ac:dyDescent="0.2">
      <c r="A26" s="162"/>
      <c r="B26" s="257"/>
      <c r="C26" s="224"/>
      <c r="D26" s="224"/>
      <c r="E26" s="224"/>
      <c r="F26" s="270"/>
      <c r="G26" s="270"/>
      <c r="H26" s="270"/>
      <c r="I26" s="224"/>
      <c r="J26" s="270"/>
      <c r="K26" s="270"/>
      <c r="L26" s="256"/>
    </row>
    <row r="27" spans="1:12" s="248" customFormat="1" ht="24.2" customHeight="1" x14ac:dyDescent="0.2">
      <c r="A27" s="162"/>
      <c r="B27" s="269"/>
      <c r="C27" s="224"/>
      <c r="D27" s="224"/>
      <c r="E27" s="224"/>
      <c r="F27" s="224"/>
      <c r="G27" s="224"/>
      <c r="H27" s="224"/>
      <c r="I27" s="224"/>
      <c r="J27" s="224"/>
      <c r="K27" s="224"/>
      <c r="L27" s="256"/>
    </row>
    <row r="28" spans="1:12" s="248" customFormat="1" ht="24.2" customHeight="1" x14ac:dyDescent="0.2">
      <c r="A28" s="162"/>
      <c r="B28" s="257"/>
      <c r="C28" s="224"/>
      <c r="D28" s="224"/>
      <c r="E28" s="224"/>
      <c r="F28" s="224"/>
      <c r="G28" s="224"/>
      <c r="H28" s="224"/>
      <c r="I28" s="224"/>
      <c r="J28" s="270"/>
      <c r="K28" s="270"/>
      <c r="L28" s="256"/>
    </row>
    <row r="29" spans="1:12" ht="24.2" customHeight="1" x14ac:dyDescent="0.2">
      <c r="A29" s="241"/>
      <c r="B29" s="269"/>
      <c r="C29" s="224"/>
      <c r="D29" s="224"/>
      <c r="E29" s="224"/>
      <c r="F29" s="224"/>
      <c r="G29" s="224"/>
      <c r="H29" s="224"/>
      <c r="I29" s="224"/>
      <c r="J29" s="224"/>
      <c r="K29" s="224"/>
      <c r="L29" s="271"/>
    </row>
    <row r="30" spans="1:12" ht="24.2" customHeight="1" x14ac:dyDescent="0.2">
      <c r="A30" s="241"/>
      <c r="B30" s="269"/>
      <c r="C30" s="224"/>
      <c r="D30" s="224"/>
      <c r="E30" s="224"/>
      <c r="F30" s="224"/>
      <c r="G30" s="224"/>
      <c r="H30" s="224"/>
      <c r="I30" s="224"/>
      <c r="J30" s="224"/>
      <c r="K30" s="224"/>
      <c r="L30" s="271"/>
    </row>
    <row r="31" spans="1:12" ht="37.5" customHeight="1" x14ac:dyDescent="0.2">
      <c r="B31" s="251"/>
      <c r="C31" s="224"/>
      <c r="D31" s="224"/>
      <c r="E31" s="224"/>
      <c r="F31" s="224"/>
      <c r="G31" s="224"/>
      <c r="H31" s="224"/>
      <c r="I31" s="224"/>
      <c r="J31" s="224"/>
      <c r="K31" s="224"/>
      <c r="L31" s="271"/>
    </row>
    <row r="32" spans="1:12" ht="24.2" customHeight="1" x14ac:dyDescent="0.2">
      <c r="A32" s="241"/>
      <c r="B32" s="269"/>
      <c r="C32" s="224"/>
      <c r="D32" s="224"/>
      <c r="E32" s="224"/>
      <c r="F32" s="224"/>
      <c r="G32" s="224"/>
      <c r="H32" s="224"/>
      <c r="I32" s="224"/>
      <c r="J32" s="224"/>
      <c r="K32" s="224"/>
      <c r="L32" s="271"/>
    </row>
    <row r="33" spans="1:12" ht="24.2" customHeight="1" x14ac:dyDescent="0.25">
      <c r="A33" s="246" t="s">
        <v>88</v>
      </c>
      <c r="B33" s="251"/>
      <c r="C33" s="224"/>
      <c r="D33" s="224"/>
      <c r="E33" s="224"/>
      <c r="F33" s="224"/>
      <c r="G33" s="224"/>
      <c r="H33" s="224"/>
      <c r="I33" s="224"/>
      <c r="J33" s="224"/>
      <c r="K33" s="224"/>
      <c r="L33" s="271"/>
    </row>
    <row r="34" spans="1:12" ht="12" customHeight="1" x14ac:dyDescent="0.2">
      <c r="A34" s="218"/>
      <c r="B34" s="219"/>
      <c r="C34" s="219"/>
      <c r="D34" s="219"/>
      <c r="E34" s="219"/>
      <c r="F34" s="219"/>
      <c r="G34" s="219"/>
      <c r="H34" s="219"/>
      <c r="I34" s="219"/>
      <c r="J34" s="219"/>
      <c r="K34" s="219"/>
      <c r="L34" s="271"/>
    </row>
    <row r="35" spans="1:12" ht="24.2" customHeight="1" x14ac:dyDescent="0.2">
      <c r="A35" s="218"/>
      <c r="B35" s="310" t="s">
        <v>89</v>
      </c>
      <c r="C35" s="219"/>
      <c r="D35" s="219"/>
      <c r="E35" s="219"/>
      <c r="F35" s="219"/>
      <c r="G35" s="219"/>
      <c r="H35" s="219"/>
      <c r="I35" s="219"/>
      <c r="J35" s="219"/>
      <c r="K35" s="219"/>
      <c r="L35" s="271"/>
    </row>
    <row r="36" spans="1:12" ht="8.25" customHeight="1" x14ac:dyDescent="0.2">
      <c r="A36" s="218"/>
      <c r="B36" s="220"/>
      <c r="C36" s="219"/>
      <c r="D36" s="219"/>
      <c r="E36" s="219"/>
      <c r="F36" s="219"/>
      <c r="G36" s="219"/>
      <c r="H36" s="219"/>
      <c r="I36" s="219"/>
      <c r="J36" s="219"/>
      <c r="K36" s="219"/>
      <c r="L36" s="271"/>
    </row>
    <row r="37" spans="1:12" ht="24.2" customHeight="1" x14ac:dyDescent="0.2">
      <c r="A37" s="219"/>
      <c r="B37" s="520" t="s">
        <v>95</v>
      </c>
      <c r="C37" s="520"/>
      <c r="D37" s="520"/>
      <c r="E37" s="520"/>
      <c r="F37" s="520"/>
      <c r="G37" s="520"/>
      <c r="H37" s="520"/>
      <c r="I37" s="520"/>
      <c r="J37" s="520"/>
      <c r="K37" s="520"/>
      <c r="L37" s="271"/>
    </row>
    <row r="38" spans="1:12" s="248" customFormat="1" ht="24.2" customHeight="1" x14ac:dyDescent="0.2">
      <c r="A38" s="219"/>
      <c r="B38" s="520"/>
      <c r="C38" s="520"/>
      <c r="D38" s="520"/>
      <c r="E38" s="520"/>
      <c r="F38" s="520"/>
      <c r="G38" s="520"/>
      <c r="H38" s="520"/>
      <c r="I38" s="520"/>
      <c r="J38" s="520"/>
      <c r="K38" s="520"/>
      <c r="L38" s="256"/>
    </row>
    <row r="39" spans="1:12" s="248" customFormat="1" ht="24.2" customHeight="1" x14ac:dyDescent="0.2">
      <c r="A39" s="219"/>
      <c r="B39" s="520"/>
      <c r="C39" s="520"/>
      <c r="D39" s="520"/>
      <c r="E39" s="520"/>
      <c r="F39" s="520"/>
      <c r="G39" s="520"/>
      <c r="H39" s="520"/>
      <c r="I39" s="520"/>
      <c r="J39" s="520"/>
      <c r="K39" s="520"/>
      <c r="L39" s="256"/>
    </row>
    <row r="40" spans="1:12" s="248" customFormat="1" ht="19.5" customHeight="1" x14ac:dyDescent="0.2">
      <c r="A40" s="219"/>
      <c r="B40" s="520"/>
      <c r="C40" s="520"/>
      <c r="D40" s="520"/>
      <c r="E40" s="520"/>
      <c r="F40" s="520"/>
      <c r="G40" s="520"/>
      <c r="H40" s="520"/>
      <c r="I40" s="520"/>
      <c r="J40" s="520"/>
      <c r="K40" s="520"/>
      <c r="L40" s="256"/>
    </row>
    <row r="41" spans="1:12" s="248" customFormat="1" ht="24.2" customHeight="1" x14ac:dyDescent="0.2">
      <c r="A41" s="272"/>
      <c r="B41" s="299"/>
      <c r="C41" s="299"/>
      <c r="D41" s="299"/>
      <c r="E41" s="299"/>
      <c r="F41" s="299"/>
      <c r="G41" s="299"/>
      <c r="H41" s="299"/>
      <c r="I41" s="299"/>
      <c r="J41" s="299"/>
      <c r="K41" s="299"/>
      <c r="L41" s="256"/>
    </row>
    <row r="42" spans="1:12" s="248" customFormat="1" ht="24.2" customHeight="1" x14ac:dyDescent="0.2">
      <c r="A42" s="272"/>
      <c r="B42" s="251"/>
      <c r="C42" s="224"/>
      <c r="D42" s="224"/>
      <c r="E42" s="224"/>
      <c r="F42" s="224"/>
      <c r="G42" s="224"/>
      <c r="H42" s="224"/>
      <c r="I42" s="224"/>
      <c r="J42" s="224"/>
      <c r="K42" s="224"/>
      <c r="L42" s="256"/>
    </row>
    <row r="43" spans="1:12" s="248" customFormat="1" ht="24.2" customHeight="1" x14ac:dyDescent="0.2">
      <c r="A43" s="272"/>
      <c r="B43" s="269"/>
      <c r="C43" s="224"/>
      <c r="D43" s="224"/>
      <c r="E43" s="224"/>
      <c r="F43" s="224"/>
      <c r="G43" s="224"/>
      <c r="H43" s="224"/>
      <c r="I43" s="224"/>
      <c r="J43" s="224"/>
      <c r="K43" s="224"/>
      <c r="L43" s="256"/>
    </row>
    <row r="44" spans="1:12" s="248" customFormat="1" ht="24.2" customHeight="1" x14ac:dyDescent="0.2">
      <c r="A44" s="272"/>
      <c r="B44" s="522"/>
      <c r="C44" s="522"/>
      <c r="D44" s="522"/>
      <c r="E44" s="522"/>
      <c r="F44" s="522"/>
      <c r="G44" s="522"/>
      <c r="H44" s="522"/>
      <c r="I44" s="522"/>
      <c r="J44" s="522"/>
      <c r="K44" s="224"/>
      <c r="L44" s="256"/>
    </row>
    <row r="45" spans="1:12" s="248" customFormat="1" ht="30.75" customHeight="1" x14ac:dyDescent="0.2">
      <c r="A45" s="273"/>
      <c r="B45" s="222"/>
      <c r="C45" s="223"/>
      <c r="D45" s="223"/>
      <c r="E45" s="224"/>
      <c r="F45" s="225"/>
      <c r="G45" s="226"/>
      <c r="H45" s="226"/>
      <c r="I45" s="225"/>
      <c r="J45" s="227"/>
      <c r="K45" s="229"/>
    </row>
    <row r="46" spans="1:12" s="248" customFormat="1" ht="30.75" customHeight="1" x14ac:dyDescent="0.2">
      <c r="A46" s="273"/>
      <c r="B46" s="222"/>
      <c r="C46" s="223"/>
      <c r="D46" s="223"/>
      <c r="E46" s="224"/>
      <c r="F46" s="225"/>
      <c r="G46" s="226"/>
      <c r="H46" s="226"/>
      <c r="I46" s="225"/>
      <c r="J46" s="227"/>
      <c r="K46" s="229"/>
    </row>
    <row r="47" spans="1:12" s="248" customFormat="1" ht="51" customHeight="1" x14ac:dyDescent="0.2">
      <c r="A47" s="273"/>
      <c r="B47" s="523"/>
      <c r="C47" s="524"/>
      <c r="D47" s="524"/>
      <c r="E47" s="524"/>
      <c r="F47" s="524"/>
      <c r="G47" s="524"/>
      <c r="H47" s="524"/>
      <c r="I47" s="524"/>
      <c r="J47" s="524"/>
      <c r="K47" s="229"/>
    </row>
    <row r="48" spans="1:12" s="248" customFormat="1" ht="24.2" customHeight="1" x14ac:dyDescent="0.2">
      <c r="A48" s="272"/>
      <c r="B48" s="274"/>
      <c r="C48" s="224"/>
      <c r="D48" s="224"/>
      <c r="E48" s="224"/>
      <c r="F48" s="224"/>
      <c r="G48" s="224"/>
      <c r="H48" s="224"/>
      <c r="I48" s="224"/>
      <c r="J48" s="224"/>
      <c r="K48" s="224"/>
      <c r="L48" s="256"/>
    </row>
    <row r="49" spans="1:26" s="248" customFormat="1" ht="24.2" customHeight="1" x14ac:dyDescent="0.2">
      <c r="A49" s="272"/>
      <c r="B49" s="274"/>
      <c r="C49" s="224"/>
      <c r="D49" s="224"/>
      <c r="E49" s="224"/>
      <c r="F49" s="224"/>
      <c r="G49" s="224"/>
      <c r="H49" s="224"/>
      <c r="I49" s="224"/>
      <c r="J49" s="224"/>
      <c r="K49" s="224"/>
      <c r="L49" s="256"/>
    </row>
    <row r="50" spans="1:26" s="248" customFormat="1" ht="22.5" customHeight="1" x14ac:dyDescent="0.2">
      <c r="A50" s="272"/>
      <c r="B50" s="257"/>
      <c r="C50" s="224"/>
      <c r="D50" s="224"/>
      <c r="E50" s="224"/>
      <c r="F50" s="224"/>
      <c r="G50" s="224"/>
      <c r="H50" s="224"/>
      <c r="I50" s="224"/>
      <c r="J50" s="224"/>
      <c r="K50" s="224"/>
      <c r="L50" s="256"/>
    </row>
    <row r="51" spans="1:26" s="248" customFormat="1" ht="24.2" customHeight="1" x14ac:dyDescent="0.2">
      <c r="A51" s="272"/>
      <c r="B51" s="310" t="s">
        <v>90</v>
      </c>
      <c r="C51" s="224"/>
      <c r="D51" s="224"/>
      <c r="E51" s="224"/>
      <c r="F51" s="224"/>
      <c r="G51" s="224"/>
      <c r="H51" s="224"/>
      <c r="I51" s="224"/>
      <c r="J51" s="224"/>
      <c r="K51" s="224"/>
      <c r="L51" s="256"/>
    </row>
    <row r="52" spans="1:26" s="248" customFormat="1" ht="6" customHeight="1" x14ac:dyDescent="0.2">
      <c r="A52" s="272"/>
      <c r="B52" s="257"/>
      <c r="C52" s="224"/>
      <c r="D52" s="224"/>
      <c r="E52" s="224"/>
      <c r="F52" s="224"/>
      <c r="G52" s="224"/>
      <c r="H52" s="224"/>
      <c r="I52" s="224"/>
      <c r="J52" s="224"/>
      <c r="K52" s="224"/>
      <c r="L52" s="256"/>
    </row>
    <row r="53" spans="1:26" s="248" customFormat="1" ht="24.2" customHeight="1" x14ac:dyDescent="0.2">
      <c r="A53" s="272"/>
      <c r="B53" s="525" t="s">
        <v>97</v>
      </c>
      <c r="C53" s="525"/>
      <c r="D53" s="525"/>
      <c r="E53" s="525"/>
      <c r="F53" s="525"/>
      <c r="G53" s="525"/>
      <c r="H53" s="525"/>
      <c r="I53" s="525"/>
      <c r="J53" s="525"/>
      <c r="K53" s="525"/>
      <c r="L53" s="256"/>
    </row>
    <row r="54" spans="1:26" s="248" customFormat="1" ht="13.5" customHeight="1" x14ac:dyDescent="0.2">
      <c r="A54" s="272"/>
      <c r="B54" s="525"/>
      <c r="C54" s="525"/>
      <c r="D54" s="525"/>
      <c r="E54" s="525"/>
      <c r="F54" s="525"/>
      <c r="G54" s="525"/>
      <c r="H54" s="525"/>
      <c r="I54" s="525"/>
      <c r="J54" s="525"/>
      <c r="K54" s="525"/>
      <c r="L54" s="256"/>
    </row>
    <row r="55" spans="1:26" s="248" customFormat="1" ht="13.5" customHeight="1" x14ac:dyDescent="0.2">
      <c r="A55" s="272"/>
      <c r="B55" s="525"/>
      <c r="C55" s="525"/>
      <c r="D55" s="525"/>
      <c r="E55" s="525"/>
      <c r="F55" s="525"/>
      <c r="G55" s="525"/>
      <c r="H55" s="525"/>
      <c r="I55" s="525"/>
      <c r="J55" s="525"/>
      <c r="K55" s="525"/>
      <c r="L55" s="256"/>
    </row>
    <row r="56" spans="1:26" s="248" customFormat="1" ht="24.2" customHeight="1" x14ac:dyDescent="0.2">
      <c r="A56" s="273"/>
      <c r="B56" s="221"/>
      <c r="C56" s="221"/>
      <c r="D56" s="221"/>
      <c r="E56" s="221"/>
      <c r="F56" s="221"/>
      <c r="G56" s="221"/>
      <c r="H56" s="221"/>
      <c r="I56" s="221"/>
      <c r="J56" s="221"/>
      <c r="K56" s="221"/>
      <c r="L56" s="256"/>
    </row>
    <row r="57" spans="1:26" s="248" customFormat="1" ht="32.25" customHeight="1" x14ac:dyDescent="0.2">
      <c r="A57" s="162"/>
      <c r="B57" s="221"/>
      <c r="C57" s="221"/>
      <c r="D57" s="221"/>
      <c r="E57" s="221"/>
      <c r="F57" s="221"/>
      <c r="G57" s="221"/>
      <c r="H57" s="221"/>
      <c r="I57" s="221"/>
      <c r="J57" s="221"/>
      <c r="K57" s="221"/>
      <c r="L57" s="256"/>
    </row>
    <row r="58" spans="1:26" s="279" customFormat="1" ht="24" x14ac:dyDescent="0.2">
      <c r="A58" s="275"/>
      <c r="B58" s="274"/>
      <c r="C58" s="276"/>
      <c r="D58" s="276"/>
      <c r="E58" s="276"/>
      <c r="F58" s="277"/>
      <c r="G58" s="276"/>
      <c r="H58" s="276"/>
      <c r="I58" s="278"/>
      <c r="J58" s="278"/>
      <c r="K58" s="278"/>
      <c r="V58" s="280"/>
      <c r="W58" s="280"/>
      <c r="X58" s="280"/>
      <c r="Y58" s="280"/>
      <c r="Z58" s="280"/>
    </row>
    <row r="59" spans="1:26" s="248" customFormat="1" ht="24.2" customHeight="1" x14ac:dyDescent="0.2">
      <c r="A59" s="273"/>
      <c r="B59" s="269"/>
      <c r="C59" s="224"/>
      <c r="D59" s="224"/>
      <c r="E59" s="224"/>
      <c r="F59" s="224"/>
      <c r="G59" s="224"/>
      <c r="H59" s="224"/>
      <c r="I59" s="224"/>
      <c r="J59" s="224"/>
      <c r="K59" s="224"/>
      <c r="L59" s="256"/>
    </row>
    <row r="60" spans="1:26" s="248" customFormat="1" ht="24.2" customHeight="1" x14ac:dyDescent="0.2">
      <c r="A60" s="273"/>
      <c r="B60" s="269"/>
      <c r="C60" s="224"/>
      <c r="D60" s="224"/>
      <c r="E60" s="224"/>
      <c r="F60" s="224"/>
      <c r="G60" s="224"/>
      <c r="H60" s="224"/>
      <c r="I60" s="224"/>
      <c r="J60" s="224"/>
      <c r="K60" s="224"/>
      <c r="L60" s="256"/>
    </row>
    <row r="61" spans="1:26" s="248" customFormat="1" ht="24.2" customHeight="1" x14ac:dyDescent="0.2">
      <c r="A61" s="273"/>
      <c r="B61" s="269"/>
      <c r="C61" s="224"/>
      <c r="D61" s="224"/>
      <c r="E61" s="224"/>
      <c r="F61" s="224"/>
      <c r="G61" s="224"/>
      <c r="H61" s="224"/>
      <c r="I61" s="224"/>
      <c r="J61" s="224"/>
      <c r="K61" s="224"/>
      <c r="L61" s="256"/>
    </row>
    <row r="62" spans="1:26" s="248" customFormat="1" ht="24.2" customHeight="1" x14ac:dyDescent="0.2">
      <c r="A62" s="273"/>
      <c r="B62" s="232"/>
      <c r="C62" s="281"/>
      <c r="D62" s="232"/>
      <c r="E62" s="232"/>
      <c r="F62" s="232"/>
      <c r="G62" s="232"/>
      <c r="H62" s="232"/>
      <c r="I62" s="282"/>
      <c r="J62" s="282"/>
      <c r="K62" s="282"/>
      <c r="L62" s="256"/>
    </row>
    <row r="63" spans="1:26" s="248" customFormat="1" ht="24.2" customHeight="1" x14ac:dyDescent="0.2">
      <c r="A63" s="273"/>
      <c r="B63" s="283"/>
      <c r="C63" s="283"/>
      <c r="D63" s="284"/>
      <c r="E63" s="227"/>
      <c r="F63" s="285"/>
      <c r="G63" s="286"/>
      <c r="H63" s="287"/>
      <c r="I63" s="286"/>
      <c r="J63" s="227"/>
      <c r="K63" s="229"/>
    </row>
    <row r="64" spans="1:26" s="248" customFormat="1" ht="24.2" customHeight="1" x14ac:dyDescent="0.2">
      <c r="A64" s="273"/>
      <c r="B64" s="288"/>
      <c r="C64" s="289"/>
      <c r="D64" s="289"/>
      <c r="E64" s="290"/>
      <c r="F64" s="290"/>
      <c r="G64" s="290"/>
      <c r="H64" s="290"/>
      <c r="I64" s="290"/>
      <c r="J64" s="227"/>
      <c r="K64" s="229"/>
    </row>
    <row r="65" spans="1:26" s="248" customFormat="1" ht="24.2" customHeight="1" x14ac:dyDescent="0.2">
      <c r="A65" s="273"/>
      <c r="B65" s="291"/>
      <c r="C65" s="291"/>
      <c r="D65" s="291"/>
      <c r="E65" s="292"/>
      <c r="F65" s="292"/>
      <c r="G65" s="292"/>
      <c r="H65" s="293"/>
      <c r="I65" s="292"/>
      <c r="J65" s="227"/>
      <c r="K65" s="229"/>
    </row>
    <row r="66" spans="1:26" s="248" customFormat="1" ht="24.2" customHeight="1" x14ac:dyDescent="0.2">
      <c r="A66" s="273"/>
      <c r="B66" s="232"/>
      <c r="C66" s="521"/>
      <c r="D66" s="521"/>
      <c r="E66" s="521"/>
      <c r="F66" s="521"/>
      <c r="G66" s="521"/>
      <c r="H66" s="521"/>
      <c r="I66" s="521"/>
      <c r="J66" s="227"/>
      <c r="K66" s="229"/>
    </row>
    <row r="67" spans="1:26" s="248" customFormat="1" ht="24.2" customHeight="1" x14ac:dyDescent="0.2">
      <c r="A67" s="273"/>
      <c r="B67" s="232"/>
      <c r="C67" s="294"/>
      <c r="D67" s="294"/>
      <c r="E67" s="295"/>
      <c r="F67" s="295"/>
      <c r="G67" s="294"/>
      <c r="H67" s="294"/>
      <c r="I67" s="295"/>
      <c r="J67" s="227"/>
      <c r="K67" s="229"/>
    </row>
    <row r="68" spans="1:26" s="279" customFormat="1" ht="24" x14ac:dyDescent="0.2">
      <c r="A68" s="275"/>
      <c r="B68" s="274"/>
      <c r="C68" s="276"/>
      <c r="D68" s="276"/>
      <c r="E68" s="276"/>
      <c r="F68" s="277"/>
      <c r="G68" s="276"/>
      <c r="H68" s="276"/>
      <c r="I68" s="278"/>
      <c r="J68" s="278"/>
      <c r="K68" s="278"/>
      <c r="V68" s="280"/>
      <c r="W68" s="280"/>
      <c r="X68" s="280"/>
      <c r="Y68" s="280"/>
      <c r="Z68" s="280"/>
    </row>
    <row r="69" spans="1:26" s="248" customFormat="1" ht="24.2" customHeight="1" x14ac:dyDescent="0.2">
      <c r="A69" s="273"/>
      <c r="B69" s="222"/>
      <c r="C69" s="223"/>
      <c r="D69" s="223"/>
      <c r="E69" s="224"/>
      <c r="F69" s="225"/>
      <c r="G69" s="226"/>
      <c r="H69" s="226"/>
      <c r="I69" s="225"/>
      <c r="J69" s="296"/>
      <c r="K69" s="228"/>
    </row>
    <row r="70" spans="1:26" ht="21" customHeight="1" x14ac:dyDescent="0.2">
      <c r="A70" s="273"/>
      <c r="B70" s="222"/>
      <c r="C70" s="223"/>
      <c r="D70" s="223"/>
      <c r="E70" s="224"/>
      <c r="F70" s="225"/>
      <c r="G70" s="226"/>
      <c r="H70" s="226"/>
      <c r="I70" s="225"/>
      <c r="J70" s="227"/>
      <c r="K70" s="228"/>
    </row>
    <row r="71" spans="1:26" ht="24.2" customHeight="1" x14ac:dyDescent="0.2">
      <c r="A71" s="273"/>
      <c r="B71" s="222"/>
      <c r="C71" s="223"/>
      <c r="D71" s="223"/>
      <c r="E71" s="224"/>
      <c r="F71" s="225"/>
      <c r="G71" s="226"/>
      <c r="H71" s="226"/>
      <c r="I71" s="225"/>
      <c r="J71" s="227"/>
      <c r="K71" s="229"/>
    </row>
    <row r="72" spans="1:26" ht="24.2" customHeight="1" x14ac:dyDescent="0.2">
      <c r="A72" s="273"/>
      <c r="B72" s="222"/>
      <c r="C72" s="223"/>
      <c r="D72" s="223"/>
      <c r="E72" s="224"/>
      <c r="F72" s="225"/>
      <c r="G72" s="226"/>
      <c r="H72" s="226"/>
      <c r="I72" s="225"/>
      <c r="J72" s="227"/>
      <c r="K72" s="229"/>
    </row>
    <row r="73" spans="1:26" s="248" customFormat="1" ht="24.2" customHeight="1" x14ac:dyDescent="0.2">
      <c r="A73" s="162"/>
      <c r="B73" s="222"/>
      <c r="C73" s="223"/>
      <c r="D73" s="223"/>
      <c r="E73" s="224"/>
      <c r="F73" s="225"/>
      <c r="G73" s="226"/>
      <c r="H73" s="226"/>
      <c r="I73" s="225"/>
      <c r="J73" s="230"/>
      <c r="K73" s="230"/>
    </row>
    <row r="74" spans="1:26" s="248" customFormat="1" ht="24.2" customHeight="1" x14ac:dyDescent="0.2">
      <c r="A74" s="162"/>
      <c r="B74" s="222"/>
      <c r="C74" s="223"/>
      <c r="D74" s="223"/>
      <c r="E74" s="224"/>
      <c r="F74" s="225"/>
      <c r="G74" s="226"/>
      <c r="H74" s="226"/>
      <c r="I74" s="225"/>
      <c r="J74" s="231"/>
      <c r="K74" s="230"/>
    </row>
    <row r="75" spans="1:26" s="248" customFormat="1" ht="24.2" customHeight="1" x14ac:dyDescent="0.2">
      <c r="A75" s="162"/>
      <c r="B75" s="222"/>
      <c r="C75" s="223"/>
      <c r="D75" s="223"/>
      <c r="E75" s="224"/>
      <c r="F75" s="225"/>
      <c r="G75" s="226"/>
      <c r="H75" s="226"/>
      <c r="I75" s="225"/>
      <c r="J75" s="231"/>
      <c r="K75" s="230"/>
    </row>
    <row r="76" spans="1:26" s="248" customFormat="1" ht="42" customHeight="1" x14ac:dyDescent="0.2">
      <c r="A76" s="162"/>
      <c r="B76" s="222"/>
      <c r="C76" s="223"/>
      <c r="D76" s="223"/>
      <c r="E76" s="224"/>
      <c r="F76" s="225"/>
      <c r="G76" s="226"/>
      <c r="H76" s="226"/>
      <c r="I76" s="225"/>
      <c r="J76" s="231"/>
      <c r="K76" s="230"/>
    </row>
    <row r="77" spans="1:26" s="248" customFormat="1" ht="24.2" customHeight="1" x14ac:dyDescent="0.2">
      <c r="A77" s="162"/>
      <c r="B77" s="232"/>
      <c r="C77" s="223"/>
      <c r="D77" s="223"/>
      <c r="E77" s="224"/>
      <c r="F77" s="225"/>
      <c r="G77" s="226"/>
      <c r="H77" s="226"/>
      <c r="I77" s="225"/>
      <c r="J77" s="231"/>
      <c r="K77" s="230"/>
    </row>
    <row r="78" spans="1:26" s="248" customFormat="1" ht="24.2" customHeight="1" x14ac:dyDescent="0.2">
      <c r="A78" s="162"/>
      <c r="B78" s="222"/>
      <c r="C78" s="223"/>
      <c r="D78" s="223"/>
      <c r="E78" s="224"/>
      <c r="F78" s="225"/>
      <c r="G78" s="226"/>
      <c r="H78" s="226"/>
      <c r="I78" s="225"/>
      <c r="J78" s="231"/>
      <c r="K78" s="230"/>
    </row>
    <row r="79" spans="1:26" s="248" customFormat="1" ht="24.95" customHeight="1" x14ac:dyDescent="0.2">
      <c r="A79" s="162"/>
      <c r="B79" s="232"/>
      <c r="C79" s="223"/>
      <c r="D79" s="223"/>
      <c r="E79" s="224"/>
      <c r="F79" s="225"/>
      <c r="G79" s="226"/>
      <c r="H79" s="226"/>
      <c r="I79" s="225"/>
      <c r="J79" s="231"/>
      <c r="K79" s="230"/>
    </row>
    <row r="80" spans="1:26" s="248" customFormat="1" ht="24.95" customHeight="1" x14ac:dyDescent="0.2">
      <c r="A80" s="162"/>
      <c r="B80" s="222"/>
      <c r="C80" s="223"/>
      <c r="D80" s="223"/>
      <c r="E80" s="224"/>
      <c r="F80" s="225"/>
      <c r="G80" s="226"/>
      <c r="H80" s="226"/>
      <c r="I80" s="225"/>
      <c r="J80" s="230"/>
      <c r="K80" s="230"/>
    </row>
    <row r="81" spans="1:11" s="248" customFormat="1" ht="24.95" customHeight="1" x14ac:dyDescent="0.2">
      <c r="A81" s="162"/>
      <c r="B81" s="222"/>
      <c r="C81" s="223"/>
      <c r="D81" s="223"/>
      <c r="E81" s="224"/>
      <c r="F81" s="225"/>
      <c r="G81" s="226"/>
      <c r="H81" s="226"/>
      <c r="I81" s="225"/>
      <c r="J81" s="230"/>
      <c r="K81" s="230"/>
    </row>
    <row r="82" spans="1:11" s="248" customFormat="1" ht="24.95" customHeight="1" x14ac:dyDescent="0.2">
      <c r="A82" s="162"/>
      <c r="B82" s="222"/>
      <c r="C82" s="223"/>
      <c r="D82" s="223"/>
      <c r="E82" s="224"/>
      <c r="F82" s="225"/>
      <c r="G82" s="226"/>
      <c r="H82" s="226"/>
      <c r="I82" s="225"/>
      <c r="J82" s="230"/>
      <c r="K82" s="230"/>
    </row>
    <row r="83" spans="1:11" s="248" customFormat="1" ht="24.95" customHeight="1" x14ac:dyDescent="0.2">
      <c r="A83" s="162"/>
      <c r="B83" s="232"/>
      <c r="C83" s="223"/>
      <c r="D83" s="223"/>
      <c r="E83" s="224"/>
      <c r="F83" s="225"/>
      <c r="G83" s="226"/>
      <c r="H83" s="226"/>
      <c r="I83" s="225"/>
      <c r="J83" s="230"/>
      <c r="K83" s="230"/>
    </row>
    <row r="84" spans="1:11" s="248" customFormat="1" ht="24.95" customHeight="1" x14ac:dyDescent="0.2">
      <c r="A84" s="162"/>
      <c r="B84" s="222"/>
      <c r="C84" s="223"/>
      <c r="D84" s="223"/>
      <c r="E84" s="224"/>
      <c r="F84" s="225"/>
      <c r="G84" s="226"/>
      <c r="H84" s="226"/>
      <c r="I84" s="225"/>
      <c r="J84" s="230"/>
      <c r="K84" s="230"/>
    </row>
    <row r="85" spans="1:11" s="248" customFormat="1" ht="24.95" customHeight="1" x14ac:dyDescent="0.2">
      <c r="A85" s="162"/>
      <c r="B85" s="222"/>
      <c r="C85" s="223"/>
      <c r="D85" s="223"/>
      <c r="E85" s="224"/>
      <c r="F85" s="225"/>
      <c r="G85" s="226"/>
      <c r="H85" s="226"/>
      <c r="I85" s="225"/>
      <c r="J85" s="230"/>
      <c r="K85" s="230"/>
    </row>
    <row r="86" spans="1:11" s="248" customFormat="1" ht="24.95" customHeight="1" x14ac:dyDescent="0.2">
      <c r="A86" s="162"/>
      <c r="B86" s="222"/>
      <c r="C86" s="223"/>
      <c r="D86" s="223"/>
      <c r="E86" s="224"/>
      <c r="F86" s="225"/>
      <c r="G86" s="226"/>
      <c r="H86" s="226"/>
      <c r="I86" s="225"/>
      <c r="J86" s="230"/>
      <c r="K86" s="230"/>
    </row>
    <row r="87" spans="1:11" s="248" customFormat="1" ht="24.95" customHeight="1" x14ac:dyDescent="0.2">
      <c r="A87" s="162"/>
      <c r="B87" s="232"/>
      <c r="C87" s="223"/>
      <c r="D87" s="223"/>
      <c r="E87" s="224"/>
      <c r="F87" s="225"/>
      <c r="G87" s="226"/>
      <c r="H87" s="226"/>
      <c r="I87" s="225"/>
      <c r="J87" s="230"/>
      <c r="K87" s="230"/>
    </row>
    <row r="88" spans="1:11" s="248" customFormat="1" ht="24.95" customHeight="1" x14ac:dyDescent="0.2">
      <c r="A88" s="162"/>
      <c r="B88" s="222"/>
      <c r="C88" s="223"/>
      <c r="D88" s="223"/>
      <c r="E88" s="224"/>
      <c r="F88" s="225"/>
      <c r="G88" s="226"/>
      <c r="H88" s="226"/>
      <c r="I88" s="225"/>
      <c r="J88" s="230"/>
      <c r="K88" s="230"/>
    </row>
    <row r="89" spans="1:11" s="248" customFormat="1" ht="24.95" customHeight="1" x14ac:dyDescent="0.2">
      <c r="A89" s="162"/>
      <c r="B89" s="222"/>
      <c r="C89" s="223"/>
      <c r="D89" s="223"/>
      <c r="E89" s="224"/>
      <c r="F89" s="225"/>
      <c r="G89" s="226"/>
      <c r="H89" s="226"/>
      <c r="I89" s="225"/>
      <c r="J89" s="230"/>
      <c r="K89" s="230"/>
    </row>
    <row r="90" spans="1:11" s="248" customFormat="1" ht="24.95" customHeight="1" x14ac:dyDescent="0.2">
      <c r="A90" s="162"/>
      <c r="B90" s="222"/>
      <c r="C90" s="223"/>
      <c r="D90" s="223"/>
      <c r="E90" s="224"/>
      <c r="F90" s="225"/>
      <c r="G90" s="226"/>
      <c r="H90" s="226"/>
      <c r="I90" s="225"/>
      <c r="J90" s="230"/>
      <c r="K90" s="230"/>
    </row>
    <row r="91" spans="1:11" s="248" customFormat="1" ht="24.95" customHeight="1" x14ac:dyDescent="0.2">
      <c r="A91" s="162"/>
      <c r="B91" s="222"/>
      <c r="C91" s="223"/>
      <c r="D91" s="223"/>
      <c r="E91" s="224"/>
      <c r="F91" s="225"/>
      <c r="G91" s="226"/>
      <c r="H91" s="226"/>
      <c r="I91" s="225"/>
      <c r="J91" s="230"/>
      <c r="K91" s="230"/>
    </row>
    <row r="92" spans="1:11" ht="24.95" customHeight="1" x14ac:dyDescent="0.2">
      <c r="B92" s="222"/>
      <c r="C92" s="223"/>
      <c r="D92" s="223"/>
      <c r="E92" s="224"/>
      <c r="F92" s="225"/>
      <c r="G92" s="226"/>
      <c r="H92" s="226"/>
      <c r="I92" s="225"/>
      <c r="J92" s="233"/>
      <c r="K92" s="233"/>
    </row>
    <row r="93" spans="1:11" ht="24.95" customHeight="1" x14ac:dyDescent="0.2">
      <c r="B93" s="222"/>
      <c r="C93" s="223"/>
      <c r="D93" s="223"/>
      <c r="E93" s="224"/>
      <c r="F93" s="225"/>
      <c r="G93" s="226"/>
      <c r="H93" s="226"/>
      <c r="I93" s="225"/>
      <c r="J93" s="233"/>
      <c r="K93" s="233"/>
    </row>
    <row r="94" spans="1:11" ht="24.95" customHeight="1" x14ac:dyDescent="0.2">
      <c r="B94" s="232"/>
      <c r="C94" s="223"/>
      <c r="D94" s="223"/>
      <c r="E94" s="224"/>
      <c r="F94" s="225"/>
      <c r="G94" s="226"/>
      <c r="H94" s="226"/>
      <c r="I94" s="225"/>
      <c r="J94" s="233"/>
      <c r="K94" s="233"/>
    </row>
    <row r="95" spans="1:11" ht="24.95" customHeight="1" x14ac:dyDescent="0.2">
      <c r="B95" s="222"/>
      <c r="C95" s="223"/>
      <c r="D95" s="223"/>
      <c r="E95" s="224"/>
      <c r="F95" s="225"/>
      <c r="G95" s="226"/>
      <c r="H95" s="226"/>
      <c r="I95" s="225"/>
      <c r="J95" s="233"/>
      <c r="K95" s="233"/>
    </row>
    <row r="96" spans="1:11" ht="24.95" customHeight="1" x14ac:dyDescent="0.2">
      <c r="B96" s="222"/>
      <c r="C96" s="223"/>
      <c r="D96" s="223"/>
      <c r="E96" s="224"/>
      <c r="F96" s="225"/>
      <c r="G96" s="226"/>
      <c r="H96" s="226"/>
      <c r="I96" s="225"/>
      <c r="J96" s="233"/>
      <c r="K96" s="233"/>
    </row>
    <row r="97" spans="2:11" ht="24.95" customHeight="1" x14ac:dyDescent="0.2">
      <c r="B97" s="222"/>
      <c r="C97" s="223"/>
      <c r="D97" s="223"/>
      <c r="E97" s="224"/>
      <c r="F97" s="225"/>
      <c r="G97" s="226"/>
      <c r="H97" s="226"/>
      <c r="I97" s="225"/>
      <c r="J97" s="233"/>
      <c r="K97" s="233"/>
    </row>
    <row r="98" spans="2:11" ht="24.95" customHeight="1" x14ac:dyDescent="0.2">
      <c r="B98" s="232"/>
      <c r="C98" s="223"/>
      <c r="D98" s="223"/>
      <c r="E98" s="224"/>
      <c r="F98" s="225"/>
      <c r="G98" s="226"/>
      <c r="H98" s="226"/>
      <c r="I98" s="225"/>
      <c r="J98" s="233"/>
      <c r="K98" s="233"/>
    </row>
    <row r="99" spans="2:11" ht="24.95" customHeight="1" x14ac:dyDescent="0.2">
      <c r="B99" s="222"/>
      <c r="C99" s="223"/>
      <c r="D99" s="223"/>
      <c r="E99" s="224"/>
      <c r="F99" s="225"/>
      <c r="G99" s="226"/>
      <c r="H99" s="226"/>
      <c r="I99" s="225"/>
      <c r="J99" s="233"/>
      <c r="K99" s="233"/>
    </row>
    <row r="100" spans="2:11" ht="24.95" customHeight="1" x14ac:dyDescent="0.2">
      <c r="B100" s="222"/>
      <c r="C100" s="223"/>
      <c r="D100" s="223"/>
      <c r="E100" s="224"/>
      <c r="F100" s="225"/>
      <c r="G100" s="226"/>
      <c r="H100" s="226"/>
      <c r="I100" s="225"/>
      <c r="J100" s="233"/>
      <c r="K100" s="233"/>
    </row>
    <row r="101" spans="2:11" ht="24.95" customHeight="1" x14ac:dyDescent="0.2">
      <c r="B101" s="222"/>
      <c r="C101" s="223"/>
      <c r="D101" s="223"/>
      <c r="E101" s="224"/>
      <c r="F101" s="225"/>
      <c r="G101" s="226"/>
      <c r="H101" s="226"/>
      <c r="I101" s="225"/>
      <c r="J101" s="233"/>
      <c r="K101" s="233"/>
    </row>
    <row r="102" spans="2:11" ht="24.95" customHeight="1" x14ac:dyDescent="0.2">
      <c r="B102" s="222"/>
      <c r="C102" s="223"/>
      <c r="D102" s="223"/>
      <c r="E102" s="224"/>
      <c r="F102" s="225"/>
      <c r="G102" s="226"/>
      <c r="H102" s="226"/>
      <c r="I102" s="225"/>
      <c r="J102" s="233"/>
      <c r="K102" s="233"/>
    </row>
    <row r="103" spans="2:11" ht="24.95" customHeight="1" x14ac:dyDescent="0.2">
      <c r="B103" s="222"/>
      <c r="C103" s="223"/>
      <c r="D103" s="223"/>
      <c r="E103" s="224"/>
      <c r="F103" s="225"/>
      <c r="G103" s="226"/>
      <c r="H103" s="226"/>
      <c r="I103" s="225"/>
      <c r="J103" s="233"/>
      <c r="K103" s="233"/>
    </row>
    <row r="104" spans="2:11" ht="24.75" customHeight="1" x14ac:dyDescent="0.2">
      <c r="B104" s="235"/>
      <c r="C104" s="236"/>
      <c r="D104" s="236"/>
      <c r="E104" s="237"/>
      <c r="F104" s="238"/>
      <c r="G104" s="239"/>
      <c r="H104" s="239"/>
      <c r="I104" s="238"/>
      <c r="J104" s="233"/>
      <c r="K104" s="233"/>
    </row>
  </sheetData>
  <mergeCells count="8">
    <mergeCell ref="B5:K10"/>
    <mergeCell ref="B37:K40"/>
    <mergeCell ref="C66:D66"/>
    <mergeCell ref="E66:F66"/>
    <mergeCell ref="G66:I66"/>
    <mergeCell ref="B44:J44"/>
    <mergeCell ref="B47:J47"/>
    <mergeCell ref="B53:K55"/>
  </mergeCells>
  <phoneticPr fontId="3"/>
  <pageMargins left="0.59055118110236227" right="0.19685039370078741" top="0.47244094488188981" bottom="0.35433070866141736" header="0.31496062992125984" footer="0.31496062992125984"/>
  <pageSetup paperSize="9" scale="52"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3"/>
  <sheetViews>
    <sheetView view="pageBreakPreview" zoomScale="70" zoomScaleNormal="40" zoomScaleSheetLayoutView="70" workbookViewId="0">
      <selection activeCell="O10" sqref="O10"/>
    </sheetView>
  </sheetViews>
  <sheetFormatPr defaultRowHeight="19.5" x14ac:dyDescent="0.3"/>
  <cols>
    <col min="1" max="1" width="6.296875" style="320" customWidth="1"/>
    <col min="2" max="2" width="15" style="320" customWidth="1"/>
    <col min="3" max="3" width="12.19921875" style="320" customWidth="1"/>
    <col min="4" max="4" width="8.796875" style="320" customWidth="1"/>
    <col min="5" max="5" width="8.296875" style="320" customWidth="1"/>
    <col min="6" max="6" width="7.19921875" style="320" customWidth="1"/>
    <col min="7" max="10" width="13.69921875" style="320" customWidth="1"/>
    <col min="11" max="11" width="14.3984375" style="320" customWidth="1"/>
    <col min="12" max="13" width="13.69921875" style="320" customWidth="1"/>
    <col min="14" max="16384" width="8.796875" style="320"/>
  </cols>
  <sheetData>
    <row r="1" spans="1:13" s="312" customFormat="1" ht="30" x14ac:dyDescent="0.45">
      <c r="A1" s="311"/>
      <c r="B1" s="527" t="s">
        <v>101</v>
      </c>
      <c r="C1" s="527"/>
      <c r="D1" s="527"/>
      <c r="E1" s="527"/>
      <c r="F1" s="527"/>
      <c r="G1" s="527"/>
      <c r="H1" s="527"/>
      <c r="I1" s="527"/>
      <c r="J1" s="527"/>
      <c r="K1" s="527"/>
      <c r="L1" s="527"/>
      <c r="M1" s="527"/>
    </row>
    <row r="2" spans="1:13" s="316" customFormat="1" ht="24" x14ac:dyDescent="0.35">
      <c r="A2" s="313"/>
      <c r="B2" s="314"/>
      <c r="C2" s="315" t="s">
        <v>102</v>
      </c>
      <c r="D2" s="315"/>
      <c r="E2" s="314"/>
      <c r="F2" s="314"/>
      <c r="G2" s="314"/>
      <c r="H2" s="314"/>
      <c r="I2" s="314"/>
      <c r="J2" s="314"/>
      <c r="K2" s="314"/>
      <c r="L2" s="314"/>
      <c r="M2" s="314"/>
    </row>
    <row r="3" spans="1:13" s="316" customFormat="1" ht="24" x14ac:dyDescent="0.35">
      <c r="A3" s="313"/>
      <c r="B3" s="314"/>
      <c r="C3" s="315"/>
      <c r="D3" s="315"/>
      <c r="E3" s="314"/>
      <c r="F3" s="314"/>
      <c r="G3" s="314"/>
      <c r="H3" s="314"/>
      <c r="I3" s="314"/>
      <c r="J3" s="314"/>
      <c r="K3" s="314"/>
      <c r="L3" s="314"/>
      <c r="M3" s="314"/>
    </row>
    <row r="4" spans="1:13" x14ac:dyDescent="0.3">
      <c r="A4" s="317"/>
      <c r="B4" s="318"/>
      <c r="C4" s="319"/>
      <c r="D4" s="319"/>
      <c r="E4" s="318"/>
      <c r="F4" s="318"/>
      <c r="G4" s="318"/>
      <c r="H4" s="318"/>
      <c r="I4" s="318"/>
      <c r="J4" s="318"/>
      <c r="K4" s="318"/>
      <c r="L4" s="318"/>
      <c r="M4" s="318"/>
    </row>
    <row r="5" spans="1:13" s="324" customFormat="1" ht="18.75" customHeight="1" x14ac:dyDescent="0.3">
      <c r="A5" s="318"/>
      <c r="B5" s="321"/>
      <c r="C5" s="322"/>
      <c r="D5" s="322"/>
      <c r="E5" s="323"/>
      <c r="F5" s="323"/>
      <c r="G5" s="323"/>
      <c r="H5" s="323"/>
      <c r="I5" s="323"/>
      <c r="J5" s="323"/>
      <c r="K5" s="323"/>
      <c r="L5" s="322"/>
      <c r="M5" s="322"/>
    </row>
    <row r="6" spans="1:13" s="324" customFormat="1" ht="18.75" customHeight="1" x14ac:dyDescent="0.3">
      <c r="A6" s="318"/>
      <c r="B6" s="321"/>
      <c r="C6" s="322"/>
      <c r="D6" s="322"/>
      <c r="E6" s="325"/>
      <c r="F6" s="325"/>
      <c r="G6" s="325"/>
      <c r="H6" s="325"/>
      <c r="I6" s="325"/>
      <c r="J6" s="325"/>
      <c r="K6" s="325"/>
      <c r="L6" s="322"/>
      <c r="M6" s="322"/>
    </row>
    <row r="7" spans="1:13" s="324" customFormat="1" ht="18.75" customHeight="1" x14ac:dyDescent="0.3">
      <c r="A7" s="318"/>
      <c r="B7" s="321"/>
      <c r="C7" s="322"/>
      <c r="D7" s="322"/>
      <c r="E7" s="325"/>
      <c r="F7" s="325"/>
      <c r="G7" s="325"/>
      <c r="H7" s="325"/>
      <c r="I7" s="325"/>
      <c r="J7" s="325"/>
      <c r="K7" s="325"/>
      <c r="L7" s="322"/>
      <c r="M7" s="322"/>
    </row>
    <row r="8" spans="1:13" s="324" customFormat="1" ht="18.75" customHeight="1" x14ac:dyDescent="0.3">
      <c r="A8" s="318"/>
      <c r="B8" s="326"/>
      <c r="C8" s="327"/>
      <c r="D8" s="327"/>
      <c r="E8" s="318"/>
      <c r="F8" s="318"/>
      <c r="G8" s="318"/>
      <c r="H8" s="323"/>
      <c r="I8" s="318"/>
      <c r="J8" s="318"/>
      <c r="K8" s="318"/>
      <c r="L8" s="528"/>
      <c r="M8" s="528"/>
    </row>
    <row r="9" spans="1:13" s="324" customFormat="1" ht="18.75" customHeight="1" x14ac:dyDescent="0.3">
      <c r="A9" s="318"/>
      <c r="B9" s="328"/>
      <c r="C9" s="329"/>
      <c r="D9" s="329"/>
      <c r="F9" s="329"/>
      <c r="G9" s="329"/>
      <c r="H9" s="329"/>
      <c r="I9" s="329"/>
      <c r="J9" s="329"/>
      <c r="K9" s="329"/>
      <c r="L9" s="330"/>
      <c r="M9" s="330"/>
    </row>
    <row r="10" spans="1:13" s="324" customFormat="1" ht="18.75" customHeight="1" x14ac:dyDescent="0.3">
      <c r="A10" s="318"/>
      <c r="B10" s="331"/>
      <c r="C10" s="329"/>
      <c r="D10" s="329"/>
      <c r="F10" s="329"/>
      <c r="G10" s="329"/>
      <c r="H10" s="329"/>
      <c r="I10" s="329"/>
      <c r="J10" s="329"/>
      <c r="K10" s="329"/>
      <c r="L10" s="330"/>
      <c r="M10" s="330"/>
    </row>
    <row r="11" spans="1:13" s="324" customFormat="1" ht="18.75" customHeight="1" x14ac:dyDescent="0.3">
      <c r="A11" s="318"/>
      <c r="B11" s="331"/>
      <c r="C11" s="329"/>
      <c r="D11" s="329"/>
      <c r="F11" s="329"/>
      <c r="G11" s="329"/>
      <c r="H11" s="329"/>
      <c r="I11" s="329"/>
      <c r="J11" s="329"/>
      <c r="K11" s="329"/>
      <c r="L11" s="329"/>
      <c r="M11" s="329"/>
    </row>
    <row r="12" spans="1:13" s="324" customFormat="1" ht="18.75" customHeight="1" x14ac:dyDescent="0.3">
      <c r="A12" s="318"/>
      <c r="B12" s="331"/>
      <c r="C12" s="329"/>
      <c r="D12" s="329"/>
      <c r="F12" s="329"/>
      <c r="G12" s="329"/>
      <c r="H12" s="329"/>
      <c r="I12" s="329"/>
      <c r="J12" s="329"/>
      <c r="K12" s="329"/>
      <c r="L12" s="329"/>
      <c r="M12" s="329"/>
    </row>
    <row r="13" spans="1:13" s="324" customFormat="1" ht="18.75" customHeight="1" x14ac:dyDescent="0.3">
      <c r="A13" s="318"/>
      <c r="B13" s="331"/>
      <c r="C13" s="329"/>
      <c r="D13" s="329"/>
      <c r="F13" s="329"/>
      <c r="G13" s="329"/>
      <c r="H13" s="329"/>
      <c r="I13" s="329"/>
      <c r="J13" s="329"/>
      <c r="K13" s="329"/>
      <c r="L13" s="329"/>
      <c r="M13" s="329"/>
    </row>
    <row r="14" spans="1:13" s="324" customFormat="1" ht="18.75" customHeight="1" x14ac:dyDescent="0.3">
      <c r="A14" s="318"/>
      <c r="B14" s="331"/>
      <c r="C14" s="329"/>
      <c r="D14" s="329"/>
      <c r="F14" s="329"/>
      <c r="G14" s="329"/>
      <c r="H14" s="329"/>
      <c r="I14" s="329"/>
      <c r="J14" s="329"/>
      <c r="K14" s="329"/>
      <c r="L14" s="329"/>
      <c r="M14" s="329"/>
    </row>
    <row r="15" spans="1:13" s="324" customFormat="1" ht="18.75" customHeight="1" x14ac:dyDescent="0.3">
      <c r="A15" s="318"/>
      <c r="B15" s="331"/>
      <c r="C15" s="329"/>
      <c r="D15" s="329"/>
      <c r="F15" s="329"/>
      <c r="G15" s="329"/>
      <c r="H15" s="329"/>
      <c r="I15" s="329"/>
      <c r="J15" s="329"/>
      <c r="K15" s="329"/>
      <c r="L15" s="329"/>
      <c r="M15" s="329"/>
    </row>
    <row r="16" spans="1:13" s="324" customFormat="1" ht="18.75" customHeight="1" x14ac:dyDescent="0.3">
      <c r="A16" s="318"/>
      <c r="B16" s="331"/>
      <c r="C16" s="329"/>
      <c r="D16" s="329"/>
      <c r="F16" s="329"/>
      <c r="G16" s="329"/>
      <c r="H16" s="329"/>
      <c r="I16" s="329"/>
      <c r="J16" s="329"/>
      <c r="K16" s="329"/>
      <c r="L16" s="329"/>
      <c r="M16" s="329"/>
    </row>
    <row r="17" spans="1:14" s="324" customFormat="1" ht="18.75" customHeight="1" x14ac:dyDescent="0.3">
      <c r="A17" s="318"/>
      <c r="B17" s="332"/>
      <c r="C17" s="329"/>
      <c r="D17" s="329"/>
      <c r="E17" s="329"/>
      <c r="F17" s="329"/>
      <c r="G17" s="329"/>
      <c r="H17" s="329"/>
      <c r="I17" s="329"/>
      <c r="J17" s="329"/>
      <c r="K17" s="329"/>
      <c r="L17" s="329"/>
      <c r="M17" s="329"/>
    </row>
    <row r="18" spans="1:14" s="324" customFormat="1" ht="18.75" customHeight="1" thickBot="1" x14ac:dyDescent="0.35">
      <c r="A18" s="318"/>
      <c r="B18" s="332"/>
      <c r="C18" s="329"/>
      <c r="D18" s="329"/>
      <c r="E18" s="333"/>
      <c r="F18" s="333"/>
      <c r="G18" s="333"/>
      <c r="H18" s="333"/>
      <c r="I18" s="334"/>
      <c r="J18" s="333"/>
      <c r="K18" s="334"/>
      <c r="L18" s="333"/>
      <c r="M18" s="333"/>
    </row>
    <row r="19" spans="1:14" ht="18.75" customHeight="1" x14ac:dyDescent="0.3">
      <c r="A19" s="317"/>
      <c r="B19" s="529" t="s">
        <v>103</v>
      </c>
      <c r="C19" s="532" t="s">
        <v>104</v>
      </c>
      <c r="D19" s="533"/>
      <c r="E19" s="335"/>
      <c r="F19" s="335"/>
      <c r="G19" s="335"/>
      <c r="H19" s="335"/>
      <c r="I19" s="335"/>
      <c r="J19" s="335"/>
      <c r="K19" s="335"/>
      <c r="L19" s="538" t="s">
        <v>105</v>
      </c>
      <c r="M19" s="534" t="s">
        <v>106</v>
      </c>
    </row>
    <row r="20" spans="1:14" ht="18.75" customHeight="1" x14ac:dyDescent="0.3">
      <c r="A20" s="317"/>
      <c r="B20" s="530"/>
      <c r="C20" s="534"/>
      <c r="D20" s="535"/>
      <c r="E20" s="540" t="s">
        <v>107</v>
      </c>
      <c r="F20" s="541"/>
      <c r="G20" s="544" t="s">
        <v>108</v>
      </c>
      <c r="H20" s="544" t="s">
        <v>109</v>
      </c>
      <c r="I20" s="544" t="s">
        <v>110</v>
      </c>
      <c r="J20" s="544" t="s">
        <v>111</v>
      </c>
      <c r="K20" s="544" t="s">
        <v>112</v>
      </c>
      <c r="L20" s="538"/>
      <c r="M20" s="534"/>
    </row>
    <row r="21" spans="1:14" ht="18.75" customHeight="1" x14ac:dyDescent="0.3">
      <c r="A21" s="317"/>
      <c r="B21" s="531"/>
      <c r="C21" s="536"/>
      <c r="D21" s="537"/>
      <c r="E21" s="542"/>
      <c r="F21" s="543"/>
      <c r="G21" s="545"/>
      <c r="H21" s="545"/>
      <c r="I21" s="545"/>
      <c r="J21" s="545"/>
      <c r="K21" s="545"/>
      <c r="L21" s="539"/>
      <c r="M21" s="536"/>
    </row>
    <row r="22" spans="1:14" ht="18.75" customHeight="1" x14ac:dyDescent="0.3">
      <c r="A22" s="317"/>
      <c r="B22" s="336"/>
      <c r="C22" s="337" t="s">
        <v>113</v>
      </c>
      <c r="D22" s="337"/>
      <c r="E22" s="317"/>
      <c r="F22" s="317"/>
      <c r="G22" s="317"/>
      <c r="H22" s="338" t="s">
        <v>114</v>
      </c>
      <c r="I22" s="317"/>
      <c r="J22" s="317"/>
      <c r="K22" s="339"/>
      <c r="L22" s="546" t="s">
        <v>114</v>
      </c>
      <c r="M22" s="547"/>
    </row>
    <row r="23" spans="1:14" ht="18.75" customHeight="1" x14ac:dyDescent="0.3">
      <c r="A23" s="317"/>
      <c r="B23" s="340" t="s">
        <v>115</v>
      </c>
      <c r="C23" s="341"/>
      <c r="D23" s="329">
        <v>102.7</v>
      </c>
      <c r="F23" s="342">
        <v>110.3</v>
      </c>
      <c r="G23" s="343">
        <v>94.3</v>
      </c>
      <c r="H23" s="342">
        <v>100.8</v>
      </c>
      <c r="I23" s="342">
        <v>100.5</v>
      </c>
      <c r="J23" s="342">
        <v>95.4</v>
      </c>
      <c r="K23" s="344">
        <v>102.2</v>
      </c>
      <c r="L23" s="341">
        <v>101.1</v>
      </c>
      <c r="M23" s="329">
        <v>100.1</v>
      </c>
    </row>
    <row r="24" spans="1:14" ht="18.75" customHeight="1" x14ac:dyDescent="0.3">
      <c r="A24" s="317"/>
      <c r="B24" s="340" t="s">
        <v>116</v>
      </c>
      <c r="C24" s="341"/>
      <c r="D24" s="329">
        <v>88.9</v>
      </c>
      <c r="F24" s="342">
        <v>81.3</v>
      </c>
      <c r="G24" s="343">
        <v>92.6</v>
      </c>
      <c r="H24" s="342">
        <v>85</v>
      </c>
      <c r="I24" s="345">
        <v>92.6</v>
      </c>
      <c r="J24" s="342">
        <v>76.5</v>
      </c>
      <c r="K24" s="344">
        <v>111.9</v>
      </c>
      <c r="L24" s="329">
        <v>90.7</v>
      </c>
      <c r="M24" s="329">
        <v>91.3</v>
      </c>
    </row>
    <row r="25" spans="1:14" ht="19.5" customHeight="1" x14ac:dyDescent="0.3">
      <c r="A25" s="317"/>
      <c r="B25" s="340" t="s">
        <v>117</v>
      </c>
      <c r="C25" s="341"/>
      <c r="D25" s="329">
        <v>88.4</v>
      </c>
      <c r="F25" s="342">
        <v>78.099999999999994</v>
      </c>
      <c r="G25" s="343">
        <v>92.2</v>
      </c>
      <c r="H25" s="342">
        <v>89.9</v>
      </c>
      <c r="I25" s="345">
        <v>85.6</v>
      </c>
      <c r="J25" s="342">
        <v>68.599999999999994</v>
      </c>
      <c r="K25" s="344">
        <v>113.7</v>
      </c>
      <c r="L25" s="329">
        <v>95.7</v>
      </c>
      <c r="M25" s="329">
        <v>95.9</v>
      </c>
    </row>
    <row r="26" spans="1:14" ht="19.5" customHeight="1" x14ac:dyDescent="0.3">
      <c r="A26" s="317"/>
      <c r="B26" s="340" t="s">
        <v>118</v>
      </c>
      <c r="C26" s="341"/>
      <c r="D26" s="345" t="s">
        <v>119</v>
      </c>
      <c r="F26" s="342">
        <v>83.9</v>
      </c>
      <c r="G26" s="343">
        <v>90.9</v>
      </c>
      <c r="H26" s="342">
        <v>98.2</v>
      </c>
      <c r="I26" s="345" t="s">
        <v>120</v>
      </c>
      <c r="J26" s="345">
        <v>110.6</v>
      </c>
      <c r="K26" s="344">
        <v>106</v>
      </c>
      <c r="L26" s="329">
        <v>95.7</v>
      </c>
      <c r="M26" s="329">
        <v>94.7</v>
      </c>
    </row>
    <row r="27" spans="1:14" s="348" customFormat="1" hidden="1" x14ac:dyDescent="0.3">
      <c r="A27" s="346"/>
      <c r="B27" s="347"/>
      <c r="C27" s="329"/>
      <c r="D27" s="329"/>
      <c r="E27" s="329"/>
      <c r="F27" s="329"/>
      <c r="G27" s="329"/>
      <c r="H27" s="329"/>
      <c r="I27" s="329"/>
      <c r="J27" s="329"/>
      <c r="K27" s="344"/>
      <c r="L27" s="329"/>
      <c r="M27" s="329"/>
    </row>
    <row r="28" spans="1:14" ht="18" customHeight="1" x14ac:dyDescent="0.3">
      <c r="A28" s="317"/>
      <c r="B28" s="349"/>
      <c r="C28" s="548" t="s">
        <v>121</v>
      </c>
      <c r="D28" s="549"/>
      <c r="E28" s="549"/>
      <c r="F28" s="549"/>
      <c r="G28" s="549"/>
      <c r="H28" s="549"/>
      <c r="I28" s="549"/>
      <c r="J28" s="549"/>
      <c r="K28" s="550"/>
      <c r="L28" s="548" t="s">
        <v>122</v>
      </c>
      <c r="M28" s="549"/>
    </row>
    <row r="29" spans="1:14" ht="9" hidden="1" customHeight="1" x14ac:dyDescent="0.3">
      <c r="A29" s="317"/>
      <c r="B29" s="347"/>
      <c r="C29" s="329"/>
      <c r="D29" s="329"/>
      <c r="E29" s="329"/>
      <c r="F29" s="329"/>
      <c r="G29" s="329"/>
      <c r="H29" s="329"/>
      <c r="I29" s="329"/>
      <c r="J29" s="329"/>
      <c r="K29" s="344"/>
      <c r="L29" s="329"/>
      <c r="M29" s="329"/>
    </row>
    <row r="30" spans="1:14" ht="18.75" hidden="1" customHeight="1" x14ac:dyDescent="0.3">
      <c r="A30" s="317"/>
      <c r="B30" s="347" t="s">
        <v>123</v>
      </c>
      <c r="C30" s="329"/>
      <c r="D30" s="350">
        <v>95.5</v>
      </c>
      <c r="E30" s="350"/>
      <c r="F30" s="345">
        <v>80.099999999999994</v>
      </c>
      <c r="G30" s="345">
        <v>146.30000000000001</v>
      </c>
      <c r="H30" s="345">
        <v>92.5</v>
      </c>
      <c r="I30" s="345">
        <v>94.9</v>
      </c>
      <c r="J30" s="345">
        <v>95.6</v>
      </c>
      <c r="K30" s="351">
        <v>121.1</v>
      </c>
      <c r="L30" s="345">
        <v>95.7</v>
      </c>
      <c r="M30" s="329">
        <v>97.6</v>
      </c>
      <c r="N30" s="320">
        <v>97</v>
      </c>
    </row>
    <row r="31" spans="1:14" ht="18.75" customHeight="1" x14ac:dyDescent="0.3">
      <c r="A31" s="317"/>
      <c r="B31" s="352" t="s">
        <v>124</v>
      </c>
      <c r="C31" s="353"/>
      <c r="D31" s="350">
        <v>101.8</v>
      </c>
      <c r="E31" s="350"/>
      <c r="F31" s="345">
        <v>85.4</v>
      </c>
      <c r="G31" s="345">
        <v>82.1</v>
      </c>
      <c r="H31" s="342">
        <v>120.4</v>
      </c>
      <c r="I31" s="345">
        <v>94.9</v>
      </c>
      <c r="J31" s="345">
        <v>110.6</v>
      </c>
      <c r="K31" s="351">
        <v>108.7</v>
      </c>
      <c r="L31" s="345">
        <v>96</v>
      </c>
      <c r="M31" s="345">
        <v>93.7</v>
      </c>
    </row>
    <row r="32" spans="1:14" ht="18.75" customHeight="1" x14ac:dyDescent="0.3">
      <c r="A32" s="317"/>
      <c r="B32" s="352" t="s">
        <v>125</v>
      </c>
      <c r="C32" s="353"/>
      <c r="D32" s="350">
        <v>95.7</v>
      </c>
      <c r="E32" s="350"/>
      <c r="F32" s="345">
        <v>91.3</v>
      </c>
      <c r="G32" s="345">
        <v>93.6</v>
      </c>
      <c r="H32" s="342">
        <v>94.7</v>
      </c>
      <c r="I32" s="345">
        <v>89</v>
      </c>
      <c r="J32" s="345">
        <v>115.6</v>
      </c>
      <c r="K32" s="351">
        <v>107.8</v>
      </c>
      <c r="L32" s="345">
        <v>96.8</v>
      </c>
      <c r="M32" s="345">
        <v>92.8</v>
      </c>
    </row>
    <row r="33" spans="1:14" ht="18.75" customHeight="1" x14ac:dyDescent="0.3">
      <c r="A33" s="317"/>
      <c r="B33" s="352" t="s">
        <v>126</v>
      </c>
      <c r="C33" s="354"/>
      <c r="D33" s="350">
        <v>101.2</v>
      </c>
      <c r="E33" s="350"/>
      <c r="F33" s="345">
        <v>95.1</v>
      </c>
      <c r="G33" s="345">
        <v>166.4</v>
      </c>
      <c r="H33" s="342">
        <v>99.6</v>
      </c>
      <c r="I33" s="345">
        <v>98.1</v>
      </c>
      <c r="J33" s="345">
        <v>89.8</v>
      </c>
      <c r="K33" s="351">
        <v>104.9</v>
      </c>
      <c r="L33" s="345">
        <v>100.2</v>
      </c>
      <c r="M33" s="345">
        <v>95.8</v>
      </c>
    </row>
    <row r="34" spans="1:14" ht="18.75" customHeight="1" x14ac:dyDescent="0.3">
      <c r="A34" s="317"/>
      <c r="B34" s="352" t="s">
        <v>127</v>
      </c>
      <c r="C34" s="345"/>
      <c r="D34" s="350">
        <v>101.9</v>
      </c>
      <c r="E34" s="350"/>
      <c r="F34" s="345">
        <v>85.3</v>
      </c>
      <c r="G34" s="345">
        <v>113.3</v>
      </c>
      <c r="H34" s="342">
        <v>115</v>
      </c>
      <c r="I34" s="345">
        <v>100.4</v>
      </c>
      <c r="J34" s="345">
        <v>91.4</v>
      </c>
      <c r="K34" s="351">
        <v>102</v>
      </c>
      <c r="L34" s="345">
        <v>98.3</v>
      </c>
      <c r="M34" s="345">
        <v>97</v>
      </c>
    </row>
    <row r="35" spans="1:14" ht="18.75" customHeight="1" x14ac:dyDescent="0.3">
      <c r="A35" s="317"/>
      <c r="B35" s="352" t="s">
        <v>128</v>
      </c>
      <c r="C35" s="354"/>
      <c r="D35" s="354" t="s">
        <v>129</v>
      </c>
      <c r="E35" s="350"/>
      <c r="F35" s="345">
        <v>82.1</v>
      </c>
      <c r="G35" s="345">
        <v>96.9</v>
      </c>
      <c r="H35" s="342">
        <v>94</v>
      </c>
      <c r="I35" s="350" t="s">
        <v>130</v>
      </c>
      <c r="J35" s="345">
        <v>243.3</v>
      </c>
      <c r="K35" s="351">
        <v>101.5</v>
      </c>
      <c r="L35" s="345">
        <v>95.3</v>
      </c>
      <c r="M35" s="345">
        <v>95.6</v>
      </c>
    </row>
    <row r="36" spans="1:14" ht="18.75" customHeight="1" x14ac:dyDescent="0.3">
      <c r="A36" s="317"/>
      <c r="B36" s="352" t="s">
        <v>131</v>
      </c>
      <c r="C36" s="353"/>
      <c r="D36" s="354" t="s">
        <v>132</v>
      </c>
      <c r="E36" s="350"/>
      <c r="F36" s="345">
        <v>83.2</v>
      </c>
      <c r="G36" s="345">
        <v>59.9</v>
      </c>
      <c r="H36" s="342">
        <v>99.1</v>
      </c>
      <c r="I36" s="345" t="s">
        <v>133</v>
      </c>
      <c r="J36" s="345">
        <v>151.30000000000001</v>
      </c>
      <c r="K36" s="351">
        <v>94.4</v>
      </c>
      <c r="L36" s="345">
        <v>95.7</v>
      </c>
      <c r="M36" s="345">
        <v>94.2</v>
      </c>
    </row>
    <row r="37" spans="1:14" ht="18.75" customHeight="1" x14ac:dyDescent="0.3">
      <c r="A37" s="317"/>
      <c r="B37" s="352" t="s">
        <v>134</v>
      </c>
      <c r="C37" s="353"/>
      <c r="D37" s="354" t="s">
        <v>135</v>
      </c>
      <c r="E37" s="350"/>
      <c r="F37" s="345">
        <v>81.7</v>
      </c>
      <c r="G37" s="345">
        <v>92.4</v>
      </c>
      <c r="H37" s="345">
        <v>105.5</v>
      </c>
      <c r="I37" s="345" t="s">
        <v>136</v>
      </c>
      <c r="J37" s="345">
        <v>109.4</v>
      </c>
      <c r="K37" s="351">
        <v>91.7</v>
      </c>
      <c r="L37" s="345">
        <v>95.9</v>
      </c>
      <c r="M37" s="345">
        <v>94.5</v>
      </c>
    </row>
    <row r="38" spans="1:14" ht="6.75" customHeight="1" thickBot="1" x14ac:dyDescent="0.35">
      <c r="A38" s="317"/>
      <c r="B38" s="355"/>
      <c r="C38" s="333"/>
      <c r="D38" s="333"/>
      <c r="E38" s="333"/>
      <c r="F38" s="333"/>
      <c r="G38" s="333"/>
      <c r="H38" s="333"/>
      <c r="I38" s="333"/>
      <c r="J38" s="333"/>
      <c r="K38" s="356"/>
      <c r="L38" s="333"/>
      <c r="M38" s="333"/>
    </row>
    <row r="39" spans="1:14" ht="18.75" customHeight="1" x14ac:dyDescent="0.3">
      <c r="A39" s="317"/>
      <c r="B39" s="342" t="s">
        <v>137</v>
      </c>
      <c r="C39" s="337" t="s">
        <v>138</v>
      </c>
      <c r="D39" s="337"/>
      <c r="E39" s="317"/>
      <c r="F39" s="317"/>
      <c r="G39" s="317"/>
      <c r="H39" s="317"/>
      <c r="I39" s="317"/>
      <c r="J39" s="317"/>
      <c r="K39" s="317"/>
      <c r="L39" s="317"/>
      <c r="M39" s="317"/>
    </row>
    <row r="40" spans="1:14" ht="18.75" customHeight="1" x14ac:dyDescent="0.3">
      <c r="A40" s="317"/>
      <c r="B40" s="342" t="s">
        <v>139</v>
      </c>
      <c r="C40" s="320" t="s">
        <v>140</v>
      </c>
      <c r="D40" s="337"/>
      <c r="E40" s="317"/>
      <c r="F40" s="317"/>
      <c r="G40" s="317"/>
      <c r="H40" s="317"/>
      <c r="I40" s="317"/>
      <c r="J40" s="357"/>
      <c r="K40" s="317"/>
      <c r="L40" s="317"/>
      <c r="M40" s="317"/>
    </row>
    <row r="41" spans="1:14" ht="18.75" customHeight="1" x14ac:dyDescent="0.3">
      <c r="A41" s="317"/>
      <c r="B41" s="342" t="s">
        <v>141</v>
      </c>
      <c r="C41" s="320" t="s">
        <v>142</v>
      </c>
      <c r="D41" s="337"/>
      <c r="E41" s="317"/>
      <c r="F41" s="317"/>
      <c r="G41" s="317"/>
      <c r="H41" s="317"/>
      <c r="I41" s="317"/>
      <c r="J41" s="317"/>
      <c r="K41" s="317"/>
      <c r="L41" s="317"/>
      <c r="M41" s="317"/>
    </row>
    <row r="42" spans="1:14" ht="6.75" customHeight="1" x14ac:dyDescent="0.3">
      <c r="A42" s="317"/>
      <c r="B42" s="342"/>
      <c r="C42" s="337"/>
      <c r="D42" s="337"/>
      <c r="E42" s="317"/>
      <c r="F42" s="317"/>
      <c r="G42" s="317"/>
      <c r="H42" s="317"/>
      <c r="I42" s="317"/>
      <c r="J42" s="317"/>
      <c r="K42" s="317"/>
      <c r="L42" s="317"/>
      <c r="M42" s="317"/>
    </row>
    <row r="43" spans="1:14" s="324" customFormat="1" ht="25.5" customHeight="1" x14ac:dyDescent="0.35">
      <c r="A43" s="318"/>
      <c r="B43" s="358"/>
      <c r="C43" s="315" t="s">
        <v>143</v>
      </c>
      <c r="D43" s="315"/>
      <c r="E43" s="314"/>
      <c r="F43" s="314"/>
      <c r="G43" s="313"/>
      <c r="H43" s="313"/>
      <c r="I43" s="313"/>
      <c r="J43" s="313"/>
      <c r="K43" s="313"/>
      <c r="L43" s="313"/>
      <c r="M43" s="313"/>
    </row>
    <row r="44" spans="1:14" ht="15" customHeight="1" thickBot="1" x14ac:dyDescent="0.35">
      <c r="A44" s="317"/>
      <c r="B44" s="526"/>
      <c r="C44" s="526"/>
      <c r="D44" s="526"/>
      <c r="E44" s="526"/>
      <c r="F44" s="526"/>
      <c r="G44" s="526"/>
      <c r="H44" s="526"/>
      <c r="I44" s="526"/>
      <c r="J44" s="526"/>
      <c r="K44" s="526"/>
      <c r="L44" s="526"/>
      <c r="M44" s="526"/>
    </row>
    <row r="45" spans="1:14" ht="18.75" customHeight="1" x14ac:dyDescent="0.3">
      <c r="A45" s="317"/>
      <c r="B45" s="529" t="s">
        <v>103</v>
      </c>
      <c r="C45" s="551" t="s">
        <v>144</v>
      </c>
      <c r="D45" s="552"/>
      <c r="E45" s="359" t="s">
        <v>145</v>
      </c>
      <c r="F45" s="360"/>
      <c r="G45" s="318"/>
      <c r="H45" s="318"/>
      <c r="I45" s="318"/>
      <c r="J45" s="318"/>
      <c r="K45" s="318"/>
      <c r="L45" s="318"/>
      <c r="M45" s="318"/>
      <c r="N45" s="324"/>
    </row>
    <row r="46" spans="1:14" ht="18.75" customHeight="1" x14ac:dyDescent="0.3">
      <c r="A46" s="317"/>
      <c r="B46" s="531"/>
      <c r="C46" s="361" t="s">
        <v>146</v>
      </c>
      <c r="D46" s="362" t="s">
        <v>147</v>
      </c>
      <c r="E46" s="362" t="s">
        <v>148</v>
      </c>
      <c r="F46" s="363"/>
      <c r="G46" s="318"/>
      <c r="H46" s="318"/>
      <c r="I46" s="364"/>
      <c r="J46" s="323"/>
      <c r="K46" s="365"/>
      <c r="L46" s="364"/>
      <c r="M46" s="314"/>
      <c r="N46" s="324"/>
    </row>
    <row r="47" spans="1:14" ht="18.75" customHeight="1" x14ac:dyDescent="0.3">
      <c r="A47" s="317"/>
      <c r="B47" s="366"/>
      <c r="C47" s="367" t="s">
        <v>149</v>
      </c>
      <c r="D47" s="368"/>
      <c r="E47" s="368"/>
      <c r="F47" s="369"/>
      <c r="G47" s="323"/>
      <c r="H47" s="318"/>
      <c r="I47" s="327"/>
      <c r="J47" s="323"/>
      <c r="K47" s="323"/>
      <c r="L47" s="323"/>
      <c r="M47" s="327"/>
      <c r="N47" s="324"/>
    </row>
    <row r="48" spans="1:14" ht="18.75" customHeight="1" x14ac:dyDescent="0.3">
      <c r="A48" s="317"/>
      <c r="B48" s="370"/>
      <c r="C48" s="368"/>
      <c r="D48" s="371"/>
      <c r="E48" s="371"/>
      <c r="F48" s="369"/>
      <c r="G48" s="323"/>
      <c r="H48" s="318"/>
      <c r="I48" s="327"/>
      <c r="J48" s="323"/>
      <c r="K48" s="323"/>
      <c r="L48" s="323"/>
      <c r="M48" s="327"/>
      <c r="N48" s="324"/>
    </row>
    <row r="49" spans="1:14" ht="18.75" customHeight="1" x14ac:dyDescent="0.3">
      <c r="A49" s="317"/>
      <c r="B49" s="340" t="s">
        <v>151</v>
      </c>
      <c r="C49" s="372">
        <v>99.999999999999986</v>
      </c>
      <c r="D49" s="372">
        <v>51.783333333333331</v>
      </c>
      <c r="E49" s="373">
        <v>98.8</v>
      </c>
      <c r="F49" s="374"/>
      <c r="G49" s="375"/>
      <c r="H49" s="375"/>
      <c r="I49" s="375"/>
      <c r="J49" s="375"/>
      <c r="K49" s="375"/>
      <c r="L49" s="376"/>
      <c r="M49" s="376"/>
      <c r="N49" s="324"/>
    </row>
    <row r="50" spans="1:14" ht="18.75" customHeight="1" x14ac:dyDescent="0.3">
      <c r="A50" s="317"/>
      <c r="B50" s="340" t="s">
        <v>152</v>
      </c>
      <c r="C50" s="372">
        <v>106.1</v>
      </c>
      <c r="D50" s="372">
        <v>51.783333333333339</v>
      </c>
      <c r="E50" s="373">
        <v>99.8</v>
      </c>
      <c r="F50" s="374"/>
      <c r="G50" s="375"/>
      <c r="H50" s="375"/>
      <c r="I50" s="375"/>
      <c r="J50" s="375"/>
      <c r="K50" s="375"/>
      <c r="L50" s="376"/>
      <c r="M50" s="376"/>
      <c r="N50" s="324"/>
    </row>
    <row r="51" spans="1:14" ht="18.75" customHeight="1" x14ac:dyDescent="0.3">
      <c r="A51" s="317"/>
      <c r="B51" s="340" t="s">
        <v>153</v>
      </c>
      <c r="C51" s="372">
        <v>106.3</v>
      </c>
      <c r="D51" s="372">
        <v>58.9</v>
      </c>
      <c r="E51" s="373">
        <v>100.8</v>
      </c>
      <c r="F51" s="374"/>
      <c r="G51" s="375"/>
      <c r="H51" s="375"/>
      <c r="I51" s="375"/>
      <c r="J51" s="375"/>
      <c r="K51" s="375"/>
      <c r="L51" s="376"/>
      <c r="M51" s="376"/>
      <c r="N51" s="324"/>
    </row>
    <row r="52" spans="1:14" ht="18.75" customHeight="1" x14ac:dyDescent="0.3">
      <c r="A52" s="317"/>
      <c r="B52" s="340" t="s">
        <v>154</v>
      </c>
      <c r="C52" s="372">
        <v>105.39313573124149</v>
      </c>
      <c r="D52" s="377">
        <v>48.2</v>
      </c>
      <c r="E52" s="373">
        <v>101.1</v>
      </c>
      <c r="F52" s="378"/>
      <c r="G52" s="323"/>
      <c r="H52" s="323"/>
      <c r="I52" s="379"/>
      <c r="J52" s="379"/>
      <c r="K52" s="323"/>
      <c r="L52" s="323"/>
      <c r="M52" s="323"/>
      <c r="N52" s="324"/>
    </row>
    <row r="53" spans="1:14" ht="18.75" customHeight="1" x14ac:dyDescent="0.3">
      <c r="A53" s="317"/>
      <c r="B53" s="340" t="s">
        <v>155</v>
      </c>
      <c r="C53" s="372">
        <v>103</v>
      </c>
      <c r="D53" s="377">
        <v>46.4</v>
      </c>
      <c r="E53" s="373">
        <v>100.9</v>
      </c>
      <c r="F53" s="378"/>
      <c r="G53" s="323"/>
      <c r="H53" s="323"/>
      <c r="I53" s="379"/>
      <c r="J53" s="379"/>
      <c r="K53" s="323"/>
      <c r="L53" s="323"/>
      <c r="M53" s="323"/>
      <c r="N53" s="324"/>
    </row>
    <row r="54" spans="1:14" ht="18.75" customHeight="1" x14ac:dyDescent="0.3">
      <c r="A54" s="317"/>
      <c r="B54" s="340" t="s">
        <v>156</v>
      </c>
      <c r="C54" s="372">
        <v>79.599999999999994</v>
      </c>
      <c r="D54" s="372">
        <v>43.45000000000001</v>
      </c>
      <c r="E54" s="373">
        <v>97.7</v>
      </c>
      <c r="F54" s="378"/>
      <c r="G54" s="323"/>
      <c r="H54" s="323"/>
      <c r="I54" s="379"/>
      <c r="J54" s="379"/>
      <c r="K54" s="323"/>
      <c r="L54" s="323"/>
      <c r="M54" s="323"/>
      <c r="N54" s="324"/>
    </row>
    <row r="55" spans="1:14" ht="18.75" customHeight="1" x14ac:dyDescent="0.3">
      <c r="A55" s="317"/>
      <c r="B55" s="380" t="s">
        <v>157</v>
      </c>
      <c r="C55" s="372">
        <v>89.6</v>
      </c>
      <c r="D55" s="372">
        <v>63.7</v>
      </c>
      <c r="E55" s="373">
        <v>100.1</v>
      </c>
      <c r="F55" s="378"/>
      <c r="G55" s="323"/>
      <c r="H55" s="323"/>
      <c r="I55" s="379"/>
      <c r="J55" s="379"/>
      <c r="K55" s="323"/>
      <c r="L55" s="323"/>
      <c r="M55" s="323"/>
      <c r="N55" s="324"/>
    </row>
    <row r="56" spans="1:14" ht="18.75" customHeight="1" x14ac:dyDescent="0.3">
      <c r="A56" s="317"/>
      <c r="B56" s="380"/>
      <c r="C56" s="381"/>
      <c r="D56" s="381"/>
      <c r="E56" s="382"/>
      <c r="F56" s="383"/>
      <c r="G56" s="323"/>
      <c r="H56" s="323"/>
      <c r="I56" s="379"/>
      <c r="J56" s="379"/>
      <c r="K56" s="323"/>
      <c r="L56" s="323"/>
      <c r="M56" s="323"/>
      <c r="N56" s="324"/>
    </row>
    <row r="57" spans="1:14" ht="18.75" customHeight="1" x14ac:dyDescent="0.3">
      <c r="A57" s="317"/>
      <c r="B57" s="384"/>
      <c r="C57" s="381"/>
      <c r="D57" s="381"/>
      <c r="E57" s="382"/>
      <c r="F57" s="383"/>
      <c r="G57" s="323"/>
      <c r="H57" s="323"/>
      <c r="I57" s="379"/>
      <c r="J57" s="379"/>
      <c r="K57" s="323"/>
      <c r="L57" s="323"/>
      <c r="M57" s="323"/>
      <c r="N57" s="324"/>
    </row>
    <row r="58" spans="1:14" ht="18.75" customHeight="1" x14ac:dyDescent="0.3">
      <c r="A58" s="317"/>
      <c r="B58" s="352" t="s">
        <v>158</v>
      </c>
      <c r="C58" s="372">
        <v>102.9</v>
      </c>
      <c r="D58" s="372">
        <v>71.400000000000006</v>
      </c>
      <c r="E58" s="372">
        <v>101</v>
      </c>
      <c r="F58" s="374"/>
      <c r="G58" s="385"/>
      <c r="H58" s="386"/>
      <c r="I58" s="385"/>
      <c r="J58" s="370"/>
      <c r="K58" s="385"/>
      <c r="L58" s="329"/>
      <c r="M58" s="329"/>
      <c r="N58" s="324"/>
    </row>
    <row r="59" spans="1:14" ht="18.75" customHeight="1" x14ac:dyDescent="0.3">
      <c r="A59" s="317"/>
      <c r="B59" s="352" t="s">
        <v>159</v>
      </c>
      <c r="C59" s="372">
        <v>95.7</v>
      </c>
      <c r="D59" s="372">
        <v>28.6</v>
      </c>
      <c r="E59" s="387">
        <v>100.8</v>
      </c>
      <c r="F59" s="374"/>
      <c r="G59" s="385"/>
      <c r="H59" s="386"/>
      <c r="I59" s="385"/>
      <c r="J59" s="370"/>
      <c r="K59" s="385"/>
      <c r="L59" s="329"/>
      <c r="M59" s="329"/>
      <c r="N59" s="324"/>
    </row>
    <row r="60" spans="1:14" ht="18.75" customHeight="1" x14ac:dyDescent="0.3">
      <c r="A60" s="317"/>
      <c r="B60" s="352" t="s">
        <v>160</v>
      </c>
      <c r="C60" s="372">
        <v>99.4</v>
      </c>
      <c r="D60" s="372">
        <v>57.1</v>
      </c>
      <c r="E60" s="372">
        <v>100.5</v>
      </c>
      <c r="F60" s="374"/>
      <c r="G60" s="385"/>
      <c r="H60" s="386"/>
      <c r="I60" s="385"/>
      <c r="J60" s="370"/>
      <c r="K60" s="385"/>
      <c r="L60" s="329"/>
      <c r="M60" s="329"/>
      <c r="N60" s="324"/>
    </row>
    <row r="61" spans="1:14" ht="18.75" customHeight="1" x14ac:dyDescent="0.3">
      <c r="A61" s="317"/>
      <c r="B61" s="352" t="s">
        <v>161</v>
      </c>
      <c r="C61" s="372">
        <v>100.4</v>
      </c>
      <c r="D61" s="372">
        <v>42.9</v>
      </c>
      <c r="E61" s="372">
        <v>100.2</v>
      </c>
      <c r="F61" s="374"/>
      <c r="G61" s="385"/>
      <c r="H61" s="386"/>
      <c r="I61" s="385"/>
      <c r="J61" s="370"/>
      <c r="K61" s="385"/>
      <c r="L61" s="329"/>
      <c r="M61" s="329"/>
      <c r="N61" s="324"/>
    </row>
    <row r="62" spans="1:14" ht="18.75" customHeight="1" x14ac:dyDescent="0.3">
      <c r="A62" s="317"/>
      <c r="B62" s="352" t="s">
        <v>162</v>
      </c>
      <c r="C62" s="320">
        <v>105.1</v>
      </c>
      <c r="D62" s="387">
        <v>71.400000000000006</v>
      </c>
      <c r="E62" s="372">
        <v>99.8</v>
      </c>
      <c r="F62" s="374"/>
      <c r="G62" s="385"/>
      <c r="H62" s="386"/>
      <c r="I62" s="385"/>
      <c r="J62" s="370"/>
      <c r="K62" s="385"/>
      <c r="L62" s="329"/>
      <c r="M62" s="329"/>
      <c r="N62" s="324"/>
    </row>
    <row r="63" spans="1:14" ht="18.75" customHeight="1" x14ac:dyDescent="0.3">
      <c r="A63" s="317"/>
      <c r="B63" s="352" t="s">
        <v>163</v>
      </c>
      <c r="C63" s="320">
        <v>105.5</v>
      </c>
      <c r="D63" s="387">
        <v>42.9</v>
      </c>
      <c r="E63" s="372">
        <v>99.4</v>
      </c>
      <c r="F63" s="341"/>
      <c r="G63" s="385"/>
      <c r="H63" s="345"/>
      <c r="I63" s="388"/>
      <c r="J63" s="365"/>
      <c r="K63" s="388"/>
      <c r="L63" s="365"/>
      <c r="M63" s="365"/>
      <c r="N63" s="324"/>
    </row>
    <row r="64" spans="1:14" ht="18.75" customHeight="1" thickBot="1" x14ac:dyDescent="0.35">
      <c r="A64" s="317"/>
      <c r="B64" s="334"/>
      <c r="C64" s="389"/>
      <c r="D64" s="389"/>
      <c r="E64" s="389"/>
      <c r="F64" s="333"/>
      <c r="G64" s="390"/>
      <c r="H64" s="391"/>
      <c r="I64" s="392"/>
      <c r="J64" s="393"/>
      <c r="K64" s="392"/>
      <c r="L64" s="393"/>
      <c r="M64" s="393"/>
      <c r="N64" s="324"/>
    </row>
    <row r="65" spans="1:14" ht="18.75" customHeight="1" x14ac:dyDescent="0.3">
      <c r="A65" s="317"/>
      <c r="B65" s="342" t="s">
        <v>164</v>
      </c>
      <c r="C65" s="317" t="s">
        <v>165</v>
      </c>
      <c r="D65" s="317"/>
      <c r="E65" s="318"/>
      <c r="F65" s="318"/>
      <c r="G65" s="385"/>
      <c r="H65" s="345"/>
      <c r="I65" s="388"/>
      <c r="J65" s="365"/>
      <c r="K65" s="388"/>
      <c r="L65" s="365"/>
      <c r="M65" s="365"/>
      <c r="N65" s="324"/>
    </row>
    <row r="66" spans="1:14" ht="18.75" customHeight="1" x14ac:dyDescent="0.3">
      <c r="A66" s="317"/>
      <c r="B66" s="342"/>
      <c r="C66" s="337" t="s">
        <v>166</v>
      </c>
      <c r="D66" s="317"/>
      <c r="E66" s="318"/>
      <c r="F66" s="318"/>
      <c r="G66" s="385"/>
      <c r="H66" s="345"/>
      <c r="I66" s="388"/>
      <c r="J66" s="365"/>
      <c r="K66" s="388"/>
      <c r="L66" s="365"/>
      <c r="M66" s="365"/>
      <c r="N66" s="324"/>
    </row>
    <row r="67" spans="1:14" ht="18.75" customHeight="1" x14ac:dyDescent="0.3">
      <c r="A67" s="317"/>
      <c r="B67" s="337"/>
      <c r="C67" s="337" t="s">
        <v>167</v>
      </c>
      <c r="D67" s="337"/>
      <c r="E67" s="318"/>
      <c r="F67" s="318"/>
      <c r="G67" s="385"/>
      <c r="H67" s="345"/>
      <c r="I67" s="388"/>
      <c r="J67" s="365"/>
      <c r="K67" s="388"/>
      <c r="L67" s="365"/>
      <c r="M67" s="365"/>
      <c r="N67" s="324"/>
    </row>
    <row r="68" spans="1:14" ht="18.75" customHeight="1" x14ac:dyDescent="0.3">
      <c r="A68" s="317"/>
      <c r="B68" s="342" t="s">
        <v>168</v>
      </c>
      <c r="C68" s="337" t="s">
        <v>169</v>
      </c>
      <c r="D68" s="337"/>
      <c r="E68" s="318"/>
      <c r="F68" s="318"/>
      <c r="G68" s="385"/>
      <c r="H68" s="345"/>
      <c r="I68" s="388"/>
      <c r="J68" s="365"/>
      <c r="K68" s="388"/>
      <c r="L68" s="365"/>
      <c r="M68" s="365"/>
      <c r="N68" s="324"/>
    </row>
    <row r="69" spans="1:14" ht="18.75" customHeight="1" x14ac:dyDescent="0.3">
      <c r="A69" s="317"/>
      <c r="B69" s="342"/>
      <c r="C69" s="337" t="s">
        <v>170</v>
      </c>
      <c r="D69" s="337"/>
      <c r="E69" s="317"/>
      <c r="F69" s="317"/>
      <c r="G69" s="317"/>
      <c r="H69" s="317"/>
      <c r="I69" s="317"/>
      <c r="J69" s="317"/>
      <c r="K69" s="317"/>
      <c r="L69" s="317"/>
      <c r="M69" s="317"/>
      <c r="N69" s="324"/>
    </row>
    <row r="70" spans="1:14" ht="18.75" customHeight="1" x14ac:dyDescent="0.3">
      <c r="A70" s="317"/>
      <c r="B70" s="342"/>
      <c r="C70" s="337" t="s">
        <v>171</v>
      </c>
      <c r="D70" s="337"/>
      <c r="E70" s="317"/>
      <c r="F70" s="317"/>
      <c r="G70" s="317"/>
      <c r="H70" s="345"/>
      <c r="I70" s="388"/>
      <c r="J70" s="365"/>
      <c r="K70" s="388"/>
      <c r="L70" s="365"/>
      <c r="M70" s="365"/>
    </row>
    <row r="71" spans="1:14" ht="33.75" customHeight="1" x14ac:dyDescent="0.35">
      <c r="A71" s="317"/>
      <c r="B71" s="358"/>
      <c r="C71" s="315" t="s">
        <v>172</v>
      </c>
      <c r="D71" s="315"/>
      <c r="E71" s="314"/>
      <c r="F71" s="314"/>
      <c r="G71" s="394"/>
      <c r="H71" s="314"/>
      <c r="I71" s="394"/>
      <c r="J71" s="314"/>
      <c r="K71" s="394"/>
      <c r="L71" s="314"/>
      <c r="M71" s="314"/>
    </row>
    <row r="72" spans="1:14" ht="14.25" customHeight="1" thickBot="1" x14ac:dyDescent="0.35">
      <c r="A72" s="317"/>
      <c r="B72" s="395"/>
      <c r="C72" s="396"/>
      <c r="D72" s="396"/>
      <c r="E72" s="397"/>
      <c r="F72" s="397"/>
      <c r="G72" s="392"/>
      <c r="H72" s="398"/>
      <c r="I72" s="392"/>
      <c r="J72" s="398"/>
      <c r="K72" s="388"/>
      <c r="L72" s="318"/>
      <c r="M72" s="318"/>
    </row>
    <row r="73" spans="1:14" ht="18.75" customHeight="1" x14ac:dyDescent="0.3">
      <c r="A73" s="317"/>
      <c r="B73" s="529" t="s">
        <v>103</v>
      </c>
      <c r="C73" s="553" t="s">
        <v>173</v>
      </c>
      <c r="D73" s="554"/>
      <c r="E73" s="554"/>
      <c r="F73" s="555"/>
      <c r="G73" s="556" t="s">
        <v>174</v>
      </c>
      <c r="H73" s="557"/>
      <c r="I73" s="575" t="s">
        <v>175</v>
      </c>
      <c r="J73" s="560" t="s">
        <v>176</v>
      </c>
      <c r="K73" s="556" t="s">
        <v>177</v>
      </c>
      <c r="L73" s="561"/>
      <c r="M73" s="561"/>
    </row>
    <row r="74" spans="1:14" ht="18.75" customHeight="1" x14ac:dyDescent="0.3">
      <c r="A74" s="317"/>
      <c r="B74" s="530"/>
      <c r="C74" s="542" t="s">
        <v>178</v>
      </c>
      <c r="D74" s="562"/>
      <c r="E74" s="562"/>
      <c r="F74" s="543"/>
      <c r="G74" s="563" t="s">
        <v>179</v>
      </c>
      <c r="H74" s="564"/>
      <c r="I74" s="576"/>
      <c r="J74" s="538"/>
      <c r="K74" s="565" t="s">
        <v>180</v>
      </c>
      <c r="L74" s="566"/>
      <c r="M74" s="566"/>
    </row>
    <row r="75" spans="1:14" x14ac:dyDescent="0.3">
      <c r="A75" s="317"/>
      <c r="B75" s="530"/>
      <c r="C75" s="540" t="s">
        <v>181</v>
      </c>
      <c r="D75" s="541"/>
      <c r="E75" s="567" t="s">
        <v>182</v>
      </c>
      <c r="F75" s="568"/>
      <c r="G75" s="544" t="s">
        <v>181</v>
      </c>
      <c r="H75" s="571" t="s">
        <v>182</v>
      </c>
      <c r="I75" s="576"/>
      <c r="J75" s="538"/>
      <c r="K75" s="573" t="s">
        <v>183</v>
      </c>
      <c r="L75" s="574"/>
      <c r="M75" s="399" t="s">
        <v>182</v>
      </c>
    </row>
    <row r="76" spans="1:14" ht="39.75" customHeight="1" x14ac:dyDescent="0.3">
      <c r="A76" s="317"/>
      <c r="B76" s="531"/>
      <c r="C76" s="542"/>
      <c r="D76" s="543"/>
      <c r="E76" s="569"/>
      <c r="F76" s="570"/>
      <c r="G76" s="545"/>
      <c r="H76" s="572"/>
      <c r="I76" s="577"/>
      <c r="J76" s="539"/>
      <c r="K76" s="400" t="s">
        <v>184</v>
      </c>
      <c r="L76" s="401" t="s">
        <v>185</v>
      </c>
      <c r="M76" s="401" t="s">
        <v>185</v>
      </c>
    </row>
    <row r="77" spans="1:14" ht="18.75" customHeight="1" x14ac:dyDescent="0.3">
      <c r="A77" s="317"/>
      <c r="B77" s="402"/>
      <c r="C77" s="558" t="s">
        <v>186</v>
      </c>
      <c r="D77" s="559"/>
      <c r="E77" s="403"/>
      <c r="F77" s="403"/>
      <c r="G77" s="404"/>
      <c r="H77" s="338"/>
      <c r="I77" s="405" t="s">
        <v>187</v>
      </c>
      <c r="J77" s="406" t="s">
        <v>188</v>
      </c>
      <c r="K77" s="407" t="s">
        <v>189</v>
      </c>
      <c r="L77" s="408" t="s">
        <v>189</v>
      </c>
      <c r="M77" s="408" t="s">
        <v>189</v>
      </c>
    </row>
    <row r="78" spans="1:14" ht="18.75" customHeight="1" x14ac:dyDescent="0.3">
      <c r="A78" s="317"/>
      <c r="B78" s="340" t="s">
        <v>150</v>
      </c>
      <c r="C78" s="409"/>
      <c r="D78" s="410">
        <v>98.7</v>
      </c>
      <c r="E78" s="317"/>
      <c r="F78" s="317">
        <v>98.2</v>
      </c>
      <c r="G78" s="329">
        <v>99.1</v>
      </c>
      <c r="H78" s="317">
        <v>98.5</v>
      </c>
      <c r="I78" s="411">
        <v>100.01</v>
      </c>
      <c r="J78" s="344">
        <v>99.7</v>
      </c>
      <c r="K78" s="341">
        <v>278.48899999999998</v>
      </c>
      <c r="L78" s="329">
        <v>327.07</v>
      </c>
      <c r="M78" s="329">
        <v>315.37900000000002</v>
      </c>
    </row>
    <row r="79" spans="1:14" ht="18.75" customHeight="1" x14ac:dyDescent="0.3">
      <c r="A79" s="317"/>
      <c r="B79" s="340" t="s">
        <v>152</v>
      </c>
      <c r="C79" s="409"/>
      <c r="D79" s="410">
        <v>98.9</v>
      </c>
      <c r="E79" s="317"/>
      <c r="F79" s="317">
        <v>98.1</v>
      </c>
      <c r="G79" s="329">
        <v>99.1</v>
      </c>
      <c r="H79" s="317">
        <v>98.2</v>
      </c>
      <c r="I79" s="411">
        <v>100.25</v>
      </c>
      <c r="J79" s="344">
        <v>96.2</v>
      </c>
      <c r="K79" s="341">
        <v>247.24299999999999</v>
      </c>
      <c r="L79" s="329">
        <v>274.40300000000002</v>
      </c>
      <c r="M79" s="329">
        <v>309.59100000000001</v>
      </c>
    </row>
    <row r="80" spans="1:14" ht="18.75" customHeight="1" x14ac:dyDescent="0.3">
      <c r="A80" s="317"/>
      <c r="B80" s="412" t="s">
        <v>153</v>
      </c>
      <c r="C80" s="409"/>
      <c r="D80" s="365">
        <v>99.4</v>
      </c>
      <c r="E80" s="329"/>
      <c r="F80" s="329">
        <v>98.6</v>
      </c>
      <c r="G80" s="413">
        <v>99.3</v>
      </c>
      <c r="H80" s="329">
        <v>98.7</v>
      </c>
      <c r="I80" s="414">
        <v>101.04</v>
      </c>
      <c r="J80" s="351">
        <v>98.4</v>
      </c>
      <c r="K80" s="341">
        <v>238.90700000000001</v>
      </c>
      <c r="L80" s="329">
        <v>274.99700000000001</v>
      </c>
      <c r="M80" s="329">
        <v>313.05700000000002</v>
      </c>
    </row>
    <row r="81" spans="1:13" ht="18.75" customHeight="1" x14ac:dyDescent="0.3">
      <c r="A81" s="317"/>
      <c r="B81" s="412" t="s">
        <v>154</v>
      </c>
      <c r="C81" s="409"/>
      <c r="D81" s="365">
        <v>100.2</v>
      </c>
      <c r="E81" s="329"/>
      <c r="F81" s="329">
        <v>99.5</v>
      </c>
      <c r="G81" s="413">
        <v>99.9</v>
      </c>
      <c r="H81" s="329">
        <v>99.5</v>
      </c>
      <c r="I81" s="414">
        <v>102.21599999999999</v>
      </c>
      <c r="J81" s="345">
        <v>101</v>
      </c>
      <c r="K81" s="341">
        <v>224.85300000000001</v>
      </c>
      <c r="L81" s="329">
        <v>248.61199999999999</v>
      </c>
      <c r="M81" s="329">
        <v>315.31400000000002</v>
      </c>
    </row>
    <row r="82" spans="1:13" ht="18.75" customHeight="1" x14ac:dyDescent="0.3">
      <c r="A82" s="317"/>
      <c r="B82" s="412" t="s">
        <v>115</v>
      </c>
      <c r="C82" s="409"/>
      <c r="D82" s="365">
        <v>100</v>
      </c>
      <c r="E82" s="329"/>
      <c r="F82" s="329">
        <v>100</v>
      </c>
      <c r="G82" s="413">
        <v>100.1</v>
      </c>
      <c r="H82" s="329">
        <v>100.2</v>
      </c>
      <c r="I82" s="414">
        <v>103.3</v>
      </c>
      <c r="J82" s="345">
        <v>101.2</v>
      </c>
      <c r="K82" s="341">
        <v>242.191</v>
      </c>
      <c r="L82" s="329">
        <v>263.71499999999997</v>
      </c>
      <c r="M82" s="329">
        <v>323.85300000000001</v>
      </c>
    </row>
    <row r="83" spans="1:13" ht="18.75" customHeight="1" x14ac:dyDescent="0.3">
      <c r="A83" s="317"/>
      <c r="B83" s="412" t="s">
        <v>190</v>
      </c>
      <c r="C83" s="409"/>
      <c r="D83" s="365">
        <v>100</v>
      </c>
      <c r="E83" s="329"/>
      <c r="F83" s="329">
        <v>100</v>
      </c>
      <c r="G83" s="413">
        <v>100</v>
      </c>
      <c r="H83" s="329">
        <v>100</v>
      </c>
      <c r="I83" s="411">
        <v>104.2</v>
      </c>
      <c r="J83" s="345">
        <v>100</v>
      </c>
      <c r="K83" s="341">
        <v>245.46700000000001</v>
      </c>
      <c r="L83" s="329">
        <v>290.654</v>
      </c>
      <c r="M83" s="329">
        <v>305.81099999999998</v>
      </c>
    </row>
    <row r="84" spans="1:13" ht="18.75" customHeight="1" x14ac:dyDescent="0.3">
      <c r="A84" s="317"/>
      <c r="B84" s="412" t="s">
        <v>191</v>
      </c>
      <c r="C84" s="409"/>
      <c r="D84" s="365">
        <v>99.7</v>
      </c>
      <c r="E84" s="329"/>
      <c r="F84" s="329">
        <v>99.8</v>
      </c>
      <c r="G84" s="413">
        <v>99.6</v>
      </c>
      <c r="H84" s="329">
        <v>99.8</v>
      </c>
      <c r="I84" s="411">
        <v>105.1</v>
      </c>
      <c r="J84" s="329">
        <v>104.6</v>
      </c>
      <c r="K84" s="341">
        <v>225.7</v>
      </c>
      <c r="L84" s="329">
        <v>252.4</v>
      </c>
      <c r="M84" s="329">
        <v>309.5</v>
      </c>
    </row>
    <row r="85" spans="1:13" ht="18.75" customHeight="1" x14ac:dyDescent="0.3">
      <c r="A85" s="317"/>
      <c r="B85" s="412" t="s">
        <v>192</v>
      </c>
      <c r="C85" s="409"/>
      <c r="D85" s="365">
        <v>101.3</v>
      </c>
      <c r="E85" s="329"/>
      <c r="F85" s="329">
        <v>102.3</v>
      </c>
      <c r="G85" s="413">
        <v>101.1</v>
      </c>
      <c r="H85" s="329">
        <v>102.1</v>
      </c>
      <c r="I85" s="411">
        <v>106.9</v>
      </c>
      <c r="J85" s="329">
        <v>114.7</v>
      </c>
      <c r="K85" s="341">
        <v>263.89999999999998</v>
      </c>
      <c r="L85" s="329">
        <v>311</v>
      </c>
      <c r="M85" s="329">
        <v>320.60000000000002</v>
      </c>
    </row>
    <row r="86" spans="1:13" ht="18.75" customHeight="1" x14ac:dyDescent="0.3">
      <c r="A86" s="317"/>
      <c r="B86" s="415"/>
      <c r="C86" s="409"/>
      <c r="D86" s="365"/>
      <c r="E86" s="329"/>
      <c r="F86" s="329"/>
      <c r="G86" s="413"/>
      <c r="H86" s="329"/>
      <c r="I86" s="414"/>
      <c r="J86" s="345"/>
      <c r="K86" s="341"/>
      <c r="L86" s="329"/>
      <c r="M86" s="329"/>
    </row>
    <row r="87" spans="1:13" ht="18.75" customHeight="1" x14ac:dyDescent="0.3">
      <c r="A87" s="317"/>
      <c r="B87" s="352" t="s">
        <v>193</v>
      </c>
      <c r="C87" s="318"/>
      <c r="D87" s="416">
        <v>100</v>
      </c>
      <c r="E87" s="416"/>
      <c r="F87" s="416">
        <v>100.1</v>
      </c>
      <c r="G87" s="416">
        <v>99.7</v>
      </c>
      <c r="H87" s="417">
        <v>100</v>
      </c>
      <c r="I87" s="329">
        <v>106.1</v>
      </c>
      <c r="J87" s="344">
        <v>108.4</v>
      </c>
      <c r="K87" s="329">
        <v>262.10000000000002</v>
      </c>
      <c r="L87" s="329">
        <v>295.3</v>
      </c>
      <c r="M87" s="318">
        <v>344.1</v>
      </c>
    </row>
    <row r="88" spans="1:13" ht="18.75" customHeight="1" x14ac:dyDescent="0.3">
      <c r="A88" s="317"/>
      <c r="B88" s="352" t="s">
        <v>194</v>
      </c>
      <c r="C88" s="318"/>
      <c r="D88" s="416">
        <v>99.9</v>
      </c>
      <c r="E88" s="416"/>
      <c r="F88" s="416">
        <v>100.3</v>
      </c>
      <c r="G88" s="416">
        <v>99.7</v>
      </c>
      <c r="H88" s="417">
        <v>100.1</v>
      </c>
      <c r="I88" s="329">
        <v>105.7</v>
      </c>
      <c r="J88" s="344">
        <v>109.4</v>
      </c>
      <c r="K88" s="329">
        <v>291.10000000000002</v>
      </c>
      <c r="L88" s="329">
        <v>384.2</v>
      </c>
      <c r="M88" s="318">
        <v>314.39999999999998</v>
      </c>
    </row>
    <row r="89" spans="1:13" ht="18.75" customHeight="1" x14ac:dyDescent="0.3">
      <c r="A89" s="317"/>
      <c r="B89" s="352" t="s">
        <v>195</v>
      </c>
      <c r="C89" s="318"/>
      <c r="D89" s="416">
        <v>99.8</v>
      </c>
      <c r="E89" s="416"/>
      <c r="F89" s="416">
        <v>100.7</v>
      </c>
      <c r="G89" s="416">
        <v>99.8</v>
      </c>
      <c r="H89" s="417">
        <v>100.5</v>
      </c>
      <c r="I89" s="329">
        <v>105.7</v>
      </c>
      <c r="J89" s="344">
        <v>110.3</v>
      </c>
      <c r="K89" s="329">
        <v>244.4</v>
      </c>
      <c r="L89" s="329">
        <v>300</v>
      </c>
      <c r="M89" s="318">
        <v>285.3</v>
      </c>
    </row>
    <row r="90" spans="1:13" ht="18.75" customHeight="1" x14ac:dyDescent="0.3">
      <c r="A90" s="317"/>
      <c r="B90" s="352" t="s">
        <v>196</v>
      </c>
      <c r="C90" s="318"/>
      <c r="D90" s="416">
        <v>100.1</v>
      </c>
      <c r="E90" s="416"/>
      <c r="F90" s="416">
        <v>101.1</v>
      </c>
      <c r="G90" s="416">
        <v>100.2</v>
      </c>
      <c r="H90" s="417">
        <v>100.9</v>
      </c>
      <c r="I90" s="329">
        <v>106.6</v>
      </c>
      <c r="J90" s="344">
        <v>111.4</v>
      </c>
      <c r="K90" s="329">
        <v>293.60000000000002</v>
      </c>
      <c r="L90" s="329">
        <v>355.7</v>
      </c>
      <c r="M90" s="318">
        <v>343.7</v>
      </c>
    </row>
    <row r="91" spans="1:13" ht="18.75" customHeight="1" x14ac:dyDescent="0.3">
      <c r="A91" s="317"/>
      <c r="B91" s="352" t="s">
        <v>197</v>
      </c>
      <c r="C91" s="318"/>
      <c r="D91" s="416">
        <v>100.4</v>
      </c>
      <c r="E91" s="416"/>
      <c r="F91" s="416">
        <v>101.5</v>
      </c>
      <c r="G91" s="416">
        <v>100.4</v>
      </c>
      <c r="H91" s="417">
        <v>101.4</v>
      </c>
      <c r="I91" s="329">
        <v>106.9</v>
      </c>
      <c r="J91" s="344">
        <v>113.2</v>
      </c>
      <c r="K91" s="329">
        <v>239.6</v>
      </c>
      <c r="L91" s="329">
        <v>288.10000000000002</v>
      </c>
      <c r="M91" s="318">
        <v>344.1</v>
      </c>
    </row>
    <row r="92" spans="1:13" ht="18.75" customHeight="1" x14ac:dyDescent="0.3">
      <c r="A92" s="317"/>
      <c r="B92" s="352" t="s">
        <v>198</v>
      </c>
      <c r="C92" s="318"/>
      <c r="D92" s="416">
        <v>100.6</v>
      </c>
      <c r="E92" s="416"/>
      <c r="F92" s="416">
        <v>101.8</v>
      </c>
      <c r="G92" s="416">
        <v>100.6</v>
      </c>
      <c r="H92" s="417">
        <v>101.6</v>
      </c>
      <c r="I92" s="329">
        <v>106.8</v>
      </c>
      <c r="J92" s="344">
        <v>113.3</v>
      </c>
      <c r="K92" s="329">
        <v>211.2</v>
      </c>
      <c r="L92" s="329">
        <v>224.2</v>
      </c>
      <c r="M92" s="318">
        <v>315</v>
      </c>
    </row>
    <row r="93" spans="1:13" ht="18.75" customHeight="1" x14ac:dyDescent="0.3">
      <c r="A93" s="317"/>
      <c r="B93" s="352" t="s">
        <v>199</v>
      </c>
      <c r="C93" s="318"/>
      <c r="D93" s="416">
        <v>100.8</v>
      </c>
      <c r="E93" s="416"/>
      <c r="F93" s="416">
        <v>101.8</v>
      </c>
      <c r="G93" s="416">
        <v>100.8</v>
      </c>
      <c r="H93" s="417">
        <v>101.7</v>
      </c>
      <c r="I93" s="329">
        <v>107.1</v>
      </c>
      <c r="J93" s="344">
        <v>114.3</v>
      </c>
      <c r="K93" s="329">
        <v>215.2</v>
      </c>
      <c r="L93" s="329">
        <v>232.9</v>
      </c>
      <c r="M93" s="318">
        <v>300.5</v>
      </c>
    </row>
    <row r="94" spans="1:13" ht="18.75" customHeight="1" x14ac:dyDescent="0.3">
      <c r="A94" s="317"/>
      <c r="B94" s="352" t="s">
        <v>125</v>
      </c>
      <c r="C94" s="318"/>
      <c r="D94" s="416">
        <v>101.2</v>
      </c>
      <c r="E94" s="416"/>
      <c r="F94" s="416">
        <v>102.3</v>
      </c>
      <c r="G94" s="416">
        <v>101.2</v>
      </c>
      <c r="H94" s="417">
        <v>102.2</v>
      </c>
      <c r="I94" s="329">
        <v>107.3</v>
      </c>
      <c r="J94" s="344">
        <v>115.2</v>
      </c>
      <c r="K94" s="329">
        <v>294.39999999999998</v>
      </c>
      <c r="L94" s="329">
        <v>380.5</v>
      </c>
      <c r="M94" s="318">
        <v>317.60000000000002</v>
      </c>
    </row>
    <row r="95" spans="1:13" ht="18.75" customHeight="1" x14ac:dyDescent="0.3">
      <c r="A95" s="317"/>
      <c r="B95" s="352" t="s">
        <v>126</v>
      </c>
      <c r="C95" s="318"/>
      <c r="D95" s="416">
        <v>101.3</v>
      </c>
      <c r="E95" s="416"/>
      <c r="F95" s="416">
        <v>102.7</v>
      </c>
      <c r="G95" s="416">
        <v>101.3</v>
      </c>
      <c r="H95" s="417">
        <v>102.5</v>
      </c>
      <c r="I95" s="329">
        <v>107.1</v>
      </c>
      <c r="J95" s="344">
        <v>115.7</v>
      </c>
      <c r="K95" s="329">
        <v>275.5</v>
      </c>
      <c r="L95" s="329">
        <v>341.3</v>
      </c>
      <c r="M95" s="318">
        <v>322.39999999999998</v>
      </c>
    </row>
    <row r="96" spans="1:13" ht="18.75" customHeight="1" x14ac:dyDescent="0.3">
      <c r="A96" s="317"/>
      <c r="B96" s="352" t="s">
        <v>127</v>
      </c>
      <c r="C96" s="318"/>
      <c r="D96" s="416">
        <v>102</v>
      </c>
      <c r="E96" s="416"/>
      <c r="F96" s="416">
        <v>103.1</v>
      </c>
      <c r="G96" s="416">
        <v>101.7</v>
      </c>
      <c r="H96" s="417">
        <v>102.9</v>
      </c>
      <c r="I96" s="329">
        <v>107.2</v>
      </c>
      <c r="J96" s="344">
        <v>116.9</v>
      </c>
      <c r="K96" s="329">
        <v>238.5</v>
      </c>
      <c r="L96" s="329">
        <v>270.7</v>
      </c>
      <c r="M96" s="318">
        <v>314</v>
      </c>
    </row>
    <row r="97" spans="1:13" ht="18.75" customHeight="1" x14ac:dyDescent="0.3">
      <c r="A97" s="317"/>
      <c r="B97" s="352" t="s">
        <v>200</v>
      </c>
      <c r="C97" s="318"/>
      <c r="D97" s="416">
        <v>103</v>
      </c>
      <c r="E97" s="416"/>
      <c r="F97" s="416">
        <v>103.7</v>
      </c>
      <c r="G97" s="416">
        <v>102.5</v>
      </c>
      <c r="H97" s="417">
        <v>103.4</v>
      </c>
      <c r="I97" s="329">
        <v>107.4</v>
      </c>
      <c r="J97" s="344" t="s">
        <v>201</v>
      </c>
      <c r="K97" s="329">
        <v>292.39999999999998</v>
      </c>
      <c r="L97" s="329">
        <v>287.3</v>
      </c>
      <c r="M97" s="318">
        <v>328.7</v>
      </c>
    </row>
    <row r="98" spans="1:13" ht="18.75" customHeight="1" x14ac:dyDescent="0.3">
      <c r="A98" s="317"/>
      <c r="B98" s="352" t="s">
        <v>202</v>
      </c>
      <c r="C98" s="318"/>
      <c r="D98" s="416">
        <v>103.4</v>
      </c>
      <c r="E98" s="416"/>
      <c r="F98" s="416">
        <v>103.9</v>
      </c>
      <c r="G98" s="416">
        <v>102.8</v>
      </c>
      <c r="H98" s="417">
        <v>103.8</v>
      </c>
      <c r="I98" s="329">
        <v>107.6</v>
      </c>
      <c r="J98" s="344" t="s">
        <v>203</v>
      </c>
      <c r="K98" s="329">
        <v>277.2</v>
      </c>
      <c r="L98" s="329">
        <v>337.4</v>
      </c>
      <c r="M98" s="318">
        <v>308.10000000000002</v>
      </c>
    </row>
    <row r="99" spans="1:13" ht="18.75" customHeight="1" x14ac:dyDescent="0.3">
      <c r="A99" s="317"/>
      <c r="B99" s="352" t="s">
        <v>204</v>
      </c>
      <c r="C99" s="318"/>
      <c r="D99" s="416">
        <v>103.4</v>
      </c>
      <c r="E99" s="416"/>
      <c r="F99" s="416">
        <v>104.1</v>
      </c>
      <c r="G99" s="416">
        <v>102.8</v>
      </c>
      <c r="H99" s="417">
        <v>104.1</v>
      </c>
      <c r="I99" s="329">
        <v>107.7</v>
      </c>
      <c r="J99" s="344">
        <v>119.8</v>
      </c>
      <c r="K99" s="329">
        <v>293.89999999999998</v>
      </c>
      <c r="L99" s="329">
        <v>329.4</v>
      </c>
      <c r="M99" s="318">
        <v>353.8</v>
      </c>
    </row>
    <row r="100" spans="1:13" ht="18.75" customHeight="1" thickBot="1" x14ac:dyDescent="0.35">
      <c r="A100" s="317"/>
      <c r="B100" s="418"/>
      <c r="C100" s="398"/>
      <c r="D100" s="398"/>
      <c r="E100" s="398"/>
      <c r="F100" s="398"/>
      <c r="G100" s="398"/>
      <c r="H100" s="419"/>
      <c r="I100" s="333"/>
      <c r="J100" s="356"/>
      <c r="K100" s="333"/>
      <c r="L100" s="333"/>
      <c r="M100" s="398"/>
    </row>
    <row r="101" spans="1:13" ht="18.75" customHeight="1" x14ac:dyDescent="0.3">
      <c r="A101" s="317"/>
      <c r="B101" s="342" t="s">
        <v>205</v>
      </c>
      <c r="C101" s="337" t="s">
        <v>206</v>
      </c>
      <c r="D101" s="337"/>
      <c r="E101" s="313"/>
      <c r="F101" s="313"/>
      <c r="G101" s="317"/>
      <c r="H101" s="317"/>
      <c r="I101" s="317"/>
      <c r="J101" s="317"/>
      <c r="K101" s="317"/>
      <c r="L101" s="317"/>
      <c r="M101" s="317"/>
    </row>
    <row r="102" spans="1:13" ht="18.75" customHeight="1" x14ac:dyDescent="0.3">
      <c r="B102" s="342" t="s">
        <v>207</v>
      </c>
      <c r="C102" s="337" t="s">
        <v>208</v>
      </c>
      <c r="D102" s="337"/>
    </row>
    <row r="103" spans="1:13" x14ac:dyDescent="0.3">
      <c r="B103" s="420"/>
    </row>
  </sheetData>
  <mergeCells count="33">
    <mergeCell ref="C77:D77"/>
    <mergeCell ref="J73:J76"/>
    <mergeCell ref="K73:M73"/>
    <mergeCell ref="C74:F74"/>
    <mergeCell ref="G74:H74"/>
    <mergeCell ref="K74:M74"/>
    <mergeCell ref="C75:D76"/>
    <mergeCell ref="E75:F76"/>
    <mergeCell ref="G75:G76"/>
    <mergeCell ref="H75:H76"/>
    <mergeCell ref="K75:L75"/>
    <mergeCell ref="I73:I76"/>
    <mergeCell ref="B45:B46"/>
    <mergeCell ref="C45:D45"/>
    <mergeCell ref="B73:B76"/>
    <mergeCell ref="C73:F73"/>
    <mergeCell ref="G73:H73"/>
    <mergeCell ref="B44:M44"/>
    <mergeCell ref="B1:M1"/>
    <mergeCell ref="L8:M8"/>
    <mergeCell ref="B19:B21"/>
    <mergeCell ref="C19:D21"/>
    <mergeCell ref="L19:L21"/>
    <mergeCell ref="M19:M21"/>
    <mergeCell ref="E20:F21"/>
    <mergeCell ref="G20:G21"/>
    <mergeCell ref="H20:H21"/>
    <mergeCell ref="I20:I21"/>
    <mergeCell ref="J20:J21"/>
    <mergeCell ref="K20:K21"/>
    <mergeCell ref="L22:M22"/>
    <mergeCell ref="C28:K28"/>
    <mergeCell ref="L28:M28"/>
  </mergeCells>
  <phoneticPr fontId="3"/>
  <pageMargins left="0.97" right="0.70866141732283472" top="0.74803149606299213" bottom="0.74803149606299213" header="0.31496062992125984" footer="0.31496062992125984"/>
  <pageSetup paperSize="9" scale="43" orientation="portrait" r:id="rId1"/>
  <rowBreaks count="1" manualBreakCount="1">
    <brk id="10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3"/>
  <sheetViews>
    <sheetView view="pageBreakPreview" zoomScaleNormal="100" zoomScaleSheetLayoutView="100" workbookViewId="0">
      <selection activeCell="A10" sqref="A10"/>
    </sheetView>
  </sheetViews>
  <sheetFormatPr defaultRowHeight="18.75" customHeight="1" outlineLevelRow="1" x14ac:dyDescent="0.3"/>
  <cols>
    <col min="1" max="1" width="0.69921875" style="320" customWidth="1"/>
    <col min="2" max="2" width="15" style="320" customWidth="1"/>
    <col min="3" max="11" width="12.19921875" style="320" customWidth="1"/>
    <col min="12" max="12" width="8.796875" style="320"/>
    <col min="13" max="13" width="5.5" style="320" customWidth="1"/>
    <col min="14" max="14" width="8.796875" style="320"/>
    <col min="15" max="15" width="10.8984375" style="320" bestFit="1" customWidth="1"/>
    <col min="16" max="16" width="10.19921875" style="320" customWidth="1"/>
    <col min="17" max="16384" width="8.796875" style="320"/>
  </cols>
  <sheetData>
    <row r="1" spans="1:11" s="424" customFormat="1" ht="24" x14ac:dyDescent="0.35">
      <c r="A1" s="421"/>
      <c r="B1" s="422"/>
      <c r="C1" s="423" t="s">
        <v>209</v>
      </c>
      <c r="D1" s="421"/>
      <c r="E1" s="421"/>
      <c r="F1" s="421"/>
      <c r="G1" s="421"/>
      <c r="H1" s="421"/>
      <c r="I1" s="421"/>
      <c r="J1" s="421"/>
      <c r="K1" s="421"/>
    </row>
    <row r="2" spans="1:11" s="429" customFormat="1" ht="19.5" x14ac:dyDescent="0.2">
      <c r="A2" s="425"/>
      <c r="B2" s="426"/>
      <c r="C2" s="427"/>
      <c r="D2" s="428" t="s">
        <v>210</v>
      </c>
      <c r="E2" s="425"/>
      <c r="F2" s="425"/>
      <c r="G2" s="425"/>
      <c r="H2" s="425"/>
      <c r="I2" s="425"/>
      <c r="J2" s="425"/>
      <c r="K2" s="425"/>
    </row>
    <row r="3" spans="1:11" s="431" customFormat="1" ht="6.75" customHeight="1" thickBot="1" x14ac:dyDescent="0.25">
      <c r="A3" s="430"/>
      <c r="B3" s="426"/>
      <c r="C3" s="427"/>
      <c r="D3" s="428"/>
      <c r="E3" s="425"/>
      <c r="F3" s="425"/>
      <c r="G3" s="425"/>
      <c r="H3" s="425"/>
      <c r="I3" s="425"/>
      <c r="J3" s="425"/>
      <c r="K3" s="425"/>
    </row>
    <row r="4" spans="1:11" ht="18.75" customHeight="1" x14ac:dyDescent="0.3">
      <c r="A4" s="317"/>
      <c r="B4" s="529" t="s">
        <v>211</v>
      </c>
      <c r="C4" s="553" t="s">
        <v>212</v>
      </c>
      <c r="D4" s="554"/>
      <c r="E4" s="554"/>
      <c r="F4" s="555"/>
      <c r="G4" s="553" t="s">
        <v>213</v>
      </c>
      <c r="H4" s="554"/>
      <c r="I4" s="555"/>
      <c r="J4" s="553" t="s">
        <v>214</v>
      </c>
      <c r="K4" s="554"/>
    </row>
    <row r="5" spans="1:11" ht="18.75" customHeight="1" x14ac:dyDescent="0.3">
      <c r="A5" s="317"/>
      <c r="B5" s="530"/>
      <c r="C5" s="542"/>
      <c r="D5" s="562"/>
      <c r="E5" s="562"/>
      <c r="F5" s="543"/>
      <c r="G5" s="578"/>
      <c r="H5" s="579"/>
      <c r="I5" s="580"/>
      <c r="J5" s="578"/>
      <c r="K5" s="579"/>
    </row>
    <row r="6" spans="1:11" ht="18.75" customHeight="1" x14ac:dyDescent="0.3">
      <c r="A6" s="317"/>
      <c r="B6" s="530"/>
      <c r="C6" s="544" t="s">
        <v>213</v>
      </c>
      <c r="D6" s="544" t="s">
        <v>215</v>
      </c>
      <c r="E6" s="432" t="s">
        <v>216</v>
      </c>
      <c r="F6" s="335"/>
      <c r="G6" s="433" t="s">
        <v>217</v>
      </c>
      <c r="H6" s="434" t="s">
        <v>218</v>
      </c>
      <c r="I6" s="435" t="s">
        <v>218</v>
      </c>
      <c r="J6" s="436" t="s">
        <v>217</v>
      </c>
      <c r="K6" s="434" t="s">
        <v>218</v>
      </c>
    </row>
    <row r="7" spans="1:11" ht="18.75" customHeight="1" x14ac:dyDescent="0.3">
      <c r="A7" s="317"/>
      <c r="B7" s="531"/>
      <c r="C7" s="545"/>
      <c r="D7" s="545"/>
      <c r="E7" s="437" t="s">
        <v>219</v>
      </c>
      <c r="F7" s="437" t="s">
        <v>220</v>
      </c>
      <c r="G7" s="438" t="s">
        <v>221</v>
      </c>
      <c r="H7" s="437" t="s">
        <v>222</v>
      </c>
      <c r="I7" s="437" t="s">
        <v>223</v>
      </c>
      <c r="J7" s="438" t="s">
        <v>221</v>
      </c>
      <c r="K7" s="437" t="s">
        <v>222</v>
      </c>
    </row>
    <row r="8" spans="1:11" ht="18.75" customHeight="1" x14ac:dyDescent="0.3">
      <c r="A8" s="317"/>
      <c r="B8" s="402"/>
      <c r="C8" s="341" t="s">
        <v>224</v>
      </c>
      <c r="D8" s="342" t="s">
        <v>224</v>
      </c>
      <c r="E8" s="342" t="s">
        <v>225</v>
      </c>
      <c r="F8" s="342" t="s">
        <v>225</v>
      </c>
      <c r="G8" s="439" t="s">
        <v>226</v>
      </c>
      <c r="H8" s="342" t="s">
        <v>226</v>
      </c>
      <c r="I8" s="342" t="s">
        <v>226</v>
      </c>
      <c r="J8" s="439" t="s">
        <v>226</v>
      </c>
      <c r="K8" s="342" t="s">
        <v>226</v>
      </c>
    </row>
    <row r="9" spans="1:11" ht="18.75" customHeight="1" x14ac:dyDescent="0.3">
      <c r="A9" s="317"/>
      <c r="B9" s="340" t="s">
        <v>150</v>
      </c>
      <c r="C9" s="341">
        <v>309.11099999999999</v>
      </c>
      <c r="D9" s="342">
        <v>361.7</v>
      </c>
      <c r="E9" s="440">
        <v>-1.1000000000000001</v>
      </c>
      <c r="F9" s="441">
        <v>0.1</v>
      </c>
      <c r="G9" s="341">
        <v>149.80000000000001</v>
      </c>
      <c r="H9" s="329">
        <v>136.9</v>
      </c>
      <c r="I9" s="329">
        <v>12.9</v>
      </c>
      <c r="J9" s="341">
        <v>148.69999999999999</v>
      </c>
      <c r="K9" s="342">
        <v>135.80000000000001</v>
      </c>
    </row>
    <row r="10" spans="1:11" ht="18.75" customHeight="1" x14ac:dyDescent="0.3">
      <c r="A10" s="317"/>
      <c r="B10" s="340" t="s">
        <v>152</v>
      </c>
      <c r="C10" s="341">
        <v>309.98700000000002</v>
      </c>
      <c r="D10" s="342">
        <v>365.8</v>
      </c>
      <c r="E10" s="329">
        <v>0.4</v>
      </c>
      <c r="F10" s="441">
        <v>1.1000000000000001</v>
      </c>
      <c r="G10" s="341">
        <v>148.69999999999999</v>
      </c>
      <c r="H10" s="329">
        <v>135.19999999999999</v>
      </c>
      <c r="I10" s="329">
        <v>13.5</v>
      </c>
      <c r="J10" s="341">
        <v>148.5</v>
      </c>
      <c r="K10" s="342">
        <v>135.80000000000001</v>
      </c>
    </row>
    <row r="11" spans="1:11" ht="18.75" customHeight="1" x14ac:dyDescent="0.3">
      <c r="A11" s="317"/>
      <c r="B11" s="340" t="s">
        <v>227</v>
      </c>
      <c r="C11" s="341">
        <v>301.64699999999999</v>
      </c>
      <c r="D11" s="342">
        <v>368</v>
      </c>
      <c r="E11" s="440">
        <v>-2.6</v>
      </c>
      <c r="F11" s="441">
        <v>0.5</v>
      </c>
      <c r="G11" s="341">
        <v>146</v>
      </c>
      <c r="H11" s="329">
        <v>133.4</v>
      </c>
      <c r="I11" s="329">
        <v>12.6</v>
      </c>
      <c r="J11" s="341">
        <v>148.4</v>
      </c>
      <c r="K11" s="342">
        <v>135.69999999999999</v>
      </c>
    </row>
    <row r="12" spans="1:11" ht="18.75" customHeight="1" x14ac:dyDescent="0.3">
      <c r="A12" s="317"/>
      <c r="B12" s="340" t="s">
        <v>228</v>
      </c>
      <c r="C12" s="341">
        <v>312.26900000000001</v>
      </c>
      <c r="D12" s="342">
        <v>372.16399999999999</v>
      </c>
      <c r="E12" s="440">
        <v>3.5</v>
      </c>
      <c r="F12" s="441">
        <v>1.2</v>
      </c>
      <c r="G12" s="341">
        <v>143.6</v>
      </c>
      <c r="H12" s="329">
        <v>131.5</v>
      </c>
      <c r="I12" s="329">
        <v>12.1</v>
      </c>
      <c r="J12" s="341">
        <v>147.4</v>
      </c>
      <c r="K12" s="342">
        <v>134.9</v>
      </c>
    </row>
    <row r="13" spans="1:11" ht="18.75" customHeight="1" x14ac:dyDescent="0.3">
      <c r="A13" s="317"/>
      <c r="B13" s="340" t="s">
        <v>229</v>
      </c>
      <c r="C13" s="341">
        <v>309.267</v>
      </c>
      <c r="D13" s="342">
        <v>371.50700000000001</v>
      </c>
      <c r="E13" s="440">
        <v>-0.9</v>
      </c>
      <c r="F13" s="441">
        <v>-0.2</v>
      </c>
      <c r="G13" s="341">
        <v>143.6</v>
      </c>
      <c r="H13" s="329">
        <v>132.6</v>
      </c>
      <c r="I13" s="329">
        <v>11</v>
      </c>
      <c r="J13" s="341">
        <v>144.5</v>
      </c>
      <c r="K13" s="342">
        <v>132.1</v>
      </c>
    </row>
    <row r="14" spans="1:11" ht="18.75" customHeight="1" x14ac:dyDescent="0.3">
      <c r="A14" s="317"/>
      <c r="B14" s="340" t="s">
        <v>116</v>
      </c>
      <c r="C14" s="341">
        <v>307.07100000000003</v>
      </c>
      <c r="D14" s="342">
        <v>365.1</v>
      </c>
      <c r="E14" s="440">
        <v>-0.6</v>
      </c>
      <c r="F14" s="441">
        <v>-1.7</v>
      </c>
      <c r="G14" s="341">
        <v>140.19999999999999</v>
      </c>
      <c r="H14" s="329">
        <v>130.30000000000001</v>
      </c>
      <c r="I14" s="329">
        <v>9.9</v>
      </c>
      <c r="J14" s="341">
        <v>140.4</v>
      </c>
      <c r="K14" s="342">
        <v>129.6</v>
      </c>
    </row>
    <row r="15" spans="1:11" ht="18.75" customHeight="1" x14ac:dyDescent="0.3">
      <c r="A15" s="317"/>
      <c r="B15" s="340" t="s">
        <v>117</v>
      </c>
      <c r="C15" s="341">
        <v>324.2</v>
      </c>
      <c r="D15" s="342">
        <v>368.5</v>
      </c>
      <c r="E15" s="440">
        <v>5.4</v>
      </c>
      <c r="F15" s="441">
        <v>1</v>
      </c>
      <c r="G15" s="341">
        <v>145.9</v>
      </c>
      <c r="H15" s="329">
        <v>135</v>
      </c>
      <c r="I15" s="329">
        <v>10.9</v>
      </c>
      <c r="J15" s="341">
        <v>142.4</v>
      </c>
      <c r="K15" s="342">
        <v>130.80000000000001</v>
      </c>
    </row>
    <row r="16" spans="1:11" ht="18.75" customHeight="1" x14ac:dyDescent="0.3">
      <c r="A16" s="317"/>
      <c r="B16" s="340" t="s">
        <v>118</v>
      </c>
      <c r="C16" s="341">
        <v>325.10000000000002</v>
      </c>
      <c r="D16" s="342">
        <v>379.7</v>
      </c>
      <c r="E16" s="440">
        <v>0.4</v>
      </c>
      <c r="F16" s="441">
        <v>3.1</v>
      </c>
      <c r="G16" s="341">
        <v>144</v>
      </c>
      <c r="H16" s="329">
        <v>131.80000000000001</v>
      </c>
      <c r="I16" s="329">
        <v>12.2</v>
      </c>
      <c r="J16" s="341">
        <v>143.19999999999999</v>
      </c>
      <c r="K16" s="342">
        <v>131</v>
      </c>
    </row>
    <row r="17" spans="1:12" ht="18.75" customHeight="1" x14ac:dyDescent="0.3">
      <c r="A17" s="317"/>
      <c r="B17" s="442"/>
      <c r="C17" s="443"/>
      <c r="D17" s="444"/>
      <c r="E17" s="445"/>
      <c r="F17" s="446"/>
      <c r="G17" s="443"/>
      <c r="H17" s="447"/>
      <c r="I17" s="447"/>
      <c r="J17" s="443"/>
      <c r="K17" s="444"/>
      <c r="L17" s="448"/>
    </row>
    <row r="18" spans="1:12" ht="18.75" customHeight="1" x14ac:dyDescent="0.3">
      <c r="A18" s="317"/>
      <c r="B18" s="352" t="s">
        <v>193</v>
      </c>
      <c r="C18" s="345">
        <v>593.79999999999995</v>
      </c>
      <c r="D18" s="345">
        <v>668.5</v>
      </c>
      <c r="E18" s="345">
        <v>7.5</v>
      </c>
      <c r="F18" s="351">
        <v>0.4</v>
      </c>
      <c r="G18" s="345">
        <v>149.19999999999999</v>
      </c>
      <c r="H18" s="345">
        <v>137.4</v>
      </c>
      <c r="I18" s="351">
        <v>11.8</v>
      </c>
      <c r="J18" s="345">
        <v>144.5</v>
      </c>
      <c r="K18" s="345">
        <v>132.19999999999999</v>
      </c>
    </row>
    <row r="19" spans="1:12" ht="18.75" customHeight="1" x14ac:dyDescent="0.3">
      <c r="A19" s="317"/>
      <c r="B19" s="352" t="s">
        <v>230</v>
      </c>
      <c r="C19" s="345">
        <v>282.8</v>
      </c>
      <c r="D19" s="345">
        <v>310.10000000000002</v>
      </c>
      <c r="E19" s="345">
        <v>0</v>
      </c>
      <c r="F19" s="351">
        <v>1.8</v>
      </c>
      <c r="G19" s="345">
        <v>136.6</v>
      </c>
      <c r="H19" s="345">
        <v>124.8</v>
      </c>
      <c r="I19" s="351">
        <v>11.8</v>
      </c>
      <c r="J19" s="345">
        <v>136.9</v>
      </c>
      <c r="K19" s="345">
        <v>125.1</v>
      </c>
    </row>
    <row r="20" spans="1:12" ht="18.75" customHeight="1" x14ac:dyDescent="0.3">
      <c r="A20" s="317"/>
      <c r="B20" s="352" t="s">
        <v>231</v>
      </c>
      <c r="C20" s="345">
        <v>260.60000000000002</v>
      </c>
      <c r="D20" s="345">
        <v>305.2</v>
      </c>
      <c r="E20" s="345">
        <v>-0.4</v>
      </c>
      <c r="F20" s="351">
        <v>2.5</v>
      </c>
      <c r="G20" s="345">
        <v>136.69999999999999</v>
      </c>
      <c r="H20" s="345">
        <v>125.5</v>
      </c>
      <c r="I20" s="351">
        <v>11.2</v>
      </c>
      <c r="J20" s="345">
        <v>136.6</v>
      </c>
      <c r="K20" s="345">
        <v>124.7</v>
      </c>
    </row>
    <row r="21" spans="1:12" ht="18.75" customHeight="1" x14ac:dyDescent="0.3">
      <c r="A21" s="317"/>
      <c r="B21" s="352" t="s">
        <v>232</v>
      </c>
      <c r="C21" s="345">
        <v>283.8</v>
      </c>
      <c r="D21" s="345">
        <v>330.6</v>
      </c>
      <c r="E21" s="345">
        <v>1.2</v>
      </c>
      <c r="F21" s="351">
        <v>3.4</v>
      </c>
      <c r="G21" s="345">
        <v>141.4</v>
      </c>
      <c r="H21" s="345">
        <v>130.19999999999999</v>
      </c>
      <c r="I21" s="351">
        <v>11.2</v>
      </c>
      <c r="J21" s="345">
        <v>144.5</v>
      </c>
      <c r="K21" s="345">
        <v>131.9</v>
      </c>
    </row>
    <row r="22" spans="1:12" ht="18.75" customHeight="1" x14ac:dyDescent="0.3">
      <c r="A22" s="317"/>
      <c r="B22" s="352" t="s">
        <v>233</v>
      </c>
      <c r="C22" s="345">
        <v>268.3</v>
      </c>
      <c r="D22" s="345">
        <v>321.8</v>
      </c>
      <c r="E22" s="345">
        <v>-2.7</v>
      </c>
      <c r="F22" s="351">
        <v>2.6</v>
      </c>
      <c r="G22" s="345">
        <v>149.19999999999999</v>
      </c>
      <c r="H22" s="345">
        <v>137.19999999999999</v>
      </c>
      <c r="I22" s="351">
        <v>12</v>
      </c>
      <c r="J22" s="345">
        <v>149</v>
      </c>
      <c r="K22" s="345">
        <v>136.1</v>
      </c>
    </row>
    <row r="23" spans="1:12" ht="18.75" customHeight="1" x14ac:dyDescent="0.3">
      <c r="A23" s="317"/>
      <c r="B23" s="352" t="s">
        <v>234</v>
      </c>
      <c r="C23" s="345">
        <v>275</v>
      </c>
      <c r="D23" s="345">
        <v>314.10000000000002</v>
      </c>
      <c r="E23" s="345">
        <v>2.4</v>
      </c>
      <c r="F23" s="351">
        <v>1.7</v>
      </c>
      <c r="G23" s="345">
        <v>137.5</v>
      </c>
      <c r="H23" s="345">
        <v>125.8</v>
      </c>
      <c r="I23" s="351">
        <v>11.7</v>
      </c>
      <c r="J23" s="345">
        <v>137.6</v>
      </c>
      <c r="K23" s="345">
        <v>125.9</v>
      </c>
    </row>
    <row r="24" spans="1:12" ht="18.75" customHeight="1" x14ac:dyDescent="0.3">
      <c r="A24" s="317"/>
      <c r="B24" s="352" t="s">
        <v>235</v>
      </c>
      <c r="C24" s="345">
        <v>515</v>
      </c>
      <c r="D24" s="345">
        <v>561.9</v>
      </c>
      <c r="E24" s="345">
        <v>5.5</v>
      </c>
      <c r="F24" s="351">
        <v>2.7</v>
      </c>
      <c r="G24" s="345">
        <v>152</v>
      </c>
      <c r="H24" s="345">
        <v>139.5</v>
      </c>
      <c r="I24" s="351">
        <v>12.5</v>
      </c>
      <c r="J24" s="345">
        <v>149.6</v>
      </c>
      <c r="K24" s="345">
        <v>137.5</v>
      </c>
    </row>
    <row r="25" spans="1:12" ht="18.75" customHeight="1" x14ac:dyDescent="0.3">
      <c r="A25" s="317"/>
      <c r="B25" s="352" t="s">
        <v>236</v>
      </c>
      <c r="C25" s="345">
        <v>329.8</v>
      </c>
      <c r="D25" s="345">
        <v>439.5</v>
      </c>
      <c r="E25" s="345">
        <v>-6</v>
      </c>
      <c r="F25" s="351">
        <v>3.3</v>
      </c>
      <c r="G25" s="345">
        <v>145.6</v>
      </c>
      <c r="H25" s="345">
        <v>134</v>
      </c>
      <c r="I25" s="351">
        <v>11.6</v>
      </c>
      <c r="J25" s="345">
        <v>147</v>
      </c>
      <c r="K25" s="345">
        <v>134.9</v>
      </c>
    </row>
    <row r="26" spans="1:12" ht="18.75" customHeight="1" x14ac:dyDescent="0.3">
      <c r="A26" s="317"/>
      <c r="B26" s="352" t="s">
        <v>237</v>
      </c>
      <c r="C26" s="345">
        <v>271.7</v>
      </c>
      <c r="D26" s="345">
        <v>313.39999999999998</v>
      </c>
      <c r="E26" s="345">
        <v>-1</v>
      </c>
      <c r="F26" s="351">
        <v>2.5</v>
      </c>
      <c r="G26" s="345">
        <v>141.5</v>
      </c>
      <c r="H26" s="345">
        <v>129.5</v>
      </c>
      <c r="I26" s="351">
        <v>12</v>
      </c>
      <c r="J26" s="345">
        <v>139.1</v>
      </c>
      <c r="K26" s="345">
        <v>127.8</v>
      </c>
    </row>
    <row r="27" spans="1:12" ht="18.75" customHeight="1" x14ac:dyDescent="0.3">
      <c r="A27" s="317"/>
      <c r="B27" s="352" t="s">
        <v>238</v>
      </c>
      <c r="C27" s="345">
        <v>264.8</v>
      </c>
      <c r="D27" s="345">
        <v>314.10000000000002</v>
      </c>
      <c r="E27" s="345">
        <v>0</v>
      </c>
      <c r="F27" s="351">
        <v>3.1</v>
      </c>
      <c r="G27" s="345">
        <v>146.9</v>
      </c>
      <c r="H27" s="345">
        <v>134</v>
      </c>
      <c r="I27" s="351">
        <v>12.9</v>
      </c>
      <c r="J27" s="345">
        <v>144</v>
      </c>
      <c r="K27" s="345">
        <v>131.80000000000001</v>
      </c>
    </row>
    <row r="28" spans="1:12" ht="18.75" customHeight="1" x14ac:dyDescent="0.3">
      <c r="A28" s="317"/>
      <c r="B28" s="352" t="s">
        <v>239</v>
      </c>
      <c r="C28" s="345">
        <v>268</v>
      </c>
      <c r="D28" s="345">
        <v>312.8</v>
      </c>
      <c r="E28" s="345">
        <v>-0.7</v>
      </c>
      <c r="F28" s="351">
        <v>2.4</v>
      </c>
      <c r="G28" s="345">
        <v>145.1</v>
      </c>
      <c r="H28" s="345">
        <v>132.5</v>
      </c>
      <c r="I28" s="351">
        <v>12.6</v>
      </c>
      <c r="J28" s="345">
        <v>144.5</v>
      </c>
      <c r="K28" s="345">
        <v>131.9</v>
      </c>
    </row>
    <row r="29" spans="1:12" ht="18.75" customHeight="1" x14ac:dyDescent="0.3">
      <c r="A29" s="317"/>
      <c r="B29" s="352" t="s">
        <v>240</v>
      </c>
      <c r="C29" s="345">
        <v>291.39999999999998</v>
      </c>
      <c r="D29" s="345">
        <v>328.4</v>
      </c>
      <c r="E29" s="345">
        <v>5.3</v>
      </c>
      <c r="F29" s="351">
        <v>3</v>
      </c>
      <c r="G29" s="345">
        <v>148.5</v>
      </c>
      <c r="H29" s="345">
        <v>135.19999999999999</v>
      </c>
      <c r="I29" s="351">
        <v>13.3</v>
      </c>
      <c r="J29" s="345">
        <v>146</v>
      </c>
      <c r="K29" s="345">
        <v>133.4</v>
      </c>
    </row>
    <row r="30" spans="1:12" ht="18.75" customHeight="1" x14ac:dyDescent="0.3">
      <c r="A30" s="317"/>
      <c r="B30" s="352" t="s">
        <v>241</v>
      </c>
      <c r="C30" s="345">
        <v>590.1</v>
      </c>
      <c r="D30" s="345">
        <v>702</v>
      </c>
      <c r="E30" s="345">
        <v>-0.6</v>
      </c>
      <c r="F30" s="351">
        <v>5</v>
      </c>
      <c r="G30" s="345">
        <v>146.80000000000001</v>
      </c>
      <c r="H30" s="345">
        <v>133.4</v>
      </c>
      <c r="I30" s="351">
        <v>13.4</v>
      </c>
      <c r="J30" s="345">
        <v>144.19999999999999</v>
      </c>
      <c r="K30" s="345">
        <v>131.6</v>
      </c>
    </row>
    <row r="31" spans="1:12" ht="18.75" customHeight="1" thickBot="1" x14ac:dyDescent="0.35">
      <c r="A31" s="398"/>
      <c r="B31" s="449"/>
      <c r="C31" s="333"/>
      <c r="D31" s="398"/>
      <c r="E31" s="391"/>
      <c r="F31" s="450"/>
      <c r="G31" s="391"/>
      <c r="H31" s="391"/>
      <c r="I31" s="451"/>
      <c r="J31" s="391"/>
      <c r="K31" s="391"/>
    </row>
    <row r="32" spans="1:12" ht="18.75" customHeight="1" x14ac:dyDescent="0.3">
      <c r="A32" s="317"/>
      <c r="B32" s="342" t="s">
        <v>242</v>
      </c>
      <c r="C32" s="337" t="s">
        <v>243</v>
      </c>
      <c r="D32" s="317"/>
      <c r="E32" s="317"/>
      <c r="F32" s="317"/>
      <c r="G32" s="317"/>
      <c r="H32" s="317"/>
      <c r="I32" s="317"/>
      <c r="J32" s="317"/>
      <c r="K32" s="317"/>
    </row>
    <row r="33" spans="1:11" ht="18.75" customHeight="1" x14ac:dyDescent="0.3">
      <c r="A33" s="317"/>
      <c r="B33" s="342" t="s">
        <v>244</v>
      </c>
      <c r="C33" s="337" t="s">
        <v>245</v>
      </c>
      <c r="D33" s="317"/>
      <c r="E33" s="317"/>
      <c r="F33" s="317"/>
      <c r="G33" s="317"/>
      <c r="H33" s="317"/>
      <c r="I33" s="317"/>
      <c r="J33" s="317"/>
      <c r="K33" s="317"/>
    </row>
    <row r="34" spans="1:11" ht="18.75" customHeight="1" x14ac:dyDescent="0.3">
      <c r="A34" s="317"/>
      <c r="B34" s="342"/>
      <c r="D34" s="317"/>
      <c r="E34" s="317"/>
      <c r="F34" s="317"/>
      <c r="G34" s="317"/>
      <c r="H34" s="317"/>
      <c r="I34" s="317"/>
      <c r="J34" s="317"/>
      <c r="K34" s="317"/>
    </row>
    <row r="35" spans="1:11" ht="18.75" customHeight="1" x14ac:dyDescent="0.3">
      <c r="A35" s="317"/>
      <c r="B35" s="452"/>
      <c r="C35" s="453"/>
      <c r="D35" s="317"/>
      <c r="E35" s="317"/>
      <c r="F35" s="317"/>
      <c r="G35" s="317"/>
      <c r="H35" s="317"/>
      <c r="I35" s="317"/>
      <c r="J35" s="317"/>
      <c r="K35" s="317"/>
    </row>
    <row r="36" spans="1:11" s="424" customFormat="1" ht="24" x14ac:dyDescent="0.35">
      <c r="A36" s="421"/>
      <c r="B36" s="422"/>
      <c r="C36" s="423" t="s">
        <v>246</v>
      </c>
      <c r="D36" s="454"/>
      <c r="E36" s="454"/>
      <c r="F36" s="454"/>
      <c r="G36" s="454"/>
      <c r="H36" s="454"/>
      <c r="I36" s="454"/>
      <c r="J36" s="454"/>
      <c r="K36" s="454"/>
    </row>
    <row r="37" spans="1:11" s="324" customFormat="1" ht="19.5" x14ac:dyDescent="0.3">
      <c r="A37" s="318"/>
      <c r="B37" s="455"/>
      <c r="C37" s="318"/>
      <c r="D37" s="456" t="s">
        <v>247</v>
      </c>
      <c r="E37" s="318"/>
      <c r="F37" s="318"/>
      <c r="G37" s="318"/>
      <c r="H37" s="318"/>
      <c r="I37" s="318"/>
      <c r="J37" s="318"/>
      <c r="K37" s="318"/>
    </row>
    <row r="38" spans="1:11" ht="7.5" customHeight="1" thickBot="1" x14ac:dyDescent="0.35">
      <c r="A38" s="317"/>
      <c r="B38" s="455"/>
      <c r="C38" s="318"/>
      <c r="D38" s="456"/>
      <c r="E38" s="318"/>
      <c r="F38" s="318"/>
      <c r="G38" s="318"/>
      <c r="H38" s="318"/>
      <c r="I38" s="318"/>
      <c r="J38" s="318"/>
      <c r="K38" s="318"/>
    </row>
    <row r="39" spans="1:11" ht="18.75" customHeight="1" x14ac:dyDescent="0.3">
      <c r="A39" s="317"/>
      <c r="B39" s="529" t="s">
        <v>211</v>
      </c>
      <c r="C39" s="581" t="s">
        <v>248</v>
      </c>
      <c r="D39" s="582"/>
      <c r="E39" s="582"/>
      <c r="F39" s="582"/>
      <c r="G39" s="582"/>
      <c r="H39" s="583"/>
      <c r="I39" s="581" t="s">
        <v>249</v>
      </c>
      <c r="J39" s="582"/>
      <c r="K39" s="318"/>
    </row>
    <row r="40" spans="1:11" ht="18.75" customHeight="1" x14ac:dyDescent="0.3">
      <c r="A40" s="317"/>
      <c r="B40" s="530"/>
      <c r="C40" s="457" t="s">
        <v>250</v>
      </c>
      <c r="D40" s="458"/>
      <c r="E40" s="459" t="s">
        <v>251</v>
      </c>
      <c r="F40" s="458"/>
      <c r="G40" s="459" t="s">
        <v>252</v>
      </c>
      <c r="H40" s="458"/>
      <c r="I40" s="459" t="s">
        <v>250</v>
      </c>
      <c r="J40" s="460"/>
      <c r="K40" s="318"/>
    </row>
    <row r="41" spans="1:11" ht="18.75" customHeight="1" x14ac:dyDescent="0.3">
      <c r="A41" s="317"/>
      <c r="B41" s="531"/>
      <c r="C41" s="461" t="s">
        <v>253</v>
      </c>
      <c r="D41" s="461" t="s">
        <v>254</v>
      </c>
      <c r="E41" s="461" t="s">
        <v>253</v>
      </c>
      <c r="F41" s="461" t="s">
        <v>254</v>
      </c>
      <c r="G41" s="461" t="s">
        <v>253</v>
      </c>
      <c r="H41" s="461" t="s">
        <v>254</v>
      </c>
      <c r="I41" s="462" t="s">
        <v>253</v>
      </c>
      <c r="J41" s="463" t="s">
        <v>254</v>
      </c>
      <c r="K41" s="327"/>
    </row>
    <row r="42" spans="1:11" ht="18.75" customHeight="1" x14ac:dyDescent="0.3">
      <c r="A42" s="317"/>
      <c r="B42" s="402"/>
      <c r="C42" s="341" t="s">
        <v>255</v>
      </c>
      <c r="D42" s="464" t="s">
        <v>256</v>
      </c>
      <c r="E42" s="342" t="s">
        <v>257</v>
      </c>
      <c r="F42" s="329" t="s">
        <v>257</v>
      </c>
      <c r="G42" s="329" t="s">
        <v>257</v>
      </c>
      <c r="H42" s="329" t="s">
        <v>257</v>
      </c>
      <c r="I42" s="341" t="s">
        <v>255</v>
      </c>
      <c r="J42" s="342" t="s">
        <v>255</v>
      </c>
      <c r="K42" s="327"/>
    </row>
    <row r="43" spans="1:11" ht="18.75" customHeight="1" x14ac:dyDescent="0.3">
      <c r="A43" s="317"/>
      <c r="B43" s="340" t="s">
        <v>258</v>
      </c>
      <c r="C43" s="465">
        <v>1.53</v>
      </c>
      <c r="D43" s="466">
        <v>0.99</v>
      </c>
      <c r="E43" s="467">
        <v>3672</v>
      </c>
      <c r="F43" s="467">
        <v>15173</v>
      </c>
      <c r="G43" s="467">
        <v>5654</v>
      </c>
      <c r="H43" s="467">
        <v>15175</v>
      </c>
      <c r="I43" s="468">
        <v>1.66</v>
      </c>
      <c r="J43" s="469">
        <v>1.0900000000000001</v>
      </c>
      <c r="K43" s="318"/>
    </row>
    <row r="44" spans="1:11" ht="18.75" customHeight="1" x14ac:dyDescent="0.3">
      <c r="A44" s="317"/>
      <c r="B44" s="340" t="s">
        <v>259</v>
      </c>
      <c r="C44" s="465">
        <v>1.62</v>
      </c>
      <c r="D44" s="466">
        <v>1.05</v>
      </c>
      <c r="E44" s="467">
        <v>3623</v>
      </c>
      <c r="F44" s="467">
        <v>14790</v>
      </c>
      <c r="G44" s="467">
        <v>5985</v>
      </c>
      <c r="H44" s="467">
        <v>15904</v>
      </c>
      <c r="I44" s="468">
        <v>1.8</v>
      </c>
      <c r="J44" s="469">
        <v>1.2</v>
      </c>
      <c r="K44" s="318"/>
    </row>
    <row r="45" spans="1:11" ht="18.75" customHeight="1" x14ac:dyDescent="0.3">
      <c r="A45" s="317"/>
      <c r="B45" s="340" t="s">
        <v>152</v>
      </c>
      <c r="C45" s="465">
        <v>1.78</v>
      </c>
      <c r="D45" s="466">
        <v>1.1599999999999999</v>
      </c>
      <c r="E45" s="467">
        <v>3378</v>
      </c>
      <c r="F45" s="467">
        <v>14036</v>
      </c>
      <c r="G45" s="467">
        <v>6149</v>
      </c>
      <c r="H45" s="467">
        <v>16621</v>
      </c>
      <c r="I45" s="468">
        <v>2.04</v>
      </c>
      <c r="J45" s="469">
        <v>1.36</v>
      </c>
      <c r="K45" s="318"/>
    </row>
    <row r="46" spans="1:11" ht="18.75" customHeight="1" x14ac:dyDescent="0.3">
      <c r="A46" s="317"/>
      <c r="B46" s="340" t="s">
        <v>227</v>
      </c>
      <c r="C46" s="465">
        <v>1.93</v>
      </c>
      <c r="D46" s="466">
        <v>1.27</v>
      </c>
      <c r="E46" s="467">
        <v>3227</v>
      </c>
      <c r="F46" s="467">
        <v>13356</v>
      </c>
      <c r="G46" s="467">
        <v>6284</v>
      </c>
      <c r="H46" s="467">
        <v>17196</v>
      </c>
      <c r="I46" s="468">
        <v>2.2400000000000002</v>
      </c>
      <c r="J46" s="469">
        <v>1.5</v>
      </c>
      <c r="K46" s="318"/>
    </row>
    <row r="47" spans="1:11" ht="18.75" customHeight="1" x14ac:dyDescent="0.3">
      <c r="A47" s="317"/>
      <c r="B47" s="340" t="s">
        <v>228</v>
      </c>
      <c r="C47" s="465">
        <v>2.0099999999999998</v>
      </c>
      <c r="D47" s="466">
        <v>1.34</v>
      </c>
      <c r="E47" s="467">
        <v>3077</v>
      </c>
      <c r="F47" s="467">
        <v>12843</v>
      </c>
      <c r="G47" s="467">
        <v>6365</v>
      </c>
      <c r="H47" s="467">
        <v>17494</v>
      </c>
      <c r="I47" s="468">
        <v>2.39</v>
      </c>
      <c r="J47" s="469">
        <v>1.61</v>
      </c>
      <c r="K47" s="318"/>
    </row>
    <row r="48" spans="1:11" ht="18.75" customHeight="1" x14ac:dyDescent="0.3">
      <c r="A48" s="317"/>
      <c r="B48" s="340" t="s">
        <v>115</v>
      </c>
      <c r="C48" s="465">
        <v>2.15</v>
      </c>
      <c r="D48" s="466">
        <v>1.41</v>
      </c>
      <c r="E48" s="467">
        <v>3062</v>
      </c>
      <c r="F48" s="467">
        <v>12933</v>
      </c>
      <c r="G48" s="467">
        <v>6323</v>
      </c>
      <c r="H48" s="467">
        <v>17653</v>
      </c>
      <c r="I48" s="468">
        <v>2.42</v>
      </c>
      <c r="J48" s="469">
        <v>1.6</v>
      </c>
      <c r="K48" s="318"/>
    </row>
    <row r="49" spans="1:11" ht="18.75" customHeight="1" x14ac:dyDescent="0.3">
      <c r="A49" s="317"/>
      <c r="B49" s="340" t="s">
        <v>116</v>
      </c>
      <c r="C49" s="465">
        <v>1.78</v>
      </c>
      <c r="D49" s="466">
        <v>1.05</v>
      </c>
      <c r="E49" s="467">
        <v>3053</v>
      </c>
      <c r="F49" s="467">
        <v>14798</v>
      </c>
      <c r="G49" s="467">
        <v>5449</v>
      </c>
      <c r="H49" s="467">
        <v>14854</v>
      </c>
      <c r="I49" s="468">
        <v>1.95</v>
      </c>
      <c r="J49" s="469">
        <v>1.18</v>
      </c>
      <c r="K49" s="318"/>
    </row>
    <row r="50" spans="1:11" ht="18.75" customHeight="1" x14ac:dyDescent="0.3">
      <c r="A50" s="317"/>
      <c r="B50" s="340" t="s">
        <v>117</v>
      </c>
      <c r="C50" s="465">
        <v>1.91</v>
      </c>
      <c r="D50" s="466">
        <v>1.0900000000000001</v>
      </c>
      <c r="E50" s="467">
        <v>3109</v>
      </c>
      <c r="F50" s="467">
        <v>14751</v>
      </c>
      <c r="G50" s="467">
        <v>5969</v>
      </c>
      <c r="H50" s="467">
        <v>16541</v>
      </c>
      <c r="I50" s="468">
        <v>2.02</v>
      </c>
      <c r="J50" s="469">
        <v>1.1299999999999999</v>
      </c>
      <c r="K50" s="318"/>
    </row>
    <row r="51" spans="1:11" ht="18.75" customHeight="1" x14ac:dyDescent="0.3">
      <c r="A51" s="317"/>
      <c r="B51" s="470"/>
      <c r="C51" s="468"/>
      <c r="D51" s="471"/>
      <c r="E51" s="472"/>
      <c r="F51" s="472"/>
      <c r="G51" s="472"/>
      <c r="H51" s="472"/>
      <c r="I51" s="468"/>
      <c r="J51" s="469"/>
      <c r="K51" s="318"/>
    </row>
    <row r="52" spans="1:11" ht="18.75" customHeight="1" x14ac:dyDescent="0.3">
      <c r="A52" s="317"/>
      <c r="B52" s="317"/>
      <c r="C52" s="473" t="s">
        <v>121</v>
      </c>
      <c r="D52" s="474"/>
      <c r="E52" s="472"/>
      <c r="F52" s="455"/>
      <c r="G52" s="455"/>
      <c r="H52" s="472"/>
      <c r="I52" s="473" t="s">
        <v>121</v>
      </c>
      <c r="J52" s="475"/>
      <c r="K52" s="318"/>
    </row>
    <row r="53" spans="1:11" ht="18.75" customHeight="1" x14ac:dyDescent="0.3">
      <c r="A53" s="317"/>
      <c r="B53" s="352" t="s">
        <v>260</v>
      </c>
      <c r="C53" s="476">
        <v>2.02</v>
      </c>
      <c r="D53" s="471">
        <v>1.1399999999999999</v>
      </c>
      <c r="E53" s="455">
        <v>2190</v>
      </c>
      <c r="F53" s="455">
        <v>13456</v>
      </c>
      <c r="G53" s="455">
        <v>5852</v>
      </c>
      <c r="H53" s="477">
        <v>17275</v>
      </c>
      <c r="I53" s="478">
        <v>2.19</v>
      </c>
      <c r="J53" s="476">
        <v>1.17</v>
      </c>
      <c r="K53" s="318"/>
    </row>
    <row r="54" spans="1:11" ht="18.75" customHeight="1" x14ac:dyDescent="0.3">
      <c r="A54" s="317"/>
      <c r="B54" s="352" t="s">
        <v>261</v>
      </c>
      <c r="C54" s="476">
        <v>1.88</v>
      </c>
      <c r="D54" s="471">
        <v>1.1599999999999999</v>
      </c>
      <c r="E54" s="455">
        <v>3550</v>
      </c>
      <c r="F54" s="455">
        <v>14023</v>
      </c>
      <c r="G54" s="455">
        <v>6356</v>
      </c>
      <c r="H54" s="477">
        <v>17246</v>
      </c>
      <c r="I54" s="478">
        <v>2.16</v>
      </c>
      <c r="J54" s="476">
        <v>1.2</v>
      </c>
      <c r="K54" s="318"/>
    </row>
    <row r="55" spans="1:11" ht="18.75" customHeight="1" x14ac:dyDescent="0.3">
      <c r="A55" s="317"/>
      <c r="B55" s="352" t="s">
        <v>262</v>
      </c>
      <c r="C55" s="476">
        <v>1.8</v>
      </c>
      <c r="D55" s="471">
        <v>1.1299999999999999</v>
      </c>
      <c r="E55" s="455">
        <v>3062</v>
      </c>
      <c r="F55" s="455">
        <v>14366</v>
      </c>
      <c r="G55" s="455">
        <v>5744</v>
      </c>
      <c r="H55" s="477">
        <v>16842</v>
      </c>
      <c r="I55" s="478">
        <v>2.21</v>
      </c>
      <c r="J55" s="476">
        <v>1.21</v>
      </c>
      <c r="K55" s="318"/>
    </row>
    <row r="56" spans="1:11" ht="18.75" customHeight="1" x14ac:dyDescent="0.3">
      <c r="A56" s="317"/>
      <c r="B56" s="352" t="s">
        <v>263</v>
      </c>
      <c r="C56" s="476">
        <v>2.0099999999999998</v>
      </c>
      <c r="D56" s="471">
        <v>1.1299999999999999</v>
      </c>
      <c r="E56" s="455">
        <v>3400</v>
      </c>
      <c r="F56" s="455">
        <v>14930</v>
      </c>
      <c r="G56" s="455">
        <v>6278</v>
      </c>
      <c r="H56" s="477">
        <v>16974</v>
      </c>
      <c r="I56" s="478">
        <v>2.16</v>
      </c>
      <c r="J56" s="476">
        <v>1.22</v>
      </c>
      <c r="K56" s="318"/>
    </row>
    <row r="57" spans="1:11" ht="18.75" customHeight="1" x14ac:dyDescent="0.3">
      <c r="A57" s="317"/>
      <c r="B57" s="352" t="s">
        <v>264</v>
      </c>
      <c r="C57" s="476">
        <v>2.04</v>
      </c>
      <c r="D57" s="471">
        <v>1.1399999999999999</v>
      </c>
      <c r="E57" s="455">
        <v>4325</v>
      </c>
      <c r="F57" s="455">
        <v>15771</v>
      </c>
      <c r="G57" s="455">
        <v>6256</v>
      </c>
      <c r="H57" s="477">
        <v>16627</v>
      </c>
      <c r="I57" s="478">
        <v>2.19</v>
      </c>
      <c r="J57" s="476">
        <v>1.23</v>
      </c>
      <c r="K57" s="318"/>
    </row>
    <row r="58" spans="1:11" ht="18.75" customHeight="1" x14ac:dyDescent="0.3">
      <c r="A58" s="317"/>
      <c r="B58" s="352" t="s">
        <v>265</v>
      </c>
      <c r="C58" s="476">
        <v>1.88</v>
      </c>
      <c r="D58" s="471">
        <v>1.17</v>
      </c>
      <c r="E58" s="455">
        <v>3398</v>
      </c>
      <c r="F58" s="455">
        <v>15975</v>
      </c>
      <c r="G58" s="455">
        <v>5857</v>
      </c>
      <c r="H58" s="477">
        <v>16960</v>
      </c>
      <c r="I58" s="478">
        <v>2.27</v>
      </c>
      <c r="J58" s="476">
        <v>1.24</v>
      </c>
      <c r="K58" s="318"/>
    </row>
    <row r="59" spans="1:11" ht="18.75" customHeight="1" x14ac:dyDescent="0.3">
      <c r="A59" s="317"/>
      <c r="B59" s="352" t="s">
        <v>266</v>
      </c>
      <c r="C59" s="476">
        <v>1.97</v>
      </c>
      <c r="D59" s="471">
        <v>1.17</v>
      </c>
      <c r="E59" s="455">
        <v>3179</v>
      </c>
      <c r="F59" s="455">
        <v>15619</v>
      </c>
      <c r="G59" s="455">
        <v>6287</v>
      </c>
      <c r="H59" s="477">
        <v>17023</v>
      </c>
      <c r="I59" s="478">
        <v>2.2400000000000002</v>
      </c>
      <c r="J59" s="476">
        <v>1.27</v>
      </c>
      <c r="K59" s="318"/>
    </row>
    <row r="60" spans="1:11" ht="18.75" customHeight="1" x14ac:dyDescent="0.3">
      <c r="A60" s="317"/>
      <c r="B60" s="352" t="s">
        <v>267</v>
      </c>
      <c r="C60" s="476">
        <v>2.09</v>
      </c>
      <c r="D60" s="471">
        <v>1.17</v>
      </c>
      <c r="E60" s="455">
        <v>2851</v>
      </c>
      <c r="F60" s="455">
        <v>14979</v>
      </c>
      <c r="G60" s="455">
        <v>5911</v>
      </c>
      <c r="H60" s="477">
        <v>16726</v>
      </c>
      <c r="I60" s="478">
        <v>2.4</v>
      </c>
      <c r="J60" s="476">
        <v>1.29</v>
      </c>
      <c r="K60" s="318"/>
    </row>
    <row r="61" spans="1:11" ht="18.75" customHeight="1" x14ac:dyDescent="0.3">
      <c r="A61" s="317"/>
      <c r="B61" s="352" t="s">
        <v>268</v>
      </c>
      <c r="C61" s="476">
        <v>1.79</v>
      </c>
      <c r="D61" s="471">
        <v>1.1299999999999999</v>
      </c>
      <c r="E61" s="455">
        <v>2939</v>
      </c>
      <c r="F61" s="455">
        <v>15035</v>
      </c>
      <c r="G61" s="455">
        <v>5665</v>
      </c>
      <c r="H61" s="477">
        <v>16785</v>
      </c>
      <c r="I61" s="478">
        <v>2.3199999999999998</v>
      </c>
      <c r="J61" s="476">
        <v>1.32</v>
      </c>
      <c r="K61" s="318"/>
    </row>
    <row r="62" spans="1:11" ht="18.75" customHeight="1" x14ac:dyDescent="0.3">
      <c r="A62" s="317"/>
      <c r="B62" s="352" t="s">
        <v>269</v>
      </c>
      <c r="C62" s="476">
        <v>2.13</v>
      </c>
      <c r="D62" s="471">
        <v>1.1499999999999999</v>
      </c>
      <c r="E62" s="455">
        <v>2909</v>
      </c>
      <c r="F62" s="455">
        <v>14813</v>
      </c>
      <c r="G62" s="455">
        <v>6344</v>
      </c>
      <c r="H62" s="477">
        <v>17001</v>
      </c>
      <c r="I62" s="478">
        <v>2.27</v>
      </c>
      <c r="J62" s="476">
        <v>1.34</v>
      </c>
      <c r="K62" s="318"/>
    </row>
    <row r="63" spans="1:11" ht="18.75" customHeight="1" x14ac:dyDescent="0.3">
      <c r="A63" s="317"/>
      <c r="B63" s="352" t="s">
        <v>270</v>
      </c>
      <c r="C63" s="476">
        <v>2.0699999999999998</v>
      </c>
      <c r="D63" s="471">
        <v>1.1599999999999999</v>
      </c>
      <c r="E63" s="455">
        <v>2981</v>
      </c>
      <c r="F63" s="455">
        <v>14606</v>
      </c>
      <c r="G63" s="455">
        <v>6647</v>
      </c>
      <c r="H63" s="477">
        <v>17553</v>
      </c>
      <c r="I63" s="478">
        <v>2.33</v>
      </c>
      <c r="J63" s="476">
        <v>1.35</v>
      </c>
      <c r="K63" s="318"/>
    </row>
    <row r="64" spans="1:11" ht="18.75" customHeight="1" x14ac:dyDescent="0.3">
      <c r="A64" s="317"/>
      <c r="B64" s="352" t="s">
        <v>240</v>
      </c>
      <c r="C64" s="476">
        <v>1.83</v>
      </c>
      <c r="D64" s="471">
        <v>1.1599999999999999</v>
      </c>
      <c r="E64" s="455">
        <v>2613</v>
      </c>
      <c r="F64" s="455">
        <v>14127</v>
      </c>
      <c r="G64" s="455">
        <v>5800</v>
      </c>
      <c r="H64" s="477">
        <v>17464</v>
      </c>
      <c r="I64" s="478">
        <v>2.42</v>
      </c>
      <c r="J64" s="476">
        <v>1.35</v>
      </c>
      <c r="K64" s="318"/>
    </row>
    <row r="65" spans="1:12" ht="18.75" customHeight="1" x14ac:dyDescent="0.3">
      <c r="A65" s="317"/>
      <c r="B65" s="352" t="s">
        <v>241</v>
      </c>
      <c r="C65" s="476">
        <v>1.92</v>
      </c>
      <c r="D65" s="471">
        <v>1.1299999999999999</v>
      </c>
      <c r="E65" s="455">
        <v>2137</v>
      </c>
      <c r="F65" s="455">
        <v>13077</v>
      </c>
      <c r="G65" s="455">
        <v>5463</v>
      </c>
      <c r="H65" s="477">
        <v>16517</v>
      </c>
      <c r="I65" s="478">
        <v>2.39</v>
      </c>
      <c r="J65" s="476">
        <v>1.35</v>
      </c>
      <c r="K65" s="318"/>
    </row>
    <row r="66" spans="1:12" ht="18.75" customHeight="1" thickBot="1" x14ac:dyDescent="0.35">
      <c r="A66" s="317"/>
      <c r="B66" s="479"/>
      <c r="C66" s="480"/>
      <c r="D66" s="481"/>
      <c r="E66" s="482"/>
      <c r="F66" s="482"/>
      <c r="G66" s="482"/>
      <c r="H66" s="483"/>
      <c r="I66" s="392"/>
      <c r="J66" s="480"/>
      <c r="K66" s="318"/>
    </row>
    <row r="67" spans="1:12" ht="18.75" customHeight="1" x14ac:dyDescent="0.3">
      <c r="A67" s="317"/>
      <c r="B67" s="327"/>
      <c r="C67" s="476"/>
      <c r="D67" s="476"/>
      <c r="E67" s="484"/>
      <c r="F67" s="484"/>
      <c r="G67" s="484"/>
      <c r="H67" s="484"/>
      <c r="I67" s="388"/>
      <c r="J67" s="329" t="s">
        <v>271</v>
      </c>
      <c r="K67" s="318"/>
      <c r="L67" s="485"/>
    </row>
    <row r="68" spans="1:12" ht="18.75" customHeight="1" x14ac:dyDescent="0.35">
      <c r="A68" s="421"/>
      <c r="B68" s="318"/>
      <c r="C68" s="486"/>
      <c r="D68" s="318"/>
      <c r="E68" s="487"/>
      <c r="F68" s="318"/>
      <c r="G68" s="487"/>
      <c r="H68" s="318"/>
      <c r="I68" s="487"/>
      <c r="J68" s="318"/>
      <c r="K68" s="318"/>
      <c r="L68" s="485"/>
    </row>
    <row r="69" spans="1:12" s="424" customFormat="1" ht="24" x14ac:dyDescent="0.35">
      <c r="A69" s="317"/>
      <c r="B69" s="488"/>
      <c r="C69" s="315" t="s">
        <v>272</v>
      </c>
      <c r="D69" s="454"/>
      <c r="E69" s="489"/>
      <c r="F69" s="454"/>
      <c r="G69" s="489"/>
      <c r="H69" s="454"/>
      <c r="I69" s="489"/>
      <c r="J69" s="454"/>
      <c r="K69" s="454"/>
    </row>
    <row r="70" spans="1:12" ht="18.75" customHeight="1" thickBot="1" x14ac:dyDescent="0.35">
      <c r="A70" s="317"/>
      <c r="B70" s="395"/>
      <c r="C70" s="490"/>
      <c r="D70" s="398"/>
      <c r="E70" s="392"/>
      <c r="F70" s="398"/>
      <c r="G70" s="392"/>
      <c r="H70" s="398"/>
      <c r="I70" s="392"/>
      <c r="J70" s="398"/>
      <c r="K70" s="318"/>
    </row>
    <row r="71" spans="1:12" ht="18.75" customHeight="1" x14ac:dyDescent="0.3">
      <c r="A71" s="317"/>
      <c r="B71" s="529" t="s">
        <v>103</v>
      </c>
      <c r="C71" s="491"/>
      <c r="D71" s="584" t="s">
        <v>273</v>
      </c>
      <c r="E71" s="557"/>
      <c r="F71" s="584" t="s">
        <v>274</v>
      </c>
      <c r="G71" s="557"/>
      <c r="H71" s="492" t="s">
        <v>275</v>
      </c>
      <c r="I71" s="341" t="s">
        <v>276</v>
      </c>
      <c r="J71" s="327" t="s">
        <v>277</v>
      </c>
      <c r="K71" s="318"/>
    </row>
    <row r="72" spans="1:12" ht="18.75" customHeight="1" x14ac:dyDescent="0.3">
      <c r="A72" s="317"/>
      <c r="B72" s="530"/>
      <c r="C72" s="493" t="s">
        <v>278</v>
      </c>
      <c r="D72" s="565"/>
      <c r="E72" s="585"/>
      <c r="F72" s="565"/>
      <c r="G72" s="585"/>
      <c r="H72" s="492" t="s">
        <v>279</v>
      </c>
      <c r="I72" s="586" t="s">
        <v>280</v>
      </c>
      <c r="J72" s="587"/>
      <c r="K72" s="317"/>
    </row>
    <row r="73" spans="1:12" ht="18.75" customHeight="1" x14ac:dyDescent="0.3">
      <c r="A73" s="317"/>
      <c r="B73" s="530"/>
      <c r="C73" s="493" t="s">
        <v>281</v>
      </c>
      <c r="D73" s="588" t="s">
        <v>282</v>
      </c>
      <c r="E73" s="494" t="s">
        <v>283</v>
      </c>
      <c r="F73" s="588" t="s">
        <v>284</v>
      </c>
      <c r="G73" s="544" t="s">
        <v>285</v>
      </c>
      <c r="H73" s="492" t="s">
        <v>286</v>
      </c>
      <c r="I73" s="544" t="s">
        <v>287</v>
      </c>
      <c r="J73" s="540" t="s">
        <v>288</v>
      </c>
      <c r="K73" s="317"/>
    </row>
    <row r="74" spans="1:12" ht="18.75" customHeight="1" x14ac:dyDescent="0.3">
      <c r="A74" s="317"/>
      <c r="B74" s="531"/>
      <c r="C74" s="495" t="s">
        <v>289</v>
      </c>
      <c r="D74" s="589"/>
      <c r="E74" s="496" t="s">
        <v>290</v>
      </c>
      <c r="F74" s="589"/>
      <c r="G74" s="545"/>
      <c r="H74" s="497" t="s">
        <v>291</v>
      </c>
      <c r="I74" s="545"/>
      <c r="J74" s="542"/>
      <c r="K74" s="317"/>
    </row>
    <row r="75" spans="1:12" ht="18.75" customHeight="1" x14ac:dyDescent="0.3">
      <c r="A75" s="317"/>
      <c r="B75" s="336"/>
      <c r="C75" s="439" t="s">
        <v>292</v>
      </c>
      <c r="D75" s="498" t="s">
        <v>293</v>
      </c>
      <c r="E75" s="342" t="s">
        <v>293</v>
      </c>
      <c r="F75" s="498" t="s">
        <v>294</v>
      </c>
      <c r="G75" s="342" t="s">
        <v>293</v>
      </c>
      <c r="H75" s="498" t="s">
        <v>295</v>
      </c>
      <c r="I75" s="467" t="s">
        <v>296</v>
      </c>
      <c r="J75" s="342" t="s">
        <v>295</v>
      </c>
      <c r="K75" s="317"/>
    </row>
    <row r="76" spans="1:12" ht="18.75" hidden="1" customHeight="1" outlineLevel="1" x14ac:dyDescent="0.3">
      <c r="A76" s="317"/>
      <c r="B76" s="340" t="s">
        <v>297</v>
      </c>
      <c r="C76" s="499">
        <v>2055</v>
      </c>
      <c r="D76" s="472">
        <v>578</v>
      </c>
      <c r="E76" s="472">
        <v>401</v>
      </c>
      <c r="F76" s="472">
        <v>5637</v>
      </c>
      <c r="G76" s="472">
        <v>580</v>
      </c>
      <c r="H76" s="467">
        <v>124867</v>
      </c>
      <c r="I76" s="472">
        <v>94</v>
      </c>
      <c r="J76" s="472">
        <v>13078</v>
      </c>
      <c r="K76" s="317"/>
    </row>
    <row r="77" spans="1:12" ht="18.75" customHeight="1" collapsed="1" x14ac:dyDescent="0.3">
      <c r="A77" s="317"/>
      <c r="B77" s="340" t="s">
        <v>258</v>
      </c>
      <c r="C77" s="499">
        <v>2196</v>
      </c>
      <c r="D77" s="472">
        <v>487</v>
      </c>
      <c r="E77" s="472">
        <v>390</v>
      </c>
      <c r="F77" s="472">
        <v>5014</v>
      </c>
      <c r="G77" s="472">
        <v>485</v>
      </c>
      <c r="H77" s="467">
        <v>123459</v>
      </c>
      <c r="I77" s="472">
        <v>95</v>
      </c>
      <c r="J77" s="472">
        <v>17092</v>
      </c>
      <c r="K77" s="317"/>
    </row>
    <row r="78" spans="1:12" ht="18.75" customHeight="1" x14ac:dyDescent="0.3">
      <c r="A78" s="317"/>
      <c r="B78" s="340" t="s">
        <v>259</v>
      </c>
      <c r="C78" s="499">
        <v>1530.63</v>
      </c>
      <c r="D78" s="472">
        <v>457</v>
      </c>
      <c r="E78" s="472">
        <v>444</v>
      </c>
      <c r="F78" s="472">
        <v>4909</v>
      </c>
      <c r="G78" s="472">
        <v>459</v>
      </c>
      <c r="H78" s="467">
        <v>124228</v>
      </c>
      <c r="I78" s="472">
        <v>83</v>
      </c>
      <c r="J78" s="472">
        <v>23306</v>
      </c>
      <c r="K78" s="317"/>
    </row>
    <row r="79" spans="1:12" ht="18.75" customHeight="1" x14ac:dyDescent="0.3">
      <c r="A79" s="317"/>
      <c r="B79" s="340" t="s">
        <v>152</v>
      </c>
      <c r="C79" s="499">
        <v>1428.87</v>
      </c>
      <c r="D79" s="472">
        <v>486</v>
      </c>
      <c r="E79" s="472">
        <v>326</v>
      </c>
      <c r="F79" s="472">
        <v>4806</v>
      </c>
      <c r="G79" s="472">
        <v>483</v>
      </c>
      <c r="H79" s="467">
        <v>125341</v>
      </c>
      <c r="I79" s="472">
        <v>93</v>
      </c>
      <c r="J79" s="472">
        <v>7262</v>
      </c>
      <c r="K79" s="317"/>
    </row>
    <row r="80" spans="1:12" ht="18.75" customHeight="1" x14ac:dyDescent="0.3">
      <c r="A80" s="317"/>
      <c r="B80" s="340" t="s">
        <v>227</v>
      </c>
      <c r="C80" s="499">
        <v>1292.5999999999999</v>
      </c>
      <c r="D80" s="472">
        <v>433</v>
      </c>
      <c r="E80" s="472">
        <v>289</v>
      </c>
      <c r="F80" s="472">
        <v>4539</v>
      </c>
      <c r="G80" s="472">
        <v>439</v>
      </c>
      <c r="H80" s="467">
        <v>123655</v>
      </c>
      <c r="I80" s="472">
        <v>77</v>
      </c>
      <c r="J80" s="472">
        <v>6101</v>
      </c>
      <c r="K80" s="317"/>
    </row>
    <row r="81" spans="1:15" ht="18.75" customHeight="1" x14ac:dyDescent="0.3">
      <c r="A81" s="317"/>
      <c r="B81" s="340" t="s">
        <v>228</v>
      </c>
      <c r="C81" s="499">
        <v>1488</v>
      </c>
      <c r="D81" s="472">
        <v>472</v>
      </c>
      <c r="E81" s="472">
        <v>403</v>
      </c>
      <c r="F81" s="472">
        <v>4935</v>
      </c>
      <c r="G81" s="472">
        <v>483</v>
      </c>
      <c r="H81" s="467">
        <v>121087</v>
      </c>
      <c r="I81" s="472">
        <v>80</v>
      </c>
      <c r="J81" s="472">
        <v>14348</v>
      </c>
      <c r="K81" s="317"/>
    </row>
    <row r="82" spans="1:15" ht="18.75" customHeight="1" x14ac:dyDescent="0.3">
      <c r="A82" s="317"/>
      <c r="B82" s="340" t="s">
        <v>298</v>
      </c>
      <c r="C82" s="499">
        <v>1585</v>
      </c>
      <c r="D82" s="472">
        <v>502</v>
      </c>
      <c r="E82" s="472">
        <v>424</v>
      </c>
      <c r="F82" s="472">
        <v>5188</v>
      </c>
      <c r="G82" s="472">
        <v>507</v>
      </c>
      <c r="H82" s="467">
        <v>118759</v>
      </c>
      <c r="I82" s="472">
        <v>86</v>
      </c>
      <c r="J82" s="472">
        <v>3174</v>
      </c>
      <c r="K82" s="317"/>
    </row>
    <row r="83" spans="1:15" ht="18.75" customHeight="1" x14ac:dyDescent="0.3">
      <c r="A83" s="317"/>
      <c r="B83" s="340" t="s">
        <v>299</v>
      </c>
      <c r="C83" s="499">
        <v>1847</v>
      </c>
      <c r="D83" s="472">
        <v>428</v>
      </c>
      <c r="E83" s="472">
        <v>306</v>
      </c>
      <c r="F83" s="472">
        <v>4514</v>
      </c>
      <c r="G83" s="472">
        <v>432</v>
      </c>
      <c r="H83" s="467">
        <v>113617</v>
      </c>
      <c r="I83" s="472">
        <v>90</v>
      </c>
      <c r="J83" s="472">
        <v>9658</v>
      </c>
      <c r="K83" s="317"/>
    </row>
    <row r="84" spans="1:15" ht="18.75" customHeight="1" x14ac:dyDescent="0.3">
      <c r="A84" s="317"/>
      <c r="B84" s="340" t="s">
        <v>300</v>
      </c>
      <c r="C84" s="499">
        <v>1806</v>
      </c>
      <c r="D84" s="472">
        <v>450</v>
      </c>
      <c r="E84" s="472">
        <v>297</v>
      </c>
      <c r="F84" s="472">
        <v>4591</v>
      </c>
      <c r="G84" s="472">
        <v>449</v>
      </c>
      <c r="H84" s="467">
        <v>109260</v>
      </c>
      <c r="I84" s="472">
        <v>63</v>
      </c>
      <c r="J84" s="472">
        <v>12197</v>
      </c>
      <c r="K84" s="317"/>
    </row>
    <row r="85" spans="1:15" ht="18.75" customHeight="1" x14ac:dyDescent="0.3">
      <c r="A85" s="317"/>
      <c r="B85" s="415"/>
      <c r="C85" s="500"/>
      <c r="D85" s="467"/>
      <c r="E85" s="467"/>
      <c r="F85" s="467"/>
      <c r="G85" s="467"/>
      <c r="H85" s="370"/>
      <c r="I85" s="472"/>
      <c r="J85" s="472"/>
      <c r="K85" s="317"/>
      <c r="O85" s="501"/>
    </row>
    <row r="86" spans="1:15" ht="18.75" hidden="1" customHeight="1" outlineLevel="1" x14ac:dyDescent="0.3">
      <c r="A86" s="317"/>
      <c r="B86" s="352" t="s">
        <v>301</v>
      </c>
      <c r="C86" s="502">
        <v>61.81</v>
      </c>
      <c r="D86" s="370">
        <v>30.547999999999998</v>
      </c>
      <c r="E86" s="370">
        <v>21.353999999999999</v>
      </c>
      <c r="F86" s="370">
        <v>284</v>
      </c>
      <c r="G86" s="370">
        <v>29.98</v>
      </c>
      <c r="H86" s="370">
        <v>10242</v>
      </c>
      <c r="I86" s="472">
        <v>5</v>
      </c>
      <c r="J86" s="467">
        <v>50</v>
      </c>
      <c r="K86" s="317"/>
    </row>
    <row r="87" spans="1:15" ht="18.75" hidden="1" customHeight="1" x14ac:dyDescent="0.3">
      <c r="A87" s="317"/>
      <c r="B87" s="352" t="s">
        <v>302</v>
      </c>
      <c r="C87" s="502">
        <v>123.25</v>
      </c>
      <c r="D87" s="370">
        <v>32.265999999999998</v>
      </c>
      <c r="E87" s="370">
        <v>11.855</v>
      </c>
      <c r="F87" s="370">
        <v>336</v>
      </c>
      <c r="G87" s="370">
        <v>32.118000000000002</v>
      </c>
      <c r="H87" s="370">
        <v>8652</v>
      </c>
      <c r="I87" s="472">
        <v>4</v>
      </c>
      <c r="J87" s="467">
        <v>470</v>
      </c>
      <c r="K87" s="317"/>
    </row>
    <row r="88" spans="1:15" ht="18.75" hidden="1" customHeight="1" x14ac:dyDescent="0.3">
      <c r="A88" s="317"/>
      <c r="B88" s="352" t="s">
        <v>303</v>
      </c>
      <c r="C88" s="502">
        <v>200.23</v>
      </c>
      <c r="D88" s="370">
        <v>20.914000000000001</v>
      </c>
      <c r="E88" s="370">
        <v>13.241</v>
      </c>
      <c r="F88" s="370">
        <v>234</v>
      </c>
      <c r="G88" s="370">
        <v>20.975999999999999</v>
      </c>
      <c r="H88" s="370">
        <v>8533</v>
      </c>
      <c r="I88" s="472">
        <v>8</v>
      </c>
      <c r="J88" s="467">
        <v>242</v>
      </c>
      <c r="K88" s="317"/>
    </row>
    <row r="89" spans="1:15" ht="18.75" hidden="1" customHeight="1" x14ac:dyDescent="0.3">
      <c r="A89" s="317"/>
      <c r="B89" s="352" t="s">
        <v>304</v>
      </c>
      <c r="C89" s="502">
        <v>293.44</v>
      </c>
      <c r="D89" s="370">
        <v>47.709000000000003</v>
      </c>
      <c r="E89" s="370">
        <v>25.077999999999999</v>
      </c>
      <c r="F89" s="370">
        <v>463</v>
      </c>
      <c r="G89" s="370">
        <v>47.603999999999999</v>
      </c>
      <c r="H89" s="370">
        <v>8408</v>
      </c>
      <c r="I89" s="472">
        <v>5</v>
      </c>
      <c r="J89" s="467">
        <v>107</v>
      </c>
      <c r="K89" s="317"/>
    </row>
    <row r="90" spans="1:15" ht="18.75" hidden="1" customHeight="1" x14ac:dyDescent="0.3">
      <c r="A90" s="317"/>
      <c r="B90" s="352" t="s">
        <v>265</v>
      </c>
      <c r="C90" s="502">
        <v>166.34</v>
      </c>
      <c r="D90" s="370">
        <v>29.655999999999999</v>
      </c>
      <c r="E90" s="370">
        <v>44.523000000000003</v>
      </c>
      <c r="F90" s="370">
        <v>328</v>
      </c>
      <c r="G90" s="370">
        <v>30.481000000000002</v>
      </c>
      <c r="H90" s="370">
        <v>8789</v>
      </c>
      <c r="I90" s="472">
        <v>3</v>
      </c>
      <c r="J90" s="467">
        <v>90</v>
      </c>
      <c r="K90" s="317"/>
    </row>
    <row r="91" spans="1:15" ht="18.75" hidden="1" customHeight="1" x14ac:dyDescent="0.3">
      <c r="A91" s="317"/>
      <c r="B91" s="352" t="s">
        <v>305</v>
      </c>
      <c r="C91" s="502">
        <v>168.21</v>
      </c>
      <c r="D91" s="370">
        <v>38.344000000000001</v>
      </c>
      <c r="E91" s="370">
        <v>26.847999999999999</v>
      </c>
      <c r="F91" s="370">
        <v>405</v>
      </c>
      <c r="G91" s="370">
        <v>38.393999999999998</v>
      </c>
      <c r="H91" s="370">
        <v>9170</v>
      </c>
      <c r="I91" s="472">
        <v>5</v>
      </c>
      <c r="J91" s="467">
        <v>840</v>
      </c>
      <c r="K91" s="317"/>
    </row>
    <row r="92" spans="1:15" ht="18.75" hidden="1" customHeight="1" x14ac:dyDescent="0.3">
      <c r="A92" s="317"/>
      <c r="B92" s="352" t="s">
        <v>267</v>
      </c>
      <c r="C92" s="502">
        <v>153.79</v>
      </c>
      <c r="D92" s="370">
        <v>42.927999999999997</v>
      </c>
      <c r="E92" s="370">
        <v>21.306000000000001</v>
      </c>
      <c r="F92" s="370">
        <v>455</v>
      </c>
      <c r="G92" s="370">
        <v>42.738999999999997</v>
      </c>
      <c r="H92" s="370">
        <v>9172</v>
      </c>
      <c r="I92" s="472">
        <v>8</v>
      </c>
      <c r="J92" s="467">
        <v>624</v>
      </c>
      <c r="K92" s="317"/>
    </row>
    <row r="93" spans="1:15" ht="18.75" hidden="1" customHeight="1" x14ac:dyDescent="0.3">
      <c r="A93" s="317"/>
      <c r="B93" s="352" t="s">
        <v>306</v>
      </c>
      <c r="C93" s="502">
        <v>157.16999999999999</v>
      </c>
      <c r="D93" s="370">
        <v>35.097000000000001</v>
      </c>
      <c r="E93" s="370">
        <v>13.708</v>
      </c>
      <c r="F93" s="370">
        <v>368</v>
      </c>
      <c r="G93" s="370">
        <v>34.621000000000002</v>
      </c>
      <c r="H93" s="370">
        <v>9208</v>
      </c>
      <c r="I93" s="472">
        <v>8</v>
      </c>
      <c r="J93" s="467">
        <v>7864</v>
      </c>
      <c r="K93" s="317"/>
    </row>
    <row r="94" spans="1:15" ht="18.75" hidden="1" customHeight="1" x14ac:dyDescent="0.3">
      <c r="A94" s="317"/>
      <c r="B94" s="352" t="s">
        <v>307</v>
      </c>
      <c r="C94" s="502">
        <v>227.22</v>
      </c>
      <c r="D94" s="370">
        <v>46.624000000000002</v>
      </c>
      <c r="E94" s="370">
        <v>27.420999999999999</v>
      </c>
      <c r="F94" s="370">
        <v>457</v>
      </c>
      <c r="G94" s="370">
        <v>46.478000000000002</v>
      </c>
      <c r="H94" s="370">
        <v>8641</v>
      </c>
      <c r="I94" s="472">
        <v>5</v>
      </c>
      <c r="J94" s="467">
        <v>925</v>
      </c>
      <c r="K94" s="317"/>
    </row>
    <row r="95" spans="1:15" ht="18.75" hidden="1" customHeight="1" outlineLevel="1" x14ac:dyDescent="0.3">
      <c r="A95" s="317"/>
      <c r="B95" s="352" t="s">
        <v>308</v>
      </c>
      <c r="C95" s="502">
        <v>127.6</v>
      </c>
      <c r="D95" s="370">
        <v>46.774000000000001</v>
      </c>
      <c r="E95" s="370">
        <v>21.733000000000001</v>
      </c>
      <c r="F95" s="370">
        <v>420</v>
      </c>
      <c r="G95" s="370">
        <v>46.768000000000001</v>
      </c>
      <c r="H95" s="370">
        <v>8711</v>
      </c>
      <c r="I95" s="472">
        <v>1</v>
      </c>
      <c r="J95" s="467">
        <v>10</v>
      </c>
      <c r="K95" s="317"/>
    </row>
    <row r="96" spans="1:15" ht="18.75" hidden="1" customHeight="1" collapsed="1" x14ac:dyDescent="0.3">
      <c r="A96" s="317"/>
      <c r="B96" s="352" t="s">
        <v>309</v>
      </c>
      <c r="C96" s="502">
        <v>69.69</v>
      </c>
      <c r="D96" s="370">
        <v>36.893999999999998</v>
      </c>
      <c r="E96" s="370">
        <v>21.219000000000001</v>
      </c>
      <c r="F96" s="370">
        <v>392</v>
      </c>
      <c r="G96" s="370">
        <v>37.075000000000003</v>
      </c>
      <c r="H96" s="370">
        <v>9021</v>
      </c>
      <c r="I96" s="472">
        <v>6</v>
      </c>
      <c r="J96" s="467">
        <v>200</v>
      </c>
      <c r="K96" s="317"/>
    </row>
    <row r="97" spans="1:11" ht="18.75" customHeight="1" x14ac:dyDescent="0.3">
      <c r="A97" s="317"/>
      <c r="B97" s="352" t="s">
        <v>310</v>
      </c>
      <c r="C97" s="502">
        <v>57.57</v>
      </c>
      <c r="D97" s="370">
        <v>42.084000000000003</v>
      </c>
      <c r="E97" s="370">
        <v>48.76</v>
      </c>
      <c r="F97" s="370">
        <v>449</v>
      </c>
      <c r="G97" s="370">
        <v>41.776000000000003</v>
      </c>
      <c r="H97" s="370">
        <v>10713</v>
      </c>
      <c r="I97" s="472">
        <v>5</v>
      </c>
      <c r="J97" s="467">
        <v>775</v>
      </c>
      <c r="K97" s="317"/>
    </row>
    <row r="98" spans="1:11" ht="18.75" customHeight="1" x14ac:dyDescent="0.3">
      <c r="A98" s="317"/>
      <c r="B98" s="352" t="s">
        <v>194</v>
      </c>
      <c r="C98" s="502">
        <v>72.02</v>
      </c>
      <c r="D98" s="370">
        <v>38.606000000000002</v>
      </c>
      <c r="E98" s="370">
        <v>29.576000000000001</v>
      </c>
      <c r="F98" s="370">
        <v>454</v>
      </c>
      <c r="G98" s="370">
        <v>40.030999999999999</v>
      </c>
      <c r="H98" s="370">
        <v>10056</v>
      </c>
      <c r="I98" s="472">
        <v>3</v>
      </c>
      <c r="J98" s="467">
        <v>242</v>
      </c>
      <c r="K98" s="317"/>
    </row>
    <row r="99" spans="1:11" ht="18.75" customHeight="1" x14ac:dyDescent="0.3">
      <c r="A99" s="317"/>
      <c r="B99" s="352" t="s">
        <v>262</v>
      </c>
      <c r="C99" s="502">
        <v>79.05</v>
      </c>
      <c r="D99" s="370">
        <v>37.664000000000001</v>
      </c>
      <c r="E99" s="370">
        <v>27</v>
      </c>
      <c r="F99" s="370">
        <v>364</v>
      </c>
      <c r="G99" s="370">
        <v>36.558</v>
      </c>
      <c r="H99" s="370">
        <v>8416</v>
      </c>
      <c r="I99" s="472">
        <v>3</v>
      </c>
      <c r="J99" s="467">
        <v>50</v>
      </c>
      <c r="K99" s="317"/>
    </row>
    <row r="100" spans="1:11" ht="18.75" customHeight="1" x14ac:dyDescent="0.3">
      <c r="A100" s="317"/>
      <c r="B100" s="352" t="s">
        <v>263</v>
      </c>
      <c r="C100" s="502">
        <v>181.65</v>
      </c>
      <c r="D100" s="370">
        <v>32.289000000000001</v>
      </c>
      <c r="E100" s="370">
        <f>44.624-32.289</f>
        <v>12.335000000000001</v>
      </c>
      <c r="F100" s="370">
        <v>353</v>
      </c>
      <c r="G100" s="370">
        <v>32.756</v>
      </c>
      <c r="H100" s="370">
        <v>8520</v>
      </c>
      <c r="I100" s="472">
        <v>10</v>
      </c>
      <c r="J100" s="467">
        <v>148</v>
      </c>
      <c r="K100" s="317"/>
    </row>
    <row r="101" spans="1:11" ht="18.75" customHeight="1" x14ac:dyDescent="0.3">
      <c r="A101" s="317"/>
      <c r="B101" s="352" t="s">
        <v>264</v>
      </c>
      <c r="C101" s="502">
        <v>189</v>
      </c>
      <c r="D101" s="370">
        <v>37.313000000000002</v>
      </c>
      <c r="E101" s="370">
        <v>45.817</v>
      </c>
      <c r="F101" s="370">
        <v>389</v>
      </c>
      <c r="G101" s="370">
        <v>36.807000000000002</v>
      </c>
      <c r="H101" s="370">
        <v>8648</v>
      </c>
      <c r="I101" s="472">
        <v>7</v>
      </c>
      <c r="J101" s="467">
        <v>1818</v>
      </c>
      <c r="K101" s="317"/>
    </row>
    <row r="102" spans="1:11" ht="18.75" customHeight="1" x14ac:dyDescent="0.3">
      <c r="A102" s="317"/>
      <c r="B102" s="352" t="s">
        <v>265</v>
      </c>
      <c r="C102" s="502">
        <v>198</v>
      </c>
      <c r="D102" s="370">
        <v>34.091000000000001</v>
      </c>
      <c r="E102" s="370">
        <v>11.631</v>
      </c>
      <c r="F102" s="370">
        <v>375</v>
      </c>
      <c r="G102" s="370">
        <v>33.954000000000001</v>
      </c>
      <c r="H102" s="503">
        <v>8675</v>
      </c>
      <c r="I102" s="455">
        <v>4</v>
      </c>
      <c r="J102" s="455">
        <v>140</v>
      </c>
      <c r="K102" s="317"/>
    </row>
    <row r="103" spans="1:11" ht="18.75" customHeight="1" x14ac:dyDescent="0.3">
      <c r="A103" s="317"/>
      <c r="B103" s="352" t="s">
        <v>266</v>
      </c>
      <c r="C103" s="502">
        <v>172.7</v>
      </c>
      <c r="D103" s="370">
        <v>36.072000000000003</v>
      </c>
      <c r="E103" s="370">
        <v>20.98</v>
      </c>
      <c r="F103" s="370">
        <v>344</v>
      </c>
      <c r="G103" s="370">
        <v>35.692</v>
      </c>
      <c r="H103" s="503">
        <v>8762</v>
      </c>
      <c r="I103" s="455">
        <v>10</v>
      </c>
      <c r="J103" s="455">
        <v>220</v>
      </c>
      <c r="K103" s="317"/>
    </row>
    <row r="104" spans="1:11" ht="18.75" customHeight="1" x14ac:dyDescent="0.3">
      <c r="A104" s="317"/>
      <c r="B104" s="352" t="s">
        <v>267</v>
      </c>
      <c r="C104" s="502">
        <v>145</v>
      </c>
      <c r="D104" s="370">
        <v>35.603000000000002</v>
      </c>
      <c r="E104" s="370">
        <v>21.268000000000001</v>
      </c>
      <c r="F104" s="370">
        <v>358</v>
      </c>
      <c r="G104" s="370">
        <v>35.719000000000001</v>
      </c>
      <c r="H104" s="503">
        <v>9095</v>
      </c>
      <c r="I104" s="455">
        <v>15</v>
      </c>
      <c r="J104" s="455">
        <v>2646</v>
      </c>
      <c r="K104" s="317"/>
    </row>
    <row r="105" spans="1:11" ht="18.75" customHeight="1" x14ac:dyDescent="0.3">
      <c r="A105" s="317"/>
      <c r="B105" s="352" t="s">
        <v>268</v>
      </c>
      <c r="C105" s="502">
        <v>177</v>
      </c>
      <c r="D105" s="370">
        <v>43.369</v>
      </c>
      <c r="E105" s="370">
        <v>31.042000000000002</v>
      </c>
      <c r="F105" s="370">
        <v>436</v>
      </c>
      <c r="G105" s="370">
        <v>43.21</v>
      </c>
      <c r="H105" s="503">
        <v>9364</v>
      </c>
      <c r="I105" s="455">
        <v>2</v>
      </c>
      <c r="J105" s="455">
        <v>199</v>
      </c>
      <c r="K105" s="317"/>
    </row>
    <row r="106" spans="1:11" ht="18.75" customHeight="1" x14ac:dyDescent="0.3">
      <c r="A106" s="317"/>
      <c r="B106" s="352" t="s">
        <v>311</v>
      </c>
      <c r="C106" s="502">
        <v>166</v>
      </c>
      <c r="D106" s="370">
        <v>50.21</v>
      </c>
      <c r="E106" s="370">
        <v>39.536999999999999</v>
      </c>
      <c r="F106" s="370">
        <v>531</v>
      </c>
      <c r="G106" s="370">
        <v>49.886000000000003</v>
      </c>
      <c r="H106" s="503">
        <v>8504</v>
      </c>
      <c r="I106" s="455">
        <v>6</v>
      </c>
      <c r="J106" s="455">
        <v>245</v>
      </c>
      <c r="K106" s="317"/>
    </row>
    <row r="107" spans="1:11" ht="18.75" customHeight="1" x14ac:dyDescent="0.3">
      <c r="A107" s="317"/>
      <c r="B107" s="352" t="s">
        <v>312</v>
      </c>
      <c r="C107" s="502">
        <v>100.56</v>
      </c>
      <c r="D107" s="370">
        <v>37.665999999999997</v>
      </c>
      <c r="E107" s="370">
        <v>14.651999999999999</v>
      </c>
      <c r="F107" s="370">
        <v>372</v>
      </c>
      <c r="G107" s="370">
        <v>37.722000000000001</v>
      </c>
      <c r="H107" s="503">
        <v>8934</v>
      </c>
      <c r="I107" s="455">
        <v>4</v>
      </c>
      <c r="J107" s="455">
        <v>80</v>
      </c>
      <c r="K107" s="317"/>
    </row>
    <row r="108" spans="1:11" ht="18.75" customHeight="1" x14ac:dyDescent="0.3">
      <c r="A108" s="317"/>
      <c r="B108" s="352" t="s">
        <v>313</v>
      </c>
      <c r="C108" s="502">
        <v>58.5</v>
      </c>
      <c r="D108" s="370">
        <v>32.167999999999999</v>
      </c>
      <c r="E108" s="370">
        <v>17.536999999999999</v>
      </c>
      <c r="F108" s="370">
        <v>338</v>
      </c>
      <c r="G108" s="370">
        <v>32.774000000000001</v>
      </c>
      <c r="H108" s="503">
        <v>9204</v>
      </c>
      <c r="I108" s="455">
        <v>1</v>
      </c>
      <c r="J108" s="455">
        <v>50</v>
      </c>
      <c r="K108" s="317"/>
    </row>
    <row r="109" spans="1:11" ht="18.75" customHeight="1" x14ac:dyDescent="0.3">
      <c r="A109" s="317"/>
      <c r="B109" s="352" t="s">
        <v>314</v>
      </c>
      <c r="C109" s="502">
        <v>44.26</v>
      </c>
      <c r="D109" s="370">
        <v>36.046999999999997</v>
      </c>
      <c r="E109" s="370">
        <v>26.103000000000002</v>
      </c>
      <c r="F109" s="370">
        <v>444</v>
      </c>
      <c r="G109" s="370">
        <v>39.262999999999998</v>
      </c>
      <c r="H109" s="503">
        <v>10784</v>
      </c>
      <c r="I109" s="455">
        <v>8</v>
      </c>
      <c r="J109" s="455">
        <v>225</v>
      </c>
      <c r="K109" s="317"/>
    </row>
    <row r="110" spans="1:11" ht="18.75" customHeight="1" thickBot="1" x14ac:dyDescent="0.35">
      <c r="A110" s="317"/>
      <c r="B110" s="504"/>
      <c r="C110" s="505"/>
      <c r="D110" s="506"/>
      <c r="E110" s="506"/>
      <c r="F110" s="506"/>
      <c r="G110" s="506"/>
      <c r="H110" s="507"/>
      <c r="I110" s="395"/>
      <c r="J110" s="395"/>
      <c r="K110" s="317"/>
    </row>
    <row r="111" spans="1:11" ht="18.75" customHeight="1" x14ac:dyDescent="0.3">
      <c r="A111" s="317"/>
      <c r="B111" s="329" t="s">
        <v>315</v>
      </c>
      <c r="C111" s="365" t="s">
        <v>316</v>
      </c>
      <c r="D111" s="365"/>
      <c r="E111" s="318"/>
      <c r="F111" s="318"/>
      <c r="G111" s="318"/>
      <c r="H111" s="337"/>
      <c r="I111" s="318"/>
      <c r="J111" s="318"/>
      <c r="K111" s="317"/>
    </row>
    <row r="112" spans="1:11" ht="18.75" customHeight="1" x14ac:dyDescent="0.3">
      <c r="K112" s="317"/>
    </row>
    <row r="113" spans="11:11" ht="18.75" customHeight="1" x14ac:dyDescent="0.3">
      <c r="K113" s="318"/>
    </row>
  </sheetData>
  <mergeCells count="18">
    <mergeCell ref="I73:I74"/>
    <mergeCell ref="J73:J74"/>
    <mergeCell ref="B39:B41"/>
    <mergeCell ref="C39:H39"/>
    <mergeCell ref="I39:J39"/>
    <mergeCell ref="B71:B74"/>
    <mergeCell ref="D71:E72"/>
    <mergeCell ref="F71:G72"/>
    <mergeCell ref="I72:J72"/>
    <mergeCell ref="D73:D74"/>
    <mergeCell ref="F73:F74"/>
    <mergeCell ref="G73:G74"/>
    <mergeCell ref="B4:B7"/>
    <mergeCell ref="C4:F5"/>
    <mergeCell ref="G4:I5"/>
    <mergeCell ref="J4:K5"/>
    <mergeCell ref="C6:C7"/>
    <mergeCell ref="D6:D7"/>
  </mergeCells>
  <phoneticPr fontId="3"/>
  <printOptions horizontalCentered="1"/>
  <pageMargins left="0.39370078740157483" right="0.39370078740157483" top="0.59055118110236227" bottom="0.35433070866141736" header="0.55118110236220474" footer="0.51181102362204722"/>
  <pageSetup paperSize="9" scale="4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3"/>
  <sheetViews>
    <sheetView view="pageBreakPreview" topLeftCell="C97" zoomScaleNormal="55" zoomScaleSheetLayoutView="100" workbookViewId="0">
      <selection activeCell="H106" sqref="H106"/>
    </sheetView>
  </sheetViews>
  <sheetFormatPr defaultRowHeight="14.25" x14ac:dyDescent="0.15"/>
  <cols>
    <col min="1" max="1" width="1.09765625" style="69" customWidth="1"/>
    <col min="2" max="2" width="10" style="70" customWidth="1"/>
    <col min="3" max="3" width="10" style="71" customWidth="1"/>
    <col min="4" max="5" width="8.796875" style="69"/>
    <col min="6" max="9" width="10" style="74" customWidth="1"/>
    <col min="10" max="16384" width="8.796875" style="69"/>
  </cols>
  <sheetData>
    <row r="1" spans="1:10" ht="21" x14ac:dyDescent="0.2">
      <c r="D1" s="72" t="s">
        <v>11</v>
      </c>
      <c r="F1" s="73" t="s">
        <v>12</v>
      </c>
      <c r="H1" s="72" t="s">
        <v>13</v>
      </c>
    </row>
    <row r="2" spans="1:10" x14ac:dyDescent="0.15">
      <c r="A2" s="75"/>
      <c r="B2" s="76"/>
      <c r="C2" s="77"/>
      <c r="D2" s="590" t="s">
        <v>14</v>
      </c>
      <c r="E2" s="591"/>
      <c r="F2" s="590" t="s">
        <v>15</v>
      </c>
      <c r="G2" s="591"/>
      <c r="H2" s="590" t="s">
        <v>16</v>
      </c>
      <c r="I2" s="591"/>
    </row>
    <row r="3" spans="1:10" x14ac:dyDescent="0.15">
      <c r="A3" s="75"/>
      <c r="B3" s="78"/>
      <c r="C3" s="79"/>
      <c r="E3" s="80"/>
      <c r="F3" s="81">
        <v>20000001</v>
      </c>
      <c r="G3" s="82">
        <v>20000002</v>
      </c>
      <c r="H3" s="83">
        <v>1000000000</v>
      </c>
      <c r="I3" s="84">
        <v>1100000000</v>
      </c>
    </row>
    <row r="4" spans="1:10" x14ac:dyDescent="0.15">
      <c r="A4" s="75"/>
      <c r="B4" s="85"/>
      <c r="C4" s="86"/>
      <c r="E4" s="80"/>
      <c r="F4" s="87" t="s">
        <v>17</v>
      </c>
      <c r="G4" s="88" t="s">
        <v>18</v>
      </c>
      <c r="H4" s="87" t="s">
        <v>17</v>
      </c>
      <c r="I4" s="88" t="s">
        <v>18</v>
      </c>
    </row>
    <row r="5" spans="1:10" ht="29.25" customHeight="1" x14ac:dyDescent="0.15">
      <c r="A5" s="75"/>
      <c r="B5" s="89" t="s">
        <v>19</v>
      </c>
      <c r="C5" s="90"/>
      <c r="E5" s="80"/>
      <c r="F5" s="91">
        <v>10000</v>
      </c>
      <c r="G5" s="92">
        <v>9998.9</v>
      </c>
      <c r="H5" s="93">
        <v>10000</v>
      </c>
      <c r="I5" s="94">
        <v>9983</v>
      </c>
    </row>
    <row r="6" spans="1:10" ht="13.5" x14ac:dyDescent="0.15">
      <c r="B6" s="78">
        <v>201301</v>
      </c>
      <c r="C6" s="95" t="s">
        <v>9</v>
      </c>
      <c r="D6" s="96" t="s">
        <v>20</v>
      </c>
      <c r="E6" s="97">
        <v>98.2</v>
      </c>
      <c r="F6" s="98">
        <v>93.9</v>
      </c>
      <c r="G6" s="99">
        <v>93.9</v>
      </c>
      <c r="H6" s="100">
        <v>94.8</v>
      </c>
      <c r="I6" s="99">
        <v>94.8</v>
      </c>
      <c r="J6" s="138" t="s">
        <v>69</v>
      </c>
    </row>
    <row r="7" spans="1:10" ht="13.5" x14ac:dyDescent="0.15">
      <c r="B7" s="78">
        <v>201302</v>
      </c>
      <c r="C7" s="101"/>
      <c r="D7" s="102" t="s">
        <v>21</v>
      </c>
      <c r="E7" s="103">
        <v>95.5</v>
      </c>
      <c r="F7" s="98">
        <v>95</v>
      </c>
      <c r="G7" s="99">
        <v>95</v>
      </c>
      <c r="H7" s="100">
        <v>96.5</v>
      </c>
      <c r="I7" s="99">
        <v>96.4</v>
      </c>
      <c r="J7" s="138"/>
    </row>
    <row r="8" spans="1:10" ht="13.5" x14ac:dyDescent="0.15">
      <c r="B8" s="78">
        <v>201303</v>
      </c>
      <c r="C8" s="101"/>
      <c r="D8" s="102" t="s">
        <v>22</v>
      </c>
      <c r="E8" s="103">
        <v>97.2</v>
      </c>
      <c r="F8" s="98">
        <v>98.4</v>
      </c>
      <c r="G8" s="99">
        <v>98.4</v>
      </c>
      <c r="H8" s="100">
        <v>97.7</v>
      </c>
      <c r="I8" s="99">
        <v>97.7</v>
      </c>
      <c r="J8" s="138"/>
    </row>
    <row r="9" spans="1:10" ht="13.5" x14ac:dyDescent="0.15">
      <c r="B9" s="78">
        <v>201304</v>
      </c>
      <c r="C9" s="101"/>
      <c r="D9" s="104" t="s">
        <v>23</v>
      </c>
      <c r="E9" s="103">
        <v>97.1</v>
      </c>
      <c r="F9" s="98">
        <v>98.7</v>
      </c>
      <c r="G9" s="99">
        <v>98.7</v>
      </c>
      <c r="H9" s="100">
        <v>97.7</v>
      </c>
      <c r="I9" s="99">
        <v>97.7</v>
      </c>
      <c r="J9" s="138"/>
    </row>
    <row r="10" spans="1:10" ht="13.5" x14ac:dyDescent="0.15">
      <c r="B10" s="78">
        <v>201305</v>
      </c>
      <c r="C10" s="101"/>
      <c r="D10" s="104" t="s">
        <v>24</v>
      </c>
      <c r="E10" s="103">
        <v>98.5</v>
      </c>
      <c r="F10" s="98">
        <v>98.7</v>
      </c>
      <c r="G10" s="99">
        <v>98.6</v>
      </c>
      <c r="H10" s="100">
        <v>99.3</v>
      </c>
      <c r="I10" s="99">
        <v>99.2</v>
      </c>
      <c r="J10" s="138"/>
    </row>
    <row r="11" spans="1:10" ht="13.5" x14ac:dyDescent="0.15">
      <c r="B11" s="78">
        <v>201306</v>
      </c>
      <c r="C11" s="101"/>
      <c r="D11" s="104" t="s">
        <v>25</v>
      </c>
      <c r="E11" s="103">
        <v>100.8</v>
      </c>
      <c r="F11" s="98">
        <v>98.3</v>
      </c>
      <c r="G11" s="99">
        <v>98.3</v>
      </c>
      <c r="H11" s="100">
        <v>98.2</v>
      </c>
      <c r="I11" s="99">
        <v>98.2</v>
      </c>
      <c r="J11" s="138">
        <v>6</v>
      </c>
    </row>
    <row r="12" spans="1:10" ht="13.5" x14ac:dyDescent="0.15">
      <c r="B12" s="78">
        <v>201307</v>
      </c>
      <c r="C12" s="101"/>
      <c r="D12" s="104" t="s">
        <v>26</v>
      </c>
      <c r="E12" s="103">
        <v>101.1</v>
      </c>
      <c r="F12" s="98">
        <v>100.1</v>
      </c>
      <c r="G12" s="99">
        <v>100.1</v>
      </c>
      <c r="H12" s="100">
        <v>99.8</v>
      </c>
      <c r="I12" s="99">
        <v>99.7</v>
      </c>
      <c r="J12" s="138"/>
    </row>
    <row r="13" spans="1:10" ht="13.5" x14ac:dyDescent="0.15">
      <c r="B13" s="78">
        <v>201308</v>
      </c>
      <c r="C13" s="101"/>
      <c r="D13" s="104" t="s">
        <v>27</v>
      </c>
      <c r="E13" s="103">
        <v>98.3</v>
      </c>
      <c r="F13" s="98">
        <v>99.4</v>
      </c>
      <c r="G13" s="99">
        <v>99.4</v>
      </c>
      <c r="H13" s="100">
        <v>100</v>
      </c>
      <c r="I13" s="99">
        <v>99.9</v>
      </c>
      <c r="J13" s="138"/>
    </row>
    <row r="14" spans="1:10" ht="13.5" x14ac:dyDescent="0.15">
      <c r="B14" s="78">
        <v>201309</v>
      </c>
      <c r="C14" s="101"/>
      <c r="D14" s="104" t="s">
        <v>28</v>
      </c>
      <c r="E14" s="103">
        <v>101.1</v>
      </c>
      <c r="F14" s="98">
        <v>99.1</v>
      </c>
      <c r="G14" s="99">
        <v>99.1</v>
      </c>
      <c r="H14" s="100">
        <v>101</v>
      </c>
      <c r="I14" s="99">
        <v>101</v>
      </c>
      <c r="J14" s="138"/>
    </row>
    <row r="15" spans="1:10" ht="13.5" x14ac:dyDescent="0.15">
      <c r="B15" s="78">
        <v>201310</v>
      </c>
      <c r="C15" s="101"/>
      <c r="D15" s="104" t="s">
        <v>29</v>
      </c>
      <c r="E15" s="103">
        <v>101.1</v>
      </c>
      <c r="F15" s="98">
        <v>98.6</v>
      </c>
      <c r="G15" s="99">
        <v>98.6</v>
      </c>
      <c r="H15" s="100">
        <v>101.2</v>
      </c>
      <c r="I15" s="99">
        <v>101.1</v>
      </c>
      <c r="J15" s="138"/>
    </row>
    <row r="16" spans="1:10" ht="13.5" x14ac:dyDescent="0.15">
      <c r="B16" s="78">
        <v>201311</v>
      </c>
      <c r="C16" s="101"/>
      <c r="D16" s="104" t="s">
        <v>30</v>
      </c>
      <c r="E16" s="103">
        <v>98.3</v>
      </c>
      <c r="F16" s="98">
        <v>100.4</v>
      </c>
      <c r="G16" s="99">
        <v>100.4</v>
      </c>
      <c r="H16" s="100">
        <v>101.8</v>
      </c>
      <c r="I16" s="99">
        <v>101.8</v>
      </c>
      <c r="J16" s="138"/>
    </row>
    <row r="17" spans="2:10" ht="13.5" x14ac:dyDescent="0.15">
      <c r="B17" s="78">
        <v>201312</v>
      </c>
      <c r="C17" s="101"/>
      <c r="D17" s="105" t="s">
        <v>31</v>
      </c>
      <c r="E17" s="106">
        <v>103.5</v>
      </c>
      <c r="F17" s="98">
        <v>101.5</v>
      </c>
      <c r="G17" s="99">
        <v>101.5</v>
      </c>
      <c r="H17" s="100">
        <v>101.8</v>
      </c>
      <c r="I17" s="99">
        <v>101.9</v>
      </c>
      <c r="J17" s="138"/>
    </row>
    <row r="18" spans="2:10" ht="13.5" x14ac:dyDescent="0.15">
      <c r="B18" s="78">
        <v>201401</v>
      </c>
      <c r="C18" s="95" t="s">
        <v>10</v>
      </c>
      <c r="D18" s="102" t="s">
        <v>32</v>
      </c>
      <c r="E18" s="103">
        <v>106.3</v>
      </c>
      <c r="F18" s="98">
        <v>101.7</v>
      </c>
      <c r="G18" s="99">
        <v>101.7</v>
      </c>
      <c r="H18" s="107">
        <v>103.8</v>
      </c>
      <c r="I18" s="108">
        <v>103.8</v>
      </c>
      <c r="J18" s="138" t="s">
        <v>5</v>
      </c>
    </row>
    <row r="19" spans="2:10" x14ac:dyDescent="0.15">
      <c r="B19" s="78">
        <v>201402</v>
      </c>
      <c r="D19" s="102" t="s">
        <v>21</v>
      </c>
      <c r="E19" s="103">
        <v>106.1</v>
      </c>
      <c r="F19" s="98">
        <v>102.4</v>
      </c>
      <c r="G19" s="99">
        <v>102.4</v>
      </c>
      <c r="H19" s="100">
        <v>102.7</v>
      </c>
      <c r="I19" s="99">
        <v>102.7</v>
      </c>
      <c r="J19" s="138"/>
    </row>
    <row r="20" spans="2:10" x14ac:dyDescent="0.15">
      <c r="B20" s="78">
        <v>201403</v>
      </c>
      <c r="D20" s="102" t="s">
        <v>33</v>
      </c>
      <c r="E20" s="103">
        <v>110.2</v>
      </c>
      <c r="F20" s="98">
        <v>102.2</v>
      </c>
      <c r="G20" s="99">
        <v>102.2</v>
      </c>
      <c r="H20" s="98">
        <v>104.2</v>
      </c>
      <c r="I20" s="99">
        <v>104.2</v>
      </c>
      <c r="J20" s="138"/>
    </row>
    <row r="21" spans="2:10" x14ac:dyDescent="0.15">
      <c r="B21" s="78">
        <v>201404</v>
      </c>
      <c r="D21" s="104" t="s">
        <v>23</v>
      </c>
      <c r="E21" s="109">
        <v>107.7</v>
      </c>
      <c r="F21" s="98">
        <v>100.9</v>
      </c>
      <c r="G21" s="99">
        <v>100.9</v>
      </c>
      <c r="H21" s="98">
        <v>99.6</v>
      </c>
      <c r="I21" s="99">
        <v>99.5</v>
      </c>
      <c r="J21" s="138"/>
    </row>
    <row r="22" spans="2:10" x14ac:dyDescent="0.15">
      <c r="B22" s="78">
        <v>201405</v>
      </c>
      <c r="D22" s="104" t="s">
        <v>24</v>
      </c>
      <c r="E22" s="109">
        <v>107.4</v>
      </c>
      <c r="F22" s="98">
        <v>101.6</v>
      </c>
      <c r="G22" s="99">
        <v>101.6</v>
      </c>
      <c r="H22" s="98">
        <v>101.9</v>
      </c>
      <c r="I22" s="99">
        <v>101.8</v>
      </c>
      <c r="J22" s="138"/>
    </row>
    <row r="23" spans="2:10" x14ac:dyDescent="0.15">
      <c r="B23" s="78">
        <v>201406</v>
      </c>
      <c r="D23" s="104" t="s">
        <v>25</v>
      </c>
      <c r="E23" s="109">
        <v>104.1</v>
      </c>
      <c r="F23" s="98">
        <v>101.4</v>
      </c>
      <c r="G23" s="99">
        <v>101.4</v>
      </c>
      <c r="H23" s="98">
        <v>100.3</v>
      </c>
      <c r="I23" s="99">
        <v>100.3</v>
      </c>
      <c r="J23" s="138">
        <v>6</v>
      </c>
    </row>
    <row r="24" spans="2:10" ht="13.5" x14ac:dyDescent="0.15">
      <c r="B24" s="78">
        <v>201407</v>
      </c>
      <c r="C24" s="101"/>
      <c r="D24" s="104" t="s">
        <v>26</v>
      </c>
      <c r="E24" s="109">
        <v>102.2</v>
      </c>
      <c r="F24" s="98">
        <v>101.9</v>
      </c>
      <c r="G24" s="99">
        <v>101.9</v>
      </c>
      <c r="H24" s="98">
        <v>100.1</v>
      </c>
      <c r="I24" s="99">
        <v>100.1</v>
      </c>
      <c r="J24" s="138"/>
    </row>
    <row r="25" spans="2:10" ht="13.5" x14ac:dyDescent="0.15">
      <c r="B25" s="78">
        <v>201408</v>
      </c>
      <c r="C25" s="101"/>
      <c r="D25" s="104" t="s">
        <v>27</v>
      </c>
      <c r="E25" s="109">
        <v>99.4</v>
      </c>
      <c r="F25" s="98">
        <v>100.1</v>
      </c>
      <c r="G25" s="99">
        <v>100</v>
      </c>
      <c r="H25" s="98">
        <v>99.5</v>
      </c>
      <c r="I25" s="99">
        <v>99.4</v>
      </c>
      <c r="J25" s="138"/>
    </row>
    <row r="26" spans="2:10" ht="13.5" x14ac:dyDescent="0.15">
      <c r="B26" s="78">
        <v>201409</v>
      </c>
      <c r="C26" s="101"/>
      <c r="D26" s="104" t="s">
        <v>28</v>
      </c>
      <c r="E26" s="109">
        <v>102.8</v>
      </c>
      <c r="F26" s="98">
        <v>101.4</v>
      </c>
      <c r="G26" s="99">
        <v>101.5</v>
      </c>
      <c r="H26" s="98">
        <v>100.7</v>
      </c>
      <c r="I26" s="99">
        <v>100.6</v>
      </c>
      <c r="J26" s="138"/>
    </row>
    <row r="27" spans="2:10" ht="13.5" x14ac:dyDescent="0.15">
      <c r="B27" s="78">
        <v>201410</v>
      </c>
      <c r="C27" s="101"/>
      <c r="D27" s="104" t="s">
        <v>29</v>
      </c>
      <c r="E27" s="109">
        <v>104.7</v>
      </c>
      <c r="F27" s="98">
        <v>102.7</v>
      </c>
      <c r="G27" s="99">
        <v>102.7</v>
      </c>
      <c r="H27" s="98">
        <v>100.4</v>
      </c>
      <c r="I27" s="99">
        <v>100.4</v>
      </c>
      <c r="J27" s="138"/>
    </row>
    <row r="28" spans="2:10" ht="13.5" x14ac:dyDescent="0.15">
      <c r="B28" s="78">
        <v>201411</v>
      </c>
      <c r="C28" s="101"/>
      <c r="D28" s="104" t="s">
        <v>30</v>
      </c>
      <c r="E28" s="109">
        <v>104.1</v>
      </c>
      <c r="F28" s="98">
        <v>99.8</v>
      </c>
      <c r="G28" s="99">
        <v>99.8</v>
      </c>
      <c r="H28" s="98">
        <v>100.4</v>
      </c>
      <c r="I28" s="99">
        <v>100.4</v>
      </c>
      <c r="J28" s="138"/>
    </row>
    <row r="29" spans="2:10" ht="13.5" x14ac:dyDescent="0.15">
      <c r="B29" s="78">
        <v>201412</v>
      </c>
      <c r="C29" s="101"/>
      <c r="D29" s="104" t="s">
        <v>31</v>
      </c>
      <c r="E29" s="103">
        <v>106.7</v>
      </c>
      <c r="F29" s="98">
        <v>98.5</v>
      </c>
      <c r="G29" s="99">
        <v>98.5</v>
      </c>
      <c r="H29" s="98">
        <v>99.9</v>
      </c>
      <c r="I29" s="99">
        <v>99.9</v>
      </c>
      <c r="J29" s="138"/>
    </row>
    <row r="30" spans="2:10" ht="13.5" x14ac:dyDescent="0.15">
      <c r="B30" s="110">
        <v>201501</v>
      </c>
      <c r="C30" s="95" t="s">
        <v>34</v>
      </c>
      <c r="D30" s="96" t="s">
        <v>35</v>
      </c>
      <c r="E30" s="111">
        <v>104.2</v>
      </c>
      <c r="F30" s="112">
        <v>104.3</v>
      </c>
      <c r="G30" s="108">
        <v>104.3</v>
      </c>
      <c r="H30" s="98">
        <v>102.9</v>
      </c>
      <c r="I30" s="99">
        <v>102.9</v>
      </c>
      <c r="J30" s="138" t="s">
        <v>4</v>
      </c>
    </row>
    <row r="31" spans="2:10" ht="13.5" x14ac:dyDescent="0.15">
      <c r="B31" s="110">
        <v>201502</v>
      </c>
      <c r="C31" s="90"/>
      <c r="D31" s="102" t="s">
        <v>21</v>
      </c>
      <c r="E31" s="113">
        <v>101.5</v>
      </c>
      <c r="F31" s="112">
        <v>100.1</v>
      </c>
      <c r="G31" s="108">
        <v>100</v>
      </c>
      <c r="H31" s="98">
        <v>99.8</v>
      </c>
      <c r="I31" s="99">
        <v>99.8</v>
      </c>
      <c r="J31" s="138"/>
    </row>
    <row r="32" spans="2:10" ht="13.5" x14ac:dyDescent="0.15">
      <c r="B32" s="110">
        <v>201503</v>
      </c>
      <c r="C32" s="90"/>
      <c r="D32" s="102" t="s">
        <v>22</v>
      </c>
      <c r="E32" s="113">
        <v>99.8</v>
      </c>
      <c r="F32" s="112">
        <v>100.5</v>
      </c>
      <c r="G32" s="108">
        <v>100.5</v>
      </c>
      <c r="H32" s="98">
        <v>99.3</v>
      </c>
      <c r="I32" s="99">
        <v>99.3</v>
      </c>
      <c r="J32" s="138"/>
    </row>
    <row r="33" spans="2:10" ht="13.5" x14ac:dyDescent="0.15">
      <c r="B33" s="110">
        <v>201504</v>
      </c>
      <c r="C33" s="90"/>
      <c r="D33" s="114" t="s">
        <v>23</v>
      </c>
      <c r="E33" s="115">
        <v>99</v>
      </c>
      <c r="F33" s="112">
        <v>98.7</v>
      </c>
      <c r="G33" s="108">
        <v>98.7</v>
      </c>
      <c r="H33" s="98">
        <v>99.5</v>
      </c>
      <c r="I33" s="99">
        <v>99.5</v>
      </c>
      <c r="J33" s="138"/>
    </row>
    <row r="34" spans="2:10" ht="13.5" x14ac:dyDescent="0.15">
      <c r="B34" s="110">
        <v>201505</v>
      </c>
      <c r="C34" s="90"/>
      <c r="D34" s="102" t="s">
        <v>24</v>
      </c>
      <c r="E34" s="116">
        <v>98.3</v>
      </c>
      <c r="F34" s="112">
        <v>100.3</v>
      </c>
      <c r="G34" s="108">
        <v>100.3</v>
      </c>
      <c r="H34" s="98">
        <v>99.5</v>
      </c>
      <c r="I34" s="99">
        <v>99.5</v>
      </c>
      <c r="J34" s="138"/>
    </row>
    <row r="35" spans="2:10" ht="13.5" x14ac:dyDescent="0.15">
      <c r="B35" s="110">
        <v>201506</v>
      </c>
      <c r="C35" s="90"/>
      <c r="D35" s="102" t="s">
        <v>25</v>
      </c>
      <c r="E35" s="116">
        <v>97.4</v>
      </c>
      <c r="F35" s="112">
        <v>99.1</v>
      </c>
      <c r="G35" s="108">
        <v>99.1</v>
      </c>
      <c r="H35" s="98">
        <v>100.4</v>
      </c>
      <c r="I35" s="99">
        <v>100.4</v>
      </c>
      <c r="J35" s="138">
        <v>6</v>
      </c>
    </row>
    <row r="36" spans="2:10" ht="13.5" x14ac:dyDescent="0.15">
      <c r="B36" s="110">
        <v>201507</v>
      </c>
      <c r="C36" s="90"/>
      <c r="D36" s="114" t="s">
        <v>26</v>
      </c>
      <c r="E36" s="115">
        <v>100.8</v>
      </c>
      <c r="F36" s="112">
        <v>100.9</v>
      </c>
      <c r="G36" s="108">
        <v>100.9</v>
      </c>
      <c r="H36" s="98">
        <v>100.3</v>
      </c>
      <c r="I36" s="99">
        <v>100.4</v>
      </c>
      <c r="J36" s="138"/>
    </row>
    <row r="37" spans="2:10" ht="13.5" x14ac:dyDescent="0.15">
      <c r="B37" s="110">
        <v>201508</v>
      </c>
      <c r="C37" s="90"/>
      <c r="D37" s="114" t="s">
        <v>27</v>
      </c>
      <c r="E37" s="115">
        <v>98.5</v>
      </c>
      <c r="F37" s="112">
        <v>99.9</v>
      </c>
      <c r="G37" s="108">
        <v>99.9</v>
      </c>
      <c r="H37" s="98">
        <v>98.6</v>
      </c>
      <c r="I37" s="99">
        <v>98.6</v>
      </c>
      <c r="J37" s="138"/>
    </row>
    <row r="38" spans="2:10" ht="13.5" x14ac:dyDescent="0.15">
      <c r="B38" s="110">
        <v>201509</v>
      </c>
      <c r="C38" s="90"/>
      <c r="D38" s="102" t="s">
        <v>28</v>
      </c>
      <c r="E38" s="117">
        <v>103</v>
      </c>
      <c r="F38" s="112">
        <v>100.9</v>
      </c>
      <c r="G38" s="108">
        <v>100.9</v>
      </c>
      <c r="H38" s="98">
        <v>100.6</v>
      </c>
      <c r="I38" s="99">
        <v>100.5</v>
      </c>
      <c r="J38" s="138"/>
    </row>
    <row r="39" spans="2:10" ht="13.5" x14ac:dyDescent="0.15">
      <c r="B39" s="110">
        <v>201510</v>
      </c>
      <c r="C39" s="90"/>
      <c r="D39" s="102" t="s">
        <v>29</v>
      </c>
      <c r="E39" s="113">
        <v>98.9</v>
      </c>
      <c r="F39" s="112">
        <v>100.8</v>
      </c>
      <c r="G39" s="108">
        <v>100.8</v>
      </c>
      <c r="H39" s="98">
        <v>100.7</v>
      </c>
      <c r="I39" s="99">
        <v>100.7</v>
      </c>
      <c r="J39" s="138"/>
    </row>
    <row r="40" spans="2:10" ht="13.5" x14ac:dyDescent="0.15">
      <c r="B40" s="110">
        <v>201511</v>
      </c>
      <c r="C40" s="90"/>
      <c r="D40" s="102" t="s">
        <v>30</v>
      </c>
      <c r="E40" s="113">
        <v>97.6</v>
      </c>
      <c r="F40" s="112">
        <v>99.7</v>
      </c>
      <c r="G40" s="108">
        <v>99.7</v>
      </c>
      <c r="H40" s="98">
        <v>99.9</v>
      </c>
      <c r="I40" s="99">
        <v>99.9</v>
      </c>
      <c r="J40" s="138"/>
    </row>
    <row r="41" spans="2:10" ht="13.5" x14ac:dyDescent="0.15">
      <c r="B41" s="110">
        <v>201512</v>
      </c>
      <c r="C41" s="90"/>
      <c r="D41" s="118" t="s">
        <v>31</v>
      </c>
      <c r="E41" s="117">
        <v>101</v>
      </c>
      <c r="F41" s="112">
        <v>95.8</v>
      </c>
      <c r="G41" s="108">
        <v>95.8</v>
      </c>
      <c r="H41" s="98">
        <v>98.5</v>
      </c>
      <c r="I41" s="99">
        <v>98.5</v>
      </c>
      <c r="J41" s="138"/>
    </row>
    <row r="42" spans="2:10" ht="13.5" x14ac:dyDescent="0.15">
      <c r="B42" s="110">
        <v>201601</v>
      </c>
      <c r="C42" s="95" t="s">
        <v>36</v>
      </c>
      <c r="D42" s="96" t="s">
        <v>37</v>
      </c>
      <c r="E42" s="111">
        <v>101.8</v>
      </c>
      <c r="F42" s="112">
        <v>99.1</v>
      </c>
      <c r="G42" s="108">
        <v>99.1</v>
      </c>
      <c r="H42" s="98">
        <v>100.1</v>
      </c>
      <c r="I42" s="99">
        <v>100.1</v>
      </c>
      <c r="J42" s="138" t="s">
        <v>3</v>
      </c>
    </row>
    <row r="43" spans="2:10" x14ac:dyDescent="0.15">
      <c r="B43" s="110">
        <v>201602</v>
      </c>
      <c r="D43" s="102" t="s">
        <v>21</v>
      </c>
      <c r="E43" s="113">
        <v>107.1</v>
      </c>
      <c r="F43" s="112">
        <v>98.8</v>
      </c>
      <c r="G43" s="108">
        <v>98.8</v>
      </c>
      <c r="H43" s="98">
        <v>99.2</v>
      </c>
      <c r="I43" s="99">
        <v>99.2</v>
      </c>
      <c r="J43" s="138"/>
    </row>
    <row r="44" spans="2:10" x14ac:dyDescent="0.15">
      <c r="B44" s="110">
        <v>201603</v>
      </c>
      <c r="D44" s="102" t="s">
        <v>22</v>
      </c>
      <c r="E44" s="119">
        <v>105.2</v>
      </c>
      <c r="F44" s="112">
        <v>100.2</v>
      </c>
      <c r="G44" s="108">
        <v>100.2</v>
      </c>
      <c r="H44" s="98">
        <v>99.7</v>
      </c>
      <c r="I44" s="99">
        <v>99.7</v>
      </c>
      <c r="J44" s="138"/>
    </row>
    <row r="45" spans="2:10" x14ac:dyDescent="0.15">
      <c r="B45" s="110">
        <v>201604</v>
      </c>
      <c r="D45" s="114" t="s">
        <v>23</v>
      </c>
      <c r="E45" s="115">
        <v>105.9</v>
      </c>
      <c r="F45" s="112">
        <v>100.3</v>
      </c>
      <c r="G45" s="108">
        <v>100.3</v>
      </c>
      <c r="H45" s="98">
        <v>99.3</v>
      </c>
      <c r="I45" s="99">
        <v>99.3</v>
      </c>
      <c r="J45" s="138"/>
    </row>
    <row r="46" spans="2:10" ht="13.5" x14ac:dyDescent="0.15">
      <c r="B46" s="110">
        <v>201605</v>
      </c>
      <c r="C46" s="90"/>
      <c r="D46" s="102" t="s">
        <v>24</v>
      </c>
      <c r="E46" s="115">
        <v>106</v>
      </c>
      <c r="F46" s="112">
        <v>100.2</v>
      </c>
      <c r="G46" s="108">
        <v>100.2</v>
      </c>
      <c r="H46" s="98">
        <v>98.5</v>
      </c>
      <c r="I46" s="99">
        <v>98.5</v>
      </c>
      <c r="J46" s="138"/>
    </row>
    <row r="47" spans="2:10" ht="13.5" x14ac:dyDescent="0.15">
      <c r="B47" s="110">
        <v>201606</v>
      </c>
      <c r="C47" s="90"/>
      <c r="D47" s="102" t="s">
        <v>25</v>
      </c>
      <c r="E47" s="115">
        <v>107.9</v>
      </c>
      <c r="F47" s="112">
        <v>99.6</v>
      </c>
      <c r="G47" s="108">
        <v>99.6</v>
      </c>
      <c r="H47" s="98">
        <v>99.2</v>
      </c>
      <c r="I47" s="99">
        <v>99.2</v>
      </c>
      <c r="J47" s="138">
        <v>6</v>
      </c>
    </row>
    <row r="48" spans="2:10" ht="13.5" x14ac:dyDescent="0.15">
      <c r="B48" s="110">
        <v>201607</v>
      </c>
      <c r="C48" s="90"/>
      <c r="D48" s="102" t="s">
        <v>26</v>
      </c>
      <c r="E48" s="115">
        <v>107.7</v>
      </c>
      <c r="F48" s="112">
        <v>99.5</v>
      </c>
      <c r="G48" s="108">
        <v>99.5</v>
      </c>
      <c r="H48" s="98">
        <v>99.8</v>
      </c>
      <c r="I48" s="99">
        <v>99.8</v>
      </c>
      <c r="J48" s="138"/>
    </row>
    <row r="49" spans="2:10" ht="13.5" x14ac:dyDescent="0.15">
      <c r="B49" s="110">
        <v>201608</v>
      </c>
      <c r="C49" s="90"/>
      <c r="D49" s="114" t="s">
        <v>27</v>
      </c>
      <c r="E49" s="115">
        <v>109.1</v>
      </c>
      <c r="F49" s="112">
        <v>100.5</v>
      </c>
      <c r="G49" s="108">
        <v>100.4</v>
      </c>
      <c r="H49" s="98">
        <v>100.5</v>
      </c>
      <c r="I49" s="99">
        <v>100.5</v>
      </c>
      <c r="J49" s="138"/>
    </row>
    <row r="50" spans="2:10" ht="13.5" x14ac:dyDescent="0.15">
      <c r="B50" s="110">
        <v>201609</v>
      </c>
      <c r="C50" s="90"/>
      <c r="D50" s="114" t="s">
        <v>28</v>
      </c>
      <c r="E50" s="115">
        <v>108.9</v>
      </c>
      <c r="F50" s="112">
        <v>102.9</v>
      </c>
      <c r="G50" s="108">
        <v>102.9</v>
      </c>
      <c r="H50" s="98">
        <v>100.7</v>
      </c>
      <c r="I50" s="99">
        <v>100.8</v>
      </c>
      <c r="J50" s="138"/>
    </row>
    <row r="51" spans="2:10" ht="13.5" x14ac:dyDescent="0.15">
      <c r="B51" s="110">
        <v>201610</v>
      </c>
      <c r="C51" s="90"/>
      <c r="D51" s="114" t="s">
        <v>29</v>
      </c>
      <c r="E51" s="115">
        <v>108.2</v>
      </c>
      <c r="F51" s="112">
        <v>101.5</v>
      </c>
      <c r="G51" s="108">
        <v>101.5</v>
      </c>
      <c r="H51" s="98">
        <v>101</v>
      </c>
      <c r="I51" s="99">
        <v>101.1</v>
      </c>
      <c r="J51" s="138" t="s">
        <v>2</v>
      </c>
    </row>
    <row r="52" spans="2:10" ht="13.5" x14ac:dyDescent="0.15">
      <c r="B52" s="110">
        <v>201611</v>
      </c>
      <c r="C52" s="90"/>
      <c r="D52" s="114" t="s">
        <v>30</v>
      </c>
      <c r="E52" s="115">
        <v>108.6</v>
      </c>
      <c r="F52" s="112">
        <v>103</v>
      </c>
      <c r="G52" s="108">
        <v>103</v>
      </c>
      <c r="H52" s="98">
        <v>102</v>
      </c>
      <c r="I52" s="99">
        <v>102</v>
      </c>
      <c r="J52" s="138" t="s">
        <v>2</v>
      </c>
    </row>
    <row r="53" spans="2:10" ht="13.5" x14ac:dyDescent="0.15">
      <c r="B53" s="110">
        <v>201612</v>
      </c>
      <c r="C53" s="90"/>
      <c r="D53" s="120" t="s">
        <v>31</v>
      </c>
      <c r="E53" s="115">
        <v>103.1</v>
      </c>
      <c r="F53" s="112">
        <v>103.4</v>
      </c>
      <c r="G53" s="108">
        <v>103.4</v>
      </c>
      <c r="H53" s="98">
        <v>102</v>
      </c>
      <c r="I53" s="99">
        <v>102</v>
      </c>
      <c r="J53" s="138" t="s">
        <v>2</v>
      </c>
    </row>
    <row r="54" spans="2:10" ht="13.5" x14ac:dyDescent="0.15">
      <c r="B54" s="110">
        <v>201701</v>
      </c>
      <c r="C54" s="95" t="s">
        <v>38</v>
      </c>
      <c r="D54" s="102" t="s">
        <v>39</v>
      </c>
      <c r="E54" s="121">
        <v>102.9</v>
      </c>
      <c r="F54" s="122">
        <v>100.6</v>
      </c>
      <c r="G54" s="123">
        <v>100.6</v>
      </c>
      <c r="H54" s="98">
        <v>100.9</v>
      </c>
      <c r="I54" s="99">
        <v>100.9</v>
      </c>
      <c r="J54" s="138" t="s">
        <v>1</v>
      </c>
    </row>
    <row r="55" spans="2:10" x14ac:dyDescent="0.15">
      <c r="B55" s="110">
        <v>201702</v>
      </c>
      <c r="D55" s="102" t="s">
        <v>21</v>
      </c>
      <c r="E55" s="115">
        <v>101.9</v>
      </c>
      <c r="F55" s="122">
        <v>102.7</v>
      </c>
      <c r="G55" s="123">
        <v>102.7</v>
      </c>
      <c r="H55" s="98">
        <v>101.6</v>
      </c>
      <c r="I55" s="99">
        <v>101.6</v>
      </c>
      <c r="J55" s="138"/>
    </row>
    <row r="56" spans="2:10" x14ac:dyDescent="0.15">
      <c r="B56" s="110">
        <v>201703</v>
      </c>
      <c r="D56" s="102" t="s">
        <v>22</v>
      </c>
      <c r="E56" s="115">
        <v>105.5</v>
      </c>
      <c r="F56" s="122">
        <v>102.2</v>
      </c>
      <c r="G56" s="123">
        <v>102.2</v>
      </c>
      <c r="H56" s="98">
        <v>101.5</v>
      </c>
      <c r="I56" s="99">
        <v>101.5</v>
      </c>
      <c r="J56" s="138"/>
    </row>
    <row r="57" spans="2:10" ht="13.5" x14ac:dyDescent="0.15">
      <c r="B57" s="110">
        <v>201704</v>
      </c>
      <c r="C57" s="124"/>
      <c r="D57" s="102" t="s">
        <v>23</v>
      </c>
      <c r="E57" s="115">
        <v>111.7</v>
      </c>
      <c r="F57" s="122">
        <v>103.8</v>
      </c>
      <c r="G57" s="123">
        <v>103.8</v>
      </c>
      <c r="H57" s="98">
        <v>104.1</v>
      </c>
      <c r="I57" s="99">
        <v>104.1</v>
      </c>
      <c r="J57" s="138"/>
    </row>
    <row r="58" spans="2:10" ht="13.5" x14ac:dyDescent="0.15">
      <c r="B58" s="110">
        <v>201705</v>
      </c>
      <c r="C58" s="101"/>
      <c r="D58" s="102" t="s">
        <v>24</v>
      </c>
      <c r="E58" s="115">
        <v>107.7</v>
      </c>
      <c r="F58" s="98">
        <v>102.9</v>
      </c>
      <c r="G58" s="99">
        <v>102.9</v>
      </c>
      <c r="H58" s="98">
        <v>102.3</v>
      </c>
      <c r="I58" s="99">
        <v>102.3</v>
      </c>
      <c r="J58" s="138"/>
    </row>
    <row r="59" spans="2:10" ht="13.5" x14ac:dyDescent="0.15">
      <c r="B59" s="110">
        <v>201706</v>
      </c>
      <c r="C59" s="101"/>
      <c r="D59" s="102" t="s">
        <v>25</v>
      </c>
      <c r="E59" s="115">
        <v>108.9</v>
      </c>
      <c r="F59" s="98">
        <v>104.6</v>
      </c>
      <c r="G59" s="99">
        <v>104.6</v>
      </c>
      <c r="H59" s="98">
        <v>103.3</v>
      </c>
      <c r="I59" s="99">
        <v>103.3</v>
      </c>
      <c r="J59" s="138" t="s">
        <v>0</v>
      </c>
    </row>
    <row r="60" spans="2:10" ht="13.5" x14ac:dyDescent="0.15">
      <c r="B60" s="110">
        <v>201707</v>
      </c>
      <c r="C60" s="101"/>
      <c r="D60" s="102" t="s">
        <v>26</v>
      </c>
      <c r="E60" s="115">
        <v>107.7</v>
      </c>
      <c r="F60" s="98">
        <v>103.2</v>
      </c>
      <c r="G60" s="99">
        <v>103.2</v>
      </c>
      <c r="H60" s="98">
        <v>102.5</v>
      </c>
      <c r="I60" s="99">
        <v>102.5</v>
      </c>
      <c r="J60" s="138"/>
    </row>
    <row r="61" spans="2:10" ht="13.5" x14ac:dyDescent="0.15">
      <c r="B61" s="110">
        <v>201708</v>
      </c>
      <c r="C61" s="101"/>
      <c r="D61" s="102" t="s">
        <v>27</v>
      </c>
      <c r="E61" s="115">
        <v>112.1</v>
      </c>
      <c r="F61" s="98">
        <v>105.4</v>
      </c>
      <c r="G61" s="99">
        <v>105.4</v>
      </c>
      <c r="H61" s="98">
        <v>104</v>
      </c>
      <c r="I61" s="99">
        <v>104</v>
      </c>
      <c r="J61" s="138"/>
    </row>
    <row r="62" spans="2:10" ht="13.5" x14ac:dyDescent="0.15">
      <c r="B62" s="110">
        <v>201709</v>
      </c>
      <c r="C62" s="101"/>
      <c r="D62" s="102" t="s">
        <v>28</v>
      </c>
      <c r="E62" s="115">
        <v>108.9</v>
      </c>
      <c r="F62" s="98">
        <v>102.4</v>
      </c>
      <c r="G62" s="99">
        <v>102.4</v>
      </c>
      <c r="H62" s="98">
        <v>103</v>
      </c>
      <c r="I62" s="99">
        <v>102.9</v>
      </c>
      <c r="J62" s="138"/>
    </row>
    <row r="63" spans="2:10" ht="13.5" x14ac:dyDescent="0.15">
      <c r="B63" s="110">
        <v>201710</v>
      </c>
      <c r="C63" s="101"/>
      <c r="D63" s="102" t="s">
        <v>29</v>
      </c>
      <c r="E63" s="115">
        <v>110.5</v>
      </c>
      <c r="F63" s="98">
        <v>103.5</v>
      </c>
      <c r="G63" s="99">
        <v>103.5</v>
      </c>
      <c r="H63" s="98">
        <v>103.3</v>
      </c>
      <c r="I63" s="99">
        <v>103.3</v>
      </c>
      <c r="J63" s="138"/>
    </row>
    <row r="64" spans="2:10" ht="13.5" x14ac:dyDescent="0.15">
      <c r="B64" s="110">
        <v>201711</v>
      </c>
      <c r="C64" s="101"/>
      <c r="D64" s="102" t="s">
        <v>30</v>
      </c>
      <c r="E64" s="115">
        <v>113.7</v>
      </c>
      <c r="F64" s="98">
        <v>104</v>
      </c>
      <c r="G64" s="99">
        <v>104</v>
      </c>
      <c r="H64" s="98">
        <v>104.2</v>
      </c>
      <c r="I64" s="99">
        <v>104.2</v>
      </c>
      <c r="J64" s="138"/>
    </row>
    <row r="65" spans="2:11" ht="13.5" x14ac:dyDescent="0.15">
      <c r="B65" s="110">
        <v>201712</v>
      </c>
      <c r="C65" s="101"/>
      <c r="D65" s="102" t="s">
        <v>31</v>
      </c>
      <c r="E65" s="115">
        <v>116.3</v>
      </c>
      <c r="F65" s="98">
        <v>103.8</v>
      </c>
      <c r="G65" s="99">
        <v>103.8</v>
      </c>
      <c r="H65" s="98">
        <v>105.8</v>
      </c>
      <c r="I65" s="99">
        <v>105.8</v>
      </c>
      <c r="J65" s="138"/>
    </row>
    <row r="66" spans="2:11" ht="13.5" x14ac:dyDescent="0.15">
      <c r="B66" s="110">
        <v>201801</v>
      </c>
      <c r="C66" s="95" t="s">
        <v>40</v>
      </c>
      <c r="D66" s="125" t="s">
        <v>41</v>
      </c>
      <c r="E66" s="126">
        <v>115.7</v>
      </c>
      <c r="F66" s="98">
        <v>101.8</v>
      </c>
      <c r="G66" s="99">
        <v>103</v>
      </c>
      <c r="H66" s="98">
        <v>101.4</v>
      </c>
      <c r="I66" s="99">
        <v>101.4</v>
      </c>
      <c r="J66" s="138">
        <v>30.1</v>
      </c>
    </row>
    <row r="67" spans="2:11" x14ac:dyDescent="0.15">
      <c r="B67" s="110">
        <v>201802</v>
      </c>
      <c r="D67" s="114" t="s">
        <v>21</v>
      </c>
      <c r="E67" s="127">
        <v>105.6</v>
      </c>
      <c r="F67" s="98">
        <v>104.5</v>
      </c>
      <c r="G67" s="99">
        <v>104.1</v>
      </c>
      <c r="H67" s="98">
        <v>104</v>
      </c>
      <c r="I67" s="99">
        <v>104</v>
      </c>
      <c r="J67" s="138"/>
    </row>
    <row r="68" spans="2:11" ht="17.25" x14ac:dyDescent="0.2">
      <c r="B68" s="110">
        <v>201803</v>
      </c>
      <c r="C68" s="101"/>
      <c r="D68" s="114" t="s">
        <v>22</v>
      </c>
      <c r="E68" s="127">
        <v>109</v>
      </c>
      <c r="F68" s="128">
        <v>106.6</v>
      </c>
      <c r="G68" s="99">
        <v>104.8</v>
      </c>
      <c r="H68" s="98">
        <v>105.1</v>
      </c>
      <c r="I68" s="99">
        <v>105.1</v>
      </c>
      <c r="J68" s="138"/>
    </row>
    <row r="69" spans="2:11" ht="13.5" x14ac:dyDescent="0.15">
      <c r="B69" s="110">
        <v>201804</v>
      </c>
      <c r="C69" s="101"/>
      <c r="D69" s="114" t="s">
        <v>23</v>
      </c>
      <c r="E69" s="127">
        <v>109.5</v>
      </c>
      <c r="F69" s="98">
        <v>105</v>
      </c>
      <c r="G69" s="99">
        <v>104.1</v>
      </c>
      <c r="H69" s="98">
        <v>104.5</v>
      </c>
      <c r="I69" s="99">
        <v>104.5</v>
      </c>
      <c r="J69" s="138"/>
    </row>
    <row r="70" spans="2:11" ht="13.5" x14ac:dyDescent="0.15">
      <c r="B70" s="110">
        <v>201805</v>
      </c>
      <c r="C70" s="101"/>
      <c r="D70" s="114" t="s">
        <v>24</v>
      </c>
      <c r="E70" s="127">
        <v>109.4</v>
      </c>
      <c r="F70" s="98">
        <v>105.4</v>
      </c>
      <c r="G70" s="129">
        <v>104.9</v>
      </c>
      <c r="H70" s="98">
        <v>104.8</v>
      </c>
      <c r="I70" s="99">
        <v>104.8</v>
      </c>
      <c r="J70" s="138"/>
    </row>
    <row r="71" spans="2:11" ht="13.5" x14ac:dyDescent="0.15">
      <c r="B71" s="110">
        <v>201806</v>
      </c>
      <c r="C71" s="101"/>
      <c r="D71" s="114" t="s">
        <v>25</v>
      </c>
      <c r="E71" s="115">
        <v>106.5</v>
      </c>
      <c r="F71" s="98">
        <v>102.1</v>
      </c>
      <c r="G71" s="99">
        <v>103.5</v>
      </c>
      <c r="H71" s="98">
        <v>103.7</v>
      </c>
      <c r="I71" s="99">
        <v>103.7</v>
      </c>
      <c r="J71" s="138">
        <v>6</v>
      </c>
    </row>
    <row r="72" spans="2:11" ht="13.5" x14ac:dyDescent="0.15">
      <c r="B72" s="110">
        <v>201807</v>
      </c>
      <c r="C72" s="101"/>
      <c r="D72" s="114" t="s">
        <v>26</v>
      </c>
      <c r="E72" s="115">
        <v>107.1</v>
      </c>
      <c r="F72" s="98">
        <v>101.9</v>
      </c>
      <c r="G72" s="99">
        <v>103.2</v>
      </c>
      <c r="H72" s="98">
        <v>103.8</v>
      </c>
      <c r="I72" s="99">
        <v>103.8</v>
      </c>
      <c r="J72" s="138"/>
    </row>
    <row r="73" spans="2:11" ht="13.5" x14ac:dyDescent="0.15">
      <c r="B73" s="110">
        <v>201808</v>
      </c>
      <c r="C73" s="101"/>
      <c r="D73" s="114" t="s">
        <v>27</v>
      </c>
      <c r="E73" s="115">
        <v>107.7</v>
      </c>
      <c r="F73" s="98">
        <v>103.8</v>
      </c>
      <c r="G73" s="99">
        <v>104.3</v>
      </c>
      <c r="H73" s="98">
        <v>103.6</v>
      </c>
      <c r="I73" s="99">
        <v>103.6</v>
      </c>
      <c r="J73" s="138"/>
    </row>
    <row r="74" spans="2:11" ht="13.5" x14ac:dyDescent="0.15">
      <c r="B74" s="110">
        <v>201809</v>
      </c>
      <c r="C74" s="101"/>
      <c r="D74" s="114" t="s">
        <v>28</v>
      </c>
      <c r="E74" s="115">
        <v>101.3</v>
      </c>
      <c r="F74" s="98">
        <v>102.5</v>
      </c>
      <c r="G74" s="99">
        <v>103.4</v>
      </c>
      <c r="H74" s="98">
        <v>103.5</v>
      </c>
      <c r="I74" s="99">
        <v>103.5</v>
      </c>
      <c r="J74" s="138"/>
    </row>
    <row r="75" spans="2:11" ht="13.5" x14ac:dyDescent="0.15">
      <c r="B75" s="110">
        <v>201810</v>
      </c>
      <c r="C75" s="101"/>
      <c r="D75" s="114" t="s">
        <v>29</v>
      </c>
      <c r="E75" s="109">
        <v>111.2</v>
      </c>
      <c r="F75" s="98">
        <v>106.5</v>
      </c>
      <c r="G75" s="99">
        <v>106.5</v>
      </c>
      <c r="H75" s="98">
        <v>105.6</v>
      </c>
      <c r="I75" s="99">
        <v>105.6</v>
      </c>
      <c r="J75" s="138"/>
    </row>
    <row r="76" spans="2:11" ht="13.5" x14ac:dyDescent="0.15">
      <c r="B76" s="110">
        <v>201811</v>
      </c>
      <c r="C76" s="101"/>
      <c r="D76" s="114" t="s">
        <v>30</v>
      </c>
      <c r="E76" s="109">
        <v>118</v>
      </c>
      <c r="F76" s="98">
        <v>104.4</v>
      </c>
      <c r="G76" s="99">
        <v>104.5</v>
      </c>
      <c r="H76" s="98">
        <v>104.6</v>
      </c>
      <c r="I76" s="99">
        <v>104.6</v>
      </c>
      <c r="J76" s="138"/>
    </row>
    <row r="77" spans="2:11" ht="13.5" x14ac:dyDescent="0.15">
      <c r="B77" s="110">
        <v>201812</v>
      </c>
      <c r="C77" s="101"/>
      <c r="D77" s="120" t="s">
        <v>31</v>
      </c>
      <c r="E77" s="130">
        <v>106.7</v>
      </c>
      <c r="F77" s="98">
        <v>102.8</v>
      </c>
      <c r="G77" s="99">
        <v>103.9</v>
      </c>
      <c r="H77" s="98">
        <v>104.7</v>
      </c>
      <c r="I77" s="99">
        <v>104.8</v>
      </c>
      <c r="J77" s="138"/>
    </row>
    <row r="78" spans="2:11" ht="13.5" x14ac:dyDescent="0.15">
      <c r="B78" s="110">
        <v>201901</v>
      </c>
      <c r="C78" s="95" t="s">
        <v>42</v>
      </c>
      <c r="D78" s="131" t="s">
        <v>70</v>
      </c>
      <c r="E78" s="132">
        <v>101.80287296532499</v>
      </c>
      <c r="F78" s="98">
        <v>100.6</v>
      </c>
      <c r="G78" s="99">
        <v>103</v>
      </c>
      <c r="H78" s="98">
        <v>102.1</v>
      </c>
      <c r="I78" s="99">
        <v>102.3</v>
      </c>
      <c r="J78" s="138">
        <v>31.1</v>
      </c>
      <c r="K78" s="108" t="s">
        <v>71</v>
      </c>
    </row>
    <row r="79" spans="2:11" s="98" customFormat="1" ht="13.5" x14ac:dyDescent="0.15">
      <c r="B79" s="133">
        <v>201902</v>
      </c>
      <c r="C79" s="101"/>
      <c r="D79" s="131" t="s">
        <v>72</v>
      </c>
      <c r="E79" s="134">
        <v>101.1</v>
      </c>
      <c r="F79" s="98">
        <v>102.4</v>
      </c>
      <c r="G79" s="99">
        <v>102.8</v>
      </c>
      <c r="H79" s="98">
        <v>102.8</v>
      </c>
      <c r="I79" s="99">
        <v>103.3</v>
      </c>
      <c r="J79" s="138"/>
      <c r="K79" s="108" t="s">
        <v>73</v>
      </c>
    </row>
    <row r="80" spans="2:11" s="98" customFormat="1" ht="13.5" x14ac:dyDescent="0.15">
      <c r="B80" s="133">
        <v>201903</v>
      </c>
      <c r="C80" s="90"/>
      <c r="D80" s="114" t="s">
        <v>74</v>
      </c>
      <c r="E80" s="134">
        <v>107.111295457919</v>
      </c>
      <c r="F80" s="112">
        <v>99.6</v>
      </c>
      <c r="G80" s="108">
        <v>102.3</v>
      </c>
      <c r="H80" s="98">
        <v>102.2</v>
      </c>
      <c r="I80" s="99">
        <v>102.9</v>
      </c>
      <c r="J80" s="138"/>
      <c r="K80" s="108" t="s">
        <v>73</v>
      </c>
    </row>
    <row r="81" spans="2:11" s="98" customFormat="1" ht="13.5" x14ac:dyDescent="0.15">
      <c r="B81" s="133">
        <v>201904</v>
      </c>
      <c r="C81" s="90"/>
      <c r="D81" s="114" t="s">
        <v>75</v>
      </c>
      <c r="E81" s="132">
        <v>101.976371326986</v>
      </c>
      <c r="F81" s="112">
        <v>101.3</v>
      </c>
      <c r="G81" s="108">
        <v>102</v>
      </c>
      <c r="H81" s="98">
        <v>102.8</v>
      </c>
      <c r="I81" s="129">
        <v>102.8</v>
      </c>
      <c r="J81" s="138"/>
      <c r="K81" s="108" t="s">
        <v>73</v>
      </c>
    </row>
    <row r="82" spans="2:11" s="98" customFormat="1" ht="13.5" x14ac:dyDescent="0.15">
      <c r="B82" s="133">
        <v>201905</v>
      </c>
      <c r="C82" s="95" t="s">
        <v>76</v>
      </c>
      <c r="D82" s="114" t="s">
        <v>24</v>
      </c>
      <c r="E82" s="132">
        <v>103.07928008764399</v>
      </c>
      <c r="F82" s="98">
        <v>102.5</v>
      </c>
      <c r="G82" s="129">
        <v>102.6</v>
      </c>
      <c r="H82" s="98">
        <v>104.9</v>
      </c>
      <c r="I82" s="129">
        <v>104.2</v>
      </c>
      <c r="J82" s="138"/>
      <c r="K82" s="108" t="s">
        <v>73</v>
      </c>
    </row>
    <row r="83" spans="2:11" s="98" customFormat="1" ht="13.5" x14ac:dyDescent="0.15">
      <c r="B83" s="133">
        <v>201906</v>
      </c>
      <c r="C83" s="101"/>
      <c r="D83" s="114" t="s">
        <v>25</v>
      </c>
      <c r="E83" s="132">
        <v>100.67955324263301</v>
      </c>
      <c r="F83" s="98">
        <v>100.1</v>
      </c>
      <c r="G83" s="129">
        <v>101.9</v>
      </c>
      <c r="I83" s="129">
        <v>101.5</v>
      </c>
      <c r="J83" s="138">
        <v>6</v>
      </c>
      <c r="K83" s="108" t="s">
        <v>73</v>
      </c>
    </row>
    <row r="84" spans="2:11" s="98" customFormat="1" ht="13.5" x14ac:dyDescent="0.15">
      <c r="B84" s="133">
        <v>201907</v>
      </c>
      <c r="C84" s="101"/>
      <c r="D84" s="114" t="s">
        <v>26</v>
      </c>
      <c r="E84" s="135">
        <v>104.21064584566599</v>
      </c>
      <c r="G84" s="129">
        <v>102.8</v>
      </c>
      <c r="I84" s="129">
        <v>102.3</v>
      </c>
      <c r="J84" s="139"/>
      <c r="K84" s="108" t="s">
        <v>73</v>
      </c>
    </row>
    <row r="85" spans="2:11" s="98" customFormat="1" ht="13.5" x14ac:dyDescent="0.15">
      <c r="B85" s="133">
        <v>201908</v>
      </c>
      <c r="C85" s="101"/>
      <c r="D85" s="114" t="s">
        <v>27</v>
      </c>
      <c r="E85" s="135">
        <v>96.516943482669603</v>
      </c>
      <c r="G85" s="129">
        <v>101.6</v>
      </c>
      <c r="I85" s="129">
        <v>100.5</v>
      </c>
      <c r="J85" s="139"/>
      <c r="K85" s="108" t="s">
        <v>73</v>
      </c>
    </row>
    <row r="86" spans="2:11" s="98" customFormat="1" ht="13.5" x14ac:dyDescent="0.15">
      <c r="B86" s="133">
        <v>201909</v>
      </c>
      <c r="C86" s="101"/>
      <c r="D86" s="114" t="s">
        <v>28</v>
      </c>
      <c r="E86" s="135">
        <v>105.217607330512</v>
      </c>
      <c r="G86" s="129">
        <v>102.9</v>
      </c>
      <c r="I86" s="129">
        <v>102.3</v>
      </c>
      <c r="J86" s="139"/>
      <c r="K86" s="108" t="s">
        <v>73</v>
      </c>
    </row>
    <row r="87" spans="2:11" s="98" customFormat="1" ht="13.5" x14ac:dyDescent="0.15">
      <c r="B87" s="133">
        <v>201910</v>
      </c>
      <c r="C87" s="101"/>
      <c r="D87" s="114" t="s">
        <v>29</v>
      </c>
      <c r="E87" s="135">
        <v>105.80183844653899</v>
      </c>
      <c r="G87" s="129">
        <v>95.8</v>
      </c>
      <c r="I87" s="129">
        <v>98.4</v>
      </c>
      <c r="J87" s="139"/>
      <c r="K87" s="108" t="s">
        <v>73</v>
      </c>
    </row>
    <row r="88" spans="2:11" s="98" customFormat="1" ht="13.5" x14ac:dyDescent="0.15">
      <c r="B88" s="133">
        <v>201911</v>
      </c>
      <c r="C88" s="101"/>
      <c r="D88" s="114" t="s">
        <v>30</v>
      </c>
      <c r="E88" s="135">
        <v>102.456890159925</v>
      </c>
      <c r="G88" s="129">
        <v>93.8</v>
      </c>
      <c r="I88" s="129">
        <v>97.7</v>
      </c>
      <c r="J88" s="139"/>
      <c r="K88" s="108" t="s">
        <v>73</v>
      </c>
    </row>
    <row r="89" spans="2:11" s="98" customFormat="1" ht="13.5" x14ac:dyDescent="0.15">
      <c r="B89" s="133">
        <v>201912</v>
      </c>
      <c r="C89" s="101"/>
      <c r="D89" s="114" t="s">
        <v>31</v>
      </c>
      <c r="E89" s="135">
        <v>99.132595761197294</v>
      </c>
      <c r="G89" s="129">
        <v>95.2</v>
      </c>
      <c r="I89" s="129">
        <v>97.9</v>
      </c>
      <c r="J89" s="139"/>
      <c r="K89" s="108" t="s">
        <v>73</v>
      </c>
    </row>
    <row r="90" spans="2:11" s="98" customFormat="1" ht="13.5" x14ac:dyDescent="0.15">
      <c r="B90" s="136">
        <v>202001</v>
      </c>
      <c r="C90" s="95" t="s">
        <v>77</v>
      </c>
      <c r="D90" s="131" t="s">
        <v>78</v>
      </c>
      <c r="E90" s="137">
        <v>98.7</v>
      </c>
      <c r="F90" s="140" t="s">
        <v>84</v>
      </c>
      <c r="G90" s="129">
        <v>99.3</v>
      </c>
      <c r="H90" s="140" t="s">
        <v>84</v>
      </c>
      <c r="I90" s="129">
        <v>99.1</v>
      </c>
      <c r="J90" s="138" t="s">
        <v>79</v>
      </c>
      <c r="K90" s="108" t="s">
        <v>71</v>
      </c>
    </row>
    <row r="91" spans="2:11" s="98" customFormat="1" ht="13.5" x14ac:dyDescent="0.15">
      <c r="B91" s="136">
        <v>202002</v>
      </c>
      <c r="C91" s="101"/>
      <c r="D91" s="131" t="s">
        <v>72</v>
      </c>
      <c r="E91" s="137">
        <v>101.7</v>
      </c>
      <c r="F91" s="140" t="s">
        <v>84</v>
      </c>
      <c r="G91" s="129">
        <v>96.5</v>
      </c>
      <c r="H91" s="140" t="s">
        <v>84</v>
      </c>
      <c r="I91" s="129">
        <v>98.7</v>
      </c>
      <c r="J91" s="139"/>
      <c r="K91" s="108" t="s">
        <v>71</v>
      </c>
    </row>
    <row r="92" spans="2:11" s="98" customFormat="1" ht="13.5" x14ac:dyDescent="0.15">
      <c r="B92" s="136">
        <v>202003</v>
      </c>
      <c r="C92" s="101"/>
      <c r="D92" s="114" t="s">
        <v>22</v>
      </c>
      <c r="E92" s="137">
        <v>100.3</v>
      </c>
      <c r="F92" s="140" t="s">
        <v>84</v>
      </c>
      <c r="G92" s="129">
        <v>96.4</v>
      </c>
      <c r="H92" s="140" t="s">
        <v>84</v>
      </c>
      <c r="I92" s="129">
        <v>96.2</v>
      </c>
      <c r="J92" s="139"/>
      <c r="K92" s="108" t="s">
        <v>71</v>
      </c>
    </row>
    <row r="93" spans="2:11" ht="13.5" x14ac:dyDescent="0.15">
      <c r="B93" s="136">
        <v>202004</v>
      </c>
      <c r="C93" s="101"/>
      <c r="D93" s="114" t="s">
        <v>23</v>
      </c>
      <c r="E93" s="137">
        <v>97.9</v>
      </c>
      <c r="F93" s="140" t="s">
        <v>84</v>
      </c>
      <c r="G93" s="129">
        <v>88.5</v>
      </c>
      <c r="H93" s="140" t="s">
        <v>84</v>
      </c>
      <c r="I93" s="129">
        <v>86.3</v>
      </c>
      <c r="J93" s="138"/>
      <c r="K93" s="108" t="s">
        <v>71</v>
      </c>
    </row>
    <row r="94" spans="2:11" ht="13.5" x14ac:dyDescent="0.15">
      <c r="B94" s="136">
        <v>202005</v>
      </c>
      <c r="C94" s="101"/>
      <c r="D94" s="114" t="s">
        <v>24</v>
      </c>
      <c r="E94" s="137">
        <v>83.2</v>
      </c>
      <c r="F94" s="140" t="s">
        <v>84</v>
      </c>
      <c r="G94" s="129">
        <v>80.900000000000006</v>
      </c>
      <c r="H94" s="140" t="s">
        <v>84</v>
      </c>
      <c r="I94" s="129">
        <v>77.2</v>
      </c>
      <c r="J94" s="138"/>
      <c r="K94" s="108" t="s">
        <v>71</v>
      </c>
    </row>
    <row r="95" spans="2:11" ht="13.5" x14ac:dyDescent="0.15">
      <c r="B95" s="136">
        <v>202006</v>
      </c>
      <c r="C95" s="101"/>
      <c r="D95" s="114" t="s">
        <v>25</v>
      </c>
      <c r="E95" s="137">
        <v>80.900000000000006</v>
      </c>
      <c r="F95" s="140" t="s">
        <v>84</v>
      </c>
      <c r="G95" s="129">
        <v>84.2</v>
      </c>
      <c r="H95" s="140" t="s">
        <v>84</v>
      </c>
      <c r="I95" s="129">
        <v>81</v>
      </c>
      <c r="J95" s="138">
        <v>6</v>
      </c>
      <c r="K95" s="108" t="s">
        <v>71</v>
      </c>
    </row>
    <row r="96" spans="2:11" ht="13.5" x14ac:dyDescent="0.15">
      <c r="B96" s="136">
        <v>202007</v>
      </c>
      <c r="C96" s="101"/>
      <c r="D96" s="114" t="s">
        <v>26</v>
      </c>
      <c r="E96" s="137">
        <v>84.5</v>
      </c>
      <c r="F96" s="140" t="s">
        <v>84</v>
      </c>
      <c r="G96" s="129">
        <v>88.1</v>
      </c>
      <c r="H96" s="140" t="s">
        <v>84</v>
      </c>
      <c r="I96" s="129">
        <v>86.6</v>
      </c>
      <c r="J96" s="138"/>
      <c r="K96" s="108" t="s">
        <v>71</v>
      </c>
    </row>
    <row r="97" spans="2:11" ht="13.5" x14ac:dyDescent="0.15">
      <c r="B97" s="136">
        <v>202008</v>
      </c>
      <c r="C97" s="69"/>
      <c r="D97" s="114" t="s">
        <v>27</v>
      </c>
      <c r="E97" s="137">
        <v>82.6</v>
      </c>
      <c r="F97" s="140" t="s">
        <v>84</v>
      </c>
      <c r="G97" s="129">
        <v>89</v>
      </c>
      <c r="H97" s="140" t="s">
        <v>84</v>
      </c>
      <c r="I97" s="129">
        <v>88.3</v>
      </c>
      <c r="J97" s="138"/>
      <c r="K97" s="108" t="s">
        <v>71</v>
      </c>
    </row>
    <row r="98" spans="2:11" x14ac:dyDescent="0.15">
      <c r="B98" s="136">
        <v>202009</v>
      </c>
      <c r="D98" s="114" t="s">
        <v>28</v>
      </c>
      <c r="E98" s="137">
        <v>84</v>
      </c>
      <c r="F98" s="140" t="s">
        <v>84</v>
      </c>
      <c r="G98" s="74">
        <v>91.4</v>
      </c>
      <c r="H98" s="140" t="s">
        <v>84</v>
      </c>
      <c r="I98" s="74">
        <v>91.6</v>
      </c>
      <c r="J98" s="138"/>
      <c r="K98" s="108" t="s">
        <v>71</v>
      </c>
    </row>
    <row r="99" spans="2:11" x14ac:dyDescent="0.15">
      <c r="B99" s="136">
        <v>202010</v>
      </c>
      <c r="D99" s="114" t="s">
        <v>29</v>
      </c>
      <c r="E99" s="69">
        <v>84.8</v>
      </c>
      <c r="F99" s="140" t="s">
        <v>84</v>
      </c>
      <c r="G99" s="74">
        <v>92.8</v>
      </c>
      <c r="H99" s="140" t="s">
        <v>84</v>
      </c>
      <c r="I99" s="74">
        <v>93.5</v>
      </c>
      <c r="J99" s="138"/>
      <c r="K99" s="108" t="s">
        <v>71</v>
      </c>
    </row>
    <row r="100" spans="2:11" x14ac:dyDescent="0.15">
      <c r="B100" s="136">
        <v>202011</v>
      </c>
      <c r="D100" s="114" t="s">
        <v>30</v>
      </c>
      <c r="E100" s="69">
        <v>81.400000000000006</v>
      </c>
      <c r="F100" s="140" t="s">
        <v>84</v>
      </c>
      <c r="G100" s="74">
        <v>93.2</v>
      </c>
      <c r="H100" s="140" t="s">
        <v>84</v>
      </c>
      <c r="I100" s="74">
        <v>94.2</v>
      </c>
      <c r="J100" s="138"/>
      <c r="K100" s="108" t="s">
        <v>71</v>
      </c>
    </row>
    <row r="101" spans="2:11" x14ac:dyDescent="0.15">
      <c r="B101" s="136">
        <v>202012</v>
      </c>
      <c r="D101" s="114" t="s">
        <v>31</v>
      </c>
      <c r="E101" s="69">
        <v>87.9</v>
      </c>
      <c r="F101" s="140" t="s">
        <v>84</v>
      </c>
      <c r="G101" s="74">
        <v>92.6</v>
      </c>
      <c r="H101" s="140" t="s">
        <v>84</v>
      </c>
      <c r="I101" s="74">
        <v>94</v>
      </c>
      <c r="J101" s="138"/>
      <c r="K101" s="108" t="s">
        <v>71</v>
      </c>
    </row>
    <row r="102" spans="2:11" ht="17.25" x14ac:dyDescent="0.15">
      <c r="B102" s="136">
        <v>202101</v>
      </c>
      <c r="C102" s="95" t="s">
        <v>80</v>
      </c>
      <c r="D102" s="131" t="s">
        <v>81</v>
      </c>
      <c r="E102" s="69">
        <v>94.1</v>
      </c>
      <c r="F102" s="1"/>
      <c r="G102" s="74">
        <v>98.6</v>
      </c>
      <c r="I102" s="74">
        <v>96.9</v>
      </c>
      <c r="J102" s="138" t="s">
        <v>82</v>
      </c>
    </row>
    <row r="103" spans="2:11" ht="17.25" x14ac:dyDescent="0.15">
      <c r="B103" s="136">
        <v>202102</v>
      </c>
      <c r="D103" s="131" t="s">
        <v>72</v>
      </c>
      <c r="E103" s="69">
        <v>95.5</v>
      </c>
      <c r="F103" s="1"/>
      <c r="G103" s="74">
        <v>97.6</v>
      </c>
      <c r="I103" s="74">
        <v>95.7</v>
      </c>
      <c r="J103" s="138"/>
    </row>
    <row r="104" spans="2:11" x14ac:dyDescent="0.15">
      <c r="B104" s="136">
        <v>202103</v>
      </c>
      <c r="D104" s="114" t="s">
        <v>22</v>
      </c>
      <c r="E104" s="69">
        <v>94.7</v>
      </c>
      <c r="G104" s="74">
        <v>96.1</v>
      </c>
      <c r="I104" s="74">
        <v>97.1</v>
      </c>
      <c r="J104" s="138"/>
    </row>
    <row r="105" spans="2:11" x14ac:dyDescent="0.15">
      <c r="B105" s="136">
        <v>202104</v>
      </c>
      <c r="D105" s="114" t="s">
        <v>23</v>
      </c>
      <c r="E105" s="69">
        <v>82.4</v>
      </c>
      <c r="G105" s="74">
        <v>98.6</v>
      </c>
      <c r="I105" s="74">
        <v>100</v>
      </c>
      <c r="J105" s="138"/>
    </row>
    <row r="106" spans="2:11" x14ac:dyDescent="0.15">
      <c r="B106" s="136">
        <v>202105</v>
      </c>
      <c r="D106" s="114" t="s">
        <v>24</v>
      </c>
      <c r="E106" s="69">
        <v>82.1</v>
      </c>
      <c r="G106" s="74">
        <v>96.7</v>
      </c>
      <c r="H106" s="98"/>
      <c r="I106" s="74">
        <v>93.5</v>
      </c>
    </row>
    <row r="107" spans="2:11" x14ac:dyDescent="0.15">
      <c r="B107" s="136">
        <v>202106</v>
      </c>
      <c r="D107" s="114" t="s">
        <v>25</v>
      </c>
      <c r="E107" s="69">
        <v>96.7</v>
      </c>
      <c r="G107" s="74">
        <v>100</v>
      </c>
      <c r="I107" s="74">
        <v>99.7</v>
      </c>
      <c r="J107" s="138">
        <v>6</v>
      </c>
    </row>
    <row r="108" spans="2:11" x14ac:dyDescent="0.15">
      <c r="B108" s="136">
        <v>202107</v>
      </c>
      <c r="D108" s="114" t="s">
        <v>26</v>
      </c>
      <c r="E108" s="69">
        <v>97.2</v>
      </c>
      <c r="G108" s="74">
        <v>99</v>
      </c>
      <c r="I108" s="74">
        <v>98.1</v>
      </c>
    </row>
    <row r="109" spans="2:11" x14ac:dyDescent="0.15">
      <c r="B109" s="136">
        <v>202108</v>
      </c>
      <c r="D109" s="114" t="s">
        <v>27</v>
      </c>
      <c r="E109" s="69">
        <v>88.6</v>
      </c>
      <c r="G109" s="74">
        <v>95.8</v>
      </c>
      <c r="H109" s="74" t="s">
        <v>85</v>
      </c>
      <c r="I109" s="74">
        <v>94.6</v>
      </c>
      <c r="J109" s="74"/>
    </row>
    <row r="110" spans="2:11" x14ac:dyDescent="0.15">
      <c r="B110" s="136">
        <v>202109</v>
      </c>
      <c r="D110" s="114" t="s">
        <v>28</v>
      </c>
    </row>
    <row r="111" spans="2:11" x14ac:dyDescent="0.15">
      <c r="B111" s="136">
        <v>202110</v>
      </c>
      <c r="D111" s="114" t="s">
        <v>29</v>
      </c>
    </row>
    <row r="112" spans="2:11" x14ac:dyDescent="0.15">
      <c r="B112" s="136">
        <v>202111</v>
      </c>
      <c r="D112" s="114" t="s">
        <v>30</v>
      </c>
    </row>
    <row r="113" spans="2:4" x14ac:dyDescent="0.15">
      <c r="B113" s="136">
        <v>202112</v>
      </c>
      <c r="D113" s="114" t="s">
        <v>31</v>
      </c>
    </row>
  </sheetData>
  <mergeCells count="3">
    <mergeCell ref="D2:E2"/>
    <mergeCell ref="F2:G2"/>
    <mergeCell ref="H2:I2"/>
  </mergeCells>
  <phoneticPr fontId="3"/>
  <pageMargins left="0.7" right="0.7" top="0.75" bottom="0.75" header="0.3" footer="0.3"/>
  <pageSetup paperSize="9" scale="7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グラフ(CI)</vt:lpstr>
      <vt:lpstr>1</vt:lpstr>
      <vt:lpstr>2</vt:lpstr>
      <vt:lpstr>３</vt:lpstr>
      <vt:lpstr>４</vt:lpstr>
      <vt:lpstr>グラフ(IIP)</vt:lpstr>
      <vt:lpstr>'1'!Print_Area</vt:lpstr>
      <vt:lpstr>'2'!Print_Area</vt:lpstr>
      <vt:lpstr>'３'!Print_Area</vt:lpstr>
      <vt:lpstr>'４'!Print_Area</vt:lpstr>
      <vt:lpstr>'グラフ(CI)'!Print_Area</vt:lpstr>
      <vt:lpstr>'グラフ(IIP)'!Print_Area</vt:lpstr>
    </vt:vector>
  </TitlesOfParts>
  <Company>和歌山県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和歌山県</dc:creator>
  <cp:lastModifiedBy>067113</cp:lastModifiedBy>
  <cp:lastPrinted>2023-03-01T02:15:40Z</cp:lastPrinted>
  <dcterms:created xsi:type="dcterms:W3CDTF">2002-05-01T08:40:05Z</dcterms:created>
  <dcterms:modified xsi:type="dcterms:W3CDTF">2023-03-09T09:46:37Z</dcterms:modified>
</cp:coreProperties>
</file>