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ml.chartshapes+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企画調整班\16統計ニュース\04ニュースExcel（原稿）\07令和　３年　　４１４～\原稿\419\"/>
    </mc:Choice>
  </mc:AlternateContent>
  <bookViews>
    <workbookView xWindow="-15" yWindow="-15" windowWidth="20520" windowHeight="4020" firstSheet="1" activeTab="1"/>
  </bookViews>
  <sheets>
    <sheet name="グラフ(CI)" sheetId="459" state="hidden" r:id="rId1"/>
    <sheet name="１ " sheetId="471" r:id="rId2"/>
    <sheet name="２" sheetId="470" r:id="rId3"/>
    <sheet name="３" sheetId="458" r:id="rId4"/>
    <sheet name="４" sheetId="460" r:id="rId5"/>
    <sheet name="グラフ(IIP)" sheetId="461"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_123Graph_A" localSheetId="1" hidden="1">'[1]２－３'!#REF!</definedName>
    <definedName name="__123Graph_A" localSheetId="2" hidden="1">'[2]２－３'!#REF!</definedName>
    <definedName name="__123Graph_A" localSheetId="4" hidden="1">'[3]２－３'!#REF!</definedName>
    <definedName name="__123Graph_A" hidden="1">'[3]２－３'!#REF!</definedName>
    <definedName name="__123Graph_A1" localSheetId="1" hidden="1">#REF!</definedName>
    <definedName name="__123Graph_A1" localSheetId="2" hidden="1">#REF!</definedName>
    <definedName name="__123Graph_A1" localSheetId="4" hidden="1">#REF!</definedName>
    <definedName name="__123Graph_A1" hidden="1">#REF!</definedName>
    <definedName name="__123Graph_A2" localSheetId="1" hidden="1">#REF!</definedName>
    <definedName name="__123Graph_A2" localSheetId="2" hidden="1">#REF!</definedName>
    <definedName name="__123Graph_A2" localSheetId="4" hidden="1">#REF!</definedName>
    <definedName name="__123Graph_A2" hidden="1">#REF!</definedName>
    <definedName name="__123Graph_ADI" localSheetId="2"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1" hidden="1">#REF!</definedName>
    <definedName name="__123Graph_A生鮮果物" localSheetId="2" hidden="1">#REF!</definedName>
    <definedName name="__123Graph_A生鮮果物" localSheetId="4" hidden="1">#REF!</definedName>
    <definedName name="__123Graph_A生鮮果物" hidden="1">#REF!</definedName>
    <definedName name="__123Graph_A生鮮魚介" localSheetId="1" hidden="1">#REF!</definedName>
    <definedName name="__123Graph_A生鮮魚介" localSheetId="2" hidden="1">#REF!</definedName>
    <definedName name="__123Graph_A生鮮魚介" localSheetId="4" hidden="1">#REF!</definedName>
    <definedName name="__123Graph_A生鮮魚介" hidden="1">#REF!</definedName>
    <definedName name="__123Graph_A生鮮野菜" localSheetId="1" hidden="1">#REF!</definedName>
    <definedName name="__123Graph_A生鮮野菜" localSheetId="2"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1" hidden="1">'[1]２－３'!#REF!</definedName>
    <definedName name="__123Graph_B" localSheetId="2" hidden="1">'[2]２－３'!#REF!</definedName>
    <definedName name="__123Graph_B" localSheetId="4" hidden="1">'[3]２－３'!#REF!</definedName>
    <definedName name="__123Graph_B" hidden="1">'[3]２－３'!#REF!</definedName>
    <definedName name="__123Graph_B1" localSheetId="1" hidden="1">#REF!</definedName>
    <definedName name="__123Graph_B1" localSheetId="2" hidden="1">#REF!</definedName>
    <definedName name="__123Graph_B1" localSheetId="4" hidden="1">#REF!</definedName>
    <definedName name="__123Graph_B1" hidden="1">#REF!</definedName>
    <definedName name="__123Graph_B2" localSheetId="1" hidden="1">#REF!</definedName>
    <definedName name="__123Graph_B2" localSheetId="2"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1" hidden="1">#REF!</definedName>
    <definedName name="__123Graph_B生鮮果物" localSheetId="2" hidden="1">#REF!</definedName>
    <definedName name="__123Graph_B生鮮果物" localSheetId="4" hidden="1">#REF!</definedName>
    <definedName name="__123Graph_B生鮮果物" hidden="1">#REF!</definedName>
    <definedName name="__123Graph_B生鮮魚介" localSheetId="1" hidden="1">#REF!</definedName>
    <definedName name="__123Graph_B生鮮魚介" localSheetId="2" hidden="1">#REF!</definedName>
    <definedName name="__123Graph_B生鮮魚介" localSheetId="4" hidden="1">#REF!</definedName>
    <definedName name="__123Graph_B生鮮魚介" hidden="1">#REF!</definedName>
    <definedName name="__123Graph_B生鮮野菜" localSheetId="1" hidden="1">#REF!</definedName>
    <definedName name="__123Graph_B生鮮野菜" localSheetId="2"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1" hidden="1">'[1]２－３'!#REF!</definedName>
    <definedName name="__123Graph_C" localSheetId="2" hidden="1">'[2]２－３'!#REF!</definedName>
    <definedName name="__123Graph_C" localSheetId="4" hidden="1">'[3]２－３'!#REF!</definedName>
    <definedName name="__123Graph_C" hidden="1">'[3]２－３'!#REF!</definedName>
    <definedName name="__123Graph_C1" localSheetId="1" hidden="1">#REF!</definedName>
    <definedName name="__123Graph_C1" localSheetId="2" hidden="1">#REF!</definedName>
    <definedName name="__123Graph_C1" localSheetId="4" hidden="1">#REF!</definedName>
    <definedName name="__123Graph_C1" hidden="1">#REF!</definedName>
    <definedName name="__123Graph_C2" localSheetId="1" hidden="1">#REF!</definedName>
    <definedName name="__123Graph_C2" localSheetId="2" hidden="1">#REF!</definedName>
    <definedName name="__123Graph_C2" localSheetId="4" hidden="1">#REF!</definedName>
    <definedName name="__123Graph_C2" hidden="1">#REF!</definedName>
    <definedName name="__123Graph_C生鮮果物" localSheetId="1" hidden="1">#REF!</definedName>
    <definedName name="__123Graph_C生鮮果物" localSheetId="2" hidden="1">#REF!</definedName>
    <definedName name="__123Graph_C生鮮果物" localSheetId="4" hidden="1">#REF!</definedName>
    <definedName name="__123Graph_C生鮮果物" hidden="1">#REF!</definedName>
    <definedName name="__123Graph_C生鮮魚介" localSheetId="1" hidden="1">#REF!</definedName>
    <definedName name="__123Graph_C生鮮魚介" localSheetId="2" hidden="1">#REF!</definedName>
    <definedName name="__123Graph_C生鮮魚介" localSheetId="4" hidden="1">#REF!</definedName>
    <definedName name="__123Graph_C生鮮魚介" hidden="1">#REF!</definedName>
    <definedName name="__123Graph_C生鮮野菜" localSheetId="1" hidden="1">#REF!</definedName>
    <definedName name="__123Graph_C生鮮野菜" localSheetId="2" hidden="1">#REF!</definedName>
    <definedName name="__123Graph_C生鮮野菜" localSheetId="4" hidden="1">#REF!</definedName>
    <definedName name="__123Graph_C生鮮野菜" hidden="1">#REF!</definedName>
    <definedName name="__123Graph_D" localSheetId="1" hidden="1">'１ '!#REF!</definedName>
    <definedName name="__123Graph_D" localSheetId="2" hidden="1">[5]図１!#REF!</definedName>
    <definedName name="__123Graph_D" localSheetId="4" hidden="1">[5]図１!#REF!</definedName>
    <definedName name="__123Graph_D" hidden="1">[5]図１!#REF!</definedName>
    <definedName name="__123Graph_D1" localSheetId="1" hidden="1">#REF!</definedName>
    <definedName name="__123Graph_D1" localSheetId="2" hidden="1">#REF!</definedName>
    <definedName name="__123Graph_D1" localSheetId="4" hidden="1">#REF!</definedName>
    <definedName name="__123Graph_D1" hidden="1">#REF!</definedName>
    <definedName name="__123Graph_D2" localSheetId="1" hidden="1">#REF!</definedName>
    <definedName name="__123Graph_D2" localSheetId="2" hidden="1">#REF!</definedName>
    <definedName name="__123Graph_D2" localSheetId="4" hidden="1">#REF!</definedName>
    <definedName name="__123Graph_D2" hidden="1">#REF!</definedName>
    <definedName name="__123Graph_D寄与度" hidden="1">[4]ｸﾞﾗﾌﾃﾞｰﾀ!$I$24:$I$32</definedName>
    <definedName name="__123Graph_E" localSheetId="1" hidden="1">[5]図１!$C$2:$C$4</definedName>
    <definedName name="__123Graph_E" localSheetId="2" hidden="1">[5]図１!$C$2:$C$4</definedName>
    <definedName name="__123Graph_E" localSheetId="4" hidden="1">[5]図１!$C$2:$C$4</definedName>
    <definedName name="__123Graph_E" hidden="1">[5]図１!$C$2:$C$4</definedName>
    <definedName name="__123Graph_E1" localSheetId="1" hidden="1">#REF!</definedName>
    <definedName name="__123Graph_E1" localSheetId="2" hidden="1">#REF!</definedName>
    <definedName name="__123Graph_E1" localSheetId="4" hidden="1">#REF!</definedName>
    <definedName name="__123Graph_E1" hidden="1">#REF!</definedName>
    <definedName name="__123Graph_E2" localSheetId="1" hidden="1">#REF!</definedName>
    <definedName name="__123Graph_E2" localSheetId="2"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1" hidden="1">#REF!</definedName>
    <definedName name="__123Graph_F1" localSheetId="2" hidden="1">#REF!</definedName>
    <definedName name="__123Graph_F1" localSheetId="4" hidden="1">#REF!</definedName>
    <definedName name="__123Graph_F1" hidden="1">#REF!</definedName>
    <definedName name="__123Graph_F2" localSheetId="1" hidden="1">#REF!</definedName>
    <definedName name="__123Graph_F2" localSheetId="2"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LBL_A" hidden="1">#REF!</definedName>
    <definedName name="__123Graph_LBL_B" hidden="1">#REF!</definedName>
    <definedName name="__123Graph_LBL_B在学者数" hidden="1">#REF!</definedName>
    <definedName name="__123Graph_LBL_C" hidden="1">#REF!</definedName>
    <definedName name="__123Graph_LBL_C在学者数" hidden="1">#REF!</definedName>
    <definedName name="__123Graph_X" localSheetId="1" hidden="1">'[1]２－３'!#REF!</definedName>
    <definedName name="__123Graph_X" localSheetId="2" hidden="1">'[2]２－３'!#REF!</definedName>
    <definedName name="__123Graph_X" localSheetId="4" hidden="1">'[3]２－３'!#REF!</definedName>
    <definedName name="__123Graph_X" hidden="1">'[3]２－３'!#REF!</definedName>
    <definedName name="__123Graph_X1" localSheetId="1" hidden="1">#REF!</definedName>
    <definedName name="__123Graph_X1" localSheetId="2" hidden="1">#REF!</definedName>
    <definedName name="__123Graph_X1" localSheetId="4" hidden="1">#REF!</definedName>
    <definedName name="__123Graph_X1" hidden="1">#REF!</definedName>
    <definedName name="__123Graph_X2" localSheetId="1" hidden="1">#REF!</definedName>
    <definedName name="__123Graph_X2" localSheetId="2" hidden="1">#REF!</definedName>
    <definedName name="__123Graph_X2" localSheetId="4" hidden="1">#REF!</definedName>
    <definedName name="__123Graph_X2" hidden="1">#REF!</definedName>
    <definedName name="__123Graph_XDI" localSheetId="2"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1" hidden="1">#REF!</definedName>
    <definedName name="__123Graph_X生鮮果物" localSheetId="2" hidden="1">#REF!</definedName>
    <definedName name="__123Graph_X生鮮果物" localSheetId="4" hidden="1">#REF!</definedName>
    <definedName name="__123Graph_X生鮮果物" hidden="1">#REF!</definedName>
    <definedName name="__123Graph_X生鮮魚介" localSheetId="1" hidden="1">#REF!</definedName>
    <definedName name="__123Graph_X生鮮魚介" localSheetId="2" hidden="1">#REF!</definedName>
    <definedName name="__123Graph_X生鮮魚介" localSheetId="4" hidden="1">#REF!</definedName>
    <definedName name="__123Graph_X生鮮魚介" hidden="1">#REF!</definedName>
    <definedName name="__123Graph_X生鮮野菜" localSheetId="1" hidden="1">#REF!</definedName>
    <definedName name="__123Graph_X生鮮野菜" localSheetId="2"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4" hidden="1">#REF!</definedName>
    <definedName name="_122" hidden="1">#REF!</definedName>
    <definedName name="_1223" localSheetId="1" hidden="1">'[2]２－３'!#REF!</definedName>
    <definedName name="_1223" localSheetId="2" hidden="1">'[2]２－３'!#REF!</definedName>
    <definedName name="_1223" localSheetId="4" hidden="1">'[2]２－３'!#REF!</definedName>
    <definedName name="_1223" hidden="1">'[2]２－３'!#REF!</definedName>
    <definedName name="_123" localSheetId="2" hidden="1">'[2]２－３'!#REF!</definedName>
    <definedName name="_123" localSheetId="4" hidden="1">'[2]２－３'!#REF!</definedName>
    <definedName name="_123" hidden="1">'[2]２－３'!#REF!</definedName>
    <definedName name="_123_123" localSheetId="4" hidden="1">#REF!</definedName>
    <definedName name="_123_123" hidden="1">#REF!</definedName>
    <definedName name="_123Graph_A3" localSheetId="4" hidden="1">#REF!</definedName>
    <definedName name="_123Graph_A3" hidden="1">#REF!</definedName>
    <definedName name="_123graph_X" localSheetId="1" hidden="1">'[2]２－３'!#REF!</definedName>
    <definedName name="_123graph_X" localSheetId="2" hidden="1">'[2]２－３'!#REF!</definedName>
    <definedName name="_123graph_X" localSheetId="4" hidden="1">'[2]２－３'!#REF!</definedName>
    <definedName name="_123graph_X" hidden="1">'[2]２－３'!#REF!</definedName>
    <definedName name="_13" localSheetId="1" hidden="1">#REF!</definedName>
    <definedName name="_13" localSheetId="2" hidden="1">#REF!</definedName>
    <definedName name="_13" localSheetId="4" hidden="1">#REF!</definedName>
    <definedName name="_13" hidden="1">#REF!</definedName>
    <definedName name="_237" localSheetId="4" hidden="1">#REF!</definedName>
    <definedName name="_237" hidden="1">#REF!</definedName>
    <definedName name="_34" localSheetId="2" hidden="1">#REF!</definedName>
    <definedName name="_34" localSheetId="4" hidden="1">#REF!</definedName>
    <definedName name="_34" hidden="1">#REF!</definedName>
    <definedName name="_Fill" localSheetId="1" hidden="1">#REF!</definedName>
    <definedName name="_Fill" localSheetId="2" hidden="1">#REF!</definedName>
    <definedName name="_Fill" localSheetId="4" hidden="1">#REF!</definedName>
    <definedName name="_Fill" hidden="1">#REF!</definedName>
    <definedName name="_Key1" localSheetId="2" hidden="1">#REF!</definedName>
    <definedName name="_Key1" localSheetId="4" hidden="1">#REF!</definedName>
    <definedName name="_Key1" hidden="1">#REF!</definedName>
    <definedName name="_Order1" hidden="1">0</definedName>
    <definedName name="_Order2" hidden="1">255</definedName>
    <definedName name="_Regression_Int" localSheetId="1" hidden="1">1</definedName>
    <definedName name="\i">#N/A</definedName>
    <definedName name="\j">#N/A</definedName>
    <definedName name="\k">#N/A</definedName>
    <definedName name="\p" localSheetId="1">'１ '!#REF!</definedName>
    <definedName name="\p" localSheetId="2">[6]統計3P4P!#REF!</definedName>
    <definedName name="\p" localSheetId="4">[6]統計3P4P!#REF!</definedName>
    <definedName name="\p">[6]統計3P4P!#REF!</definedName>
    <definedName name="\q" localSheetId="1">#N/A</definedName>
    <definedName name="\q">[6]統計3P4P!$G$2</definedName>
    <definedName name="\x">#N/A</definedName>
    <definedName name="\z">#N/A</definedName>
    <definedName name="a" localSheetId="1">'１ '!#REF!</definedName>
    <definedName name="aa" localSheetId="1" hidden="1">'[2]２－３'!#REF!</definedName>
    <definedName name="aa" localSheetId="2" hidden="1">'[2]２－３'!#REF!</definedName>
    <definedName name="aa" localSheetId="4" hidden="1">'[2]２－３'!#REF!</definedName>
    <definedName name="aa" hidden="1">'[2]２－３'!#REF!</definedName>
    <definedName name="b" localSheetId="1">'１ '!#REF!</definedName>
    <definedName name="bkname_moto">[7]基本情報!$E$8</definedName>
    <definedName name="Data" localSheetId="1">#REF!</definedName>
    <definedName name="Data" localSheetId="2">#REF!</definedName>
    <definedName name="Data" localSheetId="4">#REF!</definedName>
    <definedName name="Data">#REF!</definedName>
    <definedName name="DataEnd" localSheetId="1">#REF!</definedName>
    <definedName name="DataEnd" localSheetId="2">#REF!</definedName>
    <definedName name="DataEnd" localSheetId="4">#REF!</definedName>
    <definedName name="DataEnd">#REF!</definedName>
    <definedName name="e" localSheetId="2" hidden="1">#REF!</definedName>
    <definedName name="e" localSheetId="4" hidden="1">#REF!</definedName>
    <definedName name="e" hidden="1">#REF!</definedName>
    <definedName name="eeg" localSheetId="2" hidden="1">#REF!</definedName>
    <definedName name="eeg" hidden="1">#REF!</definedName>
    <definedName name="ergg" localSheetId="2" hidden="1">#REF!</definedName>
    <definedName name="ergg" hidden="1">#REF!</definedName>
    <definedName name="graph" localSheetId="1" hidden="1">'[2]２－３'!#REF!</definedName>
    <definedName name="graph" localSheetId="2" hidden="1">'[2]２－３'!#REF!</definedName>
    <definedName name="graph" localSheetId="4" hidden="1">'[2]２－３'!#REF!</definedName>
    <definedName name="graph" hidden="1">'[2]２－３'!#REF!</definedName>
    <definedName name="grrghh" localSheetId="1" hidden="1">'[8]２－３'!#REF!</definedName>
    <definedName name="grrghh" localSheetId="2" hidden="1">'[8]２－３'!#REF!</definedName>
    <definedName name="grrghh" hidden="1">'[8]２－３'!#REF!</definedName>
    <definedName name="h" localSheetId="1">#REF!</definedName>
    <definedName name="h" localSheetId="2">#REF!</definedName>
    <definedName name="h" localSheetId="4">#REF!</definedName>
    <definedName name="h">#REF!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1">#REF!</definedName>
    <definedName name="Hyousoku" localSheetId="2">#REF!</definedName>
    <definedName name="Hyousoku" localSheetId="4">#REF!</definedName>
    <definedName name="Hyousoku">#REF!</definedName>
    <definedName name="HyousokuArea" localSheetId="1">#REF!</definedName>
    <definedName name="HyousokuArea" localSheetId="2">#REF!</definedName>
    <definedName name="HyousokuArea" localSheetId="4">#REF!</definedName>
    <definedName name="HyousokuArea">#REF!</definedName>
    <definedName name="HyousokuEnd" localSheetId="1">#REF!</definedName>
    <definedName name="HyousokuEnd" localSheetId="2">#REF!</definedName>
    <definedName name="HyousokuEnd" localSheetId="4">#REF!</definedName>
    <definedName name="HyousokuEnd">#REF!</definedName>
    <definedName name="Hyoutou" localSheetId="1">#REF!</definedName>
    <definedName name="Hyoutou" localSheetId="2">#REF!</definedName>
    <definedName name="Hyoutou" localSheetId="4">#REF!</definedName>
    <definedName name="Hyoutou">#REF!</definedName>
    <definedName name="hyty" localSheetId="2" hidden="1">#REF!</definedName>
    <definedName name="hyty" hidden="1">#REF!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1" hidden="1">#REF!</definedName>
    <definedName name="oo" localSheetId="2" hidden="1">#REF!</definedName>
    <definedName name="oo" localSheetId="4" hidden="1">#REF!</definedName>
    <definedName name="oo" hidden="1">#REF!</definedName>
    <definedName name="print_are" localSheetId="1">#REF!</definedName>
    <definedName name="print_are" localSheetId="2">#REF!</definedName>
    <definedName name="print_are" localSheetId="4">#REF!</definedName>
    <definedName name="print_are">#REF!</definedName>
    <definedName name="_xlnm.Print_Area" localSheetId="1">'１ '!$A$1:$M$78</definedName>
    <definedName name="_xlnm.Print_Area" localSheetId="2">'２'!$A$1:$M$60</definedName>
    <definedName name="_xlnm.Print_Area" localSheetId="3">'３'!$A$1:$M$100</definedName>
    <definedName name="_xlnm.Print_Area" localSheetId="4">'４'!$A$1:$K$100</definedName>
    <definedName name="_xlnm.Print_Area" localSheetId="0">'グラフ(CI)'!$A$89:$K$190</definedName>
    <definedName name="_xlnm.Print_Area" localSheetId="5">'グラフ(IIP)'!$A$66:$K$108</definedName>
    <definedName name="_xlnm.Print_Area">#REF!</definedName>
    <definedName name="Print_Area_MI" localSheetId="1">#N/A</definedName>
    <definedName name="Print_Area_MI">[6]統計3P4P!$B$2:$K$186</definedName>
    <definedName name="q" localSheetId="1" hidden="1">#REF!</definedName>
    <definedName name="q" localSheetId="2" hidden="1">#REF!</definedName>
    <definedName name="q" localSheetId="4" hidden="1">#REF!</definedName>
    <definedName name="q" hidden="1">#REF!</definedName>
    <definedName name="Rangai0" localSheetId="1">#REF!</definedName>
    <definedName name="Rangai0" localSheetId="2">#REF!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1" hidden="1">#REF!</definedName>
    <definedName name="rtj" localSheetId="2" hidden="1">#REF!</definedName>
    <definedName name="rtj" localSheetId="4" hidden="1">#REF!</definedName>
    <definedName name="rtj" hidden="1">#REF!</definedName>
    <definedName name="rtyu" localSheetId="2" hidden="1">#REF!</definedName>
    <definedName name="rtyu" localSheetId="4" hidden="1">#REF!</definedName>
    <definedName name="rtyu" hidden="1">#REF!</definedName>
    <definedName name="seyu" localSheetId="2" hidden="1">#REF!</definedName>
    <definedName name="seyu" hidden="1">#REF!</definedName>
    <definedName name="sssdd" localSheetId="2" hidden="1">#REF!</definedName>
    <definedName name="sssdd" localSheetId="4" hidden="1">#REF!</definedName>
    <definedName name="sssdd" hidden="1">#REF!</definedName>
    <definedName name="sssss" localSheetId="2" hidden="1">#REF!</definedName>
    <definedName name="sssss" localSheetId="4" hidden="1">#REF!</definedName>
    <definedName name="sssss" hidden="1">#REF!</definedName>
    <definedName name="Title" localSheetId="1">#REF!</definedName>
    <definedName name="Title" localSheetId="2">#REF!</definedName>
    <definedName name="Title" localSheetId="4">#REF!</definedName>
    <definedName name="Title">#REF!</definedName>
    <definedName name="TitleEnglish" localSheetId="1">#REF!</definedName>
    <definedName name="TitleEnglish" localSheetId="2">#REF!</definedName>
    <definedName name="TitleEnglish" localSheetId="4">#REF!</definedName>
    <definedName name="TitleEnglish">#REF!</definedName>
    <definedName name="u" localSheetId="2" hidden="1">#REF!</definedName>
    <definedName name="u" hidden="1">#REF!</definedName>
    <definedName name="ui" localSheetId="2" hidden="1">#REF!</definedName>
    <definedName name="ui" hidden="1">#REF!</definedName>
    <definedName name="uip" localSheetId="2" hidden="1">#REF!</definedName>
    <definedName name="uip" localSheetId="4" hidden="1">#REF!</definedName>
    <definedName name="uip" hidden="1">#REF!</definedName>
    <definedName name="uujkkk" localSheetId="2" hidden="1">#REF!</definedName>
    <definedName name="uujkkk" hidden="1">#REF!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1" hidden="1">#REF!</definedName>
    <definedName name="wty" localSheetId="2" hidden="1">#REF!</definedName>
    <definedName name="wty" localSheetId="4" hidden="1">#REF!</definedName>
    <definedName name="wty" hidden="1">#REF!</definedName>
    <definedName name="yr" localSheetId="2" hidden="1">#REF!</definedName>
    <definedName name="yr" hidden="1">#REF!</definedName>
    <definedName name="yu" localSheetId="2" hidden="1">#REF!</definedName>
    <definedName name="yu" localSheetId="4" hidden="1">#REF!</definedName>
    <definedName name="yu" hidden="1">#REF!</definedName>
    <definedName name="yyyu" localSheetId="2" hidden="1">#REF!</definedName>
    <definedName name="yyyu" localSheetId="4" hidden="1">#REF!</definedName>
    <definedName name="yyyu" hidden="1">#REF!</definedName>
    <definedName name="お" localSheetId="2">#REF!</definedName>
    <definedName name="お">#REF!</definedName>
    <definedName name="おｐ" localSheetId="2" hidden="1">#REF!</definedName>
    <definedName name="おｐ" hidden="1">#REF!</definedName>
    <definedName name="おお" localSheetId="2" hidden="1">#REF!</definedName>
    <definedName name="おお" hidden="1">#REF!</definedName>
    <definedName name="グラ" hidden="1">#REF!</definedName>
    <definedName name="グラフ" hidden="1">#REF!</definedName>
    <definedName name="ぐらふ" hidden="1">#REF!</definedName>
    <definedName name="ぐらふ２" hidden="1">#REF!</definedName>
    <definedName name="ぐらふ３" localSheetId="1" hidden="1">'[3]２－３'!#REF!</definedName>
    <definedName name="ぐらふ３" localSheetId="4" hidden="1">'[3]２－３'!#REF!</definedName>
    <definedName name="ぐらふ３" hidden="1">'[3]２－３'!#REF!</definedName>
    <definedName name="ぐらふ４" localSheetId="1" hidden="1">#REF!</definedName>
    <definedName name="ぐらふ４" localSheetId="4" hidden="1">#REF!</definedName>
    <definedName name="ぐらふ４" hidden="1">#REF!</definedName>
    <definedName name="ぐらふ５" localSheetId="4" hidden="1">#REF!</definedName>
    <definedName name="ぐらふ５" hidden="1">#REF!</definedName>
    <definedName name="ぐらふ６" localSheetId="4" hidden="1">#REF!</definedName>
    <definedName name="ぐらふ６" hidden="1">#REF!</definedName>
    <definedName name="ぐらふ７" localSheetId="1" hidden="1">[5]図１!#REF!</definedName>
    <definedName name="ぐらふ７" localSheetId="4" hidden="1">[5]図１!#REF!</definedName>
    <definedName name="ぐらふ７" hidden="1">[5]図１!#REF!</definedName>
    <definedName name="ぐらふ８" localSheetId="1" hidden="1">#REF!</definedName>
    <definedName name="ぐらふ８" localSheetId="4" hidden="1">#REF!</definedName>
    <definedName name="ぐらふ８" hidden="1">#REF!</definedName>
    <definedName name="っｒ" localSheetId="2">#REF!</definedName>
    <definedName name="っｒ" localSheetId="4">#REF!</definedName>
    <definedName name="っｒ">#REF!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とうけいにゅーす１１" localSheetId="4" hidden="1">[5]図１!#REF!</definedName>
    <definedName name="とうけいにゅーす１１" hidden="1">[5]図１!#REF!</definedName>
    <definedName name="バージョンアップ" localSheetId="2">[9]使い方!#REF!</definedName>
    <definedName name="バージョンアップ">[9]使い方!#REF!</definedName>
    <definedName name="移行手順" localSheetId="2">[9]使い方!#REF!</definedName>
    <definedName name="移行手順">[9]使い方!#REF!</definedName>
    <definedName name="学校" localSheetId="1">#REF!</definedName>
    <definedName name="学校" localSheetId="4">#REF!</definedName>
    <definedName name="学校">#REF!</definedName>
    <definedName name="学校基本" localSheetId="1" hidden="1">'[2]２－３'!#REF!</definedName>
    <definedName name="学校基本" localSheetId="4" hidden="1">'[2]２－３'!#REF!</definedName>
    <definedName name="学校基本" hidden="1">'[2]２－３'!#REF!</definedName>
    <definedName name="基本調査" hidden="1">'[2]２－３'!#REF!</definedName>
    <definedName name="数値">#REF!</definedName>
    <definedName name="調査">[9]使い方!#REF!</definedName>
    <definedName name="統計ニュース" localSheetId="4" hidden="1">#REF!</definedName>
    <definedName name="統計ニュース" hidden="1">#REF!</definedName>
    <definedName name="統計ニュース2" localSheetId="4" hidden="1">#REF!</definedName>
    <definedName name="統計ニュース2" hidden="1">#REF!</definedName>
    <definedName name="統計ニュース3" localSheetId="4" hidden="1">#REF!</definedName>
    <definedName name="統計ニュース3" hidden="1">#REF!</definedName>
    <definedName name="統計ニュース４" hidden="1">#REF!</definedName>
    <definedName name="統計ニュース５" localSheetId="4" hidden="1">'[3]２－３'!#REF!</definedName>
    <definedName name="統計ニュース５" hidden="1">'[3]２－３'!#REF!</definedName>
    <definedName name="統計ニュース６" localSheetId="4" hidden="1">#REF!</definedName>
    <definedName name="統計ニュース６" hidden="1">#REF!</definedName>
    <definedName name="統計ニュース７" localSheetId="4" hidden="1">#REF!</definedName>
    <definedName name="統計ニュース７" hidden="1">#REF!</definedName>
    <definedName name="統計ニュース８" localSheetId="4" hidden="1">#REF!</definedName>
    <definedName name="統計ニュース８" hidden="1">#REF!</definedName>
    <definedName name="統計ニュース９" hidden="1">#REF!</definedName>
    <definedName name="年表" localSheetId="2" hidden="1">#REF!</definedName>
    <definedName name="年表" localSheetId="4" hidden="1">#REF!</definedName>
    <definedName name="年表" hidden="1">#REF!</definedName>
    <definedName name="要望" localSheetId="1">[9]使い方!#REF!</definedName>
    <definedName name="要望" localSheetId="2">[9]使い方!#REF!</definedName>
    <definedName name="要望" localSheetId="4">[9]使い方!#REF!</definedName>
    <definedName name="要望">[9]使い方!#REF!</definedName>
  </definedNames>
  <calcPr calcId="162913"/>
</workbook>
</file>

<file path=xl/calcChain.xml><?xml version="1.0" encoding="utf-8"?>
<calcChain xmlns="http://schemas.openxmlformats.org/spreadsheetml/2006/main">
  <c r="K184" i="459" l="1"/>
  <c r="E53" i="458" s="1"/>
  <c r="G184" i="459"/>
  <c r="D53" i="458" s="1"/>
  <c r="F184" i="459"/>
  <c r="C53" i="458" s="1"/>
  <c r="K172" i="459"/>
  <c r="E52" i="458" s="1"/>
  <c r="G172" i="459"/>
  <c r="D52" i="458" s="1"/>
  <c r="F172" i="459"/>
  <c r="C52" i="458" s="1"/>
  <c r="K160" i="459"/>
  <c r="E51" i="458" s="1"/>
  <c r="G160" i="459"/>
  <c r="D51" i="458" s="1"/>
  <c r="F160" i="459"/>
  <c r="C51" i="458" s="1"/>
  <c r="K148" i="459"/>
  <c r="E50" i="458" s="1"/>
  <c r="G148" i="459"/>
  <c r="D50" i="458" s="1"/>
  <c r="F148" i="459"/>
  <c r="C50" i="458" s="1"/>
  <c r="K136" i="459"/>
  <c r="E49" i="458" s="1"/>
  <c r="G136" i="459"/>
  <c r="D49" i="458" s="1"/>
  <c r="F136" i="459"/>
  <c r="C49" i="458" s="1"/>
  <c r="K124" i="459"/>
  <c r="E48" i="458" s="1"/>
  <c r="G124" i="459"/>
  <c r="D48" i="458" s="1"/>
  <c r="F124" i="459"/>
  <c r="C48" i="458" s="1"/>
  <c r="K112" i="459"/>
  <c r="E47" i="458" s="1"/>
  <c r="G112" i="459"/>
  <c r="D47" i="458" s="1"/>
  <c r="F112" i="459"/>
  <c r="C47" i="458" s="1"/>
  <c r="K100" i="459"/>
  <c r="G100" i="459"/>
  <c r="F100" i="459"/>
</calcChain>
</file>

<file path=xl/sharedStrings.xml><?xml version="1.0" encoding="utf-8"?>
<sst xmlns="http://schemas.openxmlformats.org/spreadsheetml/2006/main" count="562" uniqueCount="292">
  <si>
    <t>28(2016)</t>
  </si>
  <si>
    <t>27(2015)</t>
  </si>
  <si>
    <t>26(2014)</t>
  </si>
  <si>
    <t xml:space="preserve">     千円</t>
  </si>
  <si>
    <t>(2015年=100)</t>
    <rPh sb="5" eb="6">
      <t>ネン</t>
    </rPh>
    <phoneticPr fontId="3"/>
  </si>
  <si>
    <t>全  国</t>
  </si>
  <si>
    <t>和歌山市</t>
  </si>
  <si>
    <t>企業向け
サービス
価格指数</t>
    <rPh sb="10" eb="12">
      <t>カカク</t>
    </rPh>
    <rPh sb="12" eb="14">
      <t>シスウ</t>
    </rPh>
    <phoneticPr fontId="3"/>
  </si>
  <si>
    <t xml:space="preserve"> 消費者物価指数</t>
  </si>
  <si>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3"/>
  </si>
  <si>
    <t>注1)</t>
    <rPh sb="0" eb="1">
      <t>チュウ</t>
    </rPh>
    <phoneticPr fontId="3"/>
  </si>
  <si>
    <t>(季節調整済指数)</t>
    <rPh sb="5" eb="7">
      <t>シスウ</t>
    </rPh>
    <phoneticPr fontId="3"/>
  </si>
  <si>
    <t>(季節調整済指数)</t>
    <rPh sb="6" eb="8">
      <t>シスウ</t>
    </rPh>
    <phoneticPr fontId="3"/>
  </si>
  <si>
    <t>（原　指　数）</t>
    <rPh sb="1" eb="2">
      <t>ハラ</t>
    </rPh>
    <rPh sb="3" eb="4">
      <t>ユビ</t>
    </rPh>
    <rPh sb="5" eb="6">
      <t>カズ</t>
    </rPh>
    <phoneticPr fontId="3"/>
  </si>
  <si>
    <t>ﾌﾟﾗｽﾁｯｸ製品</t>
    <rPh sb="7" eb="9">
      <t>セイヒン</t>
    </rPh>
    <phoneticPr fontId="3"/>
  </si>
  <si>
    <t>石油･石炭</t>
  </si>
  <si>
    <t>化  学</t>
  </si>
  <si>
    <t>機  械</t>
  </si>
  <si>
    <t>金属製品</t>
    <rPh sb="0" eb="2">
      <t>キンゾク</t>
    </rPh>
    <rPh sb="2" eb="4">
      <t>セイヒン</t>
    </rPh>
    <phoneticPr fontId="3"/>
  </si>
  <si>
    <t>鉄  鋼</t>
  </si>
  <si>
    <t>和歌山県
製造工業</t>
    <rPh sb="3" eb="4">
      <t>ケン</t>
    </rPh>
    <phoneticPr fontId="3"/>
  </si>
  <si>
    <t>１ 鉱工業生産指数</t>
  </si>
  <si>
    <t>指　　標　　の　　動　　向</t>
    <rPh sb="0" eb="1">
      <t>ユビ</t>
    </rPh>
    <rPh sb="3" eb="4">
      <t>シルベ</t>
    </rPh>
    <rPh sb="9" eb="10">
      <t>ドウ</t>
    </rPh>
    <rPh sb="12" eb="13">
      <t>ムカイ</t>
    </rPh>
    <phoneticPr fontId="3"/>
  </si>
  <si>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3"/>
  </si>
  <si>
    <t>百万円</t>
  </si>
  <si>
    <t>件</t>
  </si>
  <si>
    <t>千㎡</t>
  </si>
  <si>
    <t>戸</t>
  </si>
  <si>
    <t>億円</t>
  </si>
  <si>
    <t>（併用等を含む）</t>
    <rPh sb="1" eb="3">
      <t>ヘイヨウ</t>
    </rPh>
    <rPh sb="3" eb="4">
      <t>トウ</t>
    </rPh>
    <rPh sb="5" eb="6">
      <t>フク</t>
    </rPh>
    <phoneticPr fontId="3"/>
  </si>
  <si>
    <t>注）</t>
    <rPh sb="0" eb="1">
      <t>チュウ</t>
    </rPh>
    <phoneticPr fontId="3"/>
  </si>
  <si>
    <t>床面積</t>
  </si>
  <si>
    <t>戸数</t>
  </si>
  <si>
    <t>居住専用</t>
  </si>
  <si>
    <t>請負金額</t>
  </si>
  <si>
    <t>東京商工リサーチ和歌山支店調べ</t>
    <rPh sb="0" eb="2">
      <t>トウキョウ</t>
    </rPh>
    <rPh sb="2" eb="4">
      <t>ショウコウ</t>
    </rPh>
    <rPh sb="8" eb="11">
      <t>ワカヤマ</t>
    </rPh>
    <rPh sb="11" eb="13">
      <t>シテン</t>
    </rPh>
    <rPh sb="13" eb="14">
      <t>シラ</t>
    </rPh>
    <phoneticPr fontId="3"/>
  </si>
  <si>
    <t>公共工事</t>
  </si>
  <si>
    <t xml:space="preserve"> 倒　産</t>
  </si>
  <si>
    <t>企　業</t>
  </si>
  <si>
    <t>百貨店・</t>
    <rPh sb="0" eb="3">
      <t>ヒャッカテン</t>
    </rPh>
    <phoneticPr fontId="3"/>
  </si>
  <si>
    <t>新設着工住宅</t>
    <rPh sb="2" eb="4">
      <t>チャッコウ</t>
    </rPh>
    <rPh sb="4" eb="6">
      <t>ジュウタク</t>
    </rPh>
    <phoneticPr fontId="3"/>
  </si>
  <si>
    <t>倍</t>
  </si>
  <si>
    <t>人</t>
  </si>
  <si>
    <t>有　　効</t>
  </si>
  <si>
    <t>新　　規</t>
  </si>
  <si>
    <t>求 人 倍 率</t>
  </si>
  <si>
    <t>求　人　数</t>
  </si>
  <si>
    <t>求　職　者　数</t>
    <rPh sb="4" eb="5">
      <t>シャ</t>
    </rPh>
    <phoneticPr fontId="3"/>
  </si>
  <si>
    <t>全　国</t>
  </si>
  <si>
    <t>和　歌　山　県</t>
    <rPh sb="6" eb="7">
      <t>ケン</t>
    </rPh>
    <phoneticPr fontId="3"/>
  </si>
  <si>
    <t>年.月</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</si>
  <si>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3"/>
  </si>
  <si>
    <t>時間</t>
  </si>
  <si>
    <t>％</t>
  </si>
  <si>
    <t>千円</t>
  </si>
  <si>
    <t xml:space="preserve"> 労働時間</t>
  </si>
  <si>
    <t>和歌山県</t>
    <rPh sb="3" eb="4">
      <t>ケン</t>
    </rPh>
    <phoneticPr fontId="3"/>
  </si>
  <si>
    <t xml:space="preserve"> 総実</t>
  </si>
  <si>
    <t>全国</t>
  </si>
  <si>
    <t xml:space="preserve"> 和歌山県</t>
    <rPh sb="4" eb="5">
      <t>ケン</t>
    </rPh>
    <phoneticPr fontId="3"/>
  </si>
  <si>
    <t xml:space="preserve"> 全国</t>
  </si>
  <si>
    <t>(常用雇用者30人以上の事業所，調査産業計常用雇用者1人月平均)</t>
  </si>
  <si>
    <t>6</t>
  </si>
  <si>
    <t>29.1</t>
  </si>
  <si>
    <t xml:space="preserve">    </t>
  </si>
  <si>
    <t>28.1</t>
  </si>
  <si>
    <t>27.1</t>
  </si>
  <si>
    <t>26.1</t>
  </si>
  <si>
    <t>22.1</t>
  </si>
  <si>
    <t>注）</t>
    <phoneticPr fontId="3"/>
  </si>
  <si>
    <t>29(2017)</t>
    <phoneticPr fontId="3"/>
  </si>
  <si>
    <t>スーパー)</t>
    <phoneticPr fontId="3"/>
  </si>
  <si>
    <t xml:space="preserve">負債総額 </t>
    <phoneticPr fontId="3"/>
  </si>
  <si>
    <t>件数</t>
    <phoneticPr fontId="3"/>
  </si>
  <si>
    <t>(百貨店+</t>
    <phoneticPr fontId="3"/>
  </si>
  <si>
    <t>非居住専用</t>
    <phoneticPr fontId="3"/>
  </si>
  <si>
    <t>スーパー販売額</t>
    <phoneticPr fontId="3"/>
  </si>
  <si>
    <t xml:space="preserve">建築物着工床面積　　　　    </t>
    <phoneticPr fontId="3"/>
  </si>
  <si>
    <t>年.月</t>
    <phoneticPr fontId="3"/>
  </si>
  <si>
    <t>６ 県内主要経済指標</t>
    <phoneticPr fontId="3"/>
  </si>
  <si>
    <t>倍</t>
    <phoneticPr fontId="3"/>
  </si>
  <si>
    <t>(新規学卒者を除きパートタイムを含む)</t>
    <phoneticPr fontId="3"/>
  </si>
  <si>
    <t>５ 労働力需給</t>
    <phoneticPr fontId="3"/>
  </si>
  <si>
    <t>注2）</t>
    <phoneticPr fontId="3"/>
  </si>
  <si>
    <t>注1）</t>
    <phoneticPr fontId="3"/>
  </si>
  <si>
    <t>30(2018)</t>
    <phoneticPr fontId="3"/>
  </si>
  <si>
    <t>所定内</t>
    <phoneticPr fontId="3"/>
  </si>
  <si>
    <t>所定外</t>
    <phoneticPr fontId="3"/>
  </si>
  <si>
    <t>全国</t>
    <phoneticPr fontId="3"/>
  </si>
  <si>
    <t xml:space="preserve">  うち</t>
    <phoneticPr fontId="3"/>
  </si>
  <si>
    <t>前年(同月)比</t>
    <phoneticPr fontId="3"/>
  </si>
  <si>
    <t>現 金 給 与 総 額</t>
    <phoneticPr fontId="3"/>
  </si>
  <si>
    <t>４ 賃金, 労働時間</t>
    <phoneticPr fontId="3"/>
  </si>
  <si>
    <t>29(2017)</t>
  </si>
  <si>
    <t>30(2018)</t>
  </si>
  <si>
    <t>注1)</t>
  </si>
  <si>
    <t>注2)</t>
  </si>
  <si>
    <t>統計ニュース</t>
    <phoneticPr fontId="3"/>
  </si>
  <si>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3"/>
  </si>
  <si>
    <t>H25</t>
    <phoneticPr fontId="3"/>
  </si>
  <si>
    <t>H26</t>
    <phoneticPr fontId="3"/>
  </si>
  <si>
    <r>
      <t>【和歌山】</t>
    </r>
    <r>
      <rPr>
        <sz val="11"/>
        <rFont val="ＭＳ ゴシック"/>
        <family val="3"/>
        <charset val="128"/>
      </rPr>
      <t>季節調整済指数</t>
    </r>
    <rPh sb="1" eb="4">
      <t>ワカヤマ</t>
    </rPh>
    <phoneticPr fontId="3"/>
  </si>
  <si>
    <r>
      <t>【近畿】</t>
    </r>
    <r>
      <rPr>
        <sz val="11"/>
        <rFont val="ＭＳ Ｐ明朝"/>
        <family val="1"/>
        <charset val="128"/>
      </rPr>
      <t>季節調整済指数</t>
    </r>
    <phoneticPr fontId="3"/>
  </si>
  <si>
    <r>
      <t>【全国】</t>
    </r>
    <r>
      <rPr>
        <sz val="12"/>
        <rFont val="ＭＳ ゴシック"/>
        <family val="3"/>
        <charset val="128"/>
      </rPr>
      <t>季節調整済指数</t>
    </r>
    <rPh sb="1" eb="3">
      <t>ゼンコク</t>
    </rPh>
    <phoneticPr fontId="3"/>
  </si>
  <si>
    <t>和歌山県（製造工業）</t>
    <rPh sb="0" eb="4">
      <t>ワカヤマケン</t>
    </rPh>
    <rPh sb="5" eb="7">
      <t>セイゾウ</t>
    </rPh>
    <rPh sb="7" eb="9">
      <t>コウギョウ</t>
    </rPh>
    <phoneticPr fontId="3"/>
  </si>
  <si>
    <t>近畿（製造工業）</t>
    <rPh sb="0" eb="2">
      <t>キンキ</t>
    </rPh>
    <rPh sb="3" eb="5">
      <t>セイゾウ</t>
    </rPh>
    <rPh sb="5" eb="7">
      <t>コウギョウ</t>
    </rPh>
    <phoneticPr fontId="3"/>
  </si>
  <si>
    <t>全国（製造工業）</t>
    <rPh sb="0" eb="2">
      <t>ゼンコク</t>
    </rPh>
    <rPh sb="3" eb="5">
      <t>セイゾウ</t>
    </rPh>
    <rPh sb="5" eb="7">
      <t>コウギョウ</t>
    </rPh>
    <phoneticPr fontId="3"/>
  </si>
  <si>
    <t>鉱工業</t>
  </si>
  <si>
    <t>製造工業</t>
  </si>
  <si>
    <t>付加生産
ウエイト</t>
    <phoneticPr fontId="3"/>
  </si>
  <si>
    <t>平成25年 1月</t>
    <rPh sb="0" eb="2">
      <t>ヘイセイ</t>
    </rPh>
    <rPh sb="4" eb="5">
      <t>ネン</t>
    </rPh>
    <rPh sb="7" eb="8">
      <t>ガツ</t>
    </rPh>
    <phoneticPr fontId="57"/>
  </si>
  <si>
    <t>　　　   2月</t>
    <rPh sb="7" eb="8">
      <t>ガツ</t>
    </rPh>
    <phoneticPr fontId="57"/>
  </si>
  <si>
    <t>　　　   3月</t>
    <rPh sb="7" eb="8">
      <t>ガツ</t>
    </rPh>
    <phoneticPr fontId="57"/>
  </si>
  <si>
    <t>　　　   4月</t>
    <rPh sb="7" eb="8">
      <t>ガツ</t>
    </rPh>
    <phoneticPr fontId="57"/>
  </si>
  <si>
    <t>　　　   5月</t>
    <rPh sb="7" eb="8">
      <t>ガツ</t>
    </rPh>
    <phoneticPr fontId="57"/>
  </si>
  <si>
    <t>　　　   6月</t>
    <rPh sb="7" eb="8">
      <t>ガツ</t>
    </rPh>
    <phoneticPr fontId="57"/>
  </si>
  <si>
    <t>　　　   7月</t>
    <rPh sb="7" eb="8">
      <t>ガツ</t>
    </rPh>
    <phoneticPr fontId="57"/>
  </si>
  <si>
    <t>　　　   8月</t>
    <rPh sb="7" eb="8">
      <t>ガツ</t>
    </rPh>
    <phoneticPr fontId="57"/>
  </si>
  <si>
    <t>　　　   9月</t>
    <rPh sb="7" eb="8">
      <t>ガツ</t>
    </rPh>
    <phoneticPr fontId="57"/>
  </si>
  <si>
    <t>　　　   10月</t>
    <rPh sb="8" eb="9">
      <t>ガツ</t>
    </rPh>
    <phoneticPr fontId="57"/>
  </si>
  <si>
    <t>　　　   11月</t>
    <rPh sb="8" eb="9">
      <t>ガツ</t>
    </rPh>
    <phoneticPr fontId="57"/>
  </si>
  <si>
    <t>　　　   12月</t>
    <rPh sb="8" eb="9">
      <t>ガツ</t>
    </rPh>
    <phoneticPr fontId="57"/>
  </si>
  <si>
    <t>平成26年 1月</t>
    <rPh sb="0" eb="2">
      <t>ヘイセイ</t>
    </rPh>
    <rPh sb="4" eb="5">
      <t>ネン</t>
    </rPh>
    <rPh sb="7" eb="8">
      <t>ガツ</t>
    </rPh>
    <phoneticPr fontId="57"/>
  </si>
  <si>
    <t>平成26年 3月</t>
    <rPh sb="0" eb="2">
      <t>ヘイセイ</t>
    </rPh>
    <rPh sb="4" eb="5">
      <t>ネン</t>
    </rPh>
    <rPh sb="7" eb="8">
      <t>ガツ</t>
    </rPh>
    <phoneticPr fontId="57"/>
  </si>
  <si>
    <t>H27</t>
  </si>
  <si>
    <t>平成27年 1月</t>
    <rPh sb="0" eb="2">
      <t>ヘイセイ</t>
    </rPh>
    <rPh sb="4" eb="5">
      <t>ネン</t>
    </rPh>
    <rPh sb="7" eb="8">
      <t>ガツ</t>
    </rPh>
    <phoneticPr fontId="57"/>
  </si>
  <si>
    <t>H28</t>
  </si>
  <si>
    <t>平成28年 1月</t>
    <rPh sb="0" eb="2">
      <t>ヘイセイ</t>
    </rPh>
    <rPh sb="4" eb="5">
      <t>ネン</t>
    </rPh>
    <rPh sb="7" eb="8">
      <t>ガツ</t>
    </rPh>
    <phoneticPr fontId="57"/>
  </si>
  <si>
    <t>H29</t>
  </si>
  <si>
    <t>平成29年 1月</t>
    <rPh sb="0" eb="2">
      <t>ヘイセイ</t>
    </rPh>
    <rPh sb="4" eb="5">
      <t>ネン</t>
    </rPh>
    <rPh sb="7" eb="8">
      <t>ガツ</t>
    </rPh>
    <phoneticPr fontId="57"/>
  </si>
  <si>
    <t>H30</t>
  </si>
  <si>
    <t>平成30年 1月</t>
    <rPh sb="0" eb="2">
      <t>ヘイセイ</t>
    </rPh>
    <rPh sb="4" eb="5">
      <t>ネン</t>
    </rPh>
    <rPh sb="7" eb="8">
      <t>ガツ</t>
    </rPh>
    <phoneticPr fontId="57"/>
  </si>
  <si>
    <t>H31</t>
  </si>
  <si>
    <t>全  国
製造工業</t>
    <phoneticPr fontId="3"/>
  </si>
  <si>
    <t>近  畿
製造工業</t>
    <phoneticPr fontId="3"/>
  </si>
  <si>
    <t>２ 景気動向指数</t>
    <phoneticPr fontId="3"/>
  </si>
  <si>
    <t>景気先行指数</t>
    <phoneticPr fontId="3"/>
  </si>
  <si>
    <t>CLI</t>
    <phoneticPr fontId="3"/>
  </si>
  <si>
    <t>CI：各指標の前月比での変化率を１つの指標に合成したもの。景気の変動の相対的な大きさやテンポを示します。</t>
    <phoneticPr fontId="3"/>
  </si>
  <si>
    <t>DI：景気に敏感な経済指標を３ヶ月前と比較し、５０％を基準に景気判断する方法。景気の方向性を示します。</t>
    <phoneticPr fontId="3"/>
  </si>
  <si>
    <t>家計消費支出（月平均）</t>
    <phoneticPr fontId="3"/>
  </si>
  <si>
    <t>生鮮食品を除く総合</t>
    <phoneticPr fontId="3"/>
  </si>
  <si>
    <t>　(農林漁家世帯を含む)　</t>
    <phoneticPr fontId="3"/>
  </si>
  <si>
    <t>和歌山市</t>
    <phoneticPr fontId="3"/>
  </si>
  <si>
    <t>勤労者世帯</t>
    <phoneticPr fontId="3"/>
  </si>
  <si>
    <t>注1)</t>
    <phoneticPr fontId="3"/>
  </si>
  <si>
    <t>勤労者世帯とは「二人以上の世帯のうち、勤労者世帯」を指します。</t>
    <phoneticPr fontId="3"/>
  </si>
  <si>
    <t>(2015年=100)</t>
  </si>
  <si>
    <t xml:space="preserve">  平成27(2015)年=100</t>
    <phoneticPr fontId="3"/>
  </si>
  <si>
    <t>平成29(2017)</t>
    <rPh sb="0" eb="1">
      <t>ヘイセイ</t>
    </rPh>
    <phoneticPr fontId="33"/>
  </si>
  <si>
    <t>令和元(2019)</t>
    <rPh sb="0" eb="2">
      <t>レイワ</t>
    </rPh>
    <rPh sb="2" eb="3">
      <t>モト</t>
    </rPh>
    <phoneticPr fontId="3"/>
  </si>
  <si>
    <t>2(2020)</t>
    <phoneticPr fontId="3"/>
  </si>
  <si>
    <t>景気動向指数</t>
    <phoneticPr fontId="3"/>
  </si>
  <si>
    <t>新指標CI</t>
    <rPh sb="0" eb="3">
      <t>シンシヒョウ</t>
    </rPh>
    <phoneticPr fontId="3"/>
  </si>
  <si>
    <t>DI</t>
    <phoneticPr fontId="3"/>
  </si>
  <si>
    <t>令和 元(2019)</t>
    <rPh sb="0" eb="2">
      <t>レイワ</t>
    </rPh>
    <rPh sb="3" eb="4">
      <t>モト</t>
    </rPh>
    <phoneticPr fontId="63"/>
  </si>
  <si>
    <t>注2)</t>
    <rPh sb="0" eb="1">
      <t>チュウ</t>
    </rPh>
    <phoneticPr fontId="63"/>
  </si>
  <si>
    <r>
      <t>和歌山県景気動向指数（CI・DI）について、</t>
    </r>
    <r>
      <rPr>
        <u/>
        <sz val="14"/>
        <rFont val="Meiryo UI"/>
        <family val="3"/>
        <charset val="128"/>
      </rPr>
      <t>採用指数の見直し作業を行いましたので、R2.11月号の統計ニュースから掲載を再開しています。</t>
    </r>
    <rPh sb="46" eb="47">
      <t>ツキ</t>
    </rPh>
    <rPh sb="47" eb="48">
      <t>ゴウ</t>
    </rPh>
    <rPh sb="49" eb="51">
      <t>トウケイ</t>
    </rPh>
    <rPh sb="57" eb="59">
      <t>ケイサイ</t>
    </rPh>
    <phoneticPr fontId="63"/>
  </si>
  <si>
    <t>新指標CI(見直し作業後)は平成18年1月から作成しております。</t>
    <phoneticPr fontId="63"/>
  </si>
  <si>
    <t>それ以前の数値をご利用になる方は、引き続き旧指標CI(見直し作業前)も作成しておりますので、調査統計課までお問合せください。</t>
    <phoneticPr fontId="63"/>
  </si>
  <si>
    <t>３ 消費者物価指数，家計消費支出</t>
    <rPh sb="2" eb="5">
      <t>ショウヒシャ</t>
    </rPh>
    <phoneticPr fontId="64"/>
  </si>
  <si>
    <t xml:space="preserve">消費者物価指数 </t>
    <phoneticPr fontId="3"/>
  </si>
  <si>
    <t xml:space="preserve">国内企業
物価指数
</t>
    <rPh sb="0" eb="2">
      <t>コクナイ</t>
    </rPh>
    <rPh sb="2" eb="4">
      <t>キギョウ</t>
    </rPh>
    <phoneticPr fontId="3"/>
  </si>
  <si>
    <t>　総合</t>
    <phoneticPr fontId="64"/>
  </si>
  <si>
    <t>二人以上の世帯</t>
    <rPh sb="0" eb="2">
      <t>フタリ</t>
    </rPh>
    <rPh sb="2" eb="4">
      <t>イジョウ</t>
    </rPh>
    <rPh sb="5" eb="7">
      <t>セタイ</t>
    </rPh>
    <phoneticPr fontId="3"/>
  </si>
  <si>
    <t>　　 2(2020)</t>
    <phoneticPr fontId="3"/>
  </si>
  <si>
    <t xml:space="preserve"> 「r」は訂正値です。</t>
    <rPh sb="5" eb="7">
      <t>テイセイ</t>
    </rPh>
    <rPh sb="7" eb="8">
      <t>アタイ</t>
    </rPh>
    <phoneticPr fontId="3"/>
  </si>
  <si>
    <t>令和元年103.3</t>
    <rPh sb="0" eb="2">
      <t>レイワ</t>
    </rPh>
    <rPh sb="2" eb="4">
      <t>ガンネン</t>
    </rPh>
    <phoneticPr fontId="3"/>
  </si>
  <si>
    <t>令和元年101.5</t>
    <rPh sb="0" eb="2">
      <t>レイワ</t>
    </rPh>
    <rPh sb="2" eb="4">
      <t>ガンネン</t>
    </rPh>
    <phoneticPr fontId="3"/>
  </si>
  <si>
    <t>和歌山県(新指標CI)</t>
    <rPh sb="0" eb="4">
      <t>ワカヤマケン</t>
    </rPh>
    <rPh sb="5" eb="8">
      <t>シンシヒョウ</t>
    </rPh>
    <phoneticPr fontId="63"/>
  </si>
  <si>
    <t>全国(CI)</t>
    <rPh sb="0" eb="2">
      <t>ゼンコク</t>
    </rPh>
    <phoneticPr fontId="63"/>
  </si>
  <si>
    <t>和歌山県(CLI)</t>
    <rPh sb="0" eb="4">
      <t>ワカヤマケン</t>
    </rPh>
    <phoneticPr fontId="63"/>
  </si>
  <si>
    <t>全国(CLI)</t>
    <rPh sb="0" eb="2">
      <t>ゼンコク</t>
    </rPh>
    <phoneticPr fontId="63"/>
  </si>
  <si>
    <t>新指標CI</t>
    <rPh sb="0" eb="3">
      <t>シンシヒョウ</t>
    </rPh>
    <phoneticPr fontId="63"/>
  </si>
  <si>
    <t>CLI</t>
    <phoneticPr fontId="63"/>
  </si>
  <si>
    <t>和歌山県（CI）H27=100</t>
    <rPh sb="0" eb="3">
      <t>ワカヤマ</t>
    </rPh>
    <rPh sb="3" eb="4">
      <t>ケン</t>
    </rPh>
    <phoneticPr fontId="3"/>
  </si>
  <si>
    <t>全国（CI）H27=100</t>
    <rPh sb="0" eb="2">
      <t>ゼンコク</t>
    </rPh>
    <phoneticPr fontId="3"/>
  </si>
  <si>
    <t>DI</t>
    <phoneticPr fontId="63"/>
  </si>
  <si>
    <t>和歌山県（CLI）H27=100</t>
    <rPh sb="0" eb="3">
      <t>ワカヤマ</t>
    </rPh>
    <rPh sb="3" eb="4">
      <t>ケン</t>
    </rPh>
    <phoneticPr fontId="3"/>
  </si>
  <si>
    <t>全国（CLI) H27=100</t>
    <rPh sb="0" eb="2">
      <t>ゼンコク</t>
    </rPh>
    <phoneticPr fontId="3"/>
  </si>
  <si>
    <t>18.1</t>
    <phoneticPr fontId="63"/>
  </si>
  <si>
    <t>18.1</t>
  </si>
  <si>
    <t>6</t>
    <phoneticPr fontId="63"/>
  </si>
  <si>
    <t>21.1</t>
    <phoneticPr fontId="63"/>
  </si>
  <si>
    <t>21.1</t>
  </si>
  <si>
    <t>22.1</t>
    <phoneticPr fontId="63"/>
  </si>
  <si>
    <t>23.1</t>
    <phoneticPr fontId="63"/>
  </si>
  <si>
    <t>23.1</t>
  </si>
  <si>
    <t>24.1</t>
    <phoneticPr fontId="63"/>
  </si>
  <si>
    <t>24.1</t>
  </si>
  <si>
    <t>H25.1</t>
    <phoneticPr fontId="63"/>
  </si>
  <si>
    <t>H25.1</t>
  </si>
  <si>
    <t>CI</t>
    <phoneticPr fontId="63"/>
  </si>
  <si>
    <t>26.1</t>
    <phoneticPr fontId="63"/>
  </si>
  <si>
    <t>R2.1</t>
    <phoneticPr fontId="63"/>
  </si>
  <si>
    <t>平成25(2013)</t>
    <rPh sb="0" eb="2">
      <t>ヘイセイ</t>
    </rPh>
    <phoneticPr fontId="3"/>
  </si>
  <si>
    <t>令和元(2019)</t>
    <rPh sb="0" eb="1">
      <t>レイワ</t>
    </rPh>
    <rPh sb="1" eb="3">
      <t>ガンネン</t>
    </rPh>
    <phoneticPr fontId="3"/>
  </si>
  <si>
    <t>各月の数値は、令和3年版の季節調整値に改訂済です。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3"/>
  </si>
  <si>
    <t>令和元(2019)</t>
    <rPh sb="0" eb="2">
      <t>レイワ</t>
    </rPh>
    <rPh sb="2" eb="3">
      <t>ガン</t>
    </rPh>
    <phoneticPr fontId="3"/>
  </si>
  <si>
    <t>　2(2020)</t>
    <phoneticPr fontId="3"/>
  </si>
  <si>
    <t>H25.1</t>
    <phoneticPr fontId="3"/>
  </si>
  <si>
    <t>平成31年 1月</t>
    <rPh sb="0" eb="2">
      <t>ヘイセイ</t>
    </rPh>
    <rPh sb="4" eb="5">
      <t>ネン</t>
    </rPh>
    <rPh sb="7" eb="8">
      <t>ガツ</t>
    </rPh>
    <phoneticPr fontId="31"/>
  </si>
  <si>
    <t>年間補正済</t>
    <rPh sb="0" eb="2">
      <t>ネンカン</t>
    </rPh>
    <rPh sb="2" eb="4">
      <t>ホセイ</t>
    </rPh>
    <rPh sb="4" eb="5">
      <t>ズ</t>
    </rPh>
    <phoneticPr fontId="63"/>
  </si>
  <si>
    <t>　　　   2月</t>
    <rPh sb="7" eb="8">
      <t>ガツ</t>
    </rPh>
    <phoneticPr fontId="31"/>
  </si>
  <si>
    <t>〃</t>
    <phoneticPr fontId="63"/>
  </si>
  <si>
    <t>　　　   3月</t>
    <rPh sb="7" eb="8">
      <t>ガツ</t>
    </rPh>
    <phoneticPr fontId="31"/>
  </si>
  <si>
    <t>　　　   4月</t>
    <rPh sb="7" eb="8">
      <t>ガツ</t>
    </rPh>
    <phoneticPr fontId="31"/>
  </si>
  <si>
    <t>R元</t>
    <rPh sb="1" eb="2">
      <t>モト</t>
    </rPh>
    <phoneticPr fontId="3"/>
  </si>
  <si>
    <t>R2</t>
    <phoneticPr fontId="3"/>
  </si>
  <si>
    <t>令和2年 1月</t>
    <rPh sb="0" eb="2">
      <t>レイワ</t>
    </rPh>
    <rPh sb="3" eb="4">
      <t>ネン</t>
    </rPh>
    <rPh sb="6" eb="7">
      <t>ガツ</t>
    </rPh>
    <phoneticPr fontId="31"/>
  </si>
  <si>
    <t>R2.1</t>
    <phoneticPr fontId="3"/>
  </si>
  <si>
    <t>R3</t>
    <phoneticPr fontId="3"/>
  </si>
  <si>
    <t>令和3年 1月</t>
    <rPh sb="0" eb="2">
      <t>レイワ</t>
    </rPh>
    <rPh sb="3" eb="4">
      <t>ネン</t>
    </rPh>
    <rPh sb="6" eb="7">
      <t>ガツ</t>
    </rPh>
    <phoneticPr fontId="31"/>
  </si>
  <si>
    <t>R3.1</t>
    <phoneticPr fontId="3"/>
  </si>
  <si>
    <t>r 104.2</t>
    <phoneticPr fontId="3"/>
  </si>
  <si>
    <t>R3.1</t>
    <phoneticPr fontId="63"/>
  </si>
  <si>
    <t>2015=100</t>
    <phoneticPr fontId="3"/>
  </si>
  <si>
    <t>令和３年１月に３０人以上規模の事業所の部分入替えを行ったため、公表値に断層が生じています。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3"/>
  </si>
  <si>
    <t xml:space="preserve"> ２(2020)</t>
    <phoneticPr fontId="63"/>
  </si>
  <si>
    <t>平成26(2014)</t>
    <rPh sb="0" eb="2">
      <t>ヘイセイ</t>
    </rPh>
    <phoneticPr fontId="3"/>
  </si>
  <si>
    <t xml:space="preserve">               8 </t>
    <phoneticPr fontId="63"/>
  </si>
  <si>
    <t xml:space="preserve">               9 </t>
    <phoneticPr fontId="63"/>
  </si>
  <si>
    <t xml:space="preserve">   2021.   1 </t>
    <phoneticPr fontId="3"/>
  </si>
  <si>
    <t xml:space="preserve">             10 </t>
    <phoneticPr fontId="3"/>
  </si>
  <si>
    <t xml:space="preserve">             11 </t>
    <phoneticPr fontId="3"/>
  </si>
  <si>
    <t xml:space="preserve">             12 </t>
    <phoneticPr fontId="3"/>
  </si>
  <si>
    <t xml:space="preserve">               3 </t>
    <phoneticPr fontId="3"/>
  </si>
  <si>
    <t xml:space="preserve">               2 </t>
    <phoneticPr fontId="3"/>
  </si>
  <si>
    <t xml:space="preserve">              10 </t>
    <phoneticPr fontId="63"/>
  </si>
  <si>
    <t xml:space="preserve">   2021.   1 </t>
  </si>
  <si>
    <t xml:space="preserve">              2 </t>
  </si>
  <si>
    <t xml:space="preserve">              3 </t>
  </si>
  <si>
    <t xml:space="preserve">              4 </t>
    <phoneticPr fontId="3"/>
  </si>
  <si>
    <t xml:space="preserve">               4 </t>
    <phoneticPr fontId="3"/>
  </si>
  <si>
    <t>年間補正後</t>
    <rPh sb="0" eb="2">
      <t>ネンカン</t>
    </rPh>
    <rPh sb="2" eb="4">
      <t>ホセイ</t>
    </rPh>
    <rPh sb="4" eb="5">
      <t>ゴ</t>
    </rPh>
    <phoneticPr fontId="3"/>
  </si>
  <si>
    <t xml:space="preserve">               5 </t>
    <phoneticPr fontId="3"/>
  </si>
  <si>
    <t xml:space="preserve">              5 </t>
    <phoneticPr fontId="3"/>
  </si>
  <si>
    <t>全国・近畿・和歌山県については、令和２（2020）年分は年間補正後、令和３（2021）年1月以降は季節指数替え後となっていますので取扱いに注意願います。</t>
    <rPh sb="0" eb="2">
      <t>ゼンコク</t>
    </rPh>
    <rPh sb="3" eb="5">
      <t>キンキ</t>
    </rPh>
    <rPh sb="6" eb="10">
      <t>ワカヤマケン</t>
    </rPh>
    <rPh sb="16" eb="18">
      <t>レイワ</t>
    </rPh>
    <rPh sb="25" eb="26">
      <t>ネン</t>
    </rPh>
    <rPh sb="26" eb="27">
      <t>ブン</t>
    </rPh>
    <rPh sb="28" eb="30">
      <t>ネンカン</t>
    </rPh>
    <rPh sb="30" eb="32">
      <t>ホセイ</t>
    </rPh>
    <rPh sb="32" eb="33">
      <t>ノチ</t>
    </rPh>
    <rPh sb="34" eb="36">
      <t>レイワ</t>
    </rPh>
    <rPh sb="43" eb="44">
      <t>ネン</t>
    </rPh>
    <rPh sb="45" eb="46">
      <t>ガツ</t>
    </rPh>
    <rPh sb="46" eb="48">
      <t>イコウ</t>
    </rPh>
    <rPh sb="49" eb="51">
      <t>キセツ</t>
    </rPh>
    <rPh sb="51" eb="53">
      <t>シスウ</t>
    </rPh>
    <rPh sb="53" eb="54">
      <t>カ</t>
    </rPh>
    <rPh sb="55" eb="56">
      <t>ゴ</t>
    </rPh>
    <rPh sb="65" eb="66">
      <t>ト</t>
    </rPh>
    <rPh sb="66" eb="67">
      <t>アツカ</t>
    </rPh>
    <rPh sb="69" eb="71">
      <t>チュウイ</t>
    </rPh>
    <rPh sb="71" eb="72">
      <t>ネガ</t>
    </rPh>
    <phoneticPr fontId="7"/>
  </si>
  <si>
    <t xml:space="preserve">         　      4</t>
  </si>
  <si>
    <t xml:space="preserve">         　      5</t>
  </si>
  <si>
    <t xml:space="preserve">              6 </t>
    <phoneticPr fontId="3"/>
  </si>
  <si>
    <t>r 104.0</t>
    <phoneticPr fontId="3"/>
  </si>
  <si>
    <t xml:space="preserve">               6 </t>
    <phoneticPr fontId="3"/>
  </si>
  <si>
    <t xml:space="preserve">   2021.      1</t>
  </si>
  <si>
    <t xml:space="preserve">                 2</t>
  </si>
  <si>
    <t xml:space="preserve">                 3</t>
  </si>
  <si>
    <t xml:space="preserve">                 4</t>
  </si>
  <si>
    <t xml:space="preserve">         　      6</t>
  </si>
  <si>
    <t xml:space="preserve">                 5</t>
  </si>
  <si>
    <t xml:space="preserve">                 6</t>
    <phoneticPr fontId="3"/>
  </si>
  <si>
    <t xml:space="preserve">         　      7</t>
    <phoneticPr fontId="3"/>
  </si>
  <si>
    <t>r  96.7</t>
    <phoneticPr fontId="3"/>
  </si>
  <si>
    <t>r  95.5</t>
    <phoneticPr fontId="3"/>
  </si>
  <si>
    <t>r  94.7</t>
    <phoneticPr fontId="3"/>
  </si>
  <si>
    <t>r  82.4</t>
    <phoneticPr fontId="3"/>
  </si>
  <si>
    <t>r  82.1</t>
    <phoneticPr fontId="3"/>
  </si>
  <si>
    <t>r  94.9</t>
    <phoneticPr fontId="3"/>
  </si>
  <si>
    <t>r  90.1</t>
    <phoneticPr fontId="3"/>
  </si>
  <si>
    <t>r  67.7</t>
    <phoneticPr fontId="3"/>
  </si>
  <si>
    <t>r  73.0</t>
    <phoneticPr fontId="3"/>
  </si>
  <si>
    <t>r  96.6</t>
    <phoneticPr fontId="3"/>
  </si>
  <si>
    <t>p  97.2</t>
    <phoneticPr fontId="3"/>
  </si>
  <si>
    <t>p  97.3</t>
    <phoneticPr fontId="3"/>
  </si>
  <si>
    <t xml:space="preserve"> 「p」は速報値、「ｒ」は改定値です。</t>
    <rPh sb="5" eb="8">
      <t>ソクホウチ</t>
    </rPh>
    <rPh sb="13" eb="16">
      <t>カイテイチ</t>
    </rPh>
    <phoneticPr fontId="3"/>
  </si>
  <si>
    <t xml:space="preserve">              7 </t>
    <phoneticPr fontId="3"/>
  </si>
  <si>
    <t xml:space="preserve">2020.   7 </t>
    <phoneticPr fontId="3"/>
  </si>
  <si>
    <t xml:space="preserve">   2020.    7 </t>
    <phoneticPr fontId="3"/>
  </si>
  <si>
    <t xml:space="preserve">               7 </t>
    <phoneticPr fontId="3"/>
  </si>
  <si>
    <t xml:space="preserve">   2020.   7 </t>
    <phoneticPr fontId="3"/>
  </si>
  <si>
    <t xml:space="preserve">和歌山県の推計人口（令和3年9月1日現在） </t>
    <rPh sb="10" eb="12">
      <t>レイワ</t>
    </rPh>
    <rPh sb="13" eb="14">
      <t>ネン</t>
    </rPh>
    <phoneticPr fontId="3"/>
  </si>
  <si>
    <t>総　 数  914,632人　（男431,100人、女483,532人）　</t>
    <phoneticPr fontId="3"/>
  </si>
  <si>
    <t>世帯数　395,506世帯</t>
    <phoneticPr fontId="3"/>
  </si>
  <si>
    <t>r 103.3</t>
    <phoneticPr fontId="3"/>
  </si>
  <si>
    <t>r 104.8</t>
    <phoneticPr fontId="3"/>
  </si>
  <si>
    <t>r 104.9</t>
    <phoneticPr fontId="3"/>
  </si>
  <si>
    <t>労働力調査 2020年（令和２年）平均結果の概要</t>
    <rPh sb="0" eb="3">
      <t>ロウドウリョク</t>
    </rPh>
    <rPh sb="3" eb="5">
      <t>チョウサ</t>
    </rPh>
    <rPh sb="10" eb="11">
      <t>ネン</t>
    </rPh>
    <rPh sb="12" eb="14">
      <t>レイワ</t>
    </rPh>
    <rPh sb="15" eb="16">
      <t>ネン</t>
    </rPh>
    <rPh sb="17" eb="19">
      <t>ヘイキン</t>
    </rPh>
    <rPh sb="19" eb="21">
      <t>ケッカ</t>
    </rPh>
    <rPh sb="22" eb="24">
      <t>ガイヨウ</t>
    </rPh>
    <phoneticPr fontId="63"/>
  </si>
  <si>
    <t>＜完全失業率＞</t>
    <rPh sb="1" eb="3">
      <t>カンゼン</t>
    </rPh>
    <rPh sb="3" eb="6">
      <t>シツギョウリツ</t>
    </rPh>
    <phoneticPr fontId="63"/>
  </si>
  <si>
    <r>
      <t>　</t>
    </r>
    <r>
      <rPr>
        <b/>
        <sz val="18"/>
        <color theme="1"/>
        <rFont val="ＭＳ Ｐゴシック"/>
        <family val="3"/>
        <charset val="128"/>
        <scheme val="minor"/>
      </rPr>
      <t>全国</t>
    </r>
    <r>
      <rPr>
        <sz val="18"/>
        <color theme="1"/>
        <rFont val="ＭＳ Ｐゴシック"/>
        <family val="3"/>
        <charset val="128"/>
        <scheme val="minor"/>
      </rPr>
      <t>の令和２年平均の</t>
    </r>
    <r>
      <rPr>
        <b/>
        <sz val="18"/>
        <color theme="1"/>
        <rFont val="ＭＳ Ｐゴシック"/>
        <family val="3"/>
        <charset val="128"/>
        <scheme val="minor"/>
      </rPr>
      <t>完全失業率は2.8％と、前年に比べ0.4ポイントの上昇（11年ぶりの上昇）</t>
    </r>
    <r>
      <rPr>
        <sz val="18"/>
        <color theme="1"/>
        <rFont val="ＭＳ Ｐゴシック"/>
        <family val="3"/>
        <charset val="128"/>
        <scheme val="minor"/>
      </rPr>
      <t>となりました。
　なお、</t>
    </r>
    <r>
      <rPr>
        <b/>
        <sz val="18"/>
        <color theme="1"/>
        <rFont val="ＭＳ Ｐゴシック"/>
        <family val="3"/>
        <charset val="128"/>
        <scheme val="minor"/>
      </rPr>
      <t>和歌山県</t>
    </r>
    <r>
      <rPr>
        <sz val="18"/>
        <color theme="1"/>
        <rFont val="ＭＳ Ｐゴシック"/>
        <family val="3"/>
        <charset val="128"/>
        <scheme val="minor"/>
      </rPr>
      <t>の令和２年平均の</t>
    </r>
    <r>
      <rPr>
        <b/>
        <sz val="18"/>
        <color theme="1"/>
        <rFont val="ＭＳ Ｐゴシック"/>
        <family val="3"/>
        <charset val="128"/>
        <scheme val="minor"/>
      </rPr>
      <t>完全失業率は2.3％と、前年に比べ0.7ポイントの上昇</t>
    </r>
    <r>
      <rPr>
        <sz val="18"/>
        <color theme="1"/>
        <rFont val="ＭＳ Ｐゴシック"/>
        <family val="3"/>
        <charset val="128"/>
        <scheme val="minor"/>
      </rPr>
      <t>となりました。</t>
    </r>
    <rPh sb="4" eb="6">
      <t>レイワ</t>
    </rPh>
    <rPh sb="26" eb="27">
      <t>クラ</t>
    </rPh>
    <rPh sb="36" eb="38">
      <t>ジョウショウ</t>
    </rPh>
    <rPh sb="41" eb="42">
      <t>ネン</t>
    </rPh>
    <rPh sb="45" eb="47">
      <t>ジョウショウ</t>
    </rPh>
    <rPh sb="60" eb="64">
      <t>ワカヤマケン</t>
    </rPh>
    <rPh sb="65" eb="67">
      <t>レイワ</t>
    </rPh>
    <rPh sb="97" eb="99">
      <t>ジョウショウ</t>
    </rPh>
    <phoneticPr fontId="63"/>
  </si>
  <si>
    <t>＜完全失業者数＞</t>
    <rPh sb="1" eb="3">
      <t>カンゼン</t>
    </rPh>
    <rPh sb="3" eb="7">
      <t>シツギョウシャスウ</t>
    </rPh>
    <phoneticPr fontId="63"/>
  </si>
  <si>
    <t>＜就業者数＞</t>
    <rPh sb="1" eb="4">
      <t>シュウギョウシャ</t>
    </rPh>
    <rPh sb="4" eb="5">
      <t>スウ</t>
    </rPh>
    <phoneticPr fontId="63"/>
  </si>
  <si>
    <t>＜雇用者数と自営業主・家族従業者数＞</t>
    <rPh sb="1" eb="4">
      <t>コヨウシャ</t>
    </rPh>
    <rPh sb="4" eb="5">
      <t>スウ</t>
    </rPh>
    <rPh sb="6" eb="9">
      <t>ジエイギョウ</t>
    </rPh>
    <rPh sb="9" eb="10">
      <t>シュ</t>
    </rPh>
    <rPh sb="11" eb="13">
      <t>カゾク</t>
    </rPh>
    <rPh sb="13" eb="16">
      <t>ジュウギョウシャ</t>
    </rPh>
    <rPh sb="16" eb="17">
      <t>スウ</t>
    </rPh>
    <phoneticPr fontId="63"/>
  </si>
  <si>
    <r>
      <t>　就業者を従業上の地位別にみると、</t>
    </r>
    <r>
      <rPr>
        <b/>
        <sz val="16"/>
        <color theme="1"/>
        <rFont val="ＭＳ Ｐゴシック"/>
        <family val="3"/>
        <charset val="128"/>
        <scheme val="minor"/>
      </rPr>
      <t>雇用者数は</t>
    </r>
    <r>
      <rPr>
        <sz val="16"/>
        <color theme="1"/>
        <rFont val="ＭＳ Ｐゴシック"/>
        <family val="2"/>
        <scheme val="minor"/>
      </rPr>
      <t>令和２年平均で</t>
    </r>
    <r>
      <rPr>
        <b/>
        <sz val="16"/>
        <color theme="1"/>
        <rFont val="ＭＳ Ｐゴシック"/>
        <family val="3"/>
        <charset val="128"/>
        <scheme val="minor"/>
      </rPr>
      <t>5973万人と、前年に比べ31万人の減少（11年ぶりの減少）</t>
    </r>
    <r>
      <rPr>
        <sz val="16"/>
        <color theme="1"/>
        <rFont val="ＭＳ Ｐゴシック"/>
        <family val="2"/>
        <scheme val="minor"/>
      </rPr>
      <t>となりました。また、</t>
    </r>
    <r>
      <rPr>
        <b/>
        <sz val="16"/>
        <color theme="1"/>
        <rFont val="ＭＳ Ｐゴシック"/>
        <family val="3"/>
        <charset val="128"/>
        <scheme val="minor"/>
      </rPr>
      <t>就業者に占める雇用者の割合は、89.5％と0.2ポイントの上昇</t>
    </r>
    <r>
      <rPr>
        <sz val="16"/>
        <color theme="1"/>
        <rFont val="ＭＳ Ｐゴシック"/>
        <family val="2"/>
        <scheme val="minor"/>
      </rPr>
      <t>となりました。
　</t>
    </r>
    <r>
      <rPr>
        <b/>
        <sz val="16"/>
        <color theme="1"/>
        <rFont val="ＭＳ Ｐゴシック"/>
        <family val="3"/>
        <charset val="128"/>
        <scheme val="minor"/>
      </rPr>
      <t>自営業主・家族従業者数は666万人と9万人の減少</t>
    </r>
    <r>
      <rPr>
        <sz val="16"/>
        <color theme="1"/>
        <rFont val="ＭＳ Ｐゴシック"/>
        <family val="2"/>
        <scheme val="minor"/>
      </rPr>
      <t>となりました。
　なお、この集計区分には和歌山県の集計がありません。</t>
    </r>
    <rPh sb="1" eb="4">
      <t>シュウギョウシャ</t>
    </rPh>
    <rPh sb="5" eb="7">
      <t>ジュウギョウ</t>
    </rPh>
    <rPh sb="7" eb="8">
      <t>ジョウ</t>
    </rPh>
    <rPh sb="9" eb="11">
      <t>チイ</t>
    </rPh>
    <rPh sb="11" eb="12">
      <t>ベツ</t>
    </rPh>
    <rPh sb="17" eb="20">
      <t>コヨウシャ</t>
    </rPh>
    <rPh sb="20" eb="21">
      <t>スウ</t>
    </rPh>
    <rPh sb="22" eb="24">
      <t>レイワ</t>
    </rPh>
    <rPh sb="25" eb="26">
      <t>ネン</t>
    </rPh>
    <rPh sb="26" eb="28">
      <t>ヘイキン</t>
    </rPh>
    <rPh sb="33" eb="35">
      <t>マンニン</t>
    </rPh>
    <rPh sb="37" eb="39">
      <t>ゼンネン</t>
    </rPh>
    <rPh sb="40" eb="41">
      <t>クラ</t>
    </rPh>
    <rPh sb="44" eb="46">
      <t>マンニン</t>
    </rPh>
    <rPh sb="47" eb="49">
      <t>ゲンショウ</t>
    </rPh>
    <rPh sb="52" eb="53">
      <t>ネン</t>
    </rPh>
    <rPh sb="56" eb="58">
      <t>ゲンショウ</t>
    </rPh>
    <rPh sb="73" eb="74">
      <t>シ</t>
    </rPh>
    <rPh sb="76" eb="79">
      <t>コヨウシャ</t>
    </rPh>
    <rPh sb="80" eb="82">
      <t>ワリアイ</t>
    </rPh>
    <rPh sb="98" eb="100">
      <t>ジョウショウ</t>
    </rPh>
    <rPh sb="109" eb="111">
      <t>ジエイ</t>
    </rPh>
    <rPh sb="111" eb="113">
      <t>ギョウシュ</t>
    </rPh>
    <rPh sb="114" eb="116">
      <t>カゾク</t>
    </rPh>
    <rPh sb="116" eb="119">
      <t>ジュウギョウシャ</t>
    </rPh>
    <rPh sb="119" eb="120">
      <t>スウ</t>
    </rPh>
    <rPh sb="124" eb="126">
      <t>マンニン</t>
    </rPh>
    <rPh sb="128" eb="130">
      <t>マンニン</t>
    </rPh>
    <rPh sb="131" eb="133">
      <t>ゲンショウ</t>
    </rPh>
    <rPh sb="147" eb="149">
      <t>シュウケイ</t>
    </rPh>
    <rPh sb="149" eb="151">
      <t>クブン</t>
    </rPh>
    <rPh sb="153" eb="157">
      <t>ワカヤマケン</t>
    </rPh>
    <rPh sb="158" eb="160">
      <t>シュウケイ</t>
    </rPh>
    <phoneticPr fontId="63"/>
  </si>
  <si>
    <t>＜正規の職員・従業員数、非正規の職員・従業員数＞</t>
    <rPh sb="1" eb="3">
      <t>セイキ</t>
    </rPh>
    <rPh sb="4" eb="6">
      <t>ショクイン</t>
    </rPh>
    <rPh sb="7" eb="10">
      <t>ジュウギョウイン</t>
    </rPh>
    <rPh sb="10" eb="11">
      <t>スウ</t>
    </rPh>
    <rPh sb="12" eb="15">
      <t>ヒセイキ</t>
    </rPh>
    <rPh sb="16" eb="18">
      <t>ショクイン</t>
    </rPh>
    <rPh sb="19" eb="22">
      <t>ジュウギョウイン</t>
    </rPh>
    <rPh sb="22" eb="23">
      <t>スウ</t>
    </rPh>
    <phoneticPr fontId="63"/>
  </si>
  <si>
    <r>
      <t>　</t>
    </r>
    <r>
      <rPr>
        <b/>
        <sz val="16"/>
        <color theme="1"/>
        <rFont val="ＭＳ Ｐゴシック"/>
        <family val="3"/>
        <charset val="128"/>
        <scheme val="minor"/>
      </rPr>
      <t>正規の職員・従業員数は</t>
    </r>
    <r>
      <rPr>
        <sz val="16"/>
        <color theme="1"/>
        <rFont val="ＭＳ Ｐゴシック"/>
        <family val="2"/>
        <scheme val="minor"/>
      </rPr>
      <t>、令和２年平均で</t>
    </r>
    <r>
      <rPr>
        <b/>
        <sz val="16"/>
        <color theme="1"/>
        <rFont val="ＭＳ Ｐゴシック"/>
        <family val="3"/>
        <charset val="128"/>
        <scheme val="minor"/>
      </rPr>
      <t>3539万人と、前年に比べ36万人の増加（6年連続の増加）</t>
    </r>
    <r>
      <rPr>
        <sz val="16"/>
        <color theme="1"/>
        <rFont val="ＭＳ Ｐゴシック"/>
        <family val="2"/>
        <scheme val="minor"/>
      </rPr>
      <t>となりました。
　</t>
    </r>
    <r>
      <rPr>
        <b/>
        <sz val="16"/>
        <color theme="1"/>
        <rFont val="ＭＳ Ｐゴシック"/>
        <family val="3"/>
        <charset val="128"/>
        <scheme val="minor"/>
      </rPr>
      <t>非正規の職員・従業員数は</t>
    </r>
    <r>
      <rPr>
        <sz val="16"/>
        <color theme="1"/>
        <rFont val="ＭＳ Ｐゴシック"/>
        <family val="2"/>
        <scheme val="minor"/>
      </rPr>
      <t>、</t>
    </r>
    <r>
      <rPr>
        <b/>
        <sz val="16"/>
        <color theme="1"/>
        <rFont val="ＭＳ Ｐゴシック"/>
        <family val="3"/>
        <charset val="128"/>
        <scheme val="minor"/>
      </rPr>
      <t>2090万人と75万人の減少（前年と比較可能な平成26年以降で初めての減少）</t>
    </r>
    <r>
      <rPr>
        <sz val="16"/>
        <color theme="1"/>
        <rFont val="ＭＳ Ｐゴシック"/>
        <family val="2"/>
        <scheme val="minor"/>
      </rPr>
      <t>となりました。
　なお、この集計区分には和歌山県の集計がありません。</t>
    </r>
    <rPh sb="1" eb="3">
      <t>セイキ</t>
    </rPh>
    <rPh sb="4" eb="6">
      <t>ショクイン</t>
    </rPh>
    <rPh sb="7" eb="10">
      <t>ジュウギョウイン</t>
    </rPh>
    <rPh sb="10" eb="11">
      <t>スウ</t>
    </rPh>
    <rPh sb="13" eb="15">
      <t>レイワ</t>
    </rPh>
    <rPh sb="16" eb="17">
      <t>ネン</t>
    </rPh>
    <rPh sb="17" eb="19">
      <t>ヘイキン</t>
    </rPh>
    <rPh sb="24" eb="26">
      <t>マンニン</t>
    </rPh>
    <rPh sb="28" eb="30">
      <t>ゼンネン</t>
    </rPh>
    <rPh sb="31" eb="32">
      <t>クラ</t>
    </rPh>
    <rPh sb="35" eb="37">
      <t>マンニン</t>
    </rPh>
    <rPh sb="38" eb="40">
      <t>ゾウカ</t>
    </rPh>
    <rPh sb="42" eb="43">
      <t>ネン</t>
    </rPh>
    <rPh sb="43" eb="45">
      <t>レンゾク</t>
    </rPh>
    <rPh sb="46" eb="48">
      <t>ゾウカ</t>
    </rPh>
    <rPh sb="58" eb="61">
      <t>ヒセイキ</t>
    </rPh>
    <rPh sb="62" eb="64">
      <t>ショクイン</t>
    </rPh>
    <rPh sb="65" eb="68">
      <t>ジュウギョウイン</t>
    </rPh>
    <rPh sb="68" eb="69">
      <t>スウ</t>
    </rPh>
    <rPh sb="75" eb="77">
      <t>マンニン</t>
    </rPh>
    <rPh sb="80" eb="82">
      <t>マンニン</t>
    </rPh>
    <rPh sb="83" eb="85">
      <t>ゲンショウ</t>
    </rPh>
    <rPh sb="86" eb="88">
      <t>ゼンネン</t>
    </rPh>
    <rPh sb="89" eb="91">
      <t>ヒカク</t>
    </rPh>
    <rPh sb="91" eb="93">
      <t>カノウ</t>
    </rPh>
    <rPh sb="94" eb="96">
      <t>ヘイセイ</t>
    </rPh>
    <rPh sb="98" eb="99">
      <t>ネン</t>
    </rPh>
    <rPh sb="99" eb="101">
      <t>イコウ</t>
    </rPh>
    <rPh sb="102" eb="103">
      <t>ハジ</t>
    </rPh>
    <rPh sb="106" eb="108">
      <t>ゲンショウ</t>
    </rPh>
    <phoneticPr fontId="63"/>
  </si>
  <si>
    <t xml:space="preserve">         　      2</t>
  </si>
  <si>
    <t xml:space="preserve">         　      3</t>
  </si>
  <si>
    <t>r  94.1</t>
    <phoneticPr fontId="3"/>
  </si>
  <si>
    <t>r100.5</t>
    <phoneticPr fontId="3"/>
  </si>
  <si>
    <t>確報9/27</t>
    <rPh sb="0" eb="2">
      <t>カクホウ</t>
    </rPh>
    <phoneticPr fontId="3"/>
  </si>
  <si>
    <r>
      <t>　</t>
    </r>
    <r>
      <rPr>
        <b/>
        <sz val="18"/>
        <color theme="1"/>
        <rFont val="ＭＳ Ｐゴシック"/>
        <family val="3"/>
        <charset val="128"/>
        <scheme val="minor"/>
      </rPr>
      <t>全国</t>
    </r>
    <r>
      <rPr>
        <sz val="18"/>
        <color theme="1"/>
        <rFont val="ＭＳ Ｐゴシック"/>
        <family val="3"/>
        <charset val="128"/>
        <scheme val="minor"/>
      </rPr>
      <t>の令和２年平均の</t>
    </r>
    <r>
      <rPr>
        <b/>
        <sz val="18"/>
        <color theme="1"/>
        <rFont val="ＭＳ Ｐゴシック"/>
        <family val="3"/>
        <charset val="128"/>
        <scheme val="minor"/>
      </rPr>
      <t>完全失業者数は191万人と、前年に比べ29万人の増加（11年ぶりの増加）</t>
    </r>
    <r>
      <rPr>
        <sz val="18"/>
        <color theme="1"/>
        <rFont val="ＭＳ Ｐゴシック"/>
        <family val="3"/>
        <charset val="128"/>
        <scheme val="minor"/>
      </rPr>
      <t>となりました。
　なお、</t>
    </r>
    <r>
      <rPr>
        <b/>
        <sz val="18"/>
        <color theme="1"/>
        <rFont val="ＭＳ Ｐゴシック"/>
        <family val="3"/>
        <charset val="128"/>
        <scheme val="minor"/>
      </rPr>
      <t>和歌山県</t>
    </r>
    <r>
      <rPr>
        <sz val="18"/>
        <color theme="1"/>
        <rFont val="ＭＳ Ｐゴシック"/>
        <family val="3"/>
        <charset val="128"/>
        <scheme val="minor"/>
      </rPr>
      <t>の令和２年平均の</t>
    </r>
    <r>
      <rPr>
        <b/>
        <sz val="18"/>
        <color theme="1"/>
        <rFont val="ＭＳ Ｐゴシック"/>
        <family val="3"/>
        <charset val="128"/>
        <scheme val="minor"/>
      </rPr>
      <t>完全失業者数は1万1千人と、前年に比べ3千人の増加</t>
    </r>
    <r>
      <rPr>
        <sz val="18"/>
        <color theme="1"/>
        <rFont val="ＭＳ Ｐゴシック"/>
        <family val="3"/>
        <charset val="128"/>
        <scheme val="minor"/>
      </rPr>
      <t>となりました。</t>
    </r>
    <rPh sb="4" eb="6">
      <t>レイワ</t>
    </rPh>
    <rPh sb="15" eb="16">
      <t>シャ</t>
    </rPh>
    <rPh sb="35" eb="37">
      <t>ゾウカ</t>
    </rPh>
    <rPh sb="40" eb="41">
      <t>ネン</t>
    </rPh>
    <rPh sb="44" eb="46">
      <t>ゾウカ</t>
    </rPh>
    <rPh sb="59" eb="63">
      <t>ワカヤマケン</t>
    </rPh>
    <rPh sb="64" eb="66">
      <t>レイワ</t>
    </rPh>
    <rPh sb="75" eb="76">
      <t>シャ</t>
    </rPh>
    <rPh sb="76" eb="77">
      <t>スウ</t>
    </rPh>
    <rPh sb="79" eb="80">
      <t>マン</t>
    </rPh>
    <rPh sb="81" eb="82">
      <t>セン</t>
    </rPh>
    <rPh sb="82" eb="83">
      <t>ニン</t>
    </rPh>
    <rPh sb="85" eb="87">
      <t>ゼンネン</t>
    </rPh>
    <rPh sb="88" eb="89">
      <t>クラ</t>
    </rPh>
    <rPh sb="91" eb="92">
      <t>セン</t>
    </rPh>
    <rPh sb="92" eb="93">
      <t>ニン</t>
    </rPh>
    <rPh sb="94" eb="96">
      <t>ゾウカ</t>
    </rPh>
    <phoneticPr fontId="63"/>
  </si>
  <si>
    <r>
      <t>　</t>
    </r>
    <r>
      <rPr>
        <b/>
        <sz val="16"/>
        <color theme="1"/>
        <rFont val="ＭＳ Ｐゴシック"/>
        <family val="3"/>
        <charset val="128"/>
        <scheme val="minor"/>
      </rPr>
      <t>全国</t>
    </r>
    <r>
      <rPr>
        <sz val="16"/>
        <color theme="1"/>
        <rFont val="ＭＳ Ｐゴシック"/>
        <family val="2"/>
        <scheme val="minor"/>
      </rPr>
      <t>の令和２年平均の</t>
    </r>
    <r>
      <rPr>
        <b/>
        <sz val="16"/>
        <color theme="1"/>
        <rFont val="ＭＳ Ｐゴシック"/>
        <family val="3"/>
        <charset val="128"/>
        <scheme val="minor"/>
      </rPr>
      <t>就業者数は6676万人と、前年に比べ48万人の減少（8年ぶりの減少）</t>
    </r>
    <r>
      <rPr>
        <sz val="16"/>
        <color theme="1"/>
        <rFont val="ＭＳ Ｐゴシック"/>
        <family val="2"/>
        <scheme val="minor"/>
      </rPr>
      <t>となりました。
　なお、</t>
    </r>
    <r>
      <rPr>
        <b/>
        <sz val="16"/>
        <color theme="1"/>
        <rFont val="ＭＳ Ｐゴシック"/>
        <family val="3"/>
        <charset val="128"/>
        <scheme val="minor"/>
      </rPr>
      <t>和歌山県</t>
    </r>
    <r>
      <rPr>
        <sz val="16"/>
        <color theme="1"/>
        <rFont val="ＭＳ Ｐゴシック"/>
        <family val="2"/>
        <scheme val="minor"/>
      </rPr>
      <t>の令和２年平均の</t>
    </r>
    <r>
      <rPr>
        <b/>
        <sz val="16"/>
        <color theme="1"/>
        <rFont val="ＭＳ Ｐゴシック"/>
        <family val="3"/>
        <charset val="128"/>
        <scheme val="minor"/>
      </rPr>
      <t>就業者数は46万7千人と、前年に比べ1万2千人の減少</t>
    </r>
    <r>
      <rPr>
        <sz val="16"/>
        <color theme="1"/>
        <rFont val="ＭＳ Ｐゴシック"/>
        <family val="2"/>
        <scheme val="minor"/>
      </rPr>
      <t>となりました。</t>
    </r>
    <rPh sb="1" eb="3">
      <t>ゼンコク</t>
    </rPh>
    <rPh sb="4" eb="6">
      <t>レイワ</t>
    </rPh>
    <rPh sb="7" eb="8">
      <t>ネン</t>
    </rPh>
    <rPh sb="8" eb="10">
      <t>ヘイキン</t>
    </rPh>
    <rPh sb="11" eb="13">
      <t>シュウギョウ</t>
    </rPh>
    <rPh sb="13" eb="14">
      <t>シャ</t>
    </rPh>
    <rPh sb="14" eb="15">
      <t>スウ</t>
    </rPh>
    <rPh sb="20" eb="22">
      <t>マンニン</t>
    </rPh>
    <rPh sb="24" eb="26">
      <t>ゼンネン</t>
    </rPh>
    <rPh sb="27" eb="28">
      <t>クラ</t>
    </rPh>
    <rPh sb="31" eb="33">
      <t>マンニン</t>
    </rPh>
    <rPh sb="34" eb="36">
      <t>ゲンショウ</t>
    </rPh>
    <rPh sb="38" eb="39">
      <t>ネン</t>
    </rPh>
    <rPh sb="42" eb="44">
      <t>ゲンショウ</t>
    </rPh>
    <rPh sb="57" eb="61">
      <t>ワカヤマケン</t>
    </rPh>
    <rPh sb="62" eb="64">
      <t>レイワ</t>
    </rPh>
    <rPh sb="65" eb="66">
      <t>ネン</t>
    </rPh>
    <rPh sb="66" eb="68">
      <t>ヘイキン</t>
    </rPh>
    <rPh sb="69" eb="72">
      <t>シュウギョウシャ</t>
    </rPh>
    <rPh sb="72" eb="73">
      <t>スウ</t>
    </rPh>
    <rPh sb="76" eb="77">
      <t>マン</t>
    </rPh>
    <rPh sb="78" eb="79">
      <t>セン</t>
    </rPh>
    <rPh sb="79" eb="80">
      <t>ニン</t>
    </rPh>
    <rPh sb="82" eb="84">
      <t>ゼンネン</t>
    </rPh>
    <rPh sb="85" eb="86">
      <t>クラ</t>
    </rPh>
    <rPh sb="88" eb="89">
      <t>マン</t>
    </rPh>
    <rPh sb="90" eb="92">
      <t>センニン</t>
    </rPh>
    <rPh sb="93" eb="95">
      <t>ゲンショウ</t>
    </rPh>
    <phoneticPr fontId="63"/>
  </si>
  <si>
    <r>
      <t>　労働力調査は、世帯を対象として世帯員の就業状況、勤め先や業主の名称、仕事の内容などを毎月調査して、我が国における就業及び不就業の状態を明らかにするもので、毎月全国で約４万世帯を対象に、国が都道府県を通じて行っている基幹統計調査です。
　和歌山県では、県内13市町の区域において、統計的な抽出方法により選ばれた世帯（毎月約300世帯）を対象に調査を実施しました。その結果について、このたび総務省統計局から</t>
    </r>
    <r>
      <rPr>
        <b/>
        <sz val="17"/>
        <rFont val="ＭＳ Ｐゴシック"/>
        <family val="3"/>
        <charset val="128"/>
      </rPr>
      <t>労働力調査年報（令和２年平均）</t>
    </r>
    <r>
      <rPr>
        <sz val="17"/>
        <rFont val="ＭＳ Ｐゴシック"/>
        <family val="3"/>
        <charset val="128"/>
      </rPr>
      <t>として公表されていますので、その概要をお知らせします。
　なお、</t>
    </r>
    <r>
      <rPr>
        <u/>
        <sz val="17"/>
        <rFont val="ＭＳ Ｐゴシック"/>
        <family val="3"/>
        <charset val="128"/>
      </rPr>
      <t>この調査の都道府県別の結果（モデル推計値）については、標本規模が小さいことなどから、全国の結果に比べ標本誤差が大きいため、結果の利用に当たっては御留意ください</t>
    </r>
    <r>
      <rPr>
        <sz val="17"/>
        <rFont val="ＭＳ Ｐゴシック"/>
        <family val="3"/>
        <charset val="128"/>
      </rPr>
      <t>。
　また、今回の集計の中で和歌山県の集計がないものもあります。</t>
    </r>
    <rPh sb="1" eb="4">
      <t>ロウドウリョク</t>
    </rPh>
    <rPh sb="4" eb="6">
      <t>チョウサ</t>
    </rPh>
    <rPh sb="8" eb="10">
      <t>セタイ</t>
    </rPh>
    <rPh sb="11" eb="13">
      <t>タイショウ</t>
    </rPh>
    <rPh sb="25" eb="26">
      <t>ツト</t>
    </rPh>
    <rPh sb="27" eb="28">
      <t>サキ</t>
    </rPh>
    <rPh sb="29" eb="31">
      <t>ギョウシュ</t>
    </rPh>
    <rPh sb="32" eb="34">
      <t>メイショウ</t>
    </rPh>
    <rPh sb="35" eb="37">
      <t>シゴト</t>
    </rPh>
    <rPh sb="38" eb="40">
      <t>ナイヨウ</t>
    </rPh>
    <rPh sb="43" eb="45">
      <t>マイツキ</t>
    </rPh>
    <rPh sb="45" eb="47">
      <t>チョウサ</t>
    </rPh>
    <rPh sb="78" eb="80">
      <t>マイツキ</t>
    </rPh>
    <rPh sb="80" eb="82">
      <t>ゼンコク</t>
    </rPh>
    <rPh sb="83" eb="84">
      <t>ヤク</t>
    </rPh>
    <rPh sb="85" eb="86">
      <t>マン</t>
    </rPh>
    <rPh sb="86" eb="88">
      <t>セタイ</t>
    </rPh>
    <rPh sb="89" eb="91">
      <t>タイショウ</t>
    </rPh>
    <rPh sb="93" eb="94">
      <t>クニ</t>
    </rPh>
    <rPh sb="95" eb="99">
      <t>トドウフケン</t>
    </rPh>
    <rPh sb="100" eb="101">
      <t>ツウ</t>
    </rPh>
    <rPh sb="103" eb="104">
      <t>オコナ</t>
    </rPh>
    <rPh sb="108" eb="110">
      <t>キカン</t>
    </rPh>
    <rPh sb="110" eb="112">
      <t>トウケイ</t>
    </rPh>
    <rPh sb="112" eb="114">
      <t>チョウサ</t>
    </rPh>
    <rPh sb="119" eb="123">
      <t>ワカヤマケン</t>
    </rPh>
    <rPh sb="126" eb="128">
      <t>ケンナイ</t>
    </rPh>
    <rPh sb="130" eb="132">
      <t>シチョウ</t>
    </rPh>
    <rPh sb="133" eb="135">
      <t>クイキ</t>
    </rPh>
    <rPh sb="140" eb="142">
      <t>トウケイ</t>
    </rPh>
    <rPh sb="142" eb="143">
      <t>テキ</t>
    </rPh>
    <rPh sb="144" eb="146">
      <t>チュウシュツ</t>
    </rPh>
    <rPh sb="146" eb="148">
      <t>ホウホウ</t>
    </rPh>
    <rPh sb="151" eb="152">
      <t>エラ</t>
    </rPh>
    <rPh sb="155" eb="157">
      <t>セタイ</t>
    </rPh>
    <rPh sb="158" eb="160">
      <t>マイツキ</t>
    </rPh>
    <rPh sb="160" eb="161">
      <t>ヤク</t>
    </rPh>
    <rPh sb="164" eb="166">
      <t>セタイ</t>
    </rPh>
    <rPh sb="168" eb="170">
      <t>タイショウ</t>
    </rPh>
    <rPh sb="171" eb="173">
      <t>チョウサ</t>
    </rPh>
    <rPh sb="174" eb="176">
      <t>ジッシ</t>
    </rPh>
    <rPh sb="183" eb="185">
      <t>ケッカ</t>
    </rPh>
    <rPh sb="194" eb="197">
      <t>ソウムショウ</t>
    </rPh>
    <rPh sb="197" eb="199">
      <t>トウケイ</t>
    </rPh>
    <rPh sb="199" eb="200">
      <t>キョク</t>
    </rPh>
    <rPh sb="202" eb="205">
      <t>ロウドウリョク</t>
    </rPh>
    <rPh sb="205" eb="207">
      <t>チョウサ</t>
    </rPh>
    <rPh sb="207" eb="209">
      <t>ネンポウ</t>
    </rPh>
    <rPh sb="210" eb="212">
      <t>レイワ</t>
    </rPh>
    <rPh sb="213" eb="214">
      <t>ネン</t>
    </rPh>
    <rPh sb="214" eb="216">
      <t>ヘイキン</t>
    </rPh>
    <rPh sb="220" eb="222">
      <t>コウヒョウ</t>
    </rPh>
    <rPh sb="233" eb="235">
      <t>ガイヨウ</t>
    </rPh>
    <rPh sb="237" eb="238">
      <t>シ</t>
    </rPh>
    <rPh sb="251" eb="253">
      <t>チョウサ</t>
    </rPh>
    <rPh sb="254" eb="258">
      <t>トドウフケン</t>
    </rPh>
    <rPh sb="258" eb="259">
      <t>ベツ</t>
    </rPh>
    <rPh sb="260" eb="262">
      <t>ケッカ</t>
    </rPh>
    <rPh sb="266" eb="268">
      <t>スイケイ</t>
    </rPh>
    <rPh sb="268" eb="269">
      <t>チ</t>
    </rPh>
    <rPh sb="276" eb="278">
      <t>ヒョウホン</t>
    </rPh>
    <rPh sb="278" eb="280">
      <t>キボ</t>
    </rPh>
    <rPh sb="281" eb="282">
      <t>チイ</t>
    </rPh>
    <rPh sb="291" eb="293">
      <t>ゼンコク</t>
    </rPh>
    <rPh sb="294" eb="296">
      <t>ケッカ</t>
    </rPh>
    <rPh sb="297" eb="298">
      <t>クラ</t>
    </rPh>
    <rPh sb="299" eb="301">
      <t>ヒョウホン</t>
    </rPh>
    <rPh sb="301" eb="303">
      <t>ゴサ</t>
    </rPh>
    <rPh sb="304" eb="305">
      <t>オオ</t>
    </rPh>
    <rPh sb="310" eb="312">
      <t>ケッカ</t>
    </rPh>
    <rPh sb="313" eb="315">
      <t>リヨウ</t>
    </rPh>
    <rPh sb="316" eb="317">
      <t>ア</t>
    </rPh>
    <rPh sb="321" eb="324">
      <t>ゴリュウイ</t>
    </rPh>
    <rPh sb="334" eb="336">
      <t>コンカイ</t>
    </rPh>
    <rPh sb="337" eb="339">
      <t>シュウケイ</t>
    </rPh>
    <rPh sb="340" eb="341">
      <t>ナカ</t>
    </rPh>
    <rPh sb="342" eb="345">
      <t>ワカヤマ</t>
    </rPh>
    <rPh sb="345" eb="346">
      <t>ケン</t>
    </rPh>
    <rPh sb="347" eb="349">
      <t>シュウケイ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</si>
</sst>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
    <numFmt numFmtId="177" formatCode="0.0_);[Red]\(0.0\)"/>
    <numFmt numFmtId="178" formatCode="0.0;&quot;▲ &quot;0.0"/>
    <numFmt numFmtId="179" formatCode="0.0"/>
    <numFmt numFmtId="180" formatCode="_ * #,##0.0_ ;_ * \-#,##0.0_ ;_ * &quot;-&quot;?_ ;_ @_ "/>
    <numFmt numFmtId="181" formatCode="#,##0.00_ "/>
    <numFmt numFmtId="182" formatCode="#,##0.000;\-#,##0.000"/>
    <numFmt numFmtId="183" formatCode="0;&quot;▲ &quot;0"/>
    <numFmt numFmtId="184" formatCode="0.00;&quot;▲ &quot;0.00"/>
    <numFmt numFmtId="185" formatCode="#,##0.0_ "/>
    <numFmt numFmtId="186" formatCode="_ * #,##0.0_ ;_ * \-#,##0.0_ ;_ * &quot;-&quot;??_ ;_ @_ "/>
    <numFmt numFmtId="187" formatCode="#,##0;&quot;▲ &quot;#,##0"/>
    <numFmt numFmtId="188" formatCode="0.00_ "/>
    <numFmt numFmtId="189" formatCode="0.0_ "/>
    <numFmt numFmtId="190" formatCode="#,##0.000;&quot;▲ &quot;#,##0.000"/>
    <numFmt numFmtId="191" formatCode="#,##0.00;&quot;▲ &quot;#,##0.00"/>
  </numFmts>
  <fonts count="96" x14ac:knownFonts="1">
    <font>
      <sz val="14"/>
      <name val="ＭＳ 明朝"/>
      <family val="1"/>
      <charset val="128"/>
    </font>
    <font>
      <sz val="11"/>
      <color theme="1"/>
      <name val="ＭＳ Ｐゴシック"/>
      <family val="2"/>
      <charset val="128"/>
      <scheme val="minor"/>
    </font>
    <font>
      <sz val="11"/>
      <name val="ＭＳ Ｐゴシック"/>
      <family val="3"/>
      <charset val="128"/>
    </font>
    <font>
      <sz val="7"/>
      <name val="ＭＳ 明朝"/>
      <family val="1"/>
      <charset val="128"/>
    </font>
    <font>
      <sz val="14"/>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4"/>
      <name val="Meiryo UI"/>
      <family val="3"/>
      <charset val="128"/>
    </font>
    <font>
      <sz val="11"/>
      <name val="Meiryo UI"/>
      <family val="3"/>
      <charset val="128"/>
    </font>
    <font>
      <b/>
      <sz val="15"/>
      <color rgb="FF00682F"/>
      <name val="Meiryo UI"/>
      <family val="3"/>
      <charset val="128"/>
    </font>
    <font>
      <b/>
      <u/>
      <sz val="14"/>
      <name val="Meiryo UI"/>
      <family val="3"/>
      <charset val="128"/>
    </font>
    <font>
      <b/>
      <u/>
      <sz val="18"/>
      <name val="Meiryo UI"/>
      <family val="3"/>
      <charset val="128"/>
    </font>
    <font>
      <sz val="12"/>
      <name val="Meiryo UI"/>
      <family val="3"/>
      <charset val="128"/>
    </font>
    <font>
      <u/>
      <sz val="14"/>
      <name val="Meiryo UI"/>
      <family val="3"/>
      <charset val="128"/>
    </font>
    <font>
      <sz val="16"/>
      <name val="Meiryo UI"/>
      <family val="3"/>
      <charset val="128"/>
    </font>
    <font>
      <b/>
      <sz val="22"/>
      <name val="Meiryo UI"/>
      <family val="3"/>
      <charset val="128"/>
    </font>
    <font>
      <sz val="9"/>
      <name val="ＭＳ ゴシック"/>
      <family val="3"/>
      <charset val="128"/>
    </font>
    <font>
      <sz val="11"/>
      <color theme="1"/>
      <name val="ＭＳ Ｐゴシック"/>
      <family val="2"/>
      <scheme val="minor"/>
    </font>
    <font>
      <sz val="14"/>
      <color indexed="8"/>
      <name val="Meiryo UI"/>
      <family val="3"/>
      <charset val="128"/>
    </font>
    <font>
      <b/>
      <sz val="18"/>
      <name val="Meiryo UI"/>
      <family val="3"/>
      <charset val="128"/>
    </font>
    <font>
      <sz val="10"/>
      <name val="Meiryo UI"/>
      <family val="3"/>
      <charset val="128"/>
    </font>
    <font>
      <b/>
      <sz val="16"/>
      <color rgb="FF00682F"/>
      <name val="Meiryo UI"/>
      <family val="3"/>
      <charset val="128"/>
    </font>
    <font>
      <b/>
      <sz val="67"/>
      <color rgb="FF00682F"/>
      <name val="Meiryo UI"/>
      <family val="3"/>
      <charset val="128"/>
    </font>
    <font>
      <b/>
      <sz val="28"/>
      <color indexed="57"/>
      <name val="Meiryo UI"/>
      <family val="3"/>
      <charset val="128"/>
    </font>
    <font>
      <b/>
      <sz val="18"/>
      <color indexed="57"/>
      <name val="Meiryo UI"/>
      <family val="3"/>
      <charset val="128"/>
    </font>
    <font>
      <sz val="18"/>
      <color indexed="17"/>
      <name val="Meiryo UI"/>
      <family val="3"/>
      <charset val="128"/>
    </font>
    <font>
      <b/>
      <sz val="20"/>
      <name val="Meiryo UI"/>
      <family val="3"/>
      <charset val="128"/>
    </font>
    <font>
      <sz val="15"/>
      <name val="Meiryo UI"/>
      <family val="3"/>
      <charset val="128"/>
    </font>
    <font>
      <sz val="16"/>
      <name val="ＭＳ 明朝"/>
      <family val="1"/>
      <charset val="128"/>
    </font>
    <font>
      <sz val="12"/>
      <name val="ＭＳ 明朝"/>
      <family val="1"/>
      <charset val="128"/>
    </font>
    <font>
      <b/>
      <sz val="16"/>
      <name val="ＭＳ 明朝"/>
      <family val="1"/>
      <charset val="128"/>
    </font>
    <font>
      <b/>
      <sz val="14"/>
      <name val="ＭＳ 明朝"/>
      <family val="1"/>
      <charset val="128"/>
    </font>
    <font>
      <sz val="12"/>
      <name val="ＭＳ Ｐ明朝"/>
      <family val="1"/>
      <charset val="128"/>
    </font>
    <font>
      <b/>
      <sz val="18"/>
      <name val="ＭＳ ゴシック"/>
      <family val="3"/>
      <charset val="128"/>
    </font>
    <font>
      <sz val="11"/>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1"/>
      <name val="ＭＳ 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4"/>
      <color theme="1"/>
      <name val="Meiryo UI"/>
      <family val="3"/>
      <charset val="128"/>
    </font>
    <font>
      <sz val="6"/>
      <name val="ＭＳ Ｐゴシック"/>
      <family val="3"/>
      <charset val="128"/>
      <scheme val="minor"/>
    </font>
    <font>
      <sz val="6"/>
      <name val="ＭＳ Ｐゴシック"/>
      <family val="2"/>
      <charset val="128"/>
      <scheme val="minor"/>
    </font>
    <font>
      <sz val="9"/>
      <name val="Meiryo UI"/>
      <family val="3"/>
      <charset val="128"/>
    </font>
    <font>
      <sz val="16"/>
      <name val="ＭＳ Ｐゴシック"/>
      <family val="3"/>
      <charset val="128"/>
    </font>
    <font>
      <b/>
      <sz val="18"/>
      <name val="ＭＳ 明朝"/>
      <family val="1"/>
      <charset val="128"/>
    </font>
    <font>
      <b/>
      <sz val="20"/>
      <name val="ＭＳ 明朝"/>
      <family val="1"/>
      <charset val="128"/>
    </font>
    <font>
      <sz val="28"/>
      <name val="ＭＳ 明朝"/>
      <family val="1"/>
      <charset val="128"/>
    </font>
    <font>
      <b/>
      <sz val="22"/>
      <name val="ＭＳ 明朝"/>
      <family val="1"/>
      <charset val="128"/>
    </font>
    <font>
      <sz val="36"/>
      <name val="ＭＳ 明朝"/>
      <family val="1"/>
      <charset val="128"/>
    </font>
    <font>
      <b/>
      <sz val="36"/>
      <name val="ＭＳ 明朝"/>
      <family val="1"/>
      <charset val="128"/>
    </font>
    <font>
      <sz val="14"/>
      <name val="ＭＳ Ｐゴシック"/>
      <family val="3"/>
      <charset val="128"/>
    </font>
    <font>
      <sz val="14"/>
      <name val="ＭＳ ゴシック"/>
      <family val="3"/>
      <charset val="128"/>
    </font>
    <font>
      <sz val="18"/>
      <name val="ＭＳ Ｐゴシック"/>
      <family val="3"/>
      <charset val="128"/>
    </font>
    <font>
      <sz val="18"/>
      <name val="ＭＳ 明朝"/>
      <family val="1"/>
      <charset val="128"/>
    </font>
    <font>
      <sz val="17"/>
      <name val="ＭＳ 明朝"/>
      <family val="1"/>
      <charset val="128"/>
    </font>
    <font>
      <b/>
      <sz val="17"/>
      <name val="ＭＳ 明朝"/>
      <family val="1"/>
      <charset val="128"/>
    </font>
    <font>
      <b/>
      <sz val="11"/>
      <color theme="1"/>
      <name val="ＭＳ Ｐゴシック"/>
      <family val="3"/>
      <charset val="128"/>
    </font>
    <font>
      <b/>
      <sz val="36"/>
      <name val="ＭＳ Ｐゴシック"/>
      <family val="3"/>
      <charset val="128"/>
    </font>
    <font>
      <sz val="17"/>
      <name val="ＭＳ Ｐゴシック"/>
      <family val="3"/>
      <charset val="128"/>
    </font>
    <font>
      <u/>
      <sz val="17"/>
      <name val="ＭＳ Ｐゴシック"/>
      <family val="3"/>
      <charset val="128"/>
    </font>
    <font>
      <sz val="17"/>
      <color theme="1"/>
      <name val="ＭＳ Ｐゴシック"/>
      <family val="3"/>
      <charset val="128"/>
      <scheme val="minor"/>
    </font>
    <font>
      <b/>
      <sz val="18"/>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b/>
      <sz val="12"/>
      <name val="ＭＳ 明朝"/>
      <family val="1"/>
      <charset val="128"/>
    </font>
    <font>
      <b/>
      <sz val="9"/>
      <name val="ＭＳ 明朝"/>
      <family val="1"/>
      <charset val="128"/>
    </font>
    <font>
      <b/>
      <sz val="17"/>
      <color rgb="FF000000"/>
      <name val="ＭＳ 明朝"/>
      <family val="1"/>
      <charset val="128"/>
    </font>
    <font>
      <b/>
      <sz val="17"/>
      <color theme="1"/>
      <name val="ＭＳ Ｐゴシック"/>
      <family val="3"/>
      <charset val="128"/>
      <scheme val="minor"/>
    </font>
    <font>
      <sz val="16"/>
      <color theme="1"/>
      <name val="ＭＳ Ｐゴシック"/>
      <family val="3"/>
      <charset val="128"/>
      <scheme val="minor"/>
    </font>
    <font>
      <sz val="16"/>
      <color theme="1"/>
      <name val="ＭＳ Ｐゴシック"/>
      <family val="2"/>
      <scheme val="minor"/>
    </font>
    <font>
      <b/>
      <sz val="17"/>
      <name val="ＭＳ Ｐゴシック"/>
      <family val="3"/>
      <charset val="128"/>
    </font>
    <font>
      <b/>
      <sz val="16"/>
      <color theme="1"/>
      <name val="ＭＳ Ｐゴシック"/>
      <family val="3"/>
      <charset val="128"/>
      <scheme val="minor"/>
    </font>
    <font>
      <sz val="14"/>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FFBD5D"/>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indexed="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69">
    <xf numFmtId="176"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37" fontId="4" fillId="0" borderId="0"/>
    <xf numFmtId="37" fontId="4" fillId="0" borderId="0"/>
    <xf numFmtId="37" fontId="4" fillId="0" borderId="0"/>
    <xf numFmtId="0" fontId="2" fillId="0" borderId="0"/>
    <xf numFmtId="0" fontId="2" fillId="0" borderId="0">
      <alignment vertical="center"/>
    </xf>
    <xf numFmtId="37"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7" fontId="4" fillId="0" borderId="0"/>
    <xf numFmtId="0" fontId="4" fillId="0" borderId="0"/>
    <xf numFmtId="0" fontId="22" fillId="4" borderId="0" applyNumberFormat="0" applyBorder="0" applyAlignment="0" applyProtection="0">
      <alignment vertical="center"/>
    </xf>
    <xf numFmtId="38" fontId="23" fillId="0" borderId="0" applyFont="0" applyFill="0" applyBorder="0" applyAlignment="0" applyProtection="0">
      <alignment vertical="center"/>
    </xf>
    <xf numFmtId="37" fontId="4" fillId="0" borderId="0"/>
    <xf numFmtId="37" fontId="4" fillId="0" borderId="0"/>
    <xf numFmtId="0" fontId="24" fillId="0" borderId="0">
      <alignment vertical="center"/>
    </xf>
    <xf numFmtId="0" fontId="5" fillId="0" borderId="0"/>
    <xf numFmtId="176" fontId="4" fillId="0" borderId="0"/>
    <xf numFmtId="38" fontId="2" fillId="0" borderId="0" applyFont="0" applyFill="0" applyBorder="0" applyAlignment="0" applyProtection="0"/>
    <xf numFmtId="38" fontId="35" fillId="0" borderId="0" applyFont="0" applyFill="0" applyBorder="0" applyAlignment="0" applyProtection="0"/>
    <xf numFmtId="0" fontId="1" fillId="0" borderId="0">
      <alignment vertical="center"/>
    </xf>
    <xf numFmtId="0" fontId="36" fillId="0" borderId="0"/>
    <xf numFmtId="176" fontId="4" fillId="0" borderId="0"/>
    <xf numFmtId="1" fontId="4" fillId="0" borderId="0"/>
  </cellStyleXfs>
  <cellXfs count="578">
    <xf numFmtId="176" fontId="0" fillId="0" borderId="0" xfId="0"/>
    <xf numFmtId="176" fontId="25" fillId="0" borderId="0" xfId="62" applyFont="1" applyFill="1" applyAlignment="1" applyProtection="1">
      <alignment horizontal="left"/>
    </xf>
    <xf numFmtId="176" fontId="25" fillId="0" borderId="0" xfId="62" applyFont="1" applyFill="1" applyProtection="1"/>
    <xf numFmtId="176" fontId="25" fillId="0" borderId="0" xfId="62" applyFont="1" applyFill="1" applyAlignment="1" applyProtection="1">
      <alignment horizontal="right"/>
    </xf>
    <xf numFmtId="176" fontId="26" fillId="0" borderId="0" xfId="62" applyFont="1" applyFill="1" applyProtection="1"/>
    <xf numFmtId="176" fontId="25" fillId="0" borderId="0" xfId="62" applyFont="1" applyFill="1" applyBorder="1" applyProtection="1"/>
    <xf numFmtId="176" fontId="25" fillId="0" borderId="0" xfId="62" applyFont="1" applyFill="1" applyBorder="1" applyAlignment="1" applyProtection="1">
      <alignment horizontal="right"/>
    </xf>
    <xf numFmtId="176" fontId="25" fillId="0" borderId="11" xfId="62" applyFont="1" applyFill="1" applyBorder="1" applyProtection="1"/>
    <xf numFmtId="176" fontId="25" fillId="0" borderId="11" xfId="62" applyFont="1" applyFill="1" applyBorder="1" applyAlignment="1" applyProtection="1">
      <alignment horizontal="right"/>
    </xf>
    <xf numFmtId="176" fontId="25" fillId="0" borderId="12" xfId="62" applyFont="1" applyFill="1" applyBorder="1" applyAlignment="1" applyProtection="1">
      <alignment horizontal="right"/>
    </xf>
    <xf numFmtId="176" fontId="25" fillId="0" borderId="12" xfId="62" applyFont="1" applyFill="1" applyBorder="1" applyProtection="1"/>
    <xf numFmtId="176" fontId="25" fillId="0" borderId="13" xfId="62" applyFont="1" applyFill="1" applyBorder="1" applyAlignment="1" applyProtection="1">
      <alignment horizontal="right"/>
    </xf>
    <xf numFmtId="176" fontId="25" fillId="0" borderId="13" xfId="62" applyFont="1" applyFill="1" applyBorder="1" applyProtection="1"/>
    <xf numFmtId="176" fontId="25" fillId="0" borderId="14" xfId="62" applyFont="1" applyFill="1" applyBorder="1" applyAlignment="1" applyProtection="1">
      <alignment horizontal="right"/>
    </xf>
    <xf numFmtId="176" fontId="25" fillId="0" borderId="14" xfId="62" applyFont="1" applyFill="1" applyBorder="1" applyProtection="1"/>
    <xf numFmtId="176" fontId="25" fillId="0" borderId="14" xfId="62" applyNumberFormat="1" applyFont="1" applyFill="1" applyBorder="1" applyAlignment="1" applyProtection="1">
      <alignment horizontal="right"/>
    </xf>
    <xf numFmtId="176" fontId="25" fillId="0" borderId="0" xfId="62" applyNumberFormat="1" applyFont="1" applyFill="1" applyBorder="1" applyAlignment="1" applyProtection="1">
      <alignment horizontal="right"/>
    </xf>
    <xf numFmtId="176" fontId="25" fillId="0" borderId="14" xfId="62" applyNumberFormat="1" applyFont="1" applyFill="1" applyBorder="1" applyProtection="1"/>
    <xf numFmtId="176" fontId="25" fillId="0" borderId="0" xfId="62" applyNumberFormat="1" applyFont="1" applyFill="1" applyProtection="1"/>
    <xf numFmtId="176" fontId="25" fillId="0" borderId="0" xfId="62" applyNumberFormat="1" applyFont="1" applyFill="1" applyBorder="1" applyProtection="1"/>
    <xf numFmtId="176" fontId="25" fillId="0" borderId="13" xfId="62" applyNumberFormat="1" applyFont="1" applyFill="1" applyBorder="1" applyAlignment="1" applyProtection="1">
      <alignment horizontal="right"/>
    </xf>
    <xf numFmtId="49" fontId="25" fillId="0" borderId="0" xfId="62" quotePrefix="1" applyNumberFormat="1" applyFont="1" applyFill="1" applyAlignment="1" applyProtection="1">
      <alignment horizontal="right"/>
    </xf>
    <xf numFmtId="49" fontId="25" fillId="0" borderId="0" xfId="62" applyNumberFormat="1" applyFont="1" applyFill="1" applyAlignment="1" applyProtection="1">
      <alignment horizontal="right"/>
    </xf>
    <xf numFmtId="176" fontId="25" fillId="0" borderId="0" xfId="62" applyFont="1" applyFill="1" applyBorder="1" applyAlignment="1" applyProtection="1">
      <alignment horizontal="right" vertical="center"/>
    </xf>
    <xf numFmtId="178" fontId="25" fillId="0" borderId="14" xfId="62" applyNumberFormat="1" applyFont="1" applyFill="1" applyBorder="1" applyAlignment="1" applyProtection="1">
      <alignment horizontal="right" vertical="center"/>
    </xf>
    <xf numFmtId="37" fontId="25" fillId="0" borderId="0" xfId="62" applyNumberFormat="1" applyFont="1" applyFill="1" applyAlignment="1" applyProtection="1">
      <alignment horizontal="left"/>
    </xf>
    <xf numFmtId="176" fontId="25" fillId="0" borderId="20" xfId="62" applyFont="1" applyFill="1" applyBorder="1" applyAlignment="1" applyProtection="1">
      <alignment horizontal="center" vertical="center"/>
    </xf>
    <xf numFmtId="176" fontId="25" fillId="0" borderId="21" xfId="62" applyFont="1" applyFill="1" applyBorder="1" applyAlignment="1" applyProtection="1">
      <alignment horizontal="centerContinuous"/>
    </xf>
    <xf numFmtId="178" fontId="25" fillId="0" borderId="0" xfId="62" applyNumberFormat="1" applyFont="1" applyFill="1" applyBorder="1" applyProtection="1"/>
    <xf numFmtId="178" fontId="25" fillId="0" borderId="11" xfId="62" applyNumberFormat="1" applyFont="1" applyFill="1" applyBorder="1" applyProtection="1"/>
    <xf numFmtId="176" fontId="26" fillId="0" borderId="11" xfId="62" applyFont="1" applyFill="1" applyBorder="1" applyProtection="1"/>
    <xf numFmtId="176" fontId="29" fillId="0" borderId="11" xfId="62" applyFont="1" applyFill="1" applyBorder="1" applyAlignment="1" applyProtection="1">
      <alignment horizontal="left"/>
    </xf>
    <xf numFmtId="37" fontId="25" fillId="0" borderId="11" xfId="62" applyNumberFormat="1" applyFont="1" applyFill="1" applyBorder="1" applyProtection="1"/>
    <xf numFmtId="176" fontId="26" fillId="0" borderId="0" xfId="62" applyFont="1" applyFill="1" applyBorder="1" applyProtection="1"/>
    <xf numFmtId="178" fontId="26" fillId="0" borderId="0" xfId="62" applyNumberFormat="1" applyFont="1" applyFill="1" applyBorder="1" applyProtection="1"/>
    <xf numFmtId="176" fontId="30" fillId="0" borderId="0" xfId="62" applyFont="1" applyFill="1" applyBorder="1" applyAlignment="1" applyProtection="1">
      <alignment horizontal="left"/>
    </xf>
    <xf numFmtId="37" fontId="26" fillId="0" borderId="0" xfId="62" applyNumberFormat="1" applyFont="1" applyFill="1" applyBorder="1" applyProtection="1"/>
    <xf numFmtId="176" fontId="31" fillId="0" borderId="0" xfId="62" applyFont="1" applyFill="1" applyAlignment="1" applyProtection="1">
      <alignment horizontal="left"/>
    </xf>
    <xf numFmtId="178" fontId="25" fillId="0" borderId="0" xfId="62" applyNumberFormat="1" applyFont="1" applyFill="1" applyBorder="1" applyAlignment="1" applyProtection="1">
      <alignment horizontal="right"/>
    </xf>
    <xf numFmtId="176" fontId="25" fillId="0" borderId="0" xfId="62" applyFont="1" applyFill="1" applyBorder="1" applyAlignment="1" applyProtection="1">
      <alignment horizontal="left"/>
    </xf>
    <xf numFmtId="176" fontId="25" fillId="0" borderId="11" xfId="62" applyNumberFormat="1" applyFont="1" applyFill="1" applyBorder="1" applyProtection="1"/>
    <xf numFmtId="176" fontId="25" fillId="0" borderId="11" xfId="62" applyNumberFormat="1" applyFont="1" applyFill="1" applyBorder="1" applyAlignment="1" applyProtection="1">
      <alignment horizontal="right"/>
    </xf>
    <xf numFmtId="178" fontId="25" fillId="0" borderId="11" xfId="62" applyNumberFormat="1" applyFont="1" applyFill="1" applyBorder="1" applyAlignment="1" applyProtection="1">
      <alignment horizontal="right"/>
    </xf>
    <xf numFmtId="176" fontId="25" fillId="0" borderId="11" xfId="62" applyFont="1" applyFill="1" applyBorder="1" applyAlignment="1" applyProtection="1">
      <alignment horizontal="left"/>
    </xf>
    <xf numFmtId="37" fontId="25" fillId="0" borderId="0" xfId="62" applyNumberFormat="1" applyFont="1" applyFill="1" applyBorder="1" applyAlignment="1" applyProtection="1">
      <alignment horizontal="right"/>
    </xf>
    <xf numFmtId="49" fontId="25" fillId="0" borderId="0" xfId="62" applyNumberFormat="1" applyFont="1" applyFill="1" applyProtection="1"/>
    <xf numFmtId="176" fontId="26" fillId="0" borderId="0" xfId="62" applyFont="1" applyFill="1" applyBorder="1" applyAlignment="1" applyProtection="1">
      <alignment horizontal="left"/>
    </xf>
    <xf numFmtId="176" fontId="25" fillId="24" borderId="0" xfId="62" applyFont="1" applyFill="1" applyProtection="1"/>
    <xf numFmtId="180" fontId="25" fillId="0" borderId="0" xfId="62" applyNumberFormat="1" applyFont="1" applyFill="1" applyBorder="1" applyAlignment="1" applyProtection="1">
      <alignment horizontal="right"/>
    </xf>
    <xf numFmtId="176" fontId="25" fillId="0" borderId="15" xfId="62" applyFont="1" applyFill="1" applyBorder="1" applyProtection="1"/>
    <xf numFmtId="176" fontId="25" fillId="0" borderId="0" xfId="62" applyFont="1" applyFill="1" applyAlignment="1" applyProtection="1">
      <alignment horizontal="center"/>
    </xf>
    <xf numFmtId="37" fontId="25" fillId="0" borderId="15" xfId="62" applyNumberFormat="1" applyFont="1" applyFill="1" applyBorder="1" applyAlignment="1" applyProtection="1">
      <alignment horizontal="left"/>
    </xf>
    <xf numFmtId="176" fontId="33" fillId="0" borderId="0" xfId="62" applyFont="1" applyFill="1" applyProtection="1"/>
    <xf numFmtId="37" fontId="25" fillId="0" borderId="11" xfId="62" applyNumberFormat="1" applyFont="1" applyFill="1" applyBorder="1" applyAlignment="1" applyProtection="1"/>
    <xf numFmtId="37" fontId="25" fillId="0" borderId="11" xfId="62" applyNumberFormat="1" applyFont="1" applyFill="1" applyBorder="1" applyAlignment="1" applyProtection="1">
      <alignment horizontal="right"/>
    </xf>
    <xf numFmtId="37" fontId="25" fillId="0" borderId="29" xfId="62" applyNumberFormat="1" applyFont="1" applyFill="1" applyBorder="1" applyAlignment="1" applyProtection="1">
      <alignment horizontal="right"/>
    </xf>
    <xf numFmtId="37" fontId="25" fillId="0" borderId="0" xfId="62" applyNumberFormat="1" applyFont="1" applyFill="1" applyAlignment="1" applyProtection="1">
      <alignment horizontal="right"/>
    </xf>
    <xf numFmtId="37" fontId="25" fillId="0" borderId="0" xfId="62" applyNumberFormat="1" applyFont="1" applyFill="1" applyProtection="1"/>
    <xf numFmtId="37" fontId="25" fillId="0" borderId="14" xfId="62" applyNumberFormat="1" applyFont="1" applyFill="1" applyBorder="1" applyAlignment="1" applyProtection="1">
      <alignment horizontal="right"/>
    </xf>
    <xf numFmtId="37" fontId="37" fillId="0" borderId="14" xfId="62" applyNumberFormat="1" applyFont="1" applyFill="1" applyBorder="1" applyProtection="1"/>
    <xf numFmtId="37" fontId="25" fillId="0" borderId="14" xfId="62" applyNumberFormat="1" applyFont="1" applyFill="1" applyBorder="1" applyProtection="1"/>
    <xf numFmtId="178" fontId="25" fillId="0" borderId="0" xfId="62" applyNumberFormat="1" applyFont="1" applyFill="1" applyAlignment="1" applyProtection="1">
      <alignment horizontal="right"/>
    </xf>
    <xf numFmtId="176" fontId="25" fillId="0" borderId="16" xfId="62" applyFont="1" applyFill="1" applyBorder="1" applyAlignment="1" applyProtection="1">
      <alignment horizontal="right"/>
    </xf>
    <xf numFmtId="178" fontId="31" fillId="0" borderId="18" xfId="62" applyNumberFormat="1" applyFont="1" applyFill="1" applyBorder="1" applyAlignment="1" applyProtection="1">
      <alignment horizontal="center"/>
    </xf>
    <xf numFmtId="176" fontId="25" fillId="0" borderId="18" xfId="62" applyFont="1" applyFill="1" applyBorder="1" applyAlignment="1" applyProtection="1">
      <alignment horizontal="center" shrinkToFit="1"/>
    </xf>
    <xf numFmtId="49" fontId="31" fillId="0" borderId="18" xfId="62" applyNumberFormat="1" applyFont="1" applyFill="1" applyBorder="1" applyAlignment="1" applyProtection="1">
      <alignment horizontal="right"/>
    </xf>
    <xf numFmtId="178" fontId="31" fillId="0" borderId="22" xfId="62" applyNumberFormat="1" applyFont="1" applyFill="1" applyBorder="1" applyAlignment="1" applyProtection="1">
      <alignment horizontal="center"/>
    </xf>
    <xf numFmtId="176" fontId="25" fillId="0" borderId="23" xfId="62" applyFont="1" applyFill="1" applyBorder="1" applyAlignment="1" applyProtection="1">
      <alignment horizontal="center"/>
    </xf>
    <xf numFmtId="176" fontId="25" fillId="0" borderId="22" xfId="62" applyFont="1" applyFill="1" applyBorder="1" applyAlignment="1" applyProtection="1">
      <alignment horizontal="center"/>
    </xf>
    <xf numFmtId="176" fontId="25" fillId="0" borderId="22" xfId="62" applyFont="1" applyFill="1" applyBorder="1" applyProtection="1"/>
    <xf numFmtId="176" fontId="32" fillId="0" borderId="11" xfId="62" quotePrefix="1" applyFont="1" applyFill="1" applyBorder="1" applyAlignment="1" applyProtection="1">
      <alignment horizontal="left"/>
    </xf>
    <xf numFmtId="176" fontId="38" fillId="0" borderId="0" xfId="62" applyFont="1" applyFill="1" applyBorder="1" applyProtection="1"/>
    <xf numFmtId="178" fontId="38" fillId="0" borderId="0" xfId="62" applyNumberFormat="1" applyFont="1" applyFill="1" applyBorder="1" applyProtection="1"/>
    <xf numFmtId="37" fontId="38" fillId="0" borderId="0" xfId="62" applyNumberFormat="1" applyFont="1" applyFill="1" applyBorder="1" applyProtection="1"/>
    <xf numFmtId="176" fontId="38" fillId="0" borderId="0" xfId="62" applyFont="1" applyFill="1" applyProtection="1"/>
    <xf numFmtId="178" fontId="31" fillId="0" borderId="0" xfId="62" applyNumberFormat="1" applyFont="1" applyFill="1" applyBorder="1" applyProtection="1"/>
    <xf numFmtId="182" fontId="31" fillId="0" borderId="0" xfId="62" applyNumberFormat="1" applyFont="1" applyFill="1" applyBorder="1" applyProtection="1"/>
    <xf numFmtId="39" fontId="25" fillId="0" borderId="0" xfId="62" applyNumberFormat="1" applyFont="1" applyFill="1" applyBorder="1" applyProtection="1"/>
    <xf numFmtId="183" fontId="25" fillId="0" borderId="0" xfId="62" applyNumberFormat="1" applyFont="1" applyFill="1" applyBorder="1" applyProtection="1"/>
    <xf numFmtId="39" fontId="25" fillId="0" borderId="11" xfId="62" applyNumberFormat="1" applyFont="1" applyFill="1" applyBorder="1" applyProtection="1"/>
    <xf numFmtId="183" fontId="25" fillId="0" borderId="12" xfId="62" applyNumberFormat="1" applyFont="1" applyFill="1" applyBorder="1" applyProtection="1"/>
    <xf numFmtId="183" fontId="25" fillId="0" borderId="11" xfId="62" applyNumberFormat="1" applyFont="1" applyFill="1" applyBorder="1" applyProtection="1"/>
    <xf numFmtId="39" fontId="25" fillId="0" borderId="12" xfId="62" applyNumberFormat="1" applyFont="1" applyFill="1" applyBorder="1" applyProtection="1"/>
    <xf numFmtId="176" fontId="25" fillId="0" borderId="12" xfId="62" applyFont="1" applyFill="1" applyBorder="1" applyAlignment="1" applyProtection="1">
      <alignment horizontal="center"/>
    </xf>
    <xf numFmtId="184" fontId="25" fillId="0" borderId="0" xfId="62" applyNumberFormat="1" applyFont="1" applyFill="1" applyBorder="1" applyProtection="1"/>
    <xf numFmtId="37" fontId="25" fillId="0" borderId="13" xfId="62" applyNumberFormat="1" applyFont="1" applyFill="1" applyBorder="1" applyProtection="1"/>
    <xf numFmtId="37" fontId="25" fillId="0" borderId="0" xfId="62" applyNumberFormat="1" applyFont="1" applyFill="1" applyBorder="1" applyProtection="1"/>
    <xf numFmtId="39" fontId="25" fillId="0" borderId="13" xfId="62" applyNumberFormat="1" applyFont="1" applyFill="1" applyBorder="1" applyProtection="1"/>
    <xf numFmtId="39" fontId="25" fillId="0" borderId="0" xfId="62" applyNumberFormat="1" applyFont="1" applyFill="1" applyProtection="1"/>
    <xf numFmtId="39" fontId="25" fillId="0" borderId="14" xfId="62" applyNumberFormat="1" applyFont="1" applyFill="1" applyBorder="1" applyProtection="1"/>
    <xf numFmtId="39" fontId="25" fillId="0" borderId="0" xfId="62" quotePrefix="1" applyNumberFormat="1" applyFont="1" applyFill="1" applyBorder="1" applyAlignment="1" applyProtection="1">
      <alignment horizontal="centerContinuous"/>
    </xf>
    <xf numFmtId="39" fontId="25" fillId="0" borderId="14" xfId="62" quotePrefix="1" applyNumberFormat="1" applyFont="1" applyFill="1" applyBorder="1" applyAlignment="1" applyProtection="1">
      <alignment horizontal="centerContinuous"/>
    </xf>
    <xf numFmtId="39" fontId="25" fillId="0" borderId="13" xfId="62" quotePrefix="1" applyNumberFormat="1" applyFont="1" applyFill="1" applyBorder="1" applyAlignment="1" applyProtection="1">
      <alignment horizontal="centerContinuous"/>
    </xf>
    <xf numFmtId="39" fontId="25" fillId="0" borderId="13" xfId="62" applyNumberFormat="1" applyFont="1" applyFill="1" applyBorder="1" applyAlignment="1" applyProtection="1">
      <alignment horizontal="right"/>
    </xf>
    <xf numFmtId="39" fontId="25" fillId="0" borderId="14" xfId="62" applyNumberFormat="1" applyFont="1" applyFill="1" applyBorder="1" applyAlignment="1" applyProtection="1">
      <alignment horizontal="right"/>
    </xf>
    <xf numFmtId="176" fontId="25" fillId="0" borderId="15" xfId="62" applyFont="1" applyFill="1" applyBorder="1" applyAlignment="1" applyProtection="1">
      <alignment horizontal="right"/>
    </xf>
    <xf numFmtId="176" fontId="25" fillId="0" borderId="21" xfId="62" applyFont="1" applyFill="1" applyBorder="1" applyAlignment="1" applyProtection="1">
      <alignment horizontal="center"/>
    </xf>
    <xf numFmtId="176" fontId="25" fillId="0" borderId="18" xfId="62" applyFont="1" applyFill="1" applyBorder="1" applyAlignment="1" applyProtection="1">
      <alignment horizontal="center"/>
    </xf>
    <xf numFmtId="176" fontId="25" fillId="0" borderId="10" xfId="62" applyFont="1" applyFill="1" applyBorder="1" applyAlignment="1" applyProtection="1">
      <alignment horizontal="center"/>
    </xf>
    <xf numFmtId="176" fontId="25" fillId="0" borderId="30" xfId="62" applyFont="1" applyFill="1" applyBorder="1" applyAlignment="1" applyProtection="1">
      <alignment horizontal="centerContinuous"/>
    </xf>
    <xf numFmtId="176" fontId="25" fillId="0" borderId="20" xfId="62" applyFont="1" applyFill="1" applyBorder="1" applyAlignment="1" applyProtection="1">
      <alignment horizontal="centerContinuous"/>
    </xf>
    <xf numFmtId="176" fontId="25" fillId="0" borderId="31" xfId="62" applyFont="1" applyFill="1" applyBorder="1" applyAlignment="1" applyProtection="1">
      <alignment horizontal="centerContinuous"/>
    </xf>
    <xf numFmtId="176" fontId="25" fillId="0" borderId="20" xfId="62" applyNumberFormat="1" applyFont="1" applyFill="1" applyBorder="1" applyAlignment="1" applyProtection="1">
      <alignment horizontal="centerContinuous"/>
    </xf>
    <xf numFmtId="176" fontId="25" fillId="0" borderId="0" xfId="62" quotePrefix="1" applyFont="1" applyFill="1" applyBorder="1" applyAlignment="1" applyProtection="1">
      <alignment vertical="top"/>
    </xf>
    <xf numFmtId="176" fontId="30" fillId="0" borderId="0" xfId="62" applyFont="1" applyFill="1" applyAlignment="1" applyProtection="1">
      <alignment horizontal="left"/>
    </xf>
    <xf numFmtId="37" fontId="38" fillId="0" borderId="0" xfId="62" applyNumberFormat="1" applyFont="1" applyFill="1" applyProtection="1"/>
    <xf numFmtId="176" fontId="25" fillId="0" borderId="12" xfId="62" applyNumberFormat="1" applyFont="1" applyFill="1" applyBorder="1" applyAlignment="1" applyProtection="1">
      <alignment horizontal="right"/>
    </xf>
    <xf numFmtId="176" fontId="25" fillId="0" borderId="12" xfId="62" applyNumberFormat="1" applyFont="1" applyFill="1" applyBorder="1" applyProtection="1"/>
    <xf numFmtId="176" fontId="25" fillId="0" borderId="12" xfId="62" applyFont="1" applyFill="1" applyBorder="1" applyAlignment="1" applyProtection="1"/>
    <xf numFmtId="176" fontId="25" fillId="0" borderId="0" xfId="62" applyNumberFormat="1" applyFont="1" applyFill="1" applyAlignment="1" applyProtection="1">
      <alignment horizontal="right"/>
    </xf>
    <xf numFmtId="176" fontId="25" fillId="0" borderId="17" xfId="62" applyFont="1" applyFill="1" applyBorder="1" applyAlignment="1" applyProtection="1">
      <alignment horizontal="center"/>
    </xf>
    <xf numFmtId="176" fontId="25" fillId="0" borderId="17" xfId="62" applyFont="1" applyFill="1" applyBorder="1" applyAlignment="1" applyProtection="1">
      <alignment horizontal="left"/>
    </xf>
    <xf numFmtId="176" fontId="25" fillId="0" borderId="16" xfId="62" applyFont="1" applyFill="1" applyBorder="1" applyAlignment="1" applyProtection="1">
      <alignment horizontal="left"/>
    </xf>
    <xf numFmtId="176" fontId="25" fillId="0" borderId="14" xfId="62" applyFont="1" applyFill="1" applyBorder="1" applyAlignment="1" applyProtection="1">
      <alignment horizontal="left"/>
    </xf>
    <xf numFmtId="176" fontId="25" fillId="0" borderId="23" xfId="62" applyFont="1" applyFill="1" applyBorder="1" applyAlignment="1" applyProtection="1">
      <alignment horizontal="left"/>
    </xf>
    <xf numFmtId="176" fontId="25" fillId="0" borderId="22" xfId="62" applyFont="1" applyFill="1" applyBorder="1" applyAlignment="1" applyProtection="1">
      <alignment horizontal="left"/>
    </xf>
    <xf numFmtId="176" fontId="25" fillId="0" borderId="17" xfId="62" applyFont="1" applyFill="1" applyBorder="1" applyAlignment="1" applyProtection="1">
      <alignment horizontal="centerContinuous"/>
    </xf>
    <xf numFmtId="176" fontId="25" fillId="0" borderId="0" xfId="62" applyFont="1" applyFill="1" applyBorder="1" applyAlignment="1" applyProtection="1">
      <alignment vertical="top"/>
    </xf>
    <xf numFmtId="176" fontId="25" fillId="0" borderId="0" xfId="62" applyFont="1" applyFill="1" applyBorder="1" applyAlignment="1" applyProtection="1">
      <alignment horizontal="left" vertical="top"/>
    </xf>
    <xf numFmtId="176" fontId="32" fillId="0" borderId="0" xfId="62" quotePrefix="1" applyFont="1" applyFill="1" applyBorder="1" applyAlignment="1" applyProtection="1">
      <alignment horizontal="left" vertical="top"/>
    </xf>
    <xf numFmtId="37" fontId="25" fillId="0" borderId="0" xfId="62" applyNumberFormat="1" applyFont="1" applyFill="1" applyBorder="1" applyAlignment="1" applyProtection="1">
      <alignment vertical="top"/>
    </xf>
    <xf numFmtId="176" fontId="25" fillId="0" borderId="0" xfId="62" applyFont="1" applyFill="1" applyAlignment="1" applyProtection="1">
      <alignment vertical="top"/>
    </xf>
    <xf numFmtId="176" fontId="0" fillId="0" borderId="0" xfId="0" applyAlignment="1">
      <alignment vertical="center"/>
    </xf>
    <xf numFmtId="176" fontId="29" fillId="0" borderId="0" xfId="62" applyFont="1" applyFill="1" applyBorder="1" applyAlignment="1" applyProtection="1">
      <alignment horizontal="left"/>
    </xf>
    <xf numFmtId="37" fontId="25" fillId="0" borderId="0" xfId="62" applyNumberFormat="1" applyFont="1" applyFill="1" applyBorder="1" applyAlignment="1" applyProtection="1">
      <alignment vertical="center"/>
    </xf>
    <xf numFmtId="176" fontId="25" fillId="0" borderId="0" xfId="62" applyFont="1" applyFill="1" applyBorder="1" applyAlignment="1" applyProtection="1">
      <alignment vertical="center" wrapText="1"/>
    </xf>
    <xf numFmtId="176" fontId="25" fillId="0" borderId="0" xfId="62" applyFont="1" applyFill="1" applyBorder="1" applyAlignment="1" applyProtection="1">
      <alignment vertical="center"/>
    </xf>
    <xf numFmtId="37" fontId="25" fillId="0" borderId="0" xfId="62" applyNumberFormat="1" applyFont="1" applyFill="1" applyBorder="1" applyAlignment="1" applyProtection="1">
      <alignment horizontal="left"/>
    </xf>
    <xf numFmtId="49" fontId="25" fillId="0" borderId="0" xfId="62" applyNumberFormat="1" applyFont="1" applyFill="1" applyBorder="1" applyAlignment="1" applyProtection="1">
      <alignment horizontal="right"/>
    </xf>
    <xf numFmtId="49" fontId="25" fillId="0" borderId="0" xfId="62" quotePrefix="1" applyNumberFormat="1" applyFont="1" applyFill="1" applyBorder="1" applyAlignment="1" applyProtection="1">
      <alignment horizontal="right"/>
    </xf>
    <xf numFmtId="176" fontId="25" fillId="0" borderId="0" xfId="62"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7" xfId="62" applyFont="1" applyFill="1" applyBorder="1" applyAlignment="1" applyProtection="1">
      <alignment horizontal="center" vertical="center" wrapText="1"/>
    </xf>
    <xf numFmtId="178" fontId="25" fillId="0" borderId="17" xfId="62" applyNumberFormat="1" applyFont="1" applyFill="1" applyBorder="1" applyAlignment="1" applyProtection="1">
      <alignment horizontal="center" vertical="center"/>
    </xf>
    <xf numFmtId="176" fontId="33" fillId="0" borderId="0" xfId="67" applyFont="1" applyFill="1"/>
    <xf numFmtId="176" fontId="26" fillId="0" borderId="0" xfId="67" applyFont="1" applyFill="1"/>
    <xf numFmtId="176" fontId="25" fillId="0" borderId="0" xfId="67" applyFont="1" applyFill="1"/>
    <xf numFmtId="176" fontId="25" fillId="0" borderId="0" xfId="67" applyFont="1" applyFill="1" applyBorder="1"/>
    <xf numFmtId="49" fontId="25" fillId="0" borderId="0" xfId="67" quotePrefix="1" applyNumberFormat="1" applyFont="1" applyFill="1" applyBorder="1" applyAlignment="1" applyProtection="1">
      <alignment horizontal="center"/>
    </xf>
    <xf numFmtId="176" fontId="62" fillId="0" borderId="0" xfId="62" applyFont="1" applyFill="1" applyAlignment="1" applyProtection="1">
      <alignment horizontal="right"/>
    </xf>
    <xf numFmtId="185" fontId="25" fillId="0" borderId="0" xfId="62" applyNumberFormat="1" applyFont="1" applyFill="1" applyBorder="1" applyAlignment="1" applyProtection="1">
      <alignment horizontal="right"/>
    </xf>
    <xf numFmtId="49" fontId="25" fillId="0" borderId="13" xfId="67" quotePrefix="1" applyNumberFormat="1" applyFont="1" applyFill="1" applyBorder="1" applyAlignment="1" applyProtection="1">
      <alignment horizontal="center"/>
    </xf>
    <xf numFmtId="176" fontId="25" fillId="24" borderId="0" xfId="67" applyFont="1" applyFill="1"/>
    <xf numFmtId="49" fontId="25" fillId="0" borderId="12" xfId="67" applyNumberFormat="1" applyFont="1" applyFill="1" applyBorder="1" applyAlignment="1" applyProtection="1">
      <alignment horizontal="left"/>
    </xf>
    <xf numFmtId="176" fontId="27" fillId="0" borderId="20" xfId="62" applyFont="1" applyFill="1" applyBorder="1" applyAlignment="1" applyProtection="1">
      <alignment horizontal="center"/>
    </xf>
    <xf numFmtId="176" fontId="31" fillId="0" borderId="20" xfId="62" applyFont="1" applyFill="1" applyBorder="1" applyAlignment="1" applyProtection="1">
      <alignment horizontal="center"/>
    </xf>
    <xf numFmtId="176" fontId="25" fillId="0" borderId="14" xfId="62" applyFont="1" applyFill="1" applyBorder="1" applyAlignment="1" applyProtection="1"/>
    <xf numFmtId="37" fontId="25" fillId="0" borderId="15" xfId="62" applyNumberFormat="1" applyFont="1" applyFill="1" applyBorder="1" applyAlignment="1" applyProtection="1">
      <alignment horizontal="right"/>
    </xf>
    <xf numFmtId="176" fontId="25" fillId="0" borderId="23" xfId="62" quotePrefix="1" applyFont="1" applyFill="1" applyBorder="1" applyAlignment="1" applyProtection="1">
      <alignment vertical="center" wrapText="1" shrinkToFit="1"/>
    </xf>
    <xf numFmtId="179" fontId="25" fillId="0" borderId="22" xfId="62" applyNumberFormat="1" applyFont="1" applyFill="1" applyBorder="1" applyAlignment="1" applyProtection="1">
      <alignment horizontal="right"/>
    </xf>
    <xf numFmtId="179" fontId="25" fillId="0" borderId="22" xfId="66" applyNumberFormat="1" applyFont="1" applyFill="1" applyBorder="1" applyAlignment="1">
      <alignment horizontal="right"/>
    </xf>
    <xf numFmtId="176" fontId="25" fillId="0" borderId="0" xfId="62" quotePrefix="1" applyNumberFormat="1" applyFont="1" applyFill="1" applyBorder="1" applyAlignment="1" applyProtection="1">
      <alignment horizontal="center"/>
    </xf>
    <xf numFmtId="176" fontId="25" fillId="0" borderId="0" xfId="62" applyNumberFormat="1" applyFont="1" applyFill="1" applyBorder="1" applyAlignment="1" applyProtection="1">
      <alignment horizontal="center"/>
    </xf>
    <xf numFmtId="179" fontId="25" fillId="0" borderId="14" xfId="62" applyNumberFormat="1" applyFont="1" applyFill="1" applyBorder="1" applyAlignment="1" applyProtection="1">
      <alignment horizontal="right"/>
    </xf>
    <xf numFmtId="177" fontId="25" fillId="0" borderId="0" xfId="62" applyNumberFormat="1" applyFont="1" applyFill="1" applyBorder="1" applyProtection="1"/>
    <xf numFmtId="177" fontId="25" fillId="0" borderId="14" xfId="62" applyNumberFormat="1" applyFont="1" applyFill="1" applyBorder="1" applyProtection="1"/>
    <xf numFmtId="0" fontId="25" fillId="0" borderId="0" xfId="66" applyFont="1" applyFill="1" applyAlignment="1">
      <alignment horizontal="right"/>
    </xf>
    <xf numFmtId="179" fontId="25" fillId="0" borderId="22" xfId="62" applyNumberFormat="1" applyFont="1" applyFill="1" applyBorder="1" applyAlignment="1" applyProtection="1"/>
    <xf numFmtId="0" fontId="25" fillId="0" borderId="0" xfId="66" applyFont="1" applyFill="1"/>
    <xf numFmtId="177" fontId="25" fillId="0" borderId="0" xfId="62" applyNumberFormat="1" applyFont="1" applyFill="1" applyBorder="1" applyAlignment="1" applyProtection="1">
      <alignment horizontal="right"/>
    </xf>
    <xf numFmtId="38" fontId="25" fillId="0" borderId="0" xfId="63" applyFont="1" applyFill="1" applyBorder="1" applyAlignment="1" applyProtection="1">
      <alignment horizontal="right"/>
    </xf>
    <xf numFmtId="0" fontId="25" fillId="0" borderId="40" xfId="66" applyFont="1" applyFill="1" applyBorder="1"/>
    <xf numFmtId="176" fontId="25" fillId="0" borderId="0" xfId="62" quotePrefix="1" applyFont="1" applyFill="1" applyAlignment="1" applyProtection="1">
      <alignment horizontal="center"/>
    </xf>
    <xf numFmtId="178" fontId="25" fillId="0" borderId="0" xfId="62" applyNumberFormat="1" applyFont="1" applyFill="1" applyAlignment="1" applyProtection="1">
      <alignment horizontal="center"/>
    </xf>
    <xf numFmtId="176" fontId="25" fillId="0" borderId="14" xfId="67" applyFont="1" applyFill="1" applyBorder="1"/>
    <xf numFmtId="179" fontId="25" fillId="0" borderId="0" xfId="67" applyNumberFormat="1" applyFont="1" applyFill="1" applyBorder="1" applyAlignment="1">
      <alignment horizontal="right"/>
    </xf>
    <xf numFmtId="179" fontId="25" fillId="0" borderId="0" xfId="67" applyNumberFormat="1" applyFont="1" applyFill="1" applyBorder="1" applyAlignment="1" applyProtection="1">
      <alignment horizontal="right"/>
    </xf>
    <xf numFmtId="49" fontId="25" fillId="0" borderId="0" xfId="67" quotePrefix="1" applyNumberFormat="1" applyFont="1" applyFill="1" applyAlignment="1" applyProtection="1">
      <alignment horizontal="right"/>
    </xf>
    <xf numFmtId="49" fontId="25" fillId="0" borderId="0" xfId="67" applyNumberFormat="1" applyFont="1" applyFill="1" applyAlignment="1" applyProtection="1">
      <alignment horizontal="left"/>
    </xf>
    <xf numFmtId="49" fontId="25" fillId="0" borderId="12" xfId="67" quotePrefix="1" applyNumberFormat="1" applyFont="1" applyFill="1" applyBorder="1" applyAlignment="1" applyProtection="1">
      <alignment horizontal="left"/>
    </xf>
    <xf numFmtId="0" fontId="39" fillId="0" borderId="0" xfId="66" applyFont="1" applyFill="1" applyProtection="1"/>
    <xf numFmtId="0" fontId="39" fillId="0" borderId="0" xfId="66" applyFont="1"/>
    <xf numFmtId="0" fontId="39" fillId="0" borderId="0" xfId="66" applyFont="1" applyFill="1"/>
    <xf numFmtId="0" fontId="39" fillId="0" borderId="0" xfId="66" applyFont="1" applyAlignment="1">
      <alignment horizontal="right"/>
    </xf>
    <xf numFmtId="177" fontId="39" fillId="0" borderId="0" xfId="66" applyNumberFormat="1" applyFont="1"/>
    <xf numFmtId="0" fontId="45" fillId="29" borderId="0" xfId="66" applyFont="1" applyFill="1" applyBorder="1" applyAlignment="1" applyProtection="1">
      <alignment horizontal="center"/>
    </xf>
    <xf numFmtId="0" fontId="45" fillId="0" borderId="0" xfId="66" applyFont="1" applyFill="1" applyBorder="1" applyAlignment="1" applyProtection="1">
      <alignment horizontal="center"/>
    </xf>
    <xf numFmtId="0" fontId="39" fillId="0" borderId="10" xfId="66" applyFont="1" applyBorder="1"/>
    <xf numFmtId="0" fontId="65" fillId="0" borderId="20" xfId="66" applyFont="1" applyFill="1" applyBorder="1" applyAlignment="1" applyProtection="1"/>
    <xf numFmtId="0" fontId="65" fillId="0" borderId="10" xfId="66" applyFont="1" applyFill="1" applyBorder="1" applyAlignment="1" applyProtection="1">
      <alignment horizontal="center"/>
    </xf>
    <xf numFmtId="0" fontId="65" fillId="0" borderId="0" xfId="66" applyFont="1" applyFill="1" applyBorder="1" applyAlignment="1" applyProtection="1">
      <alignment horizontal="center"/>
    </xf>
    <xf numFmtId="0" fontId="39" fillId="0" borderId="10" xfId="66" applyFont="1" applyFill="1" applyBorder="1" applyAlignment="1" applyProtection="1">
      <alignment horizontal="right"/>
    </xf>
    <xf numFmtId="49" fontId="39" fillId="0"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horizontal="right" shrinkToFit="1"/>
    </xf>
    <xf numFmtId="177" fontId="39" fillId="25" borderId="10" xfId="66" applyNumberFormat="1" applyFont="1" applyFill="1" applyBorder="1" applyAlignment="1" applyProtection="1">
      <alignment shrinkToFit="1"/>
    </xf>
    <xf numFmtId="177" fontId="39" fillId="0" borderId="0" xfId="66" applyNumberFormat="1" applyFont="1" applyFill="1" applyBorder="1" applyAlignment="1" applyProtection="1">
      <alignment shrinkToFit="1"/>
    </xf>
    <xf numFmtId="49" fontId="39" fillId="0" borderId="17" xfId="66" applyNumberFormat="1" applyFont="1" applyFill="1" applyBorder="1" applyAlignment="1" applyProtection="1">
      <alignment horizontal="right" shrinkToFit="1"/>
    </xf>
    <xf numFmtId="0" fontId="39" fillId="0" borderId="10" xfId="66" applyFont="1" applyFill="1" applyBorder="1" applyAlignment="1" applyProtection="1">
      <alignment horizontal="right" shrinkToFit="1"/>
    </xf>
    <xf numFmtId="37" fontId="39" fillId="0" borderId="10" xfId="66" applyNumberFormat="1" applyFont="1" applyFill="1" applyBorder="1" applyAlignment="1" applyProtection="1">
      <alignment horizontal="right" shrinkToFit="1"/>
    </xf>
    <xf numFmtId="0" fontId="39" fillId="0" borderId="10" xfId="66" quotePrefix="1" applyFont="1" applyFill="1" applyBorder="1" applyAlignment="1" applyProtection="1">
      <alignment horizontal="right" shrinkToFit="1"/>
    </xf>
    <xf numFmtId="37" fontId="39" fillId="0" borderId="10" xfId="66" applyNumberFormat="1" applyFont="1" applyFill="1" applyBorder="1" applyAlignment="1" applyProtection="1">
      <alignment horizontal="right"/>
    </xf>
    <xf numFmtId="177" fontId="39" fillId="25" borderId="10" xfId="66" applyNumberFormat="1" applyFont="1" applyFill="1" applyBorder="1" applyAlignment="1" applyProtection="1">
      <alignment horizontal="right"/>
    </xf>
    <xf numFmtId="177" fontId="39" fillId="25" borderId="10" xfId="66" applyNumberFormat="1" applyFont="1" applyFill="1" applyBorder="1" applyAlignment="1" applyProtection="1"/>
    <xf numFmtId="177" fontId="39" fillId="0" borderId="0" xfId="66" applyNumberFormat="1" applyFont="1" applyFill="1" applyBorder="1" applyAlignment="1" applyProtection="1"/>
    <xf numFmtId="180" fontId="39" fillId="25" borderId="10" xfId="66" applyNumberFormat="1" applyFont="1" applyFill="1" applyBorder="1" applyAlignment="1" applyProtection="1">
      <alignment horizontal="right"/>
    </xf>
    <xf numFmtId="0" fontId="39" fillId="0" borderId="10" xfId="66" applyFont="1" applyFill="1" applyBorder="1" applyProtection="1"/>
    <xf numFmtId="177" fontId="39" fillId="0" borderId="0" xfId="66" applyNumberFormat="1" applyFont="1" applyAlignment="1">
      <alignment horizontal="right"/>
    </xf>
    <xf numFmtId="180" fontId="39" fillId="0" borderId="0" xfId="66" applyNumberFormat="1" applyFont="1"/>
    <xf numFmtId="177" fontId="39" fillId="0" borderId="0" xfId="66" applyNumberFormat="1" applyFont="1" applyFill="1" applyBorder="1" applyAlignment="1" applyProtection="1">
      <alignment horizontal="center"/>
    </xf>
    <xf numFmtId="0" fontId="39" fillId="0" borderId="0" xfId="66" applyFont="1" applyAlignment="1">
      <alignment horizontal="center"/>
    </xf>
    <xf numFmtId="177" fontId="39" fillId="0" borderId="0" xfId="66" applyNumberFormat="1" applyFont="1" applyAlignment="1">
      <alignment horizontal="center"/>
    </xf>
    <xf numFmtId="177" fontId="39" fillId="0" borderId="41" xfId="66" applyNumberFormat="1" applyFont="1" applyFill="1" applyBorder="1" applyAlignment="1" applyProtection="1"/>
    <xf numFmtId="177" fontId="39" fillId="0" borderId="42" xfId="66" applyNumberFormat="1" applyFont="1" applyBorder="1"/>
    <xf numFmtId="177" fontId="39" fillId="0" borderId="41" xfId="66" applyNumberFormat="1" applyFont="1" applyBorder="1"/>
    <xf numFmtId="0" fontId="39" fillId="0" borderId="10" xfId="66" applyFont="1" applyBorder="1" applyAlignment="1">
      <alignment horizontal="right"/>
    </xf>
    <xf numFmtId="177" fontId="39" fillId="25" borderId="10" xfId="66" applyNumberFormat="1" applyFont="1" applyFill="1" applyBorder="1" applyAlignment="1"/>
    <xf numFmtId="177" fontId="39" fillId="25" borderId="10" xfId="66" applyNumberFormat="1" applyFont="1" applyFill="1" applyBorder="1" applyAlignment="1">
      <alignment horizontal="right"/>
    </xf>
    <xf numFmtId="0" fontId="39" fillId="0" borderId="10" xfId="66" applyNumberFormat="1" applyFont="1" applyBorder="1" applyAlignment="1">
      <alignment horizontal="right"/>
    </xf>
    <xf numFmtId="0" fontId="39" fillId="0" borderId="23" xfId="66" applyFont="1" applyFill="1" applyBorder="1" applyProtection="1"/>
    <xf numFmtId="177" fontId="39" fillId="25" borderId="10" xfId="63" applyNumberFormat="1" applyFont="1" applyFill="1" applyBorder="1" applyAlignment="1" applyProtection="1">
      <alignment horizontal="right"/>
    </xf>
    <xf numFmtId="177" fontId="39" fillId="25" borderId="10" xfId="63" applyNumberFormat="1" applyFont="1" applyFill="1" applyBorder="1" applyAlignment="1" applyProtection="1"/>
    <xf numFmtId="177" fontId="39" fillId="25" borderId="10" xfId="63" applyNumberFormat="1" applyFont="1" applyFill="1" applyBorder="1" applyAlignment="1"/>
    <xf numFmtId="177" fontId="39" fillId="25" borderId="10" xfId="63" applyNumberFormat="1" applyFont="1" applyFill="1" applyBorder="1" applyAlignment="1">
      <alignment horizontal="right"/>
    </xf>
    <xf numFmtId="177" fontId="39" fillId="25" borderId="23" xfId="63" applyNumberFormat="1" applyFont="1" applyFill="1" applyBorder="1" applyAlignment="1" applyProtection="1">
      <alignment horizontal="right"/>
    </xf>
    <xf numFmtId="177" fontId="39" fillId="25" borderId="23" xfId="63" applyNumberFormat="1" applyFont="1" applyFill="1" applyBorder="1" applyAlignment="1" applyProtection="1"/>
    <xf numFmtId="177" fontId="39" fillId="0" borderId="41" xfId="63" applyNumberFormat="1" applyFont="1" applyFill="1" applyBorder="1" applyAlignment="1" applyProtection="1"/>
    <xf numFmtId="0" fontId="39" fillId="0" borderId="23" xfId="66" applyFont="1" applyBorder="1" applyAlignment="1">
      <alignment horizontal="right"/>
    </xf>
    <xf numFmtId="177" fontId="39" fillId="25" borderId="23" xfId="63" applyNumberFormat="1" applyFont="1" applyFill="1" applyBorder="1" applyAlignment="1"/>
    <xf numFmtId="177" fontId="39" fillId="25" borderId="23" xfId="63" applyNumberFormat="1" applyFont="1" applyFill="1" applyBorder="1" applyAlignment="1">
      <alignment horizontal="right"/>
    </xf>
    <xf numFmtId="177" fontId="39" fillId="0" borderId="14" xfId="63" applyNumberFormat="1" applyFont="1" applyFill="1" applyBorder="1" applyAlignment="1" applyProtection="1"/>
    <xf numFmtId="0" fontId="39" fillId="0" borderId="13" xfId="66" applyFont="1" applyBorder="1"/>
    <xf numFmtId="38" fontId="39" fillId="0" borderId="10" xfId="63" applyFont="1" applyBorder="1" applyAlignment="1">
      <alignment horizontal="right"/>
    </xf>
    <xf numFmtId="186" fontId="39" fillId="0" borderId="0" xfId="66" applyNumberFormat="1" applyFont="1"/>
    <xf numFmtId="0" fontId="39" fillId="0" borderId="10" xfId="63" applyNumberFormat="1" applyFont="1" applyBorder="1" applyAlignment="1">
      <alignment horizontal="right"/>
    </xf>
    <xf numFmtId="0" fontId="39" fillId="0" borderId="13" xfId="66" applyFont="1" applyBorder="1" applyAlignment="1">
      <alignment horizontal="right"/>
    </xf>
    <xf numFmtId="177" fontId="39" fillId="0" borderId="14" xfId="66" applyNumberFormat="1" applyFont="1" applyFill="1" applyBorder="1" applyAlignment="1" applyProtection="1"/>
    <xf numFmtId="0" fontId="39" fillId="0" borderId="0" xfId="66" applyFont="1" applyBorder="1"/>
    <xf numFmtId="0" fontId="39" fillId="0" borderId="10" xfId="66" applyFont="1" applyFill="1" applyBorder="1" applyAlignment="1" applyProtection="1">
      <alignment horizontal="center"/>
    </xf>
    <xf numFmtId="0" fontId="39" fillId="0" borderId="0" xfId="66" applyFont="1" applyFill="1" applyBorder="1" applyAlignment="1" applyProtection="1">
      <alignment vertical="top"/>
    </xf>
    <xf numFmtId="0" fontId="39" fillId="0" borderId="0" xfId="66" applyFont="1" applyFill="1" applyBorder="1" applyProtection="1"/>
    <xf numFmtId="177" fontId="39" fillId="0" borderId="41" xfId="66" applyNumberFormat="1" applyFont="1" applyFill="1" applyBorder="1" applyAlignment="1"/>
    <xf numFmtId="177" fontId="39" fillId="0" borderId="0" xfId="66" applyNumberFormat="1" applyFont="1" applyFill="1" applyBorder="1" applyAlignment="1"/>
    <xf numFmtId="0" fontId="39" fillId="0" borderId="0" xfId="66" applyFont="1" applyFill="1" applyBorder="1" applyAlignment="1" applyProtection="1">
      <alignment horizontal="right"/>
    </xf>
    <xf numFmtId="38" fontId="39" fillId="0" borderId="0" xfId="63" applyFont="1" applyBorder="1"/>
    <xf numFmtId="177" fontId="39" fillId="25" borderId="10" xfId="66" applyNumberFormat="1" applyFont="1" applyFill="1" applyBorder="1" applyProtection="1"/>
    <xf numFmtId="177" fontId="39" fillId="25" borderId="10" xfId="66" applyNumberFormat="1" applyFont="1" applyFill="1" applyBorder="1"/>
    <xf numFmtId="0" fontId="39" fillId="0" borderId="0" xfId="66" applyFont="1" applyFill="1" applyBorder="1"/>
    <xf numFmtId="176" fontId="38" fillId="0" borderId="0" xfId="67" applyFont="1" applyFill="1"/>
    <xf numFmtId="176" fontId="25" fillId="0" borderId="0" xfId="67" applyFont="1" applyFill="1" applyBorder="1" applyAlignment="1">
      <alignment vertical="top"/>
    </xf>
    <xf numFmtId="176" fontId="25" fillId="0" borderId="0" xfId="67" applyFont="1" applyFill="1" applyAlignment="1">
      <alignment vertical="top"/>
    </xf>
    <xf numFmtId="176" fontId="25" fillId="0" borderId="0" xfId="67" applyNumberFormat="1" applyFont="1" applyFill="1" applyAlignment="1">
      <alignment horizontal="right"/>
    </xf>
    <xf numFmtId="49" fontId="25" fillId="0" borderId="0" xfId="62" quotePrefix="1" applyNumberFormat="1" applyFont="1" applyFill="1" applyAlignment="1" applyProtection="1">
      <alignment horizontal="left" vertical="center"/>
    </xf>
    <xf numFmtId="176" fontId="25" fillId="0" borderId="14" xfId="62" applyFont="1" applyFill="1" applyBorder="1" applyAlignment="1" applyProtection="1">
      <alignment horizontal="left" vertical="center"/>
    </xf>
    <xf numFmtId="176" fontId="25" fillId="0" borderId="0" xfId="62" applyFont="1" applyFill="1" applyAlignment="1" applyProtection="1">
      <alignment horizontal="left" vertical="center"/>
    </xf>
    <xf numFmtId="176" fontId="25" fillId="0" borderId="0" xfId="62" applyNumberFormat="1" applyFont="1" applyFill="1" applyAlignment="1" applyProtection="1">
      <alignment horizontal="left" vertical="center"/>
    </xf>
    <xf numFmtId="176" fontId="25" fillId="0" borderId="0" xfId="67" applyNumberFormat="1" applyFont="1" applyFill="1" applyAlignment="1">
      <alignment horizontal="left" vertical="center"/>
    </xf>
    <xf numFmtId="176" fontId="25" fillId="0" borderId="0" xfId="62" applyFont="1" applyFill="1" applyBorder="1" applyAlignment="1" applyProtection="1">
      <alignment horizontal="left" vertical="center"/>
    </xf>
    <xf numFmtId="176" fontId="25" fillId="0" borderId="0" xfId="67" applyFont="1" applyFill="1" applyAlignment="1">
      <alignment horizontal="left" vertical="center"/>
    </xf>
    <xf numFmtId="176" fontId="25" fillId="0" borderId="0" xfId="67" applyFont="1" applyFill="1" applyAlignment="1" applyProtection="1">
      <alignment horizontal="left"/>
    </xf>
    <xf numFmtId="181" fontId="25" fillId="0" borderId="0" xfId="67" applyNumberFormat="1" applyFont="1" applyFill="1"/>
    <xf numFmtId="176" fontId="25" fillId="0" borderId="12" xfId="67" applyFont="1" applyFill="1" applyBorder="1" applyAlignment="1" applyProtection="1">
      <alignment horizontal="center"/>
    </xf>
    <xf numFmtId="0" fontId="36" fillId="0" borderId="0" xfId="66"/>
    <xf numFmtId="0" fontId="36" fillId="0" borderId="0" xfId="66" applyNumberFormat="1"/>
    <xf numFmtId="0" fontId="51" fillId="0" borderId="0" xfId="66" applyFont="1" applyFill="1"/>
    <xf numFmtId="0" fontId="52" fillId="0" borderId="0" xfId="66" applyFont="1"/>
    <xf numFmtId="0" fontId="54" fillId="0" borderId="0" xfId="66" applyFont="1"/>
    <xf numFmtId="0" fontId="51" fillId="0" borderId="0" xfId="66" applyFont="1"/>
    <xf numFmtId="0" fontId="36" fillId="0" borderId="0" xfId="66" applyBorder="1"/>
    <xf numFmtId="0" fontId="36" fillId="0" borderId="13" xfId="66" applyNumberFormat="1" applyBorder="1" applyAlignment="1">
      <alignment horizontal="center"/>
    </xf>
    <xf numFmtId="0" fontId="51" fillId="0" borderId="0" xfId="66" applyFont="1" applyFill="1" applyBorder="1" applyAlignment="1">
      <alignment horizontal="center"/>
    </xf>
    <xf numFmtId="0" fontId="36" fillId="0" borderId="13" xfId="66" applyNumberFormat="1" applyBorder="1"/>
    <xf numFmtId="0" fontId="51" fillId="0" borderId="0" xfId="66" applyNumberFormat="1" applyFont="1" applyFill="1"/>
    <xf numFmtId="0" fontId="36" fillId="27" borderId="0" xfId="66" applyFill="1"/>
    <xf numFmtId="0" fontId="51" fillId="0" borderId="0" xfId="66" applyNumberFormat="1" applyFont="1"/>
    <xf numFmtId="0" fontId="51" fillId="28" borderId="0" xfId="66" applyNumberFormat="1" applyFont="1" applyFill="1"/>
    <xf numFmtId="0" fontId="51" fillId="0" borderId="0" xfId="66" applyNumberFormat="1" applyFont="1" applyAlignment="1">
      <alignment horizontal="right"/>
    </xf>
    <xf numFmtId="0" fontId="51" fillId="28" borderId="0" xfId="66" applyNumberFormat="1" applyFont="1" applyFill="1" applyAlignment="1">
      <alignment horizontal="right"/>
    </xf>
    <xf numFmtId="0" fontId="36" fillId="0" borderId="19" xfId="66" applyNumberFormat="1" applyBorder="1"/>
    <xf numFmtId="0" fontId="51" fillId="0" borderId="0" xfId="66" applyFont="1" applyFill="1" applyBorder="1"/>
    <xf numFmtId="0" fontId="51" fillId="0" borderId="21" xfId="66" applyFont="1" applyBorder="1"/>
    <xf numFmtId="0" fontId="51" fillId="28" borderId="21" xfId="66" applyFont="1" applyFill="1" applyBorder="1"/>
    <xf numFmtId="0" fontId="51" fillId="0" borderId="19" xfId="66" applyNumberFormat="1" applyFont="1" applyBorder="1" applyAlignment="1">
      <alignment horizontal="center" vertical="center" wrapText="1"/>
    </xf>
    <xf numFmtId="0" fontId="36" fillId="0" borderId="0" xfId="66" applyFont="1" applyFill="1" applyBorder="1"/>
    <xf numFmtId="0" fontId="36" fillId="0" borderId="30" xfId="66" applyFont="1" applyBorder="1"/>
    <xf numFmtId="0" fontId="36" fillId="28" borderId="30" xfId="66" applyFont="1" applyFill="1" applyBorder="1"/>
    <xf numFmtId="0" fontId="36" fillId="0" borderId="21" xfId="66" applyFont="1" applyBorder="1"/>
    <xf numFmtId="0" fontId="36" fillId="28" borderId="21" xfId="66" applyFont="1" applyFill="1" applyBorder="1"/>
    <xf numFmtId="0" fontId="36" fillId="0" borderId="0" xfId="66" applyFont="1" applyFill="1" applyAlignment="1">
      <alignment horizontal="right"/>
    </xf>
    <xf numFmtId="49" fontId="5" fillId="0" borderId="15" xfId="66" applyNumberFormat="1" applyFont="1" applyFill="1" applyBorder="1" applyAlignment="1" applyProtection="1">
      <alignment horizontal="right" vertical="center"/>
    </xf>
    <xf numFmtId="0" fontId="58" fillId="27" borderId="28" xfId="66" applyFont="1" applyFill="1" applyBorder="1" applyAlignment="1"/>
    <xf numFmtId="0" fontId="36" fillId="0" borderId="0" xfId="66" applyFont="1"/>
    <xf numFmtId="0" fontId="36" fillId="28" borderId="0" xfId="66" applyFont="1" applyFill="1"/>
    <xf numFmtId="0" fontId="36" fillId="0" borderId="0" xfId="66" applyFont="1" applyAlignment="1">
      <alignment horizontal="right" vertical="center"/>
    </xf>
    <xf numFmtId="0" fontId="36" fillId="0" borderId="0" xfId="66" applyFont="1" applyFill="1"/>
    <xf numFmtId="49" fontId="5" fillId="0" borderId="13" xfId="66" applyNumberFormat="1" applyFont="1" applyFill="1" applyBorder="1" applyAlignment="1" applyProtection="1">
      <alignment horizontal="right" vertical="center"/>
    </xf>
    <xf numFmtId="0" fontId="58" fillId="27" borderId="0" xfId="66" applyFont="1" applyFill="1" applyBorder="1" applyAlignment="1"/>
    <xf numFmtId="49" fontId="59" fillId="0" borderId="13" xfId="66" applyNumberFormat="1" applyFont="1" applyFill="1" applyBorder="1" applyAlignment="1" applyProtection="1">
      <alignment horizontal="right" vertical="center"/>
    </xf>
    <xf numFmtId="49" fontId="59" fillId="0" borderId="19" xfId="66" applyNumberFormat="1" applyFont="1" applyFill="1" applyBorder="1" applyAlignment="1" applyProtection="1">
      <alignment horizontal="right" vertical="center"/>
    </xf>
    <xf numFmtId="0" fontId="58" fillId="27" borderId="21" xfId="66" applyFont="1" applyFill="1" applyBorder="1" applyAlignment="1"/>
    <xf numFmtId="0" fontId="36" fillId="0" borderId="14" xfId="66" applyFont="1" applyBorder="1" applyAlignment="1">
      <alignment horizontal="right" vertical="center"/>
    </xf>
    <xf numFmtId="0" fontId="36" fillId="28" borderId="0" xfId="66" applyFont="1" applyFill="1" applyBorder="1"/>
    <xf numFmtId="0" fontId="58" fillId="27" borderId="14" xfId="66" applyFont="1" applyFill="1" applyBorder="1" applyAlignment="1"/>
    <xf numFmtId="0" fontId="36" fillId="0" borderId="13" xfId="66" applyNumberFormat="1" applyFill="1" applyBorder="1"/>
    <xf numFmtId="0" fontId="60" fillId="27" borderId="28" xfId="66" applyFont="1" applyFill="1" applyBorder="1" applyAlignment="1">
      <alignment vertical="center"/>
    </xf>
    <xf numFmtId="0" fontId="36" fillId="0" borderId="14" xfId="66" applyFont="1" applyBorder="1"/>
    <xf numFmtId="0" fontId="60" fillId="27" borderId="0" xfId="66" applyFont="1" applyFill="1" applyAlignment="1">
      <alignment vertical="center"/>
    </xf>
    <xf numFmtId="49" fontId="5" fillId="0" borderId="0" xfId="66" applyNumberFormat="1" applyFont="1" applyFill="1" applyBorder="1" applyAlignment="1" applyProtection="1">
      <alignment horizontal="right" vertical="center"/>
    </xf>
    <xf numFmtId="0" fontId="60" fillId="27" borderId="14" xfId="66" applyFont="1" applyFill="1" applyBorder="1" applyAlignment="1">
      <alignment vertical="center"/>
    </xf>
    <xf numFmtId="0" fontId="60" fillId="27" borderId="35" xfId="66" applyFont="1" applyFill="1" applyBorder="1" applyAlignment="1">
      <alignment vertical="center"/>
    </xf>
    <xf numFmtId="0" fontId="60" fillId="27" borderId="0" xfId="66" applyFont="1" applyFill="1" applyBorder="1" applyAlignment="1">
      <alignment vertical="center"/>
    </xf>
    <xf numFmtId="49" fontId="5" fillId="0" borderId="19" xfId="66" applyNumberFormat="1" applyFont="1" applyFill="1" applyBorder="1" applyAlignment="1" applyProtection="1">
      <alignment horizontal="right" vertical="center"/>
    </xf>
    <xf numFmtId="0" fontId="60" fillId="27" borderId="0" xfId="66" applyFont="1" applyFill="1" applyAlignment="1"/>
    <xf numFmtId="49" fontId="5" fillId="0" borderId="21" xfId="66" applyNumberFormat="1" applyFont="1" applyFill="1" applyBorder="1" applyAlignment="1" applyProtection="1">
      <alignment horizontal="right" vertical="center"/>
    </xf>
    <xf numFmtId="0" fontId="60" fillId="27" borderId="36" xfId="66" applyFont="1" applyFill="1" applyBorder="1" applyAlignment="1">
      <alignment vertical="center"/>
    </xf>
    <xf numFmtId="176" fontId="36" fillId="0" borderId="0" xfId="66" applyNumberFormat="1" applyFont="1"/>
    <xf numFmtId="176" fontId="36" fillId="28" borderId="0" xfId="66" applyNumberFormat="1" applyFont="1" applyFill="1"/>
    <xf numFmtId="176" fontId="36" fillId="0" borderId="0" xfId="66" applyNumberFormat="1" applyFont="1" applyFill="1"/>
    <xf numFmtId="49" fontId="5" fillId="0" borderId="28" xfId="66" applyNumberFormat="1" applyFont="1" applyFill="1" applyBorder="1" applyAlignment="1" applyProtection="1">
      <alignment horizontal="right" vertical="center"/>
    </xf>
    <xf numFmtId="0" fontId="58" fillId="27" borderId="16" xfId="66" applyFont="1" applyFill="1" applyBorder="1" applyAlignment="1">
      <alignment vertical="center"/>
    </xf>
    <xf numFmtId="0" fontId="58" fillId="27" borderId="14" xfId="66" applyFont="1" applyFill="1" applyBorder="1" applyAlignment="1">
      <alignment vertical="center"/>
    </xf>
    <xf numFmtId="0" fontId="61" fillId="0" borderId="0" xfId="66" applyFont="1"/>
    <xf numFmtId="0" fontId="36" fillId="27" borderId="0" xfId="66" applyFont="1" applyFill="1"/>
    <xf numFmtId="0" fontId="58" fillId="27" borderId="37" xfId="66" applyFont="1" applyFill="1" applyBorder="1" applyAlignment="1"/>
    <xf numFmtId="49" fontId="5" fillId="29" borderId="0" xfId="66" applyNumberFormat="1" applyFont="1" applyFill="1" applyBorder="1" applyAlignment="1" applyProtection="1">
      <alignment horizontal="right" vertical="center"/>
    </xf>
    <xf numFmtId="179" fontId="60" fillId="27" borderId="38" xfId="66" applyNumberFormat="1" applyFont="1" applyFill="1" applyBorder="1" applyAlignment="1">
      <alignment vertical="center"/>
    </xf>
    <xf numFmtId="0" fontId="36" fillId="0" borderId="13" xfId="66" applyNumberFormat="1" applyFont="1" applyFill="1" applyBorder="1"/>
    <xf numFmtId="179" fontId="60" fillId="27" borderId="39" xfId="66" applyNumberFormat="1" applyFont="1" applyFill="1" applyBorder="1" applyAlignment="1">
      <alignment vertical="center"/>
    </xf>
    <xf numFmtId="179" fontId="60" fillId="0" borderId="14" xfId="66" applyNumberFormat="1" applyFont="1" applyFill="1" applyBorder="1" applyAlignment="1">
      <alignment vertical="center"/>
    </xf>
    <xf numFmtId="0" fontId="36" fillId="0" borderId="13" xfId="66" applyNumberFormat="1" applyFont="1" applyBorder="1"/>
    <xf numFmtId="0" fontId="60" fillId="0" borderId="14" xfId="66" applyFont="1" applyFill="1" applyBorder="1" applyAlignment="1">
      <alignment vertical="center"/>
    </xf>
    <xf numFmtId="176" fontId="25" fillId="0" borderId="10" xfId="62" quotePrefix="1" applyFont="1" applyFill="1" applyBorder="1" applyAlignment="1" applyProtection="1">
      <alignment horizontal="center" wrapText="1" shrinkToFit="1"/>
    </xf>
    <xf numFmtId="176" fontId="25" fillId="0" borderId="22" xfId="62" quotePrefix="1" applyFont="1" applyFill="1" applyBorder="1" applyAlignment="1" applyProtection="1">
      <alignment vertical="center" wrapText="1" shrinkToFit="1"/>
    </xf>
    <xf numFmtId="0" fontId="36" fillId="0" borderId="0" xfId="66" applyAlignment="1">
      <alignment horizontal="left"/>
    </xf>
    <xf numFmtId="0" fontId="36" fillId="0" borderId="0" xfId="66" applyFont="1" applyAlignment="1">
      <alignment horizontal="left"/>
    </xf>
    <xf numFmtId="37" fontId="25" fillId="0" borderId="0" xfId="62" quotePrefix="1" applyNumberFormat="1" applyFont="1" applyFill="1" applyProtection="1"/>
    <xf numFmtId="49" fontId="25" fillId="0" borderId="13" xfId="67" quotePrefix="1" applyNumberFormat="1" applyFont="1" applyFill="1" applyBorder="1" applyAlignment="1" applyProtection="1">
      <alignment horizontal="right"/>
    </xf>
    <xf numFmtId="179" fontId="25" fillId="0" borderId="22" xfId="66" applyNumberFormat="1" applyFont="1" applyFill="1" applyBorder="1" applyAlignment="1"/>
    <xf numFmtId="176" fontId="31" fillId="0" borderId="25" xfId="62" applyFont="1" applyFill="1" applyBorder="1" applyAlignment="1" applyProtection="1"/>
    <xf numFmtId="176" fontId="27" fillId="0" borderId="0" xfId="62" quotePrefix="1" applyFont="1" applyFill="1" applyBorder="1" applyAlignment="1" applyProtection="1">
      <alignment horizontal="center"/>
    </xf>
    <xf numFmtId="176" fontId="31" fillId="0" borderId="17" xfId="62" applyFont="1" applyFill="1" applyBorder="1" applyAlignment="1" applyProtection="1">
      <alignment horizontal="center" vertical="center" shrinkToFit="1"/>
    </xf>
    <xf numFmtId="176" fontId="62" fillId="0" borderId="0" xfId="62" applyFont="1" applyFill="1" applyBorder="1" applyProtection="1"/>
    <xf numFmtId="176" fontId="62" fillId="0" borderId="13" xfId="62" applyFont="1" applyFill="1" applyBorder="1" applyProtection="1"/>
    <xf numFmtId="176" fontId="58" fillId="0" borderId="0" xfId="0" applyFont="1" applyAlignment="1">
      <alignment vertical="center"/>
    </xf>
    <xf numFmtId="176" fontId="4" fillId="0" borderId="0" xfId="67" applyProtection="1"/>
    <xf numFmtId="176" fontId="4" fillId="0" borderId="0" xfId="67" applyAlignment="1" applyProtection="1">
      <alignment horizontal="left"/>
    </xf>
    <xf numFmtId="176" fontId="4" fillId="0" borderId="0" xfId="67" applyAlignment="1" applyProtection="1"/>
    <xf numFmtId="49" fontId="49" fillId="0" borderId="0" xfId="67" applyNumberFormat="1" applyFont="1" applyAlignment="1" applyProtection="1"/>
    <xf numFmtId="176" fontId="50" fillId="0" borderId="0" xfId="67" applyFont="1" applyAlignment="1" applyProtection="1"/>
    <xf numFmtId="176" fontId="47" fillId="0" borderId="0" xfId="67" applyFont="1" applyAlignment="1" applyProtection="1"/>
    <xf numFmtId="0" fontId="36" fillId="0" borderId="0" xfId="66" applyAlignment="1">
      <alignment vertical="top"/>
    </xf>
    <xf numFmtId="49" fontId="48" fillId="0" borderId="0" xfId="67" applyNumberFormat="1" applyFont="1" applyBorder="1" applyAlignment="1" applyProtection="1">
      <alignment vertical="center"/>
    </xf>
    <xf numFmtId="49" fontId="47" fillId="0" borderId="0" xfId="67" applyNumberFormat="1" applyFont="1" applyBorder="1" applyAlignment="1" applyProtection="1"/>
    <xf numFmtId="49" fontId="47" fillId="0" borderId="0" xfId="67" applyNumberFormat="1" applyFont="1" applyAlignment="1" applyProtection="1"/>
    <xf numFmtId="49" fontId="68" fillId="0" borderId="0" xfId="67" applyNumberFormat="1" applyFont="1" applyAlignment="1" applyProtection="1"/>
    <xf numFmtId="0" fontId="40" fillId="26" borderId="0" xfId="66" applyFont="1" applyFill="1" applyBorder="1" applyAlignment="1" applyProtection="1">
      <alignment horizontal="left"/>
    </xf>
    <xf numFmtId="0" fontId="28" fillId="26" borderId="0" xfId="66" applyFont="1" applyFill="1" applyBorder="1" applyAlignment="1" applyProtection="1">
      <alignment horizontal="left" indent="1"/>
    </xf>
    <xf numFmtId="0" fontId="46" fillId="26" borderId="0" xfId="66" applyFont="1" applyFill="1" applyBorder="1" applyAlignment="1" applyProtection="1">
      <alignment horizontal="left" vertical="center" wrapText="1"/>
    </xf>
    <xf numFmtId="0" fontId="44" fillId="26" borderId="0" xfId="66" applyFont="1" applyFill="1" applyBorder="1" applyProtection="1"/>
    <xf numFmtId="0" fontId="25" fillId="26" borderId="0" xfId="66" applyFont="1" applyFill="1" applyBorder="1" applyAlignment="1" applyProtection="1">
      <alignment horizontal="left"/>
    </xf>
    <xf numFmtId="37" fontId="45" fillId="26" borderId="0" xfId="66" applyNumberFormat="1" applyFont="1" applyFill="1" applyBorder="1" applyAlignment="1" applyProtection="1"/>
    <xf numFmtId="37" fontId="25" fillId="26" borderId="0" xfId="66" applyNumberFormat="1" applyFont="1" applyFill="1" applyBorder="1" applyAlignment="1" applyProtection="1">
      <alignment horizontal="left" vertical="top" indent="3"/>
    </xf>
    <xf numFmtId="0" fontId="25" fillId="26" borderId="0" xfId="66" applyFont="1" applyFill="1" applyBorder="1" applyProtection="1"/>
    <xf numFmtId="0" fontId="25" fillId="26" borderId="0" xfId="66" applyFont="1" applyFill="1" applyProtection="1"/>
    <xf numFmtId="37" fontId="25" fillId="26" borderId="0" xfId="66" applyNumberFormat="1" applyFont="1" applyFill="1" applyBorder="1" applyAlignment="1" applyProtection="1">
      <alignment horizontal="left" vertical="top"/>
    </xf>
    <xf numFmtId="37" fontId="26" fillId="26" borderId="0" xfId="66" applyNumberFormat="1" applyFont="1" applyFill="1" applyBorder="1" applyAlignment="1" applyProtection="1">
      <alignment horizontal="left" vertical="top"/>
    </xf>
    <xf numFmtId="0" fontId="43" fillId="26" borderId="0" xfId="66" applyFont="1" applyFill="1" applyBorder="1" applyAlignment="1" applyProtection="1">
      <alignment vertical="top"/>
    </xf>
    <xf numFmtId="0" fontId="42" fillId="26" borderId="0" xfId="66" applyFont="1" applyFill="1" applyBorder="1" applyAlignment="1" applyProtection="1">
      <alignment vertical="top"/>
    </xf>
    <xf numFmtId="176" fontId="4" fillId="0" borderId="0" xfId="67" applyFont="1" applyAlignment="1" applyProtection="1"/>
    <xf numFmtId="176" fontId="47" fillId="0" borderId="0" xfId="67" applyFont="1" applyBorder="1" applyAlignment="1" applyProtection="1"/>
    <xf numFmtId="176" fontId="4" fillId="0" borderId="0" xfId="67" applyFont="1" applyBorder="1" applyAlignment="1" applyProtection="1"/>
    <xf numFmtId="184" fontId="4" fillId="0" borderId="0" xfId="67" applyNumberFormat="1" applyFont="1" applyFill="1" applyBorder="1" applyAlignment="1">
      <alignment vertical="center"/>
    </xf>
    <xf numFmtId="184" fontId="73" fillId="0" borderId="0" xfId="63" applyNumberFormat="1" applyFont="1" applyFill="1" applyBorder="1" applyAlignment="1"/>
    <xf numFmtId="187" fontId="73" fillId="0" borderId="0" xfId="63" applyNumberFormat="1" applyFont="1" applyFill="1" applyBorder="1" applyAlignment="1"/>
    <xf numFmtId="38" fontId="73" fillId="0" borderId="0" xfId="63" applyFont="1" applyFill="1" applyBorder="1" applyAlignment="1"/>
    <xf numFmtId="176" fontId="74" fillId="0" borderId="0" xfId="67" applyFont="1" applyFill="1" applyBorder="1" applyAlignment="1">
      <alignment vertical="center"/>
    </xf>
    <xf numFmtId="184" fontId="73" fillId="0" borderId="0" xfId="67" applyNumberFormat="1" applyFont="1" applyFill="1" applyBorder="1" applyAlignment="1">
      <alignment vertical="center"/>
    </xf>
    <xf numFmtId="188" fontId="73" fillId="0" borderId="0" xfId="67" applyNumberFormat="1" applyFont="1" applyFill="1" applyBorder="1" applyAlignment="1">
      <alignment vertical="center"/>
    </xf>
    <xf numFmtId="187" fontId="73" fillId="0" borderId="0" xfId="67" applyNumberFormat="1" applyFont="1" applyFill="1" applyBorder="1" applyAlignment="1">
      <alignment vertical="center"/>
    </xf>
    <xf numFmtId="3" fontId="73" fillId="0" borderId="0" xfId="67" applyNumberFormat="1" applyFont="1" applyFill="1" applyBorder="1" applyAlignment="1">
      <alignment vertical="center"/>
    </xf>
    <xf numFmtId="176" fontId="4" fillId="0" borderId="0" xfId="67" applyFont="1" applyFill="1" applyBorder="1" applyAlignment="1">
      <alignment horizontal="distributed" vertical="center"/>
    </xf>
    <xf numFmtId="176" fontId="4" fillId="0" borderId="0" xfId="67" applyFont="1" applyFill="1" applyBorder="1" applyAlignment="1">
      <alignment vertical="center"/>
    </xf>
    <xf numFmtId="176" fontId="75" fillId="0" borderId="0" xfId="67" applyFont="1" applyAlignment="1" applyProtection="1"/>
    <xf numFmtId="1" fontId="76" fillId="0" borderId="0" xfId="68" applyFont="1" applyAlignment="1" applyProtection="1"/>
    <xf numFmtId="1" fontId="47" fillId="0" borderId="0" xfId="68" applyFont="1" applyBorder="1" applyAlignment="1" applyProtection="1"/>
    <xf numFmtId="1" fontId="0" fillId="0" borderId="0" xfId="68" applyFont="1" applyBorder="1" applyAlignment="1" applyProtection="1"/>
    <xf numFmtId="1" fontId="0" fillId="0" borderId="0" xfId="68" applyFont="1" applyFill="1" applyBorder="1" applyAlignment="1" applyProtection="1"/>
    <xf numFmtId="1" fontId="0" fillId="0" borderId="0" xfId="68" applyFont="1" applyFill="1" applyBorder="1" applyAlignment="1" applyProtection="1">
      <alignment horizontal="center"/>
    </xf>
    <xf numFmtId="176" fontId="66" fillId="31" borderId="0" xfId="67" applyFont="1" applyFill="1" applyBorder="1" applyAlignment="1"/>
    <xf numFmtId="189" fontId="73" fillId="0" borderId="0" xfId="67" applyNumberFormat="1" applyFont="1" applyFill="1" applyBorder="1" applyAlignment="1"/>
    <xf numFmtId="185" fontId="73" fillId="0" borderId="0" xfId="67" applyNumberFormat="1" applyFont="1" applyFill="1" applyBorder="1" applyAlignment="1"/>
    <xf numFmtId="176" fontId="66" fillId="31" borderId="0" xfId="67" applyFont="1" applyFill="1" applyAlignment="1"/>
    <xf numFmtId="189" fontId="73" fillId="0" borderId="0" xfId="67" applyNumberFormat="1" applyFont="1" applyFill="1" applyBorder="1" applyAlignment="1">
      <alignment horizontal="right" vertical="center"/>
    </xf>
    <xf numFmtId="176" fontId="66" fillId="0" borderId="0" xfId="67" applyFont="1" applyFill="1" applyBorder="1" applyAlignment="1"/>
    <xf numFmtId="189" fontId="73" fillId="0" borderId="0" xfId="67" applyNumberFormat="1" applyFont="1" applyFill="1" applyBorder="1" applyAlignment="1">
      <alignment vertical="center"/>
    </xf>
    <xf numFmtId="176" fontId="75" fillId="0" borderId="0" xfId="67" applyFont="1" applyFill="1" applyAlignment="1" applyProtection="1"/>
    <xf numFmtId="176" fontId="66" fillId="0" borderId="0" xfId="67" applyFont="1" applyFill="1" applyAlignment="1"/>
    <xf numFmtId="49" fontId="49" fillId="0" borderId="0" xfId="67" applyNumberFormat="1" applyFont="1" applyBorder="1" applyAlignment="1" applyProtection="1"/>
    <xf numFmtId="176" fontId="49" fillId="0" borderId="0" xfId="67" applyFont="1" applyAlignment="1" applyProtection="1"/>
    <xf numFmtId="1" fontId="76" fillId="0" borderId="0" xfId="68" applyFont="1" applyFill="1" applyBorder="1" applyAlignment="1" applyProtection="1"/>
    <xf numFmtId="176" fontId="75" fillId="0" borderId="0" xfId="67" applyFont="1" applyAlignment="1" applyProtection="1">
      <alignment vertical="center"/>
    </xf>
    <xf numFmtId="176" fontId="75" fillId="0" borderId="0" xfId="67" applyFont="1" applyBorder="1" applyAlignment="1" applyProtection="1"/>
    <xf numFmtId="1" fontId="76" fillId="0" borderId="0" xfId="68" applyFont="1" applyFill="1" applyAlignment="1" applyProtection="1"/>
    <xf numFmtId="1" fontId="4" fillId="0" borderId="0" xfId="68" applyFont="1" applyFill="1" applyAlignment="1" applyProtection="1"/>
    <xf numFmtId="1" fontId="4" fillId="0" borderId="0" xfId="68" applyFont="1" applyAlignment="1" applyProtection="1"/>
    <xf numFmtId="176" fontId="75" fillId="0" borderId="0" xfId="67" applyFont="1" applyAlignment="1" applyProtection="1">
      <alignment horizontal="right" vertical="center"/>
    </xf>
    <xf numFmtId="176" fontId="75" fillId="0" borderId="0" xfId="67" applyFont="1" applyBorder="1" applyAlignment="1" applyProtection="1">
      <alignment horizontal="right" vertical="center"/>
    </xf>
    <xf numFmtId="176" fontId="75" fillId="0" borderId="0" xfId="67" applyFont="1" applyAlignment="1" applyProtection="1">
      <alignment horizontal="left" vertical="center"/>
    </xf>
    <xf numFmtId="176" fontId="25" fillId="0" borderId="0" xfId="67" applyFont="1" applyProtection="1"/>
    <xf numFmtId="176" fontId="25" fillId="31" borderId="0" xfId="67" applyFont="1" applyFill="1" applyBorder="1" applyAlignment="1" applyProtection="1">
      <alignment horizontal="left"/>
    </xf>
    <xf numFmtId="176" fontId="44" fillId="31" borderId="0" xfId="67" applyFont="1" applyFill="1" applyBorder="1" applyAlignment="1" applyProtection="1">
      <alignment vertical="top"/>
    </xf>
    <xf numFmtId="176" fontId="25" fillId="31" borderId="0" xfId="67" applyFont="1" applyFill="1" applyAlignment="1" applyProtection="1"/>
    <xf numFmtId="176" fontId="40" fillId="0" borderId="0" xfId="67" applyFont="1" applyFill="1" applyBorder="1" applyAlignment="1" applyProtection="1">
      <alignment horizontal="left"/>
    </xf>
    <xf numFmtId="176" fontId="25" fillId="0" borderId="0" xfId="67" applyFont="1" applyAlignment="1" applyProtection="1">
      <alignment vertical="top"/>
    </xf>
    <xf numFmtId="176" fontId="27" fillId="31" borderId="0" xfId="67" applyFont="1" applyFill="1" applyBorder="1" applyAlignment="1" applyProtection="1">
      <alignment vertical="top"/>
    </xf>
    <xf numFmtId="49" fontId="72" fillId="0" borderId="0" xfId="67" applyNumberFormat="1" applyFont="1" applyAlignment="1" applyProtection="1">
      <alignment horizontal="center"/>
    </xf>
    <xf numFmtId="49" fontId="71" fillId="0" borderId="0" xfId="67" applyNumberFormat="1" applyFont="1" applyAlignment="1" applyProtection="1">
      <alignment horizontal="center"/>
    </xf>
    <xf numFmtId="0" fontId="79" fillId="0" borderId="0" xfId="66" applyFont="1" applyAlignment="1">
      <alignment horizontal="center"/>
    </xf>
    <xf numFmtId="49" fontId="71" fillId="0" borderId="0" xfId="67" applyNumberFormat="1" applyFont="1" applyAlignment="1" applyProtection="1"/>
    <xf numFmtId="49" fontId="70" fillId="0" borderId="0" xfId="67" applyNumberFormat="1" applyFont="1" applyAlignment="1" applyProtection="1">
      <alignment horizontal="center"/>
    </xf>
    <xf numFmtId="49" fontId="69" fillId="0" borderId="0" xfId="67" applyNumberFormat="1" applyFont="1" applyAlignment="1" applyProtection="1"/>
    <xf numFmtId="176" fontId="67" fillId="0" borderId="0" xfId="67" applyFont="1" applyAlignment="1" applyProtection="1"/>
    <xf numFmtId="176" fontId="68" fillId="0" borderId="0" xfId="67" applyFont="1" applyAlignment="1" applyProtection="1"/>
    <xf numFmtId="49" fontId="49" fillId="0" borderId="0" xfId="67" applyNumberFormat="1" applyFont="1" applyAlignment="1" applyProtection="1">
      <alignment horizontal="center"/>
    </xf>
    <xf numFmtId="0" fontId="84" fillId="0" borderId="0" xfId="66" applyFont="1" applyAlignment="1">
      <alignment vertical="top"/>
    </xf>
    <xf numFmtId="0" fontId="36" fillId="0" borderId="0" xfId="66" applyAlignment="1">
      <alignment wrapText="1"/>
    </xf>
    <xf numFmtId="49" fontId="67" fillId="0" borderId="0" xfId="67" applyNumberFormat="1" applyFont="1" applyBorder="1" applyAlignment="1" applyProtection="1">
      <alignment horizontal="center"/>
    </xf>
    <xf numFmtId="49" fontId="47" fillId="0" borderId="0" xfId="67" applyNumberFormat="1" applyFont="1" applyAlignment="1" applyProtection="1">
      <alignment horizontal="center"/>
    </xf>
    <xf numFmtId="49" fontId="76" fillId="0" borderId="0" xfId="67" applyNumberFormat="1" applyFont="1" applyBorder="1" applyAlignment="1" applyProtection="1">
      <alignment horizontal="center"/>
    </xf>
    <xf numFmtId="49" fontId="48" fillId="0" borderId="0" xfId="67" applyNumberFormat="1" applyFont="1" applyBorder="1" applyAlignment="1" applyProtection="1"/>
    <xf numFmtId="176" fontId="77" fillId="0" borderId="0" xfId="67" applyFont="1" applyAlignment="1" applyProtection="1"/>
    <xf numFmtId="176" fontId="77" fillId="0" borderId="0" xfId="67" applyFont="1" applyBorder="1" applyAlignment="1" applyProtection="1">
      <alignment horizontal="center"/>
    </xf>
    <xf numFmtId="38" fontId="77" fillId="0" borderId="0" xfId="63" applyFont="1" applyFill="1" applyBorder="1" applyAlignment="1" applyProtection="1"/>
    <xf numFmtId="176" fontId="77" fillId="0" borderId="0" xfId="67" applyNumberFormat="1" applyFont="1" applyBorder="1" applyAlignment="1" applyProtection="1"/>
    <xf numFmtId="49" fontId="76" fillId="0" borderId="0" xfId="67" applyNumberFormat="1" applyFont="1" applyBorder="1" applyAlignment="1" applyProtection="1"/>
    <xf numFmtId="176" fontId="76" fillId="0" borderId="0" xfId="67" applyFont="1" applyAlignment="1" applyProtection="1"/>
    <xf numFmtId="176" fontId="76" fillId="0" borderId="0" xfId="67" applyFont="1" applyBorder="1" applyAlignment="1" applyProtection="1">
      <alignment horizontal="center"/>
    </xf>
    <xf numFmtId="38" fontId="76" fillId="0" borderId="0" xfId="63" applyFont="1" applyFill="1" applyBorder="1" applyAlignment="1" applyProtection="1"/>
    <xf numFmtId="176" fontId="76" fillId="0" borderId="0" xfId="67" applyNumberFormat="1" applyFont="1" applyBorder="1" applyAlignment="1" applyProtection="1"/>
    <xf numFmtId="176" fontId="48" fillId="0" borderId="0" xfId="67" applyFont="1" applyAlignment="1" applyProtection="1"/>
    <xf numFmtId="176" fontId="48" fillId="0" borderId="0" xfId="67" applyFont="1" applyBorder="1" applyAlignment="1" applyProtection="1">
      <alignment horizontal="center"/>
    </xf>
    <xf numFmtId="38" fontId="48" fillId="0" borderId="0" xfId="63" applyFont="1" applyFill="1" applyBorder="1" applyAlignment="1" applyProtection="1"/>
    <xf numFmtId="176" fontId="48" fillId="0" borderId="0" xfId="67" applyNumberFormat="1" applyFont="1" applyBorder="1" applyAlignment="1" applyProtection="1"/>
    <xf numFmtId="176" fontId="87" fillId="0" borderId="0" xfId="67" applyFont="1" applyAlignment="1">
      <alignment vertical="top"/>
    </xf>
    <xf numFmtId="176" fontId="48" fillId="0" borderId="0" xfId="67" applyFont="1" applyBorder="1" applyAlignment="1" applyProtection="1"/>
    <xf numFmtId="176" fontId="49" fillId="0" borderId="0" xfId="67" applyFont="1" applyAlignment="1">
      <alignment vertical="top"/>
    </xf>
    <xf numFmtId="176" fontId="4" fillId="0" borderId="0" xfId="67" applyNumberFormat="1" applyFont="1" applyBorder="1" applyAlignment="1" applyProtection="1"/>
    <xf numFmtId="176" fontId="49" fillId="0" borderId="0" xfId="67" applyFont="1" applyBorder="1" applyAlignment="1" applyProtection="1"/>
    <xf numFmtId="176" fontId="88" fillId="0" borderId="0" xfId="67" applyFont="1" applyBorder="1" applyAlignment="1" applyProtection="1"/>
    <xf numFmtId="176" fontId="89" fillId="0" borderId="0" xfId="67" applyFont="1" applyAlignment="1">
      <alignment horizontal="left" vertical="center"/>
    </xf>
    <xf numFmtId="0" fontId="90" fillId="0" borderId="0" xfId="66" applyFont="1" applyAlignment="1">
      <alignment vertical="top"/>
    </xf>
    <xf numFmtId="0" fontId="91" fillId="0" borderId="0" xfId="66" applyFont="1" applyAlignment="1">
      <alignment vertical="top"/>
    </xf>
    <xf numFmtId="0" fontId="91" fillId="0" borderId="0" xfId="66" applyFont="1" applyAlignment="1"/>
    <xf numFmtId="49" fontId="87" fillId="0" borderId="0" xfId="67" applyNumberFormat="1" applyFont="1" applyBorder="1" applyAlignment="1" applyProtection="1"/>
    <xf numFmtId="176" fontId="89" fillId="0" borderId="0" xfId="67" applyFont="1" applyAlignment="1">
      <alignment horizontal="left" vertical="top"/>
    </xf>
    <xf numFmtId="176" fontId="89" fillId="0" borderId="0" xfId="67" applyFont="1" applyAlignment="1">
      <alignment vertical="top"/>
    </xf>
    <xf numFmtId="49" fontId="67" fillId="0" borderId="0" xfId="67" applyNumberFormat="1" applyFont="1" applyBorder="1" applyAlignment="1" applyProtection="1">
      <alignment vertical="top"/>
    </xf>
    <xf numFmtId="49" fontId="67" fillId="0" borderId="0" xfId="67" applyNumberFormat="1" applyFont="1" applyBorder="1" applyAlignment="1" applyProtection="1">
      <alignment vertical="center"/>
    </xf>
    <xf numFmtId="49" fontId="49" fillId="0" borderId="0" xfId="67" applyNumberFormat="1" applyFont="1" applyBorder="1" applyAlignment="1" applyProtection="1">
      <alignment horizontal="center"/>
    </xf>
    <xf numFmtId="49" fontId="93" fillId="0" borderId="0" xfId="67" applyNumberFormat="1" applyFont="1" applyBorder="1" applyAlignment="1" applyProtection="1">
      <alignment vertical="center"/>
    </xf>
    <xf numFmtId="0" fontId="36" fillId="0" borderId="0" xfId="66" applyAlignment="1">
      <alignment horizontal="left" vertical="center" wrapText="1"/>
    </xf>
    <xf numFmtId="0" fontId="36" fillId="0" borderId="0" xfId="66" applyAlignment="1">
      <alignment vertical="top" wrapText="1"/>
    </xf>
    <xf numFmtId="184" fontId="66" fillId="0" borderId="0" xfId="67" applyNumberFormat="1" applyFont="1" applyFill="1" applyBorder="1" applyAlignment="1">
      <alignment horizontal="center" vertical="top"/>
    </xf>
    <xf numFmtId="176" fontId="4" fillId="0" borderId="0" xfId="67" applyFont="1" applyFill="1" applyBorder="1" applyAlignment="1">
      <alignment horizontal="left" vertical="center"/>
    </xf>
    <xf numFmtId="176" fontId="4" fillId="0" borderId="0" xfId="67" applyFont="1" applyFill="1" applyBorder="1" applyAlignment="1">
      <alignment horizontal="right" vertical="top"/>
    </xf>
    <xf numFmtId="176" fontId="4" fillId="0" borderId="0" xfId="67" applyFont="1" applyFill="1" applyBorder="1" applyAlignment="1">
      <alignment horizontal="center" vertical="top"/>
    </xf>
    <xf numFmtId="187" fontId="4" fillId="0" borderId="0" xfId="67" applyNumberFormat="1" applyFont="1" applyFill="1" applyBorder="1" applyAlignment="1">
      <alignment horizontal="center" vertical="top"/>
    </xf>
    <xf numFmtId="37" fontId="4" fillId="0" borderId="0" xfId="67" applyNumberFormat="1" applyFont="1" applyFill="1" applyBorder="1" applyAlignment="1">
      <alignment horizontal="center" vertical="center"/>
    </xf>
    <xf numFmtId="190" fontId="4" fillId="0" borderId="0" xfId="67" applyNumberFormat="1" applyFont="1" applyFill="1" applyBorder="1" applyAlignment="1">
      <alignment horizontal="center" vertical="center"/>
    </xf>
    <xf numFmtId="191" fontId="4" fillId="0" borderId="0" xfId="67" applyNumberFormat="1" applyFont="1" applyFill="1" applyBorder="1" applyAlignment="1">
      <alignment horizontal="center" vertical="center"/>
    </xf>
    <xf numFmtId="181" fontId="4" fillId="0" borderId="0" xfId="67" applyNumberFormat="1" applyFont="1" applyFill="1" applyBorder="1" applyAlignment="1">
      <alignment horizontal="center" vertical="center"/>
    </xf>
    <xf numFmtId="187" fontId="4" fillId="0" borderId="0" xfId="67" applyNumberFormat="1" applyFont="1" applyFill="1" applyBorder="1" applyAlignment="1">
      <alignment vertical="center"/>
    </xf>
    <xf numFmtId="184" fontId="66" fillId="0" borderId="0" xfId="67" applyNumberFormat="1" applyFont="1" applyFill="1" applyBorder="1" applyAlignment="1">
      <alignment vertical="center"/>
    </xf>
    <xf numFmtId="1" fontId="67" fillId="0" borderId="0" xfId="68" applyFont="1" applyFill="1" applyAlignment="1" applyProtection="1">
      <alignment horizontal="right" vertical="center"/>
    </xf>
    <xf numFmtId="37" fontId="67" fillId="0" borderId="0" xfId="67" applyNumberFormat="1" applyFont="1" applyFill="1" applyBorder="1" applyAlignment="1">
      <alignment vertical="center"/>
    </xf>
    <xf numFmtId="187" fontId="4" fillId="0" borderId="0" xfId="67" applyNumberFormat="1" applyFont="1" applyFill="1" applyBorder="1" applyAlignment="1">
      <alignment horizontal="right" vertical="center"/>
    </xf>
    <xf numFmtId="184" fontId="66" fillId="0" borderId="0" xfId="67" applyNumberFormat="1" applyFont="1" applyFill="1" applyBorder="1" applyAlignment="1">
      <alignment horizontal="right" vertical="center"/>
    </xf>
    <xf numFmtId="0" fontId="36" fillId="0" borderId="0" xfId="66" applyAlignment="1">
      <alignment horizontal="left" vertical="top"/>
    </xf>
    <xf numFmtId="176" fontId="4" fillId="0" borderId="0" xfId="67" applyFill="1" applyAlignment="1"/>
    <xf numFmtId="176" fontId="4" fillId="0" borderId="0" xfId="67" applyFont="1" applyFill="1" applyBorder="1" applyAlignment="1">
      <alignment horizontal="center" vertical="center"/>
    </xf>
    <xf numFmtId="176" fontId="76" fillId="0" borderId="0" xfId="67" applyFont="1" applyFill="1" applyAlignment="1" applyProtection="1"/>
    <xf numFmtId="176" fontId="67" fillId="0" borderId="0" xfId="67" applyFont="1" applyFill="1" applyAlignment="1">
      <alignment horizontal="center"/>
    </xf>
    <xf numFmtId="176" fontId="67" fillId="0" borderId="0" xfId="67" applyFont="1" applyFill="1" applyBorder="1" applyAlignment="1">
      <alignment vertical="center"/>
    </xf>
    <xf numFmtId="176" fontId="76" fillId="0" borderId="0" xfId="67" applyFont="1" applyFill="1" applyAlignment="1" applyProtection="1">
      <alignment horizontal="center"/>
    </xf>
    <xf numFmtId="176" fontId="4" fillId="0" borderId="0" xfId="67" applyFont="1" applyFill="1" applyAlignment="1">
      <alignment horizontal="center" vertical="center"/>
    </xf>
    <xf numFmtId="176" fontId="50" fillId="0" borderId="0" xfId="67" applyFont="1" applyFill="1" applyBorder="1" applyAlignment="1">
      <alignment vertical="center"/>
    </xf>
    <xf numFmtId="3" fontId="4" fillId="0" borderId="0" xfId="67" applyNumberFormat="1" applyFont="1" applyFill="1" applyBorder="1" applyAlignment="1">
      <alignment vertical="center"/>
    </xf>
    <xf numFmtId="188" fontId="4" fillId="0" borderId="0" xfId="67" applyNumberFormat="1" applyFont="1" applyFill="1" applyBorder="1" applyAlignment="1">
      <alignment vertical="center"/>
    </xf>
    <xf numFmtId="185" fontId="4" fillId="0" borderId="0" xfId="67" applyNumberFormat="1" applyFont="1" applyFill="1" applyBorder="1" applyAlignment="1"/>
    <xf numFmtId="189" fontId="4" fillId="0" borderId="0" xfId="67" applyNumberFormat="1" applyFont="1" applyFill="1" applyBorder="1" applyAlignment="1"/>
    <xf numFmtId="176" fontId="70" fillId="0" borderId="0" xfId="67" applyFont="1" applyFill="1" applyBorder="1" applyAlignment="1">
      <alignment vertical="center"/>
    </xf>
    <xf numFmtId="49" fontId="68" fillId="0" borderId="0" xfId="67" applyNumberFormat="1" applyFont="1" applyFill="1" applyBorder="1" applyAlignment="1" applyProtection="1">
      <alignment vertical="top"/>
    </xf>
    <xf numFmtId="37" fontId="50" fillId="0" borderId="0" xfId="67" applyNumberFormat="1" applyFont="1" applyFill="1" applyBorder="1" applyAlignment="1">
      <alignment vertical="center"/>
    </xf>
    <xf numFmtId="0" fontId="95" fillId="0" borderId="0" xfId="66" applyFont="1" applyBorder="1" applyAlignment="1">
      <alignment vertical="center"/>
    </xf>
    <xf numFmtId="176" fontId="49" fillId="0" borderId="0" xfId="67" applyFont="1" applyFill="1" applyAlignment="1" applyProtection="1"/>
    <xf numFmtId="49" fontId="50" fillId="0" borderId="0" xfId="67" applyNumberFormat="1" applyFont="1" applyFill="1" applyBorder="1" applyAlignment="1" applyProtection="1">
      <alignment vertical="top"/>
    </xf>
    <xf numFmtId="176" fontId="50" fillId="0" borderId="0" xfId="67" applyFont="1" applyFill="1" applyBorder="1" applyAlignment="1" applyProtection="1"/>
    <xf numFmtId="176" fontId="66" fillId="0" borderId="0" xfId="67" applyFont="1" applyFill="1" applyAlignment="1">
      <alignment vertical="center"/>
    </xf>
    <xf numFmtId="176" fontId="78" fillId="0" borderId="0" xfId="67" applyFont="1" applyFill="1" applyBorder="1" applyAlignment="1">
      <alignment horizontal="left"/>
    </xf>
    <xf numFmtId="176" fontId="50" fillId="0" borderId="0" xfId="67" applyFont="1" applyFill="1" applyAlignment="1">
      <alignment vertical="center"/>
    </xf>
    <xf numFmtId="183" fontId="50" fillId="0" borderId="0" xfId="67" applyNumberFormat="1" applyFont="1" applyFill="1" applyAlignment="1">
      <alignment vertical="center"/>
    </xf>
    <xf numFmtId="183" fontId="50" fillId="0" borderId="0" xfId="67" applyNumberFormat="1" applyFont="1" applyFill="1" applyAlignment="1">
      <alignment vertical="top"/>
    </xf>
    <xf numFmtId="189" fontId="50" fillId="0" borderId="0" xfId="67" applyNumberFormat="1" applyFont="1" applyFill="1" applyBorder="1" applyAlignment="1"/>
    <xf numFmtId="183" fontId="4" fillId="0" borderId="0" xfId="67" applyNumberFormat="1" applyFont="1" applyFill="1" applyBorder="1" applyAlignment="1">
      <alignment vertical="center"/>
    </xf>
    <xf numFmtId="49" fontId="49" fillId="0" borderId="0" xfId="67" applyNumberFormat="1" applyFont="1" applyFill="1" applyAlignment="1" applyProtection="1"/>
    <xf numFmtId="0" fontId="36" fillId="0" borderId="0" xfId="66" applyAlignment="1"/>
    <xf numFmtId="0" fontId="92" fillId="0" borderId="0" xfId="66" applyFont="1" applyAlignment="1">
      <alignment horizontal="left" vertical="center" wrapText="1"/>
    </xf>
    <xf numFmtId="0" fontId="45" fillId="29" borderId="21" xfId="66" applyFont="1" applyFill="1" applyBorder="1" applyAlignment="1" applyProtection="1">
      <alignment horizontal="center"/>
    </xf>
    <xf numFmtId="0" fontId="45" fillId="30" borderId="21" xfId="66" applyFont="1" applyFill="1" applyBorder="1" applyAlignment="1" applyProtection="1">
      <alignment horizontal="center"/>
    </xf>
    <xf numFmtId="0" fontId="85" fillId="0" borderId="0" xfId="66" applyFont="1" applyAlignment="1">
      <alignment horizontal="left" vertical="center" wrapText="1"/>
    </xf>
    <xf numFmtId="0" fontId="41" fillId="26" borderId="0" xfId="66" applyFont="1" applyFill="1" applyBorder="1" applyAlignment="1" applyProtection="1">
      <alignment horizontal="center" vertical="center"/>
    </xf>
    <xf numFmtId="0" fontId="40" fillId="26" borderId="0" xfId="66" applyFont="1" applyFill="1" applyBorder="1" applyAlignment="1" applyProtection="1">
      <alignment horizontal="left" indent="2"/>
    </xf>
    <xf numFmtId="37" fontId="45" fillId="26" borderId="0" xfId="66" applyNumberFormat="1" applyFont="1" applyFill="1" applyBorder="1" applyAlignment="1" applyProtection="1">
      <alignment horizontal="left" vertical="top" indent="2"/>
    </xf>
    <xf numFmtId="0" fontId="25" fillId="26" borderId="0" xfId="66" applyFont="1" applyFill="1" applyBorder="1" applyAlignment="1" applyProtection="1">
      <alignment horizontal="center" vertical="center"/>
    </xf>
    <xf numFmtId="49" fontId="80" fillId="0" borderId="0" xfId="67" applyNumberFormat="1" applyFont="1" applyAlignment="1" applyProtection="1">
      <alignment horizontal="center" vertical="center"/>
    </xf>
    <xf numFmtId="0" fontId="36" fillId="0" borderId="0" xfId="66" applyAlignment="1"/>
    <xf numFmtId="49" fontId="81" fillId="0" borderId="0" xfId="67" applyNumberFormat="1" applyFont="1" applyBorder="1" applyAlignment="1" applyProtection="1">
      <alignment horizontal="left" vertical="center" wrapText="1"/>
    </xf>
    <xf numFmtId="0" fontId="83" fillId="0" borderId="0" xfId="66" applyFont="1" applyAlignment="1">
      <alignment horizontal="left" vertical="center" wrapText="1"/>
    </xf>
    <xf numFmtId="0" fontId="83" fillId="0" borderId="0" xfId="66" applyFont="1" applyAlignment="1"/>
    <xf numFmtId="0" fontId="92" fillId="0" borderId="0" xfId="66" applyFont="1" applyAlignment="1">
      <alignment horizontal="left" vertical="center" wrapText="1"/>
    </xf>
    <xf numFmtId="0" fontId="92" fillId="0" borderId="0" xfId="66" applyFont="1" applyAlignment="1">
      <alignment horizontal="left" vertical="top" wrapText="1"/>
    </xf>
    <xf numFmtId="176" fontId="25" fillId="0" borderId="16" xfId="62" quotePrefix="1" applyFont="1" applyFill="1" applyBorder="1" applyAlignment="1" applyProtection="1">
      <alignment horizontal="right" vertical="center"/>
    </xf>
    <xf numFmtId="176" fontId="25" fillId="0" borderId="28" xfId="62" quotePrefix="1" applyFont="1" applyFill="1" applyBorder="1" applyAlignment="1" applyProtection="1">
      <alignment horizontal="right" vertical="center"/>
    </xf>
    <xf numFmtId="178" fontId="25" fillId="0" borderId="16" xfId="62" quotePrefix="1" applyNumberFormat="1" applyFont="1" applyFill="1" applyBorder="1" applyAlignment="1" applyProtection="1">
      <alignment horizontal="center" shrinkToFit="1"/>
    </xf>
    <xf numFmtId="178" fontId="25" fillId="0" borderId="15" xfId="62" quotePrefix="1" applyNumberFormat="1" applyFont="1" applyFill="1" applyBorder="1" applyAlignment="1" applyProtection="1">
      <alignment horizontal="center" shrinkToFit="1"/>
    </xf>
    <xf numFmtId="178" fontId="25" fillId="0" borderId="26" xfId="62" applyNumberFormat="1" applyFont="1" applyFill="1" applyBorder="1" applyAlignment="1" applyProtection="1">
      <alignment horizontal="center" vertical="center" wrapText="1"/>
    </xf>
    <xf numFmtId="178" fontId="25" fillId="0" borderId="22" xfId="62" applyNumberFormat="1" applyFont="1" applyFill="1" applyBorder="1" applyAlignment="1" applyProtection="1">
      <alignment horizontal="center" vertical="center" wrapText="1"/>
    </xf>
    <xf numFmtId="178" fontId="25" fillId="0" borderId="18" xfId="62" applyNumberFormat="1" applyFont="1" applyFill="1" applyBorder="1" applyAlignment="1" applyProtection="1">
      <alignment horizontal="center" vertical="center" wrapText="1"/>
    </xf>
    <xf numFmtId="176" fontId="25" fillId="0" borderId="26" xfId="62" applyFont="1" applyFill="1" applyBorder="1" applyAlignment="1" applyProtection="1">
      <alignment horizontal="center" vertical="center" wrapText="1"/>
    </xf>
    <xf numFmtId="176" fontId="25" fillId="0" borderId="22" xfId="62" applyFont="1" applyFill="1" applyBorder="1" applyAlignment="1" applyProtection="1">
      <alignment horizontal="center" vertical="center" wrapText="1"/>
    </xf>
    <xf numFmtId="176" fontId="25" fillId="0" borderId="18" xfId="62" applyFont="1" applyFill="1" applyBorder="1" applyAlignment="1" applyProtection="1">
      <alignment horizontal="center" vertical="center" wrapText="1"/>
    </xf>
    <xf numFmtId="178" fontId="25" fillId="0" borderId="25" xfId="62" applyNumberFormat="1" applyFont="1" applyFill="1" applyBorder="1" applyAlignment="1" applyProtection="1">
      <alignment horizontal="center" vertical="center"/>
    </xf>
    <xf numFmtId="178" fontId="25" fillId="0" borderId="24" xfId="62" applyNumberFormat="1" applyFont="1" applyFill="1" applyBorder="1" applyAlignment="1" applyProtection="1">
      <alignment horizontal="center" vertical="center"/>
    </xf>
    <xf numFmtId="178" fontId="25" fillId="0" borderId="27" xfId="62" applyNumberFormat="1" applyFont="1" applyFill="1" applyBorder="1" applyAlignment="1" applyProtection="1">
      <alignment horizontal="center" vertical="center"/>
    </xf>
    <xf numFmtId="176" fontId="25" fillId="0" borderId="16" xfId="62" applyNumberFormat="1" applyFont="1" applyFill="1" applyBorder="1" applyAlignment="1" applyProtection="1">
      <alignment horizontal="center" vertical="center"/>
    </xf>
    <xf numFmtId="176" fontId="25" fillId="0" borderId="15" xfId="62" applyNumberFormat="1" applyFont="1" applyFill="1" applyBorder="1" applyAlignment="1" applyProtection="1">
      <alignment horizontal="center" vertical="center"/>
    </xf>
    <xf numFmtId="176" fontId="25" fillId="0" borderId="17" xfId="62" applyNumberFormat="1" applyFont="1" applyFill="1" applyBorder="1" applyAlignment="1" applyProtection="1">
      <alignment horizontal="center" vertical="center"/>
    </xf>
    <xf numFmtId="176" fontId="25" fillId="0" borderId="19" xfId="62" applyNumberFormat="1" applyFont="1" applyFill="1" applyBorder="1" applyAlignment="1" applyProtection="1">
      <alignment horizontal="center" vertical="center"/>
    </xf>
    <xf numFmtId="176" fontId="25" fillId="0" borderId="23" xfId="62" applyFont="1" applyFill="1" applyBorder="1" applyAlignment="1" applyProtection="1">
      <alignment horizontal="center" vertical="center"/>
    </xf>
    <xf numFmtId="176" fontId="25" fillId="0" borderId="18" xfId="62" applyFont="1" applyFill="1" applyBorder="1" applyAlignment="1" applyProtection="1">
      <alignment horizontal="center" vertical="center"/>
    </xf>
    <xf numFmtId="176" fontId="25" fillId="0" borderId="23" xfId="62" applyNumberFormat="1" applyFont="1" applyFill="1" applyBorder="1" applyAlignment="1" applyProtection="1">
      <alignment horizontal="center" vertical="center"/>
    </xf>
    <xf numFmtId="176" fontId="25" fillId="0" borderId="18" xfId="62" applyNumberFormat="1" applyFont="1" applyFill="1" applyBorder="1" applyAlignment="1" applyProtection="1">
      <alignment horizontal="center" vertical="center"/>
    </xf>
    <xf numFmtId="178" fontId="25" fillId="0" borderId="20" xfId="62" applyNumberFormat="1" applyFont="1" applyFill="1" applyBorder="1" applyAlignment="1" applyProtection="1">
      <alignment horizontal="center" vertical="center"/>
    </xf>
    <xf numFmtId="178" fontId="25" fillId="0" borderId="31" xfId="62" applyNumberFormat="1" applyFont="1" applyFill="1" applyBorder="1" applyAlignment="1" applyProtection="1">
      <alignment horizontal="center" vertical="center"/>
    </xf>
    <xf numFmtId="176" fontId="26" fillId="0" borderId="11" xfId="62" applyFont="1" applyFill="1" applyBorder="1" applyAlignment="1" applyProtection="1">
      <alignment horizontal="left"/>
    </xf>
    <xf numFmtId="37" fontId="25" fillId="0" borderId="27" xfId="62" applyNumberFormat="1" applyFont="1" applyFill="1" applyBorder="1" applyAlignment="1" applyProtection="1">
      <alignment horizontal="center" vertical="center"/>
    </xf>
    <xf numFmtId="37" fontId="25" fillId="0" borderId="19" xfId="62" applyNumberFormat="1" applyFont="1" applyFill="1" applyBorder="1" applyAlignment="1" applyProtection="1">
      <alignment horizontal="center" vertical="center"/>
    </xf>
    <xf numFmtId="176" fontId="31" fillId="0" borderId="17" xfId="62" applyFont="1" applyFill="1" applyBorder="1" applyAlignment="1" applyProtection="1">
      <alignment horizontal="center"/>
    </xf>
    <xf numFmtId="176" fontId="31" fillId="0" borderId="21" xfId="62" applyFont="1" applyFill="1" applyBorder="1" applyAlignment="1" applyProtection="1">
      <alignment horizontal="center"/>
    </xf>
    <xf numFmtId="37" fontId="25" fillId="0" borderId="13" xfId="62" applyNumberFormat="1" applyFont="1" applyFill="1" applyBorder="1" applyAlignment="1" applyProtection="1">
      <alignment horizontal="center" vertical="center"/>
    </xf>
    <xf numFmtId="176" fontId="25" fillId="0" borderId="25" xfId="62" applyFont="1" applyFill="1" applyBorder="1" applyAlignment="1" applyProtection="1">
      <alignment horizontal="center" vertical="center"/>
    </xf>
    <xf numFmtId="176" fontId="25" fillId="0" borderId="24" xfId="62" applyFont="1" applyFill="1" applyBorder="1" applyAlignment="1" applyProtection="1">
      <alignment horizontal="center" vertical="center"/>
    </xf>
    <xf numFmtId="176" fontId="25" fillId="0" borderId="27" xfId="62" applyFont="1" applyFill="1" applyBorder="1" applyAlignment="1" applyProtection="1">
      <alignment horizontal="center" vertical="center"/>
    </xf>
    <xf numFmtId="176" fontId="25" fillId="0" borderId="17" xfId="62" applyFont="1" applyFill="1" applyBorder="1" applyAlignment="1" applyProtection="1">
      <alignment horizontal="center" vertical="center"/>
    </xf>
    <xf numFmtId="176" fontId="25" fillId="0" borderId="21" xfId="62" applyFont="1" applyFill="1" applyBorder="1" applyAlignment="1" applyProtection="1">
      <alignment horizontal="center" vertical="center"/>
    </xf>
    <xf numFmtId="176" fontId="25" fillId="0" borderId="19" xfId="62" applyFont="1" applyFill="1" applyBorder="1" applyAlignment="1" applyProtection="1">
      <alignment horizontal="center" vertical="center"/>
    </xf>
    <xf numFmtId="178" fontId="25" fillId="0" borderId="17" xfId="62" applyNumberFormat="1" applyFont="1" applyFill="1" applyBorder="1" applyAlignment="1" applyProtection="1">
      <alignment horizontal="center"/>
    </xf>
    <xf numFmtId="178" fontId="25" fillId="0" borderId="19" xfId="62" applyNumberFormat="1" applyFont="1" applyFill="1" applyBorder="1" applyAlignment="1" applyProtection="1">
      <alignment horizontal="center"/>
    </xf>
    <xf numFmtId="178" fontId="25" fillId="0" borderId="17" xfId="62" applyNumberFormat="1" applyFont="1" applyFill="1" applyBorder="1" applyAlignment="1" applyProtection="1">
      <alignment horizontal="center" vertical="center"/>
    </xf>
    <xf numFmtId="178" fontId="25" fillId="0" borderId="21" xfId="62" applyNumberFormat="1" applyFont="1" applyFill="1" applyBorder="1" applyAlignment="1" applyProtection="1">
      <alignment horizontal="center" vertical="center"/>
    </xf>
    <xf numFmtId="176" fontId="25" fillId="0" borderId="16" xfId="62" applyFont="1" applyFill="1" applyBorder="1" applyAlignment="1" applyProtection="1">
      <alignment horizontal="center" vertical="center"/>
    </xf>
    <xf numFmtId="176" fontId="25" fillId="0" borderId="15" xfId="62" applyFont="1" applyFill="1" applyBorder="1" applyAlignment="1" applyProtection="1">
      <alignment horizontal="center" vertical="center"/>
    </xf>
    <xf numFmtId="176" fontId="25" fillId="0" borderId="16" xfId="62" applyFont="1" applyFill="1" applyBorder="1" applyAlignment="1" applyProtection="1">
      <alignment horizontal="center"/>
    </xf>
    <xf numFmtId="176" fontId="25" fillId="0" borderId="28" xfId="62" applyFont="1" applyFill="1" applyBorder="1" applyAlignment="1" applyProtection="1">
      <alignment horizontal="center"/>
    </xf>
    <xf numFmtId="176" fontId="25" fillId="0" borderId="14" xfId="62" quotePrefix="1" applyFont="1" applyFill="1" applyBorder="1" applyAlignment="1" applyProtection="1">
      <alignment horizontal="center"/>
    </xf>
    <xf numFmtId="176" fontId="25" fillId="0" borderId="0" xfId="62" quotePrefix="1" applyFont="1" applyFill="1" applyBorder="1" applyAlignment="1" applyProtection="1">
      <alignment horizontal="center"/>
    </xf>
    <xf numFmtId="176" fontId="25" fillId="0" borderId="13" xfId="62" quotePrefix="1" applyFont="1" applyFill="1" applyBorder="1" applyAlignment="1" applyProtection="1">
      <alignment horizontal="center"/>
    </xf>
    <xf numFmtId="176" fontId="34" fillId="0" borderId="0" xfId="62" applyFont="1" applyFill="1" applyAlignment="1" applyProtection="1">
      <alignment horizontal="center"/>
    </xf>
    <xf numFmtId="176" fontId="25" fillId="0" borderId="0" xfId="62" applyFont="1" applyFill="1" applyBorder="1" applyAlignment="1" applyProtection="1">
      <alignment horizontal="center"/>
    </xf>
    <xf numFmtId="176" fontId="25" fillId="0" borderId="25" xfId="62" applyFont="1" applyFill="1" applyBorder="1" applyAlignment="1" applyProtection="1">
      <alignment horizontal="center" vertical="center" wrapText="1"/>
    </xf>
    <xf numFmtId="176" fontId="25" fillId="0" borderId="24" xfId="62" applyFont="1" applyFill="1" applyBorder="1" applyAlignment="1" applyProtection="1">
      <alignment horizontal="center" vertical="center" wrapText="1"/>
    </xf>
    <xf numFmtId="176" fontId="25" fillId="0" borderId="14" xfId="62" applyFont="1" applyFill="1" applyBorder="1" applyAlignment="1" applyProtection="1">
      <alignment horizontal="center" vertical="center" wrapText="1"/>
    </xf>
    <xf numFmtId="176" fontId="25" fillId="0" borderId="0" xfId="62" applyFont="1" applyFill="1" applyBorder="1" applyAlignment="1" applyProtection="1">
      <alignment horizontal="center" vertical="center" wrapText="1"/>
    </xf>
    <xf numFmtId="176" fontId="25" fillId="0" borderId="17" xfId="62" applyFont="1" applyFill="1" applyBorder="1" applyAlignment="1" applyProtection="1">
      <alignment horizontal="center" vertical="center" wrapText="1"/>
    </xf>
    <xf numFmtId="176" fontId="25" fillId="0" borderId="21" xfId="62" applyFont="1" applyFill="1" applyBorder="1" applyAlignment="1" applyProtection="1">
      <alignment horizontal="center" vertical="center" wrapText="1"/>
    </xf>
    <xf numFmtId="176" fontId="25" fillId="0" borderId="33" xfId="62" applyFont="1" applyFill="1" applyBorder="1" applyAlignment="1" applyProtection="1">
      <alignment horizontal="center" vertical="center"/>
    </xf>
    <xf numFmtId="176" fontId="25" fillId="0" borderId="32" xfId="62" applyFont="1" applyFill="1" applyBorder="1" applyAlignment="1" applyProtection="1">
      <alignment horizontal="center" vertical="center"/>
    </xf>
    <xf numFmtId="176" fontId="25" fillId="0" borderId="34" xfId="62" applyFont="1" applyFill="1" applyBorder="1" applyAlignment="1" applyProtection="1">
      <alignment horizontal="center" vertical="center"/>
    </xf>
    <xf numFmtId="178" fontId="25" fillId="0" borderId="25" xfId="62" applyNumberFormat="1" applyFont="1" applyFill="1" applyBorder="1" applyAlignment="1" applyProtection="1">
      <alignment horizontal="center" vertical="center" wrapText="1"/>
    </xf>
    <xf numFmtId="178" fontId="25" fillId="0" borderId="19" xfId="62" applyNumberFormat="1" applyFont="1" applyFill="1" applyBorder="1" applyAlignment="1" applyProtection="1">
      <alignment horizontal="center" vertical="center"/>
    </xf>
    <xf numFmtId="49" fontId="31" fillId="0" borderId="17" xfId="62" applyNumberFormat="1" applyFont="1" applyFill="1" applyBorder="1" applyAlignment="1" applyProtection="1">
      <alignment horizontal="center" shrinkToFit="1"/>
    </xf>
    <xf numFmtId="49" fontId="31" fillId="0" borderId="21" xfId="67" applyNumberFormat="1" applyFont="1" applyFill="1" applyBorder="1" applyAlignment="1" applyProtection="1">
      <alignment horizontal="center" shrinkToFit="1"/>
    </xf>
    <xf numFmtId="178" fontId="25" fillId="0" borderId="23" xfId="62" applyNumberFormat="1" applyFont="1" applyFill="1" applyBorder="1" applyAlignment="1" applyProtection="1">
      <alignment horizontal="center" vertical="center"/>
    </xf>
    <xf numFmtId="178" fontId="25" fillId="0" borderId="18" xfId="62" applyNumberFormat="1" applyFont="1" applyFill="1" applyBorder="1" applyAlignment="1" applyProtection="1">
      <alignment horizontal="center" vertical="center"/>
    </xf>
    <xf numFmtId="176" fontId="25" fillId="0" borderId="14" xfId="62" applyFont="1" applyFill="1" applyBorder="1" applyAlignment="1" applyProtection="1">
      <alignment horizontal="center" vertical="center"/>
    </xf>
    <xf numFmtId="176" fontId="25" fillId="0" borderId="0" xfId="62" applyFont="1" applyFill="1" applyBorder="1" applyAlignment="1" applyProtection="1">
      <alignment horizontal="center" vertical="center"/>
    </xf>
    <xf numFmtId="176" fontId="25" fillId="0" borderId="13" xfId="62" applyFont="1" applyFill="1" applyBorder="1" applyAlignment="1" applyProtection="1">
      <alignment horizontal="center" vertical="center"/>
    </xf>
    <xf numFmtId="0" fontId="51" fillId="0" borderId="20" xfId="66" applyFont="1" applyBorder="1" applyAlignment="1">
      <alignment horizontal="center"/>
    </xf>
    <xf numFmtId="0" fontId="51" fillId="0" borderId="30" xfId="66" applyFont="1" applyBorder="1" applyAlignment="1">
      <alignment horizontal="center"/>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桁区切り 2 2" xfId="63"/>
    <cellStyle name="桁区切り 3" xfId="34"/>
    <cellStyle name="桁区切り 4" xfId="57"/>
    <cellStyle name="桁区切り 5" xfId="6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10" xfId="43"/>
    <cellStyle name="標準 11" xfId="44"/>
    <cellStyle name="標準 12" xfId="45"/>
    <cellStyle name="標準 13" xfId="58"/>
    <cellStyle name="標準 14" xfId="59"/>
    <cellStyle name="標準 15" xfId="60"/>
    <cellStyle name="標準 16" xfId="65"/>
    <cellStyle name="標準 17" xfId="66"/>
    <cellStyle name="標準 2" xfId="46"/>
    <cellStyle name="標準 2 2" xfId="67"/>
    <cellStyle name="標準 23" xfId="47"/>
    <cellStyle name="標準 3" xfId="48"/>
    <cellStyle name="標準 4" xfId="49"/>
    <cellStyle name="標準 4 2" xfId="61"/>
    <cellStyle name="標準 5" xfId="50"/>
    <cellStyle name="標準 6" xfId="51"/>
    <cellStyle name="標準 7" xfId="52"/>
    <cellStyle name="標準 8" xfId="53"/>
    <cellStyle name="標準 9" xfId="54"/>
    <cellStyle name="標準_統177-2" xfId="68"/>
    <cellStyle name="標準_統計3P4P(216)" xfId="62"/>
    <cellStyle name="未定義" xfId="55"/>
    <cellStyle name="良い" xfId="5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alcChain" Target="calcChain.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完全失業率（全国）の推移</a:t>
            </a:r>
          </a:p>
        </c:rich>
      </c:tx>
      <c:layout>
        <c:manualLayout>
          <c:xMode val="edge"/>
          <c:yMode val="edge"/>
          <c:x val="0.32510577720232925"/>
          <c:y val="0.14414641765812861"/>
        </c:manualLayout>
      </c:layout>
      <c:overlay val="1"/>
    </c:title>
    <c:autoTitleDeleted val="0"/>
    <c:plotArea>
      <c:layout>
        <c:manualLayout>
          <c:layoutTarget val="inner"/>
          <c:xMode val="edge"/>
          <c:yMode val="edge"/>
          <c:x val="0.11451847839370588"/>
          <c:y val="0.22774012445112313"/>
          <c:w val="0.76324139001648172"/>
          <c:h val="0.69004724256011385"/>
        </c:manualLayout>
      </c:layout>
      <c:barChart>
        <c:barDir val="col"/>
        <c:grouping val="stacked"/>
        <c:varyColors val="0"/>
        <c:ser>
          <c:idx val="1"/>
          <c:order val="0"/>
          <c:tx>
            <c:strRef>
              <c:f>[13]完全失業率!$C$2</c:f>
              <c:strCache>
                <c:ptCount val="1"/>
                <c:pt idx="0">
                  <c:v>対前年増減</c:v>
                </c:pt>
              </c:strCache>
            </c:strRef>
          </c:tx>
          <c:spPr>
            <a:solidFill>
              <a:schemeClr val="bg1">
                <a:lumMod val="65000"/>
              </a:schemeClr>
            </a:solidFill>
          </c:spPr>
          <c:invertIfNegative val="0"/>
          <c:dLbls>
            <c:dLbl>
              <c:idx val="0"/>
              <c:layout>
                <c:manualLayout>
                  <c:x val="-4.1947555646570378E-3"/>
                  <c:y val="3.6195855316227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9A8-44CC-BB28-EE3EFE8F2193}"/>
                </c:ext>
              </c:extLst>
            </c:dLbl>
            <c:dLbl>
              <c:idx val="1"/>
              <c:layout>
                <c:manualLayout>
                  <c:x val="-2.0973777823285189E-3"/>
                  <c:y val="-9.630861765982264E-2"/>
                </c:manualLayout>
              </c:layout>
              <c:tx>
                <c:rich>
                  <a:bodyPr/>
                  <a:lstStyle/>
                  <a:p>
                    <a:r>
                      <a:rPr lang="en-US" altLang="en-US"/>
                      <a:t>-0.5 </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9A8-44CC-BB28-EE3EFE8F2193}"/>
                </c:ext>
              </c:extLst>
            </c:dLbl>
            <c:dLbl>
              <c:idx val="2"/>
              <c:layout>
                <c:manualLayout>
                  <c:x val="0"/>
                  <c:y val="-5.98957775405034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9A8-44CC-BB28-EE3EFE8F2193}"/>
                </c:ext>
              </c:extLst>
            </c:dLbl>
            <c:dLbl>
              <c:idx val="3"/>
              <c:layout>
                <c:manualLayout>
                  <c:x val="0"/>
                  <c:y val="-6.01110184932834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9A8-44CC-BB28-EE3EFE8F2193}"/>
                </c:ext>
              </c:extLst>
            </c:dLbl>
            <c:dLbl>
              <c:idx val="4"/>
              <c:layout>
                <c:manualLayout>
                  <c:x val="-7.6902963629114128E-17"/>
                  <c:y val="-9.5523137655059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9A8-44CC-BB28-EE3EFE8F2193}"/>
                </c:ext>
              </c:extLst>
            </c:dLbl>
            <c:dLbl>
              <c:idx val="5"/>
              <c:layout>
                <c:manualLayout>
                  <c:x val="1.0916273339513182E-4"/>
                  <c:y val="-5.9491951632567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9A8-44CC-BB28-EE3EFE8F2193}"/>
                </c:ext>
              </c:extLst>
            </c:dLbl>
            <c:dLbl>
              <c:idx val="6"/>
              <c:layout>
                <c:manualLayout>
                  <c:x val="-2.6686242192635835E-3"/>
                  <c:y val="-5.322704482641962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9A8-44CC-BB28-EE3EFE8F2193}"/>
                </c:ext>
              </c:extLst>
            </c:dLbl>
            <c:dLbl>
              <c:idx val="7"/>
              <c:layout>
                <c:manualLayout>
                  <c:x val="0"/>
                  <c:y val="-5.77899537281775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9A8-44CC-BB28-EE3EFE8F2193}"/>
                </c:ext>
              </c:extLst>
            </c:dLbl>
            <c:dLbl>
              <c:idx val="8"/>
              <c:layout>
                <c:manualLayout>
                  <c:x val="-7.6902963629114128E-17"/>
                  <c:y val="-8.889152404047127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9A8-44CC-BB28-EE3EFE8F2193}"/>
                </c:ext>
              </c:extLst>
            </c:dLbl>
            <c:dLbl>
              <c:idx val="9"/>
              <c:layout>
                <c:manualLayout>
                  <c:x val="4.1947555646570378E-3"/>
                  <c:y val="3.516050647391972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9A8-44CC-BB28-EE3EFE8F2193}"/>
                </c:ext>
              </c:extLst>
            </c:dLbl>
            <c:dLbl>
              <c:idx val="10"/>
              <c:layout>
                <c:manualLayout>
                  <c:x val="1.0916273339520874E-4"/>
                  <c:y val="8.2748935877627425E-2"/>
                </c:manualLayout>
              </c:layout>
              <c:tx>
                <c:rich>
                  <a:bodyPr/>
                  <a:lstStyle/>
                  <a:p>
                    <a:r>
                      <a:rPr lang="en-US" altLang="en-US"/>
                      <a:t>0.4 </a:t>
                    </a:r>
                  </a:p>
                </c:rich>
              </c:tx>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A-19A8-44CC-BB28-EE3EFE8F2193}"/>
                </c:ext>
              </c:extLst>
            </c:dLbl>
            <c:dLbl>
              <c:idx val="11"/>
              <c:layout>
                <c:manualLayout>
                  <c:x val="0"/>
                  <c:y val="-9.17511894304734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9A8-44CC-BB28-EE3EFE8F219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[13]完全失業率!$A$5:$A$15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[13]完全失業率!$C$5:$C$15</c:f>
              <c:numCache>
                <c:formatCode>0.0_ </c:formatCode>
                <c:ptCount val="11"/>
                <c:pt idx="0">
                  <c:v>0</c:v>
                </c:pt>
                <c:pt idx="1">
                  <c:v>-0.5</c:v>
                </c:pt>
                <c:pt idx="2">
                  <c:v>-0.29999999999999982</c:v>
                </c:pt>
                <c:pt idx="3">
                  <c:v>-0.29999999999999982</c:v>
                </c:pt>
                <c:pt idx="4">
                  <c:v>-0.39999999999999991</c:v>
                </c:pt>
                <c:pt idx="5">
                  <c:v>-0.20000000000000018</c:v>
                </c:pt>
                <c:pt idx="6">
                  <c:v>-0.29999999999999982</c:v>
                </c:pt>
                <c:pt idx="7">
                  <c:v>-0.30000000000000027</c:v>
                </c:pt>
                <c:pt idx="8">
                  <c:v>-0.39999999999999991</c:v>
                </c:pt>
                <c:pt idx="9">
                  <c:v>0</c:v>
                </c:pt>
                <c:pt idx="10">
                  <c:v>0.39999999999999991</c:v>
                </c:pt>
              </c:numCache>
            </c:numRef>
          </c:val>
          <c:extLst>
            <c:ext xmlns:c16="http://schemas.microsoft.com/office/drawing/2014/chart" uri="{C3380CC4-5D6E-409C-BE32-E72D297353CC}">
              <c16:uniqueId val="{0000000C-19A8-44CC-BB28-EE3EFE8F2193}"/>
            </c:ext>
          </c:extLst>
        </c:ser>
        <c:dLbls>
          <c:showLegendKey val="0"/>
          <c:showVal val="0"/>
          <c:showCatName val="0"/>
          <c:showSerName val="0"/>
          <c:showPercent val="0"/>
          <c:showBubbleSize val="0"/>
        </c:dLbls>
        <c:gapWidth val="150"/>
        <c:overlap val="100"/>
        <c:axId val="230440960"/>
        <c:axId val="230434688"/>
      </c:barChart>
      <c:lineChart>
        <c:grouping val="stacked"/>
        <c:varyColors val="0"/>
        <c:ser>
          <c:idx val="0"/>
          <c:order val="1"/>
          <c:tx>
            <c:strRef>
              <c:f>[13]完全失業率!$B$2</c:f>
              <c:strCache>
                <c:ptCount val="1"/>
                <c:pt idx="0">
                  <c:v>完全失業率</c:v>
                </c:pt>
              </c:strCache>
            </c:strRef>
          </c:tx>
          <c:spPr>
            <a:ln>
              <a:solidFill>
                <a:schemeClr val="tx1"/>
              </a:solidFill>
            </a:ln>
          </c:spPr>
          <c:marker>
            <c:spPr>
              <a:ln>
                <a:solidFill>
                  <a:schemeClr val="tx1"/>
                </a:solidFill>
              </a:ln>
            </c:spPr>
          </c:marker>
          <c:dLbls>
            <c:dLbl>
              <c:idx val="1"/>
              <c:layout>
                <c:manualLayout>
                  <c:x val="-3.3206775025680493E-2"/>
                  <c:y val="-6.99288957491406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9A8-44CC-BB28-EE3EFE8F2193}"/>
                </c:ext>
              </c:extLst>
            </c:dLbl>
            <c:dLbl>
              <c:idx val="4"/>
              <c:layout>
                <c:manualLayout>
                  <c:x val="-3.1109397243351974E-2"/>
                  <c:y val="-6.6765053040452896E-2"/>
                </c:manualLayout>
              </c:layout>
              <c:dLblPos val="r"/>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E-19A8-44CC-BB28-EE3EFE8F2193}"/>
                </c:ext>
              </c:extLst>
            </c:dLbl>
            <c:dLbl>
              <c:idx val="7"/>
              <c:layout>
                <c:manualLayout>
                  <c:x val="-3.1109397243351974E-2"/>
                  <c:y val="-5.41096822057015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9A8-44CC-BB28-EE3EFE8F2193}"/>
                </c:ext>
              </c:extLst>
            </c:dLbl>
            <c:dLbl>
              <c:idx val="9"/>
              <c:layout>
                <c:manualLayout>
                  <c:x val="-3.3206775025680493E-2"/>
                  <c:y val="-4.77819967883259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9A8-44CC-BB28-EE3EFE8F2193}"/>
                </c:ext>
              </c:extLst>
            </c:dLbl>
            <c:dLbl>
              <c:idx val="10"/>
              <c:layout>
                <c:manualLayout>
                  <c:x val="-3.1109397243351974E-2"/>
                  <c:y val="-4.77819967883259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9A8-44CC-BB28-EE3EFE8F2193}"/>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[13]完全失業率!$A$5:$A$15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[13]完全失業率!$B$5:$B$15</c:f>
              <c:numCache>
                <c:formatCode>0.0_ </c:formatCode>
                <c:ptCount val="11"/>
                <c:pt idx="0">
                  <c:v>5.0999999999999996</c:v>
                </c:pt>
                <c:pt idx="1">
                  <c:v>4.5999999999999996</c:v>
                </c:pt>
                <c:pt idx="2">
                  <c:v>4.3</c:v>
                </c:pt>
                <c:pt idx="3">
                  <c:v>4</c:v>
                </c:pt>
                <c:pt idx="4">
                  <c:v>3.6</c:v>
                </c:pt>
                <c:pt idx="5">
                  <c:v>3.4</c:v>
                </c:pt>
                <c:pt idx="6">
                  <c:v>3.1</c:v>
                </c:pt>
                <c:pt idx="7">
                  <c:v>2.8</c:v>
                </c:pt>
                <c:pt idx="8">
                  <c:v>2.4</c:v>
                </c:pt>
                <c:pt idx="9">
                  <c:v>2.4</c:v>
                </c:pt>
                <c:pt idx="10">
                  <c:v>2.8</c:v>
                </c:pt>
              </c:numCache>
            </c:numRef>
          </c:val>
          <c:smooth val="0"/>
          <c:extLst>
            <c:ext xmlns:c16="http://schemas.microsoft.com/office/drawing/2014/chart" uri="{C3380CC4-5D6E-409C-BE32-E72D297353CC}">
              <c16:uniqueId val="{00000012-19A8-44CC-BB28-EE3EFE8F2193}"/>
            </c:ext>
          </c:extLst>
        </c:ser>
        <c:dLbls>
          <c:showLegendKey val="0"/>
          <c:showVal val="0"/>
          <c:showCatName val="0"/>
          <c:showSerName val="0"/>
          <c:showPercent val="0"/>
          <c:showBubbleSize val="0"/>
        </c:dLbls>
        <c:marker val="1"/>
        <c:smooth val="0"/>
        <c:axId val="229394688"/>
        <c:axId val="230432768"/>
      </c:lineChart>
      <c:catAx>
        <c:axId val="229394688"/>
        <c:scaling>
          <c:orientation val="minMax"/>
        </c:scaling>
        <c:delete val="0"/>
        <c:axPos val="b"/>
        <c:numFmt formatCode="General" sourceLinked="0"/>
        <c:majorTickMark val="out"/>
        <c:minorTickMark val="none"/>
        <c:tickLblPos val="nextTo"/>
        <c:crossAx val="230432768"/>
        <c:crosses val="autoZero"/>
        <c:auto val="1"/>
        <c:lblAlgn val="ctr"/>
        <c:lblOffset val="100"/>
        <c:noMultiLvlLbl val="0"/>
      </c:catAx>
      <c:valAx>
        <c:axId val="230432768"/>
        <c:scaling>
          <c:orientation val="minMax"/>
        </c:scaling>
        <c:delete val="0"/>
        <c:axPos val="l"/>
        <c:majorGridlines/>
        <c:title>
          <c:tx>
            <c:rich>
              <a:bodyPr rot="0" vert="wordArtVertRtl"/>
              <a:lstStyle/>
              <a:p>
                <a:pPr>
                  <a:defRPr b="0"/>
                </a:pPr>
                <a:r>
                  <a:rPr lang="ja-JP" altLang="en-US" b="0"/>
                  <a:t>完全失業率（％）</a:t>
                </a:r>
              </a:p>
            </c:rich>
          </c:tx>
          <c:layout/>
          <c:overlay val="0"/>
        </c:title>
        <c:numFmt formatCode="0.0_ " sourceLinked="1"/>
        <c:majorTickMark val="out"/>
        <c:minorTickMark val="none"/>
        <c:tickLblPos val="nextTo"/>
        <c:crossAx val="229394688"/>
        <c:crosses val="autoZero"/>
        <c:crossBetween val="between"/>
      </c:valAx>
      <c:valAx>
        <c:axId val="230434688"/>
        <c:scaling>
          <c:orientation val="minMax"/>
          <c:max val="2"/>
          <c:min val="-1"/>
        </c:scaling>
        <c:delete val="0"/>
        <c:axPos val="r"/>
        <c:title>
          <c:tx>
            <c:rich>
              <a:bodyPr rot="0" vert="wordArtVertRtl"/>
              <a:lstStyle/>
              <a:p>
                <a:pPr>
                  <a:defRPr b="0"/>
                </a:pPr>
                <a:r>
                  <a:rPr lang="ja-JP" altLang="en-US" b="0"/>
                  <a:t>対前年差（ポイント）</a:t>
                </a:r>
              </a:p>
            </c:rich>
          </c:tx>
          <c:layout/>
          <c:overlay val="0"/>
        </c:title>
        <c:numFmt formatCode="0.0_ " sourceLinked="1"/>
        <c:majorTickMark val="out"/>
        <c:minorTickMark val="none"/>
        <c:tickLblPos val="nextTo"/>
        <c:crossAx val="230440960"/>
        <c:crosses val="max"/>
        <c:crossBetween val="between"/>
      </c:valAx>
      <c:catAx>
        <c:axId val="230440960"/>
        <c:scaling>
          <c:orientation val="minMax"/>
        </c:scaling>
        <c:delete val="1"/>
        <c:axPos val="b"/>
        <c:numFmt formatCode="General" sourceLinked="1"/>
        <c:majorTickMark val="out"/>
        <c:minorTickMark val="none"/>
        <c:tickLblPos val="nextTo"/>
        <c:crossAx val="230434688"/>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altLang="en-US" sz="1300"/>
              <a:t>非正規の職員・従業員数（全国）の推移</a:t>
            </a:r>
          </a:p>
        </c:rich>
      </c:tx>
      <c:layout>
        <c:manualLayout>
          <c:xMode val="edge"/>
          <c:yMode val="edge"/>
          <c:x val="0.29262009847687948"/>
          <c:y val="7.1081697472791361E-2"/>
        </c:manualLayout>
      </c:layout>
      <c:overlay val="1"/>
    </c:title>
    <c:autoTitleDeleted val="0"/>
    <c:plotArea>
      <c:layout>
        <c:manualLayout>
          <c:layoutTarget val="inner"/>
          <c:xMode val="edge"/>
          <c:yMode val="edge"/>
          <c:x val="0.14500690629812499"/>
          <c:y val="0.14866125008395475"/>
          <c:w val="0.75152399420940053"/>
          <c:h val="0.7739163995526307"/>
        </c:manualLayout>
      </c:layout>
      <c:barChart>
        <c:barDir val="col"/>
        <c:grouping val="clustered"/>
        <c:varyColors val="0"/>
        <c:ser>
          <c:idx val="1"/>
          <c:order val="1"/>
          <c:spPr>
            <a:solidFill>
              <a:schemeClr val="bg1">
                <a:lumMod val="65000"/>
              </a:schemeClr>
            </a:solidFill>
          </c:spPr>
          <c:invertIfNegative val="0"/>
          <c:dLbls>
            <c:dLbl>
              <c:idx val="0"/>
              <c:layout>
                <c:manualLayout>
                  <c:x val="2.2420056231867874E-3"/>
                  <c:y val="1.23620343430941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0EF-4136-AB7C-8091CC33B761}"/>
                </c:ext>
              </c:extLst>
            </c:dLbl>
            <c:dLbl>
              <c:idx val="1"/>
              <c:layout>
                <c:manualLayout>
                  <c:x val="0"/>
                  <c:y val="3.0909952800390133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0EF-4136-AB7C-8091CC33B761}"/>
                </c:ext>
              </c:extLst>
            </c:dLbl>
            <c:dLbl>
              <c:idx val="2"/>
              <c:layout>
                <c:manualLayout>
                  <c:x val="2.2420741029552139E-3"/>
                  <c:y val="9.2715257573204989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0EF-4136-AB7C-8091CC33B761}"/>
                </c:ext>
              </c:extLst>
            </c:dLbl>
            <c:dLbl>
              <c:idx val="3"/>
              <c:layout>
                <c:manualLayout>
                  <c:x val="-8.1761706057197092E-17"/>
                  <c:y val="6.1810171715469611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0EF-4136-AB7C-8091CC33B761}"/>
                </c:ext>
              </c:extLst>
            </c:dLbl>
            <c:dLbl>
              <c:idx val="4"/>
              <c:layout>
                <c:manualLayout>
                  <c:x val="2.229890470238167E-3"/>
                  <c:y val="-1.2362034343094149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0EF-4136-AB7C-8091CC33B761}"/>
                </c:ext>
              </c:extLst>
            </c:dLbl>
            <c:dLbl>
              <c:idx val="5"/>
              <c:layout>
                <c:manualLayout>
                  <c:x val="4.4357262165061291E-3"/>
                  <c:y val="3.0905085857735374E-3"/>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0EF-4136-AB7C-8091CC33B761}"/>
                </c:ext>
              </c:extLst>
            </c:dLbl>
            <c:dLbl>
              <c:idx val="6"/>
              <c:layout>
                <c:manualLayout>
                  <c:x val="-2.2539451942086989E-3"/>
                  <c:y val="0.14216509837551178"/>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0EF-4136-AB7C-8091CC33B761}"/>
                </c:ext>
              </c:extLst>
            </c:dLbl>
            <c:dLbl>
              <c:idx val="9"/>
              <c:layout>
                <c:manualLayout>
                  <c:x val="0"/>
                  <c:y val="-2.16335601004147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EF-4136-AB7C-8091CC33B761}"/>
                </c:ext>
              </c:extLst>
            </c:dLbl>
            <c:dLbl>
              <c:idx val="11"/>
              <c:layout>
                <c:manualLayout>
                  <c:x val="0"/>
                  <c:y val="1.545254292886768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EF-4136-AB7C-8091CC33B761}"/>
                </c:ext>
              </c:extLst>
            </c:dLbl>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[10]正規非正規!$A$27:$A$33</c:f>
              <c:strCache>
                <c:ptCount val="7"/>
                <c:pt idx="0">
                  <c:v>H26</c:v>
                </c:pt>
                <c:pt idx="1">
                  <c:v>H27</c:v>
                </c:pt>
                <c:pt idx="2">
                  <c:v>H28</c:v>
                </c:pt>
                <c:pt idx="3">
                  <c:v>H29</c:v>
                </c:pt>
                <c:pt idx="4">
                  <c:v>H30</c:v>
                </c:pt>
                <c:pt idx="5">
                  <c:v>R1</c:v>
                </c:pt>
                <c:pt idx="6">
                  <c:v>R2</c:v>
                </c:pt>
              </c:strCache>
            </c:strRef>
          </c:cat>
          <c:val>
            <c:numRef>
              <c:f>[10]正規非正規!$C$27:$C$33</c:f>
              <c:numCache>
                <c:formatCode>General</c:formatCode>
                <c:ptCount val="7"/>
                <c:pt idx="0">
                  <c:v>57</c:v>
                </c:pt>
                <c:pt idx="1">
                  <c:v>19</c:v>
                </c:pt>
                <c:pt idx="2">
                  <c:v>36</c:v>
                </c:pt>
                <c:pt idx="3">
                  <c:v>13</c:v>
                </c:pt>
                <c:pt idx="4">
                  <c:v>84</c:v>
                </c:pt>
                <c:pt idx="5">
                  <c:v>45</c:v>
                </c:pt>
                <c:pt idx="6">
                  <c:v>-75</c:v>
                </c:pt>
              </c:numCache>
            </c:numRef>
          </c:val>
          <c:extLst>
            <c:ext xmlns:c16="http://schemas.microsoft.com/office/drawing/2014/chart" uri="{C3380CC4-5D6E-409C-BE32-E72D297353CC}">
              <c16:uniqueId val="{00000009-50EF-4136-AB7C-8091CC33B761}"/>
            </c:ext>
          </c:extLst>
        </c:ser>
        <c:dLbls>
          <c:showLegendKey val="0"/>
          <c:showVal val="0"/>
          <c:showCatName val="0"/>
          <c:showSerName val="0"/>
          <c:showPercent val="0"/>
          <c:showBubbleSize val="0"/>
        </c:dLbls>
        <c:gapWidth val="150"/>
        <c:axId val="231637760"/>
        <c:axId val="231627392"/>
      </c:barChart>
      <c:lineChart>
        <c:grouping val="standard"/>
        <c:varyColors val="0"/>
        <c:ser>
          <c:idx val="0"/>
          <c:order val="0"/>
          <c:spPr>
            <a:ln>
              <a:solidFill>
                <a:schemeClr val="tx1"/>
              </a:solidFill>
            </a:ln>
          </c:spPr>
          <c:marker>
            <c:spPr>
              <a:ln>
                <a:solidFill>
                  <a:schemeClr val="tx1"/>
                </a:solidFill>
              </a:ln>
            </c:spPr>
          </c:marker>
          <c:dLbls>
            <c:dLbl>
              <c:idx val="0"/>
              <c:layout>
                <c:manualLayout>
                  <c:x val="-5.5053551987091512E-2"/>
                  <c:y val="-3.74029409961075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0EF-4136-AB7C-8091CC33B761}"/>
                </c:ext>
              </c:extLst>
            </c:dLbl>
            <c:dLbl>
              <c:idx val="1"/>
              <c:layout>
                <c:manualLayout>
                  <c:x val="-4.1789811694467348E-2"/>
                  <c:y val="-5.28554839249751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0EF-4136-AB7C-8091CC33B761}"/>
                </c:ext>
              </c:extLst>
            </c:dLbl>
            <c:dLbl>
              <c:idx val="2"/>
              <c:layout>
                <c:manualLayout>
                  <c:x val="-4.379504883547921E-2"/>
                  <c:y val="-3.43124324103338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0EF-4136-AB7C-8091CC33B761}"/>
                </c:ext>
              </c:extLst>
            </c:dLbl>
            <c:dLbl>
              <c:idx val="3"/>
              <c:layout>
                <c:manualLayout>
                  <c:x val="-4.4031733272792688E-2"/>
                  <c:y val="-6.83080268538427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0EF-4136-AB7C-8091CC33B761}"/>
                </c:ext>
              </c:extLst>
            </c:dLbl>
            <c:dLbl>
              <c:idx val="4"/>
              <c:layout>
                <c:manualLayout>
                  <c:x val="-8.6670679083607316E-2"/>
                  <c:y val="-2.19503980672397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0EF-4136-AB7C-8091CC33B761}"/>
                </c:ext>
              </c:extLst>
            </c:dLbl>
            <c:dLbl>
              <c:idx val="5"/>
              <c:layout>
                <c:manualLayout>
                  <c:x val="-8.6822072156022834E-2"/>
                  <c:y val="-1.57696242428253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0EF-4136-AB7C-8091CC33B761}"/>
                </c:ext>
              </c:extLst>
            </c:dLbl>
            <c:dLbl>
              <c:idx val="6"/>
              <c:layout>
                <c:manualLayout>
                  <c:x val="-3.7341440347323188E-2"/>
                  <c:y val="-5.59459925107486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0EF-4136-AB7C-8091CC33B76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[10]正規非正規!$A$27:$A$33</c:f>
              <c:strCache>
                <c:ptCount val="7"/>
                <c:pt idx="0">
                  <c:v>H26</c:v>
                </c:pt>
                <c:pt idx="1">
                  <c:v>H27</c:v>
                </c:pt>
                <c:pt idx="2">
                  <c:v>H28</c:v>
                </c:pt>
                <c:pt idx="3">
                  <c:v>H29</c:v>
                </c:pt>
                <c:pt idx="4">
                  <c:v>H30</c:v>
                </c:pt>
                <c:pt idx="5">
                  <c:v>R1</c:v>
                </c:pt>
                <c:pt idx="6">
                  <c:v>R2</c:v>
                </c:pt>
              </c:strCache>
            </c:strRef>
          </c:cat>
          <c:val>
            <c:numRef>
              <c:f>[10]正規非正規!$B$27:$B$33</c:f>
              <c:numCache>
                <c:formatCode>General</c:formatCode>
                <c:ptCount val="7"/>
                <c:pt idx="0">
                  <c:v>1968</c:v>
                </c:pt>
                <c:pt idx="1">
                  <c:v>1987</c:v>
                </c:pt>
                <c:pt idx="2">
                  <c:v>2023</c:v>
                </c:pt>
                <c:pt idx="3">
                  <c:v>2036</c:v>
                </c:pt>
                <c:pt idx="4">
                  <c:v>2120</c:v>
                </c:pt>
                <c:pt idx="5">
                  <c:v>2165</c:v>
                </c:pt>
                <c:pt idx="6">
                  <c:v>2090</c:v>
                </c:pt>
              </c:numCache>
            </c:numRef>
          </c:val>
          <c:smooth val="0"/>
          <c:extLst>
            <c:ext xmlns:c16="http://schemas.microsoft.com/office/drawing/2014/chart" uri="{C3380CC4-5D6E-409C-BE32-E72D297353CC}">
              <c16:uniqueId val="{00000011-50EF-4136-AB7C-8091CC33B761}"/>
            </c:ext>
          </c:extLst>
        </c:ser>
        <c:dLbls>
          <c:showLegendKey val="0"/>
          <c:showVal val="0"/>
          <c:showCatName val="0"/>
          <c:showSerName val="0"/>
          <c:showPercent val="0"/>
          <c:showBubbleSize val="0"/>
        </c:dLbls>
        <c:marker val="1"/>
        <c:smooth val="0"/>
        <c:axId val="231615488"/>
        <c:axId val="231625472"/>
      </c:lineChart>
      <c:catAx>
        <c:axId val="231615488"/>
        <c:scaling>
          <c:orientation val="minMax"/>
        </c:scaling>
        <c:delete val="0"/>
        <c:axPos val="b"/>
        <c:numFmt formatCode="General" sourceLinked="0"/>
        <c:majorTickMark val="out"/>
        <c:minorTickMark val="none"/>
        <c:tickLblPos val="nextTo"/>
        <c:crossAx val="231625472"/>
        <c:crossesAt val="1800"/>
        <c:auto val="1"/>
        <c:lblAlgn val="ctr"/>
        <c:lblOffset val="100"/>
        <c:noMultiLvlLbl val="0"/>
      </c:catAx>
      <c:valAx>
        <c:axId val="231625472"/>
        <c:scaling>
          <c:orientation val="minMax"/>
          <c:max val="2200"/>
          <c:min val="1800"/>
        </c:scaling>
        <c:delete val="0"/>
        <c:axPos val="l"/>
        <c:majorGridlines>
          <c:spPr>
            <a:ln>
              <a:solidFill>
                <a:schemeClr val="tx1">
                  <a:lumMod val="50000"/>
                  <a:lumOff val="50000"/>
                </a:schemeClr>
              </a:solidFill>
            </a:ln>
          </c:spPr>
        </c:majorGridlines>
        <c:title>
          <c:tx>
            <c:rich>
              <a:bodyPr rot="0" vert="wordArtVertRtl"/>
              <a:lstStyle/>
              <a:p>
                <a:pPr>
                  <a:defRPr b="0"/>
                </a:pPr>
                <a:r>
                  <a:rPr lang="ja-JP" altLang="en-US" b="0"/>
                  <a:t>非正規の職員・従業員数（万人）</a:t>
                </a:r>
              </a:p>
            </c:rich>
          </c:tx>
          <c:layout/>
          <c:overlay val="0"/>
        </c:title>
        <c:numFmt formatCode="[=1800]&quot;0&quot;;[=1850]&quot;0&quot;;0" sourceLinked="0"/>
        <c:majorTickMark val="out"/>
        <c:minorTickMark val="none"/>
        <c:tickLblPos val="nextTo"/>
        <c:crossAx val="231615488"/>
        <c:crosses val="autoZero"/>
        <c:crossBetween val="between"/>
        <c:majorUnit val="50"/>
      </c:valAx>
      <c:valAx>
        <c:axId val="231627392"/>
        <c:scaling>
          <c:orientation val="minMax"/>
          <c:max val="700"/>
          <c:min val="-100"/>
        </c:scaling>
        <c:delete val="0"/>
        <c:axPos val="r"/>
        <c:majorGridlines>
          <c:spPr>
            <a:ln>
              <a:noFill/>
            </a:ln>
          </c:spPr>
        </c:majorGridlines>
        <c:title>
          <c:tx>
            <c:rich>
              <a:bodyPr rot="0" vert="wordArtVertRtl"/>
              <a:lstStyle/>
              <a:p>
                <a:pPr>
                  <a:defRPr b="0"/>
                </a:pPr>
                <a:r>
                  <a:rPr lang="ja-JP" altLang="en-US" b="0"/>
                  <a:t>対前年増減数（万人）</a:t>
                </a:r>
              </a:p>
            </c:rich>
          </c:tx>
          <c:layout/>
          <c:overlay val="0"/>
        </c:title>
        <c:numFmt formatCode="General" sourceLinked="1"/>
        <c:majorTickMark val="out"/>
        <c:minorTickMark val="none"/>
        <c:tickLblPos val="nextTo"/>
        <c:crossAx val="231637760"/>
        <c:crosses val="max"/>
        <c:crossBetween val="between"/>
        <c:majorUnit val="100"/>
      </c:valAx>
      <c:catAx>
        <c:axId val="231637760"/>
        <c:scaling>
          <c:orientation val="minMax"/>
        </c:scaling>
        <c:delete val="1"/>
        <c:axPos val="b"/>
        <c:numFmt formatCode="General" sourceLinked="1"/>
        <c:majorTickMark val="out"/>
        <c:minorTickMark val="none"/>
        <c:tickLblPos val="nextTo"/>
        <c:crossAx val="23162739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1.2513113518207655E-2"/>
          <c:y val="3.2510340094280688E-4"/>
        </c:manualLayout>
      </c:layout>
      <c:overlay val="1"/>
    </c:title>
    <c:autoTitleDeleted val="0"/>
    <c:plotArea>
      <c:layout>
        <c:manualLayout>
          <c:layoutTarget val="inner"/>
          <c:xMode val="edge"/>
          <c:yMode val="edge"/>
          <c:x val="3.2598708339646891E-2"/>
          <c:y val="0.12991586548192843"/>
          <c:w val="0.95925153203096303"/>
          <c:h val="0.77357202067956576"/>
        </c:manualLayout>
      </c:layout>
      <c:lineChart>
        <c:grouping val="standard"/>
        <c:varyColors val="0"/>
        <c:ser>
          <c:idx val="0"/>
          <c:order val="0"/>
          <c:tx>
            <c:strRef>
              <c:f>'グラフ(IIP)'!$D$2:$E$2</c:f>
              <c:strCache>
                <c:ptCount val="1"/>
                <c:pt idx="0">
                  <c:v>和歌山県（製造工業）</c:v>
                </c:pt>
              </c:strCache>
            </c:strRef>
          </c:tx>
          <c:spPr>
            <a:ln w="31750">
              <a:solidFill>
                <a:schemeClr val="bg1">
                  <a:lumMod val="50000"/>
                </a:schemeClr>
              </a:solidFill>
            </a:ln>
          </c:spPr>
          <c:marker>
            <c:symbol val="none"/>
          </c:marker>
          <c:cat>
            <c:strRef>
              <c:f>'グラフ(IIP)'!$J$6:$J$108</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'グラフ(IIP)'!$E$6:$E$108</c:f>
              <c:numCache>
                <c:formatCode>General</c:formatCode>
                <c:ptCount val="103"/>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98.7</c:v>
                </c:pt>
                <c:pt idx="85">
                  <c:v>101.7</c:v>
                </c:pt>
                <c:pt idx="86">
                  <c:v>100.3</c:v>
                </c:pt>
                <c:pt idx="87">
                  <c:v>97.9</c:v>
                </c:pt>
                <c:pt idx="88">
                  <c:v>83.2</c:v>
                </c:pt>
                <c:pt idx="89">
                  <c:v>80.900000000000006</c:v>
                </c:pt>
                <c:pt idx="90">
                  <c:v>84.5</c:v>
                </c:pt>
                <c:pt idx="91">
                  <c:v>82.6</c:v>
                </c:pt>
                <c:pt idx="92">
                  <c:v>84</c:v>
                </c:pt>
                <c:pt idx="93">
                  <c:v>84.8</c:v>
                </c:pt>
                <c:pt idx="94">
                  <c:v>81.400000000000006</c:v>
                </c:pt>
                <c:pt idx="95">
                  <c:v>87.9</c:v>
                </c:pt>
                <c:pt idx="96">
                  <c:v>94.1</c:v>
                </c:pt>
                <c:pt idx="97">
                  <c:v>95.5</c:v>
                </c:pt>
                <c:pt idx="98">
                  <c:v>94.7</c:v>
                </c:pt>
                <c:pt idx="99">
                  <c:v>82.4</c:v>
                </c:pt>
                <c:pt idx="100">
                  <c:v>82.1</c:v>
                </c:pt>
                <c:pt idx="101">
                  <c:v>96.7</c:v>
                </c:pt>
                <c:pt idx="102">
                  <c:v>97.2</c:v>
                </c:pt>
              </c:numCache>
            </c:numRef>
          </c:val>
          <c:smooth val="0"/>
          <c:extLst>
            <c:ext xmlns:c16="http://schemas.microsoft.com/office/drawing/2014/chart" uri="{C3380CC4-5D6E-409C-BE32-E72D297353CC}">
              <c16:uniqueId val="{00000000-BB15-438A-8D61-860D2312EB3F}"/>
            </c:ext>
          </c:extLst>
        </c:ser>
        <c:ser>
          <c:idx val="1"/>
          <c:order val="1"/>
          <c:tx>
            <c:strRef>
              <c:f>'グラフ(IIP)'!$F$2:$G$2</c:f>
              <c:strCache>
                <c:ptCount val="1"/>
                <c:pt idx="0">
                  <c:v>近畿（製造工業）</c:v>
                </c:pt>
              </c:strCache>
            </c:strRef>
          </c:tx>
          <c:spPr>
            <a:ln>
              <a:solidFill>
                <a:schemeClr val="tx1"/>
              </a:solidFill>
              <a:prstDash val="sysDash"/>
            </a:ln>
          </c:spPr>
          <c:marker>
            <c:symbol val="none"/>
          </c:marker>
          <c:cat>
            <c:strRef>
              <c:f>'グラフ(IIP)'!$J$6:$J$108</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'グラフ(IIP)'!$G$6:$G$108</c:f>
              <c:numCache>
                <c:formatCode>General</c:formatCode>
                <c:ptCount val="103"/>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103</c:v>
                </c:pt>
                <c:pt idx="73">
                  <c:v>102.8</c:v>
                </c:pt>
                <c:pt idx="74">
                  <c:v>102.3</c:v>
                </c:pt>
                <c:pt idx="75">
                  <c:v>102</c:v>
                </c:pt>
                <c:pt idx="76">
                  <c:v>102.6</c:v>
                </c:pt>
                <c:pt idx="77">
                  <c:v>101.9</c:v>
                </c:pt>
                <c:pt idx="78">
                  <c:v>102.8</c:v>
                </c:pt>
                <c:pt idx="79">
                  <c:v>101.6</c:v>
                </c:pt>
                <c:pt idx="80">
                  <c:v>102.9</c:v>
                </c:pt>
                <c:pt idx="81">
                  <c:v>95.8</c:v>
                </c:pt>
                <c:pt idx="82">
                  <c:v>93.8</c:v>
                </c:pt>
                <c:pt idx="83">
                  <c:v>95.2</c:v>
                </c:pt>
                <c:pt idx="84">
                  <c:v>99.3</c:v>
                </c:pt>
                <c:pt idx="85">
                  <c:v>96.5</c:v>
                </c:pt>
                <c:pt idx="86">
                  <c:v>96.4</c:v>
                </c:pt>
                <c:pt idx="87">
                  <c:v>88.5</c:v>
                </c:pt>
                <c:pt idx="88">
                  <c:v>80.900000000000006</c:v>
                </c:pt>
                <c:pt idx="89">
                  <c:v>84.2</c:v>
                </c:pt>
                <c:pt idx="90">
                  <c:v>88.1</c:v>
                </c:pt>
                <c:pt idx="91">
                  <c:v>89</c:v>
                </c:pt>
                <c:pt idx="92">
                  <c:v>91.4</c:v>
                </c:pt>
                <c:pt idx="93">
                  <c:v>92.8</c:v>
                </c:pt>
                <c:pt idx="94">
                  <c:v>93.2</c:v>
                </c:pt>
                <c:pt idx="95">
                  <c:v>92.6</c:v>
                </c:pt>
                <c:pt idx="96">
                  <c:v>98.6</c:v>
                </c:pt>
                <c:pt idx="97">
                  <c:v>97.6</c:v>
                </c:pt>
                <c:pt idx="98">
                  <c:v>96.1</c:v>
                </c:pt>
                <c:pt idx="99">
                  <c:v>98.6</c:v>
                </c:pt>
                <c:pt idx="100">
                  <c:v>96.7</c:v>
                </c:pt>
                <c:pt idx="101">
                  <c:v>100</c:v>
                </c:pt>
                <c:pt idx="102">
                  <c:v>99</c:v>
                </c:pt>
              </c:numCache>
            </c:numRef>
          </c:val>
          <c:smooth val="0"/>
          <c:extLst>
            <c:ext xmlns:c16="http://schemas.microsoft.com/office/drawing/2014/chart" uri="{C3380CC4-5D6E-409C-BE32-E72D297353CC}">
              <c16:uniqueId val="{00000001-BB15-438A-8D61-860D2312EB3F}"/>
            </c:ext>
          </c:extLst>
        </c:ser>
        <c:ser>
          <c:idx val="2"/>
          <c:order val="2"/>
          <c:tx>
            <c:strRef>
              <c:f>'グラフ(IIP)'!$H$2:$I$2</c:f>
              <c:strCache>
                <c:ptCount val="1"/>
                <c:pt idx="0">
                  <c:v>全国（製造工業）</c:v>
                </c:pt>
              </c:strCache>
            </c:strRef>
          </c:tx>
          <c:spPr>
            <a:ln w="15875">
              <a:solidFill>
                <a:schemeClr val="tx1"/>
              </a:solidFill>
            </a:ln>
          </c:spPr>
          <c:marker>
            <c:symbol val="none"/>
          </c:marker>
          <c:cat>
            <c:strRef>
              <c:f>'グラフ(IIP)'!$J$6:$J$108</c:f>
              <c:strCache>
                <c:ptCount val="97"/>
                <c:pt idx="0">
                  <c:v>H25.1</c:v>
                </c:pt>
                <c:pt idx="5">
                  <c:v>6</c:v>
                </c:pt>
                <c:pt idx="12">
                  <c:v>26.1</c:v>
                </c:pt>
                <c:pt idx="17">
                  <c:v>6</c:v>
                </c:pt>
                <c:pt idx="24">
                  <c:v>27.1</c:v>
                </c:pt>
                <c:pt idx="29">
                  <c:v>6</c:v>
                </c:pt>
                <c:pt idx="36">
                  <c:v>28.1</c:v>
                </c:pt>
                <c:pt idx="41">
                  <c:v>6</c:v>
                </c:pt>
                <c:pt idx="45">
                  <c:v>    </c:v>
                </c:pt>
                <c:pt idx="46">
                  <c:v>    </c:v>
                </c:pt>
                <c:pt idx="47">
                  <c:v>    </c:v>
                </c:pt>
                <c:pt idx="48">
                  <c:v>29.1</c:v>
                </c:pt>
                <c:pt idx="53">
                  <c:v>6</c:v>
                </c:pt>
                <c:pt idx="60">
                  <c:v>30.1</c:v>
                </c:pt>
                <c:pt idx="65">
                  <c:v>6</c:v>
                </c:pt>
                <c:pt idx="72">
                  <c:v>31.1</c:v>
                </c:pt>
                <c:pt idx="77">
                  <c:v>6</c:v>
                </c:pt>
                <c:pt idx="84">
                  <c:v>R2.1</c:v>
                </c:pt>
                <c:pt idx="89">
                  <c:v>6</c:v>
                </c:pt>
                <c:pt idx="96">
                  <c:v>R3.1</c:v>
                </c:pt>
              </c:strCache>
            </c:strRef>
          </c:cat>
          <c:val>
            <c:numRef>
              <c:f>'グラフ(IIP)'!$I$6:$I$108</c:f>
              <c:numCache>
                <c:formatCode>General</c:formatCode>
                <c:ptCount val="103"/>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99.1</c:v>
                </c:pt>
                <c:pt idx="85">
                  <c:v>98.7</c:v>
                </c:pt>
                <c:pt idx="86">
                  <c:v>96.2</c:v>
                </c:pt>
                <c:pt idx="87">
                  <c:v>86.3</c:v>
                </c:pt>
                <c:pt idx="88">
                  <c:v>77.2</c:v>
                </c:pt>
                <c:pt idx="89">
                  <c:v>81</c:v>
                </c:pt>
                <c:pt idx="90">
                  <c:v>86.6</c:v>
                </c:pt>
                <c:pt idx="91">
                  <c:v>88.3</c:v>
                </c:pt>
                <c:pt idx="92">
                  <c:v>91.6</c:v>
                </c:pt>
                <c:pt idx="93">
                  <c:v>93.5</c:v>
                </c:pt>
                <c:pt idx="94">
                  <c:v>94.2</c:v>
                </c:pt>
                <c:pt idx="95">
                  <c:v>94</c:v>
                </c:pt>
                <c:pt idx="96">
                  <c:v>96.9</c:v>
                </c:pt>
                <c:pt idx="97">
                  <c:v>95.7</c:v>
                </c:pt>
                <c:pt idx="98">
                  <c:v>97.1</c:v>
                </c:pt>
                <c:pt idx="99">
                  <c:v>100</c:v>
                </c:pt>
                <c:pt idx="100">
                  <c:v>93.5</c:v>
                </c:pt>
                <c:pt idx="101">
                  <c:v>99.7</c:v>
                </c:pt>
                <c:pt idx="102">
                  <c:v>98.1</c:v>
                </c:pt>
              </c:numCache>
            </c:numRef>
          </c:val>
          <c:smooth val="0"/>
          <c:extLst>
            <c:ext xmlns:c16="http://schemas.microsoft.com/office/drawing/2014/chart" uri="{C3380CC4-5D6E-409C-BE32-E72D297353CC}">
              <c16:uniqueId val="{00000002-BB15-438A-8D61-860D2312EB3F}"/>
            </c:ext>
          </c:extLst>
        </c:ser>
        <c:dLbls>
          <c:showLegendKey val="0"/>
          <c:showVal val="0"/>
          <c:showCatName val="0"/>
          <c:showSerName val="0"/>
          <c:showPercent val="0"/>
          <c:showBubbleSize val="0"/>
        </c:dLbls>
        <c:smooth val="0"/>
        <c:axId val="156011904"/>
        <c:axId val="156017792"/>
      </c:lineChart>
      <c:catAx>
        <c:axId val="156011904"/>
        <c:scaling>
          <c:orientation val="minMax"/>
        </c:scaling>
        <c:delete val="0"/>
        <c:axPos val="b"/>
        <c:majorGridlines>
          <c:spPr>
            <a:ln>
              <a:noFill/>
            </a:ln>
          </c:spPr>
        </c:majorGridlines>
        <c:minorGridlines>
          <c:spPr>
            <a:ln>
              <a:noFill/>
            </a:ln>
          </c:spPr>
        </c:minorGridlines>
        <c:numFmt formatCode="General" sourceLinked="0"/>
        <c:majorTickMark val="none"/>
        <c:minorTickMark val="none"/>
        <c:tickLblPos val="low"/>
        <c:txPr>
          <a:bodyPr anchor="t" anchorCtr="0"/>
          <a:lstStyle/>
          <a:p>
            <a:pPr>
              <a:defRPr sz="1100" baseline="0"/>
            </a:pPr>
            <a:endParaRPr lang="ja-JP"/>
          </a:p>
        </c:txPr>
        <c:crossAx val="156017792"/>
        <c:crosses val="autoZero"/>
        <c:auto val="1"/>
        <c:lblAlgn val="ctr"/>
        <c:lblOffset val="100"/>
        <c:noMultiLvlLbl val="0"/>
      </c:catAx>
      <c:valAx>
        <c:axId val="156017792"/>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56011904"/>
        <c:crosses val="autoZero"/>
        <c:crossBetween val="between"/>
        <c:majorUnit val="10"/>
        <c:minorUnit val="5"/>
      </c:valAx>
      <c:spPr>
        <a:ln>
          <a:solidFill>
            <a:schemeClr val="tx1"/>
          </a:solidFill>
        </a:ln>
      </c:spPr>
    </c:plotArea>
    <c:legend>
      <c:legendPos val="t"/>
      <c:layout>
        <c:manualLayout>
          <c:xMode val="edge"/>
          <c:yMode val="edge"/>
          <c:x val="4.546859983936051E-2"/>
          <c:y val="0.1558991477832774"/>
          <c:w val="0.49933337701954306"/>
          <c:h val="8.450062822065621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'グラフ(CI)'!$C$2</c:f>
              <c:strCache>
                <c:ptCount val="1"/>
                <c:pt idx="0">
                  <c:v>和歌山県(新指標CI)</c:v>
                </c:pt>
              </c:strCache>
            </c:strRef>
          </c:tx>
          <c:spPr>
            <a:ln w="19050">
              <a:solidFill>
                <a:sysClr val="windowText" lastClr="000000"/>
              </a:solidFill>
            </a:ln>
          </c:spPr>
          <c:marker>
            <c:symbol val="none"/>
          </c:marker>
          <c:cat>
            <c:strRef>
              <c:f>'グラフ(CI)'!$B$89:$B$190</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'グラフ(CI)'!$C$89:$C$190</c:f>
              <c:numCache>
                <c:formatCode>0.0_);[Red]\(0.0\)</c:formatCode>
                <c:ptCount val="102"/>
                <c:pt idx="0">
                  <c:v>100.79986543471936</c:v>
                </c:pt>
                <c:pt idx="1">
                  <c:v>94.020704100242426</c:v>
                </c:pt>
                <c:pt idx="2">
                  <c:v>95.224015536287538</c:v>
                </c:pt>
                <c:pt idx="3">
                  <c:v>95.083593502544034</c:v>
                </c:pt>
                <c:pt idx="4">
                  <c:v>93.927868210578723</c:v>
                </c:pt>
                <c:pt idx="5">
                  <c:v>99.179616594779418</c:v>
                </c:pt>
                <c:pt idx="6">
                  <c:v>97.481887765081098</c:v>
                </c:pt>
                <c:pt idx="7">
                  <c:v>95.111254981550317</c:v>
                </c:pt>
                <c:pt idx="8">
                  <c:v>95.636136843603623</c:v>
                </c:pt>
                <c:pt idx="9">
                  <c:v>101.68880009963657</c:v>
                </c:pt>
                <c:pt idx="10">
                  <c:v>100.78215631527929</c:v>
                </c:pt>
                <c:pt idx="11">
                  <c:v>103.84157510872159</c:v>
                </c:pt>
                <c:pt idx="12">
                  <c:v>102.19931663920363</c:v>
                </c:pt>
                <c:pt idx="13">
                  <c:v>102.56133156100276</c:v>
                </c:pt>
                <c:pt idx="14">
                  <c:v>110.30022321056647</c:v>
                </c:pt>
                <c:pt idx="15">
                  <c:v>107.54582667050445</c:v>
                </c:pt>
                <c:pt idx="16">
                  <c:v>105.98034824114234</c:v>
                </c:pt>
                <c:pt idx="17">
                  <c:v>103.18365518328818</c:v>
                </c:pt>
                <c:pt idx="18">
                  <c:v>99.061052393978457</c:v>
                </c:pt>
                <c:pt idx="19">
                  <c:v>100.77568123117825</c:v>
                </c:pt>
                <c:pt idx="20">
                  <c:v>104.83672999687843</c:v>
                </c:pt>
                <c:pt idx="21">
                  <c:v>102.86416831671828</c:v>
                </c:pt>
                <c:pt idx="22">
                  <c:v>104.41752530436258</c:v>
                </c:pt>
                <c:pt idx="23">
                  <c:v>103.12231089633576</c:v>
                </c:pt>
                <c:pt idx="24">
                  <c:v>103.56000775847463</c:v>
                </c:pt>
                <c:pt idx="25">
                  <c:v>97.666404142905193</c:v>
                </c:pt>
                <c:pt idx="26">
                  <c:v>94.435910634873224</c:v>
                </c:pt>
                <c:pt idx="27">
                  <c:v>97.28113152548427</c:v>
                </c:pt>
                <c:pt idx="28">
                  <c:v>104.49231693439114</c:v>
                </c:pt>
                <c:pt idx="29">
                  <c:v>97.886588826658965</c:v>
                </c:pt>
                <c:pt idx="30">
                  <c:v>98.474233476564862</c:v>
                </c:pt>
                <c:pt idx="31">
                  <c:v>98.165864013685123</c:v>
                </c:pt>
                <c:pt idx="32">
                  <c:v>102.12507174195355</c:v>
                </c:pt>
                <c:pt idx="33">
                  <c:v>103.89774529640388</c:v>
                </c:pt>
                <c:pt idx="34">
                  <c:v>100.94121446673587</c:v>
                </c:pt>
                <c:pt idx="35">
                  <c:v>101.07351118186926</c:v>
                </c:pt>
                <c:pt idx="36">
                  <c:v>100.59728580329359</c:v>
                </c:pt>
                <c:pt idx="37">
                  <c:v>110.32194171570717</c:v>
                </c:pt>
                <c:pt idx="38">
                  <c:v>105.9346649175061</c:v>
                </c:pt>
                <c:pt idx="39">
                  <c:v>109.17161640422117</c:v>
                </c:pt>
                <c:pt idx="40">
                  <c:v>105.05088023810131</c:v>
                </c:pt>
                <c:pt idx="41">
                  <c:v>111.79956852708779</c:v>
                </c:pt>
                <c:pt idx="42">
                  <c:v>107.39978400060868</c:v>
                </c:pt>
                <c:pt idx="43">
                  <c:v>107.69758327432972</c:v>
                </c:pt>
                <c:pt idx="44">
                  <c:v>106.34782387065297</c:v>
                </c:pt>
                <c:pt idx="45">
                  <c:v>105.5737998162584</c:v>
                </c:pt>
                <c:pt idx="46">
                  <c:v>102.23018959248355</c:v>
                </c:pt>
                <c:pt idx="47">
                  <c:v>102.14499717327625</c:v>
                </c:pt>
                <c:pt idx="48">
                  <c:v>101.85580873962491</c:v>
                </c:pt>
                <c:pt idx="49">
                  <c:v>103.69352696184325</c:v>
                </c:pt>
                <c:pt idx="50">
                  <c:v>104.93560568650227</c:v>
                </c:pt>
                <c:pt idx="51">
                  <c:v>106.7848302599901</c:v>
                </c:pt>
                <c:pt idx="52">
                  <c:v>104.8526115054719</c:v>
                </c:pt>
                <c:pt idx="53">
                  <c:v>106.06086778990654</c:v>
                </c:pt>
                <c:pt idx="54">
                  <c:v>105.48778433035721</c:v>
                </c:pt>
                <c:pt idx="55">
                  <c:v>110.5415572509733</c:v>
                </c:pt>
                <c:pt idx="56">
                  <c:v>110.32668060622058</c:v>
                </c:pt>
                <c:pt idx="57">
                  <c:v>107.72717459205523</c:v>
                </c:pt>
                <c:pt idx="58">
                  <c:v>106.51678567591594</c:v>
                </c:pt>
                <c:pt idx="59">
                  <c:v>108.50146796726825</c:v>
                </c:pt>
                <c:pt idx="60">
                  <c:v>110.43246878951211</c:v>
                </c:pt>
                <c:pt idx="61">
                  <c:v>102.17161967258144</c:v>
                </c:pt>
                <c:pt idx="62">
                  <c:v>100.52783720763408</c:v>
                </c:pt>
                <c:pt idx="63">
                  <c:v>103.29639172913394</c:v>
                </c:pt>
                <c:pt idx="64">
                  <c:v>102.94386499736294</c:v>
                </c:pt>
                <c:pt idx="65">
                  <c:v>105.80132826477153</c:v>
                </c:pt>
                <c:pt idx="66">
                  <c:v>106.2202586084819</c:v>
                </c:pt>
                <c:pt idx="67">
                  <c:v>108.15735047464408</c:v>
                </c:pt>
                <c:pt idx="68">
                  <c:v>104.24018086976614</c:v>
                </c:pt>
                <c:pt idx="69">
                  <c:v>107.096954295907</c:v>
                </c:pt>
                <c:pt idx="70">
                  <c:v>109.57305603791517</c:v>
                </c:pt>
                <c:pt idx="71">
                  <c:v>104.25631782718732</c:v>
                </c:pt>
                <c:pt idx="72">
                  <c:v>101.91010074675162</c:v>
                </c:pt>
                <c:pt idx="73">
                  <c:v>100.31726009885227</c:v>
                </c:pt>
                <c:pt idx="74">
                  <c:v>105.22740447602918</c:v>
                </c:pt>
                <c:pt idx="75">
                  <c:v>105.22895332798394</c:v>
                </c:pt>
                <c:pt idx="76">
                  <c:v>107.87649365972902</c:v>
                </c:pt>
                <c:pt idx="77">
                  <c:v>106.0979678018537</c:v>
                </c:pt>
                <c:pt idx="78">
                  <c:v>103.46132981354145</c:v>
                </c:pt>
                <c:pt idx="79">
                  <c:v>99.848390044348534</c:v>
                </c:pt>
                <c:pt idx="80">
                  <c:v>107.39079440181595</c:v>
                </c:pt>
                <c:pt idx="81">
                  <c:v>103.61722837019356</c:v>
                </c:pt>
                <c:pt idx="82">
                  <c:v>98.505059731534814</c:v>
                </c:pt>
                <c:pt idx="83">
                  <c:v>94.496919999367691</c:v>
                </c:pt>
                <c:pt idx="84">
                  <c:v>95.002978053091041</c:v>
                </c:pt>
                <c:pt idx="85">
                  <c:v>94.199897169014363</c:v>
                </c:pt>
                <c:pt idx="86">
                  <c:v>89.532908590922005</c:v>
                </c:pt>
                <c:pt idx="87">
                  <c:v>80.841264746494801</c:v>
                </c:pt>
                <c:pt idx="88">
                  <c:v>67.976822909531421</c:v>
                </c:pt>
                <c:pt idx="89">
                  <c:v>71.740463449639279</c:v>
                </c:pt>
                <c:pt idx="90">
                  <c:v>75.004671252121696</c:v>
                </c:pt>
                <c:pt idx="91">
                  <c:v>76.649987579842204</c:v>
                </c:pt>
                <c:pt idx="92">
                  <c:v>73.631990168811086</c:v>
                </c:pt>
                <c:pt idx="93">
                  <c:v>74.284909861544037</c:v>
                </c:pt>
                <c:pt idx="94">
                  <c:v>72.764689817683532</c:v>
                </c:pt>
                <c:pt idx="95">
                  <c:v>77.554984494540648</c:v>
                </c:pt>
                <c:pt idx="96">
                  <c:v>78.363929131567645</c:v>
                </c:pt>
                <c:pt idx="97">
                  <c:v>79.131515094077344</c:v>
                </c:pt>
                <c:pt idx="98">
                  <c:v>79.561814414226404</c:v>
                </c:pt>
                <c:pt idx="99">
                  <c:v>87.339229016616883</c:v>
                </c:pt>
                <c:pt idx="100">
                  <c:v>101.04720562831146</c:v>
                </c:pt>
                <c:pt idx="101">
                  <c:v>106.17794727773517</c:v>
                </c:pt>
              </c:numCache>
            </c:numRef>
          </c:val>
          <c:smooth val="0"/>
          <c:extLst>
            <c:ext xmlns:c16="http://schemas.microsoft.com/office/drawing/2014/chart" uri="{C3380CC4-5D6E-409C-BE32-E72D297353CC}">
              <c16:uniqueId val="{00000000-F21F-4C2E-B2BE-165F1DBFEFBA}"/>
            </c:ext>
          </c:extLst>
        </c:ser>
        <c:ser>
          <c:idx val="1"/>
          <c:order val="1"/>
          <c:tx>
            <c:strRef>
              <c:f>'グラフ(CI)'!$D$2</c:f>
              <c:strCache>
                <c:ptCount val="1"/>
                <c:pt idx="0">
                  <c:v>全国(CI)</c:v>
                </c:pt>
              </c:strCache>
            </c:strRef>
          </c:tx>
          <c:spPr>
            <a:ln>
              <a:solidFill>
                <a:schemeClr val="tx1"/>
              </a:solidFill>
              <a:prstDash val="sysDash"/>
            </a:ln>
          </c:spPr>
          <c:marker>
            <c:symbol val="none"/>
          </c:marker>
          <c:cat>
            <c:strRef>
              <c:f>'グラフ(CI)'!$B$89:$B$190</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'グラフ(CI)'!$D$89:$D$190</c:f>
              <c:numCache>
                <c:formatCode>0.0_);[Red]\(0.0\)</c:formatCode>
                <c:ptCount val="102"/>
                <c:pt idx="0">
                  <c:v>93.2</c:v>
                </c:pt>
                <c:pt idx="1">
                  <c:v>94</c:v>
                </c:pt>
                <c:pt idx="2">
                  <c:v>95.5</c:v>
                </c:pt>
                <c:pt idx="3">
                  <c:v>96</c:v>
                </c:pt>
                <c:pt idx="4">
                  <c:v>97.3</c:v>
                </c:pt>
                <c:pt idx="5">
                  <c:v>96.8</c:v>
                </c:pt>
                <c:pt idx="6">
                  <c:v>97.9</c:v>
                </c:pt>
                <c:pt idx="7">
                  <c:v>98.9</c:v>
                </c:pt>
                <c:pt idx="8">
                  <c:v>99.5</c:v>
                </c:pt>
                <c:pt idx="9">
                  <c:v>100.2</c:v>
                </c:pt>
                <c:pt idx="10">
                  <c:v>101.3</c:v>
                </c:pt>
                <c:pt idx="11">
                  <c:v>101</c:v>
                </c:pt>
                <c:pt idx="12">
                  <c:v>102.6</c:v>
                </c:pt>
                <c:pt idx="13">
                  <c:v>102.2</c:v>
                </c:pt>
                <c:pt idx="14">
                  <c:v>103.8</c:v>
                </c:pt>
                <c:pt idx="15">
                  <c:v>100.1</c:v>
                </c:pt>
                <c:pt idx="16">
                  <c:v>100.6</c:v>
                </c:pt>
                <c:pt idx="17">
                  <c:v>99.4</c:v>
                </c:pt>
                <c:pt idx="18">
                  <c:v>99.9</c:v>
                </c:pt>
                <c:pt idx="19">
                  <c:v>99.2</c:v>
                </c:pt>
                <c:pt idx="20">
                  <c:v>100.6</c:v>
                </c:pt>
                <c:pt idx="21">
                  <c:v>100.5</c:v>
                </c:pt>
                <c:pt idx="22">
                  <c:v>99.7</c:v>
                </c:pt>
                <c:pt idx="23">
                  <c:v>100.1</c:v>
                </c:pt>
                <c:pt idx="24">
                  <c:v>101.7</c:v>
                </c:pt>
                <c:pt idx="25">
                  <c:v>100</c:v>
                </c:pt>
                <c:pt idx="26">
                  <c:v>99.6</c:v>
                </c:pt>
                <c:pt idx="27">
                  <c:v>100.5</c:v>
                </c:pt>
                <c:pt idx="28">
                  <c:v>99.6</c:v>
                </c:pt>
                <c:pt idx="29">
                  <c:v>100.5</c:v>
                </c:pt>
                <c:pt idx="30">
                  <c:v>100.5</c:v>
                </c:pt>
                <c:pt idx="31">
                  <c:v>99.5</c:v>
                </c:pt>
                <c:pt idx="32">
                  <c:v>100</c:v>
                </c:pt>
                <c:pt idx="33">
                  <c:v>100.2</c:v>
                </c:pt>
                <c:pt idx="34">
                  <c:v>99.4</c:v>
                </c:pt>
                <c:pt idx="35">
                  <c:v>98.5</c:v>
                </c:pt>
                <c:pt idx="36">
                  <c:v>99.5</c:v>
                </c:pt>
                <c:pt idx="37">
                  <c:v>99</c:v>
                </c:pt>
                <c:pt idx="38">
                  <c:v>99</c:v>
                </c:pt>
                <c:pt idx="39">
                  <c:v>98.8</c:v>
                </c:pt>
                <c:pt idx="40">
                  <c:v>98.4</c:v>
                </c:pt>
                <c:pt idx="41">
                  <c:v>98.9</c:v>
                </c:pt>
                <c:pt idx="42">
                  <c:v>99.3</c:v>
                </c:pt>
                <c:pt idx="43">
                  <c:v>99.6</c:v>
                </c:pt>
                <c:pt idx="44">
                  <c:v>100.2</c:v>
                </c:pt>
                <c:pt idx="45">
                  <c:v>100.6</c:v>
                </c:pt>
                <c:pt idx="46">
                  <c:v>102.2</c:v>
                </c:pt>
                <c:pt idx="47">
                  <c:v>102.1</c:v>
                </c:pt>
                <c:pt idx="48">
                  <c:v>101.5</c:v>
                </c:pt>
                <c:pt idx="49">
                  <c:v>102.2</c:v>
                </c:pt>
                <c:pt idx="50">
                  <c:v>102.4</c:v>
                </c:pt>
                <c:pt idx="51">
                  <c:v>103.4</c:v>
                </c:pt>
                <c:pt idx="52">
                  <c:v>103</c:v>
                </c:pt>
                <c:pt idx="53">
                  <c:v>104</c:v>
                </c:pt>
                <c:pt idx="54">
                  <c:v>103.2</c:v>
                </c:pt>
                <c:pt idx="55">
                  <c:v>104.6</c:v>
                </c:pt>
                <c:pt idx="56">
                  <c:v>103.9</c:v>
                </c:pt>
                <c:pt idx="57">
                  <c:v>103.9</c:v>
                </c:pt>
                <c:pt idx="58">
                  <c:v>105.1</c:v>
                </c:pt>
                <c:pt idx="59">
                  <c:v>106.3</c:v>
                </c:pt>
                <c:pt idx="60">
                  <c:v>104.6</c:v>
                </c:pt>
                <c:pt idx="61">
                  <c:v>104.2</c:v>
                </c:pt>
                <c:pt idx="62">
                  <c:v>104.4</c:v>
                </c:pt>
                <c:pt idx="63">
                  <c:v>105.5</c:v>
                </c:pt>
                <c:pt idx="64">
                  <c:v>105.1</c:v>
                </c:pt>
                <c:pt idx="65">
                  <c:v>105.2</c:v>
                </c:pt>
                <c:pt idx="66">
                  <c:v>104.6</c:v>
                </c:pt>
                <c:pt idx="67">
                  <c:v>104.9</c:v>
                </c:pt>
                <c:pt idx="68">
                  <c:v>103.2</c:v>
                </c:pt>
                <c:pt idx="69">
                  <c:v>105.2</c:v>
                </c:pt>
                <c:pt idx="70">
                  <c:v>103.5</c:v>
                </c:pt>
                <c:pt idx="71">
                  <c:v>102.2</c:v>
                </c:pt>
                <c:pt idx="72">
                  <c:v>101.2</c:v>
                </c:pt>
                <c:pt idx="73">
                  <c:v>102.3</c:v>
                </c:pt>
                <c:pt idx="74">
                  <c:v>102.3</c:v>
                </c:pt>
                <c:pt idx="75">
                  <c:v>102.4</c:v>
                </c:pt>
                <c:pt idx="76">
                  <c:v>102.2</c:v>
                </c:pt>
                <c:pt idx="77">
                  <c:v>100.9</c:v>
                </c:pt>
                <c:pt idx="78">
                  <c:v>101.3</c:v>
                </c:pt>
                <c:pt idx="79">
                  <c:v>99.8</c:v>
                </c:pt>
                <c:pt idx="80">
                  <c:v>101</c:v>
                </c:pt>
                <c:pt idx="81">
                  <c:v>96.7</c:v>
                </c:pt>
                <c:pt idx="82">
                  <c:v>95.8</c:v>
                </c:pt>
                <c:pt idx="83">
                  <c:v>95.3</c:v>
                </c:pt>
                <c:pt idx="84">
                  <c:v>95</c:v>
                </c:pt>
                <c:pt idx="85">
                  <c:v>93.9</c:v>
                </c:pt>
                <c:pt idx="86">
                  <c:v>90.4</c:v>
                </c:pt>
                <c:pt idx="87">
                  <c:v>80.8</c:v>
                </c:pt>
                <c:pt idx="88">
                  <c:v>73.7</c:v>
                </c:pt>
                <c:pt idx="89">
                  <c:v>77.900000000000006</c:v>
                </c:pt>
                <c:pt idx="90">
                  <c:v>81</c:v>
                </c:pt>
                <c:pt idx="91">
                  <c:v>82.3</c:v>
                </c:pt>
                <c:pt idx="92">
                  <c:v>85</c:v>
                </c:pt>
                <c:pt idx="93">
                  <c:v>88.6</c:v>
                </c:pt>
                <c:pt idx="94">
                  <c:v>88.8</c:v>
                </c:pt>
                <c:pt idx="95">
                  <c:v>89.2</c:v>
                </c:pt>
                <c:pt idx="96">
                  <c:v>91.4</c:v>
                </c:pt>
                <c:pt idx="97">
                  <c:v>89.9</c:v>
                </c:pt>
                <c:pt idx="98">
                  <c:v>92.9</c:v>
                </c:pt>
                <c:pt idx="99">
                  <c:v>95.3</c:v>
                </c:pt>
                <c:pt idx="100">
                  <c:v>92.1</c:v>
                </c:pt>
                <c:pt idx="101">
                  <c:v>94.5</c:v>
                </c:pt>
              </c:numCache>
            </c:numRef>
          </c:val>
          <c:smooth val="0"/>
          <c:extLst>
            <c:ext xmlns:c16="http://schemas.microsoft.com/office/drawing/2014/chart" uri="{C3380CC4-5D6E-409C-BE32-E72D297353CC}">
              <c16:uniqueId val="{00000001-F21F-4C2E-B2BE-165F1DBFEFBA}"/>
            </c:ext>
          </c:extLst>
        </c:ser>
        <c:dLbls>
          <c:showLegendKey val="0"/>
          <c:showVal val="0"/>
          <c:showCatName val="0"/>
          <c:showSerName val="0"/>
          <c:showPercent val="0"/>
          <c:showBubbleSize val="0"/>
        </c:dLbls>
        <c:smooth val="0"/>
        <c:axId val="53762304"/>
        <c:axId val="53768960"/>
      </c:lineChart>
      <c:catAx>
        <c:axId val="5376230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3768960"/>
        <c:crossesAt val="100"/>
        <c:auto val="1"/>
        <c:lblAlgn val="ctr"/>
        <c:lblOffset val="0"/>
        <c:noMultiLvlLbl val="0"/>
      </c:catAx>
      <c:valAx>
        <c:axId val="53768960"/>
        <c:scaling>
          <c:orientation val="minMax"/>
          <c:max val="120"/>
          <c:min val="6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3762304"/>
        <c:crosses val="autoZero"/>
        <c:crossBetween val="between"/>
        <c:majorUnit val="10"/>
      </c:valAx>
      <c:spPr>
        <a:solidFill>
          <a:schemeClr val="bg1">
            <a:lumMod val="85000"/>
          </a:schemeClr>
        </a:solidFill>
        <a:ln w="12700">
          <a:solidFill>
            <a:srgbClr val="808080"/>
          </a:solidFill>
          <a:prstDash val="solid"/>
        </a:ln>
      </c:spPr>
    </c:plotArea>
    <c:legend>
      <c:legendPos val="tr"/>
      <c:layout>
        <c:manualLayout>
          <c:xMode val="edge"/>
          <c:yMode val="edge"/>
          <c:x val="0.65190899102728428"/>
          <c:y val="0.15790694802999136"/>
          <c:w val="0.32855348023357545"/>
          <c:h val="9.7940777480174018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ja-JP" altLang="en-US" sz="1600"/>
              <a:t>＜参考＞</a:t>
            </a:r>
            <a:r>
              <a:rPr lang="ja-JP" sz="1600"/>
              <a:t>景気</a:t>
            </a:r>
            <a:r>
              <a:rPr lang="ja-JP" altLang="en-US" sz="1600"/>
              <a:t>先行</a:t>
            </a:r>
            <a:r>
              <a:rPr lang="ja-JP" sz="1600"/>
              <a:t>指数（</a:t>
            </a:r>
            <a:r>
              <a:rPr lang="en-US" altLang="ja-JP" sz="1600"/>
              <a:t>CLI</a:t>
            </a:r>
            <a:r>
              <a:rPr lang="ja-JP" sz="1600"/>
              <a:t>）</a:t>
            </a:r>
            <a:r>
              <a:rPr lang="ja-JP" altLang="en-US" sz="1600"/>
              <a:t>　</a:t>
            </a:r>
            <a:r>
              <a:rPr lang="en-US" altLang="ja-JP" sz="1600"/>
              <a:t>※</a:t>
            </a:r>
            <a:r>
              <a:rPr lang="ja-JP" altLang="en-US" sz="1600"/>
              <a:t>下注参照</a:t>
            </a:r>
            <a:endParaRPr lang="ja-JP" sz="1600"/>
          </a:p>
        </c:rich>
      </c:tx>
      <c:layout>
        <c:manualLayout>
          <c:xMode val="edge"/>
          <c:yMode val="edge"/>
          <c:x val="0.31839520059992499"/>
          <c:y val="1.7357261707595937E-3"/>
        </c:manualLayout>
      </c:layout>
      <c:overlay val="0"/>
      <c:spPr>
        <a:noFill/>
        <a:ln w="25400">
          <a:noFill/>
        </a:ln>
      </c:spPr>
    </c:title>
    <c:autoTitleDeleted val="0"/>
    <c:plotArea>
      <c:layout>
        <c:manualLayout>
          <c:layoutTarget val="inner"/>
          <c:xMode val="edge"/>
          <c:yMode val="edge"/>
          <c:x val="4.989541635507852E-2"/>
          <c:y val="0.17416356411437958"/>
          <c:w val="0.93348891481913654"/>
          <c:h val="0.72611629220740403"/>
        </c:manualLayout>
      </c:layout>
      <c:lineChart>
        <c:grouping val="standard"/>
        <c:varyColors val="0"/>
        <c:ser>
          <c:idx val="0"/>
          <c:order val="0"/>
          <c:tx>
            <c:strRef>
              <c:f>'グラフ(CI)'!$I$2</c:f>
              <c:strCache>
                <c:ptCount val="1"/>
                <c:pt idx="0">
                  <c:v>和歌山県(CLI)</c:v>
                </c:pt>
              </c:strCache>
            </c:strRef>
          </c:tx>
          <c:spPr>
            <a:ln w="19050">
              <a:solidFill>
                <a:sysClr val="windowText" lastClr="000000"/>
              </a:solidFill>
            </a:ln>
          </c:spPr>
          <c:marker>
            <c:symbol val="none"/>
          </c:marker>
          <c:cat>
            <c:strRef>
              <c:f>'グラフ(CI)'!$H$89:$H$190</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'グラフ(CI)'!$I$89:$I$190</c:f>
              <c:numCache>
                <c:formatCode>0.0_);[Red]\(0.0\)</c:formatCode>
                <c:ptCount val="102"/>
                <c:pt idx="0">
                  <c:v>99.13209882039699</c:v>
                </c:pt>
                <c:pt idx="1">
                  <c:v>99.26797124146259</c:v>
                </c:pt>
                <c:pt idx="2">
                  <c:v>99.394518184274489</c:v>
                </c:pt>
                <c:pt idx="3">
                  <c:v>99.593058293470122</c:v>
                </c:pt>
                <c:pt idx="4">
                  <c:v>99.883916050081268</c:v>
                </c:pt>
                <c:pt idx="5">
                  <c:v>100.19646608582254</c:v>
                </c:pt>
                <c:pt idx="6">
                  <c:v>100.49978191883956</c:v>
                </c:pt>
                <c:pt idx="7">
                  <c:v>100.79704081313602</c:v>
                </c:pt>
                <c:pt idx="8">
                  <c:v>101.08641455157503</c:v>
                </c:pt>
                <c:pt idx="9">
                  <c:v>101.32239365175886</c:v>
                </c:pt>
                <c:pt idx="10">
                  <c:v>101.49225405549936</c:v>
                </c:pt>
                <c:pt idx="11">
                  <c:v>101.60853998814471</c:v>
                </c:pt>
                <c:pt idx="12">
                  <c:v>101.68035955003651</c:v>
                </c:pt>
                <c:pt idx="13">
                  <c:v>101.67450440295065</c:v>
                </c:pt>
                <c:pt idx="14">
                  <c:v>101.51245324778755</c:v>
                </c:pt>
                <c:pt idx="15">
                  <c:v>101.13651519775608</c:v>
                </c:pt>
                <c:pt idx="16">
                  <c:v>100.67813303129105</c:v>
                </c:pt>
                <c:pt idx="17">
                  <c:v>100.14522200646948</c:v>
                </c:pt>
                <c:pt idx="18">
                  <c:v>99.567024698085106</c:v>
                </c:pt>
                <c:pt idx="19">
                  <c:v>99.001966235310888</c:v>
                </c:pt>
                <c:pt idx="20">
                  <c:v>98.571251307249909</c:v>
                </c:pt>
                <c:pt idx="21">
                  <c:v>98.272385005536975</c:v>
                </c:pt>
                <c:pt idx="22">
                  <c:v>98.049631778621603</c:v>
                </c:pt>
                <c:pt idx="23">
                  <c:v>97.900380390763985</c:v>
                </c:pt>
                <c:pt idx="24">
                  <c:v>97.830848363898397</c:v>
                </c:pt>
                <c:pt idx="25">
                  <c:v>97.843619035923524</c:v>
                </c:pt>
                <c:pt idx="26">
                  <c:v>97.971349635858289</c:v>
                </c:pt>
                <c:pt idx="27">
                  <c:v>98.20543562821095</c:v>
                </c:pt>
                <c:pt idx="28">
                  <c:v>98.525985894994633</c:v>
                </c:pt>
                <c:pt idx="29">
                  <c:v>98.873080847392998</c:v>
                </c:pt>
                <c:pt idx="30">
                  <c:v>99.179766727228653</c:v>
                </c:pt>
                <c:pt idx="31">
                  <c:v>99.41080772308004</c:v>
                </c:pt>
                <c:pt idx="32">
                  <c:v>99.551141481129548</c:v>
                </c:pt>
                <c:pt idx="33">
                  <c:v>99.596919813608409</c:v>
                </c:pt>
                <c:pt idx="34">
                  <c:v>99.636751130600388</c:v>
                </c:pt>
                <c:pt idx="35">
                  <c:v>99.685436051478575</c:v>
                </c:pt>
                <c:pt idx="36">
                  <c:v>99.745802404046216</c:v>
                </c:pt>
                <c:pt idx="37">
                  <c:v>99.809728336491389</c:v>
                </c:pt>
                <c:pt idx="38">
                  <c:v>99.891523266679457</c:v>
                </c:pt>
                <c:pt idx="39">
                  <c:v>99.939406948026914</c:v>
                </c:pt>
                <c:pt idx="40">
                  <c:v>99.910064246749272</c:v>
                </c:pt>
                <c:pt idx="41">
                  <c:v>99.839776917024565</c:v>
                </c:pt>
                <c:pt idx="42">
                  <c:v>99.759442871410798</c:v>
                </c:pt>
                <c:pt idx="43">
                  <c:v>99.699501395825123</c:v>
                </c:pt>
                <c:pt idx="44">
                  <c:v>99.662495167843176</c:v>
                </c:pt>
                <c:pt idx="45">
                  <c:v>99.665616801963097</c:v>
                </c:pt>
                <c:pt idx="46">
                  <c:v>99.760836093634211</c:v>
                </c:pt>
                <c:pt idx="47">
                  <c:v>99.951278272540137</c:v>
                </c:pt>
                <c:pt idx="48">
                  <c:v>100.16737979696204</c:v>
                </c:pt>
                <c:pt idx="49">
                  <c:v>100.39748944477168</c:v>
                </c:pt>
                <c:pt idx="50">
                  <c:v>100.64145848815384</c:v>
                </c:pt>
                <c:pt idx="51">
                  <c:v>100.87911865247133</c:v>
                </c:pt>
                <c:pt idx="52">
                  <c:v>101.08404930750841</c:v>
                </c:pt>
                <c:pt idx="53">
                  <c:v>101.19600082682676</c:v>
                </c:pt>
                <c:pt idx="54">
                  <c:v>101.15647253671597</c:v>
                </c:pt>
                <c:pt idx="55">
                  <c:v>101.04602324305473</c:v>
                </c:pt>
                <c:pt idx="56">
                  <c:v>100.89241371922063</c:v>
                </c:pt>
                <c:pt idx="57">
                  <c:v>100.74177197147458</c:v>
                </c:pt>
                <c:pt idx="58">
                  <c:v>100.63047922926258</c:v>
                </c:pt>
                <c:pt idx="59">
                  <c:v>100.56736221876187</c:v>
                </c:pt>
                <c:pt idx="60">
                  <c:v>100.54862867818859</c:v>
                </c:pt>
                <c:pt idx="61">
                  <c:v>100.6056216979317</c:v>
                </c:pt>
                <c:pt idx="62">
                  <c:v>100.70655946740446</c:v>
                </c:pt>
                <c:pt idx="63">
                  <c:v>100.82494693245258</c:v>
                </c:pt>
                <c:pt idx="64">
                  <c:v>100.95011599397667</c:v>
                </c:pt>
                <c:pt idx="65">
                  <c:v>101.04841458771246</c:v>
                </c:pt>
                <c:pt idx="66">
                  <c:v>101.15374644891992</c:v>
                </c:pt>
                <c:pt idx="67">
                  <c:v>101.23626425115073</c:v>
                </c:pt>
                <c:pt idx="68">
                  <c:v>101.30701229213551</c:v>
                </c:pt>
                <c:pt idx="69">
                  <c:v>101.4127690648106</c:v>
                </c:pt>
                <c:pt idx="70">
                  <c:v>101.41988679087817</c:v>
                </c:pt>
                <c:pt idx="71">
                  <c:v>101.32795095705544</c:v>
                </c:pt>
                <c:pt idx="72">
                  <c:v>101.25563255771192</c:v>
                </c:pt>
                <c:pt idx="73">
                  <c:v>101.21166824297964</c:v>
                </c:pt>
                <c:pt idx="74">
                  <c:v>101.18433067848956</c:v>
                </c:pt>
                <c:pt idx="75">
                  <c:v>101.20973838436991</c:v>
                </c:pt>
                <c:pt idx="76">
                  <c:v>101.25817160049691</c:v>
                </c:pt>
                <c:pt idx="77">
                  <c:v>101.33340011035997</c:v>
                </c:pt>
                <c:pt idx="78">
                  <c:v>101.35907946087646</c:v>
                </c:pt>
                <c:pt idx="79">
                  <c:v>101.29426624899077</c:v>
                </c:pt>
                <c:pt idx="80">
                  <c:v>101.134926247091</c:v>
                </c:pt>
                <c:pt idx="81">
                  <c:v>100.8719765448225</c:v>
                </c:pt>
                <c:pt idx="82">
                  <c:v>100.53169168824961</c:v>
                </c:pt>
                <c:pt idx="83">
                  <c:v>100.09843210573766</c:v>
                </c:pt>
                <c:pt idx="84">
                  <c:v>99.551472033835623</c:v>
                </c:pt>
                <c:pt idx="85">
                  <c:v>98.92362096404139</c:v>
                </c:pt>
                <c:pt idx="86">
                  <c:v>98.273681951619736</c:v>
                </c:pt>
                <c:pt idx="87">
                  <c:v>97.670864486814438</c:v>
                </c:pt>
                <c:pt idx="88">
                  <c:v>97.249377975401913</c:v>
                </c:pt>
                <c:pt idx="89">
                  <c:v>97.103250726880944</c:v>
                </c:pt>
                <c:pt idx="90">
                  <c:v>97.166754804846306</c:v>
                </c:pt>
                <c:pt idx="91">
                  <c:v>97.396677494599516</c:v>
                </c:pt>
                <c:pt idx="92">
                  <c:v>97.769843084118861</c:v>
                </c:pt>
                <c:pt idx="93">
                  <c:v>98.191297915596351</c:v>
                </c:pt>
                <c:pt idx="94">
                  <c:v>98.633482437605295</c:v>
                </c:pt>
                <c:pt idx="95">
                  <c:v>99.093954005235503</c:v>
                </c:pt>
                <c:pt idx="96">
                  <c:v>99.514447190072815</c:v>
                </c:pt>
                <c:pt idx="97">
                  <c:v>99.880457868441127</c:v>
                </c:pt>
                <c:pt idx="98">
                  <c:v>100.24094316703304</c:v>
                </c:pt>
                <c:pt idx="99">
                  <c:v>100.531256049492</c:v>
                </c:pt>
                <c:pt idx="100">
                  <c:v>100.76067907582355</c:v>
                </c:pt>
                <c:pt idx="101">
                  <c:v>100.95179273860936</c:v>
                </c:pt>
              </c:numCache>
            </c:numRef>
          </c:val>
          <c:smooth val="0"/>
          <c:extLst>
            <c:ext xmlns:c16="http://schemas.microsoft.com/office/drawing/2014/chart" uri="{C3380CC4-5D6E-409C-BE32-E72D297353CC}">
              <c16:uniqueId val="{00000000-626C-457A-A31B-1753A066A147}"/>
            </c:ext>
          </c:extLst>
        </c:ser>
        <c:ser>
          <c:idx val="1"/>
          <c:order val="1"/>
          <c:tx>
            <c:strRef>
              <c:f>'グラフ(CI)'!$J$2</c:f>
              <c:strCache>
                <c:ptCount val="1"/>
                <c:pt idx="0">
                  <c:v>全国(CLI)</c:v>
                </c:pt>
              </c:strCache>
            </c:strRef>
          </c:tx>
          <c:spPr>
            <a:ln>
              <a:solidFill>
                <a:schemeClr val="tx1"/>
              </a:solidFill>
              <a:prstDash val="sysDash"/>
            </a:ln>
          </c:spPr>
          <c:marker>
            <c:symbol val="none"/>
          </c:marker>
          <c:cat>
            <c:strRef>
              <c:f>'グラフ(CI)'!$H$89:$H$190</c:f>
              <c:strCache>
                <c:ptCount val="97"/>
                <c:pt idx="0">
                  <c:v>H25.1</c:v>
                </c:pt>
                <c:pt idx="5">
                  <c:v>6</c:v>
                </c:pt>
                <c:pt idx="12">
                  <c:v>26.1</c:v>
                </c:pt>
                <c:pt idx="17">
                  <c:v>6</c:v>
                </c:pt>
                <c:pt idx="24">
                  <c:v>27.1</c:v>
                </c:pt>
                <c:pt idx="29">
                  <c:v>6</c:v>
                </c:pt>
                <c:pt idx="36">
                  <c:v>28.1</c:v>
                </c:pt>
                <c:pt idx="41">
                  <c:v>6</c:v>
                </c:pt>
                <c:pt idx="48">
                  <c:v>29.1</c:v>
                </c:pt>
                <c:pt idx="53">
                  <c:v>6</c:v>
                </c:pt>
                <c:pt idx="60">
                  <c:v>30.1</c:v>
                </c:pt>
                <c:pt idx="65">
                  <c:v>6</c:v>
                </c:pt>
                <c:pt idx="72">
                  <c:v>31.1</c:v>
                </c:pt>
                <c:pt idx="77">
                  <c:v>6</c:v>
                </c:pt>
                <c:pt idx="84">
                  <c:v>R2.1</c:v>
                </c:pt>
                <c:pt idx="89">
                  <c:v>6</c:v>
                </c:pt>
                <c:pt idx="96">
                  <c:v>R3.1</c:v>
                </c:pt>
              </c:strCache>
            </c:strRef>
          </c:cat>
          <c:val>
            <c:numRef>
              <c:f>'グラフ(CI)'!$J$89:$J$190</c:f>
              <c:numCache>
                <c:formatCode>0.0_);[Red]\(0.0\)</c:formatCode>
                <c:ptCount val="102"/>
                <c:pt idx="0">
                  <c:v>99.569950000000006</c:v>
                </c:pt>
                <c:pt idx="1">
                  <c:v>99.792869999999994</c:v>
                </c:pt>
                <c:pt idx="2">
                  <c:v>100.051</c:v>
                </c:pt>
                <c:pt idx="3">
                  <c:v>100.31619999999999</c:v>
                </c:pt>
                <c:pt idx="4">
                  <c:v>100.5635</c:v>
                </c:pt>
                <c:pt idx="5">
                  <c:v>100.77970000000001</c:v>
                </c:pt>
                <c:pt idx="6">
                  <c:v>100.9727</c:v>
                </c:pt>
                <c:pt idx="7">
                  <c:v>101.1465</c:v>
                </c:pt>
                <c:pt idx="8">
                  <c:v>101.303</c:v>
                </c:pt>
                <c:pt idx="9">
                  <c:v>101.42310000000001</c:v>
                </c:pt>
                <c:pt idx="10">
                  <c:v>101.4902</c:v>
                </c:pt>
                <c:pt idx="11">
                  <c:v>101.4817</c:v>
                </c:pt>
                <c:pt idx="12">
                  <c:v>101.3871</c:v>
                </c:pt>
                <c:pt idx="13">
                  <c:v>101.2174</c:v>
                </c:pt>
                <c:pt idx="14">
                  <c:v>100.99979999999999</c:v>
                </c:pt>
                <c:pt idx="15">
                  <c:v>100.73820000000001</c:v>
                </c:pt>
                <c:pt idx="16">
                  <c:v>100.48820000000001</c:v>
                </c:pt>
                <c:pt idx="17">
                  <c:v>100.28870000000001</c:v>
                </c:pt>
                <c:pt idx="18">
                  <c:v>100.143</c:v>
                </c:pt>
                <c:pt idx="19">
                  <c:v>100.0502</c:v>
                </c:pt>
                <c:pt idx="20">
                  <c:v>100.0012</c:v>
                </c:pt>
                <c:pt idx="21">
                  <c:v>99.985339999999994</c:v>
                </c:pt>
                <c:pt idx="22">
                  <c:v>100.0025</c:v>
                </c:pt>
                <c:pt idx="23">
                  <c:v>100.038</c:v>
                </c:pt>
                <c:pt idx="24">
                  <c:v>100.09569999999999</c:v>
                </c:pt>
                <c:pt idx="25">
                  <c:v>100.17400000000001</c:v>
                </c:pt>
                <c:pt idx="26">
                  <c:v>100.25579999999999</c:v>
                </c:pt>
                <c:pt idx="27">
                  <c:v>100.34059999999999</c:v>
                </c:pt>
                <c:pt idx="28">
                  <c:v>100.4054</c:v>
                </c:pt>
                <c:pt idx="29">
                  <c:v>100.4303</c:v>
                </c:pt>
                <c:pt idx="30">
                  <c:v>100.3989</c:v>
                </c:pt>
                <c:pt idx="31">
                  <c:v>100.3244</c:v>
                </c:pt>
                <c:pt idx="32">
                  <c:v>100.2141</c:v>
                </c:pt>
                <c:pt idx="33">
                  <c:v>100.0853</c:v>
                </c:pt>
                <c:pt idx="34">
                  <c:v>99.952740000000006</c:v>
                </c:pt>
                <c:pt idx="35">
                  <c:v>99.831699999999998</c:v>
                </c:pt>
                <c:pt idx="36">
                  <c:v>99.740170000000006</c:v>
                </c:pt>
                <c:pt idx="37">
                  <c:v>99.676879999999997</c:v>
                </c:pt>
                <c:pt idx="38">
                  <c:v>99.630870000000002</c:v>
                </c:pt>
                <c:pt idx="39">
                  <c:v>99.600570000000005</c:v>
                </c:pt>
                <c:pt idx="40">
                  <c:v>99.581659999999999</c:v>
                </c:pt>
                <c:pt idx="41">
                  <c:v>99.585390000000004</c:v>
                </c:pt>
                <c:pt idx="42">
                  <c:v>99.615430000000003</c:v>
                </c:pt>
                <c:pt idx="43">
                  <c:v>99.665850000000006</c:v>
                </c:pt>
                <c:pt idx="44">
                  <c:v>99.744129999999998</c:v>
                </c:pt>
                <c:pt idx="45">
                  <c:v>99.84751</c:v>
                </c:pt>
                <c:pt idx="46">
                  <c:v>99.956130000000002</c:v>
                </c:pt>
                <c:pt idx="47">
                  <c:v>100.06270000000001</c:v>
                </c:pt>
                <c:pt idx="48">
                  <c:v>100.1558</c:v>
                </c:pt>
                <c:pt idx="49">
                  <c:v>100.2388</c:v>
                </c:pt>
                <c:pt idx="50">
                  <c:v>100.33669999999999</c:v>
                </c:pt>
                <c:pt idx="51">
                  <c:v>100.4316</c:v>
                </c:pt>
                <c:pt idx="52">
                  <c:v>100.5064</c:v>
                </c:pt>
                <c:pt idx="53">
                  <c:v>100.5598</c:v>
                </c:pt>
                <c:pt idx="54">
                  <c:v>100.5886</c:v>
                </c:pt>
                <c:pt idx="55">
                  <c:v>100.5973</c:v>
                </c:pt>
                <c:pt idx="56">
                  <c:v>100.6001</c:v>
                </c:pt>
                <c:pt idx="57">
                  <c:v>100.6052</c:v>
                </c:pt>
                <c:pt idx="58">
                  <c:v>100.6164</c:v>
                </c:pt>
                <c:pt idx="59">
                  <c:v>100.6241</c:v>
                </c:pt>
                <c:pt idx="60">
                  <c:v>100.6314</c:v>
                </c:pt>
                <c:pt idx="61">
                  <c:v>100.6557</c:v>
                </c:pt>
                <c:pt idx="62">
                  <c:v>100.67829999999999</c:v>
                </c:pt>
                <c:pt idx="63">
                  <c:v>100.7071</c:v>
                </c:pt>
                <c:pt idx="64">
                  <c:v>100.7276</c:v>
                </c:pt>
                <c:pt idx="65">
                  <c:v>100.7261</c:v>
                </c:pt>
                <c:pt idx="66">
                  <c:v>100.70910000000001</c:v>
                </c:pt>
                <c:pt idx="67">
                  <c:v>100.684</c:v>
                </c:pt>
                <c:pt idx="68">
                  <c:v>100.6562</c:v>
                </c:pt>
                <c:pt idx="69">
                  <c:v>100.6138</c:v>
                </c:pt>
                <c:pt idx="70">
                  <c:v>100.5523</c:v>
                </c:pt>
                <c:pt idx="71">
                  <c:v>100.4774</c:v>
                </c:pt>
                <c:pt idx="72">
                  <c:v>100.4093</c:v>
                </c:pt>
                <c:pt idx="73">
                  <c:v>100.3588</c:v>
                </c:pt>
                <c:pt idx="74">
                  <c:v>100.32470000000001</c:v>
                </c:pt>
                <c:pt idx="75">
                  <c:v>100.288</c:v>
                </c:pt>
                <c:pt idx="76">
                  <c:v>100.23390000000001</c:v>
                </c:pt>
                <c:pt idx="77">
                  <c:v>100.1542</c:v>
                </c:pt>
                <c:pt idx="78">
                  <c:v>100.0578</c:v>
                </c:pt>
                <c:pt idx="79">
                  <c:v>99.945679999999996</c:v>
                </c:pt>
                <c:pt idx="80">
                  <c:v>99.823710000000005</c:v>
                </c:pt>
                <c:pt idx="81">
                  <c:v>99.688389999999998</c:v>
                </c:pt>
                <c:pt idx="82">
                  <c:v>99.546729999999997</c:v>
                </c:pt>
                <c:pt idx="83">
                  <c:v>99.399940000000001</c:v>
                </c:pt>
                <c:pt idx="84">
                  <c:v>99.239990000000006</c:v>
                </c:pt>
                <c:pt idx="85">
                  <c:v>99.062719999999999</c:v>
                </c:pt>
                <c:pt idx="86">
                  <c:v>98.550330000000002</c:v>
                </c:pt>
                <c:pt idx="87">
                  <c:v>98.089600000000004</c:v>
                </c:pt>
                <c:pt idx="88">
                  <c:v>97.580780000000004</c:v>
                </c:pt>
                <c:pt idx="89">
                  <c:v>97.737589999999997</c:v>
                </c:pt>
                <c:pt idx="90">
                  <c:v>98.255380000000002</c:v>
                </c:pt>
                <c:pt idx="91">
                  <c:v>98.760310000000004</c:v>
                </c:pt>
                <c:pt idx="92">
                  <c:v>98.986639999999994</c:v>
                </c:pt>
                <c:pt idx="93">
                  <c:v>99.188000000000002</c:v>
                </c:pt>
                <c:pt idx="94">
                  <c:v>99.401600000000002</c:v>
                </c:pt>
                <c:pt idx="95">
                  <c:v>99.615459999999999</c:v>
                </c:pt>
                <c:pt idx="96">
                  <c:v>99.836560000000006</c:v>
                </c:pt>
                <c:pt idx="97">
                  <c:v>100.0553</c:v>
                </c:pt>
                <c:pt idx="98">
                  <c:v>100.2701</c:v>
                </c:pt>
                <c:pt idx="99">
                  <c:v>100.4766</c:v>
                </c:pt>
                <c:pt idx="100">
                  <c:v>100.65300000000001</c:v>
                </c:pt>
                <c:pt idx="101">
                  <c:v>100.7974</c:v>
                </c:pt>
              </c:numCache>
            </c:numRef>
          </c:val>
          <c:smooth val="0"/>
          <c:extLst>
            <c:ext xmlns:c16="http://schemas.microsoft.com/office/drawing/2014/chart" uri="{C3380CC4-5D6E-409C-BE32-E72D297353CC}">
              <c16:uniqueId val="{00000001-626C-457A-A31B-1753A066A147}"/>
            </c:ext>
          </c:extLst>
        </c:ser>
        <c:dLbls>
          <c:showLegendKey val="0"/>
          <c:showVal val="0"/>
          <c:showCatName val="0"/>
          <c:showSerName val="0"/>
          <c:showPercent val="0"/>
          <c:showBubbleSize val="0"/>
        </c:dLbls>
        <c:smooth val="0"/>
        <c:axId val="56500224"/>
        <c:axId val="56503296"/>
      </c:lineChart>
      <c:catAx>
        <c:axId val="56500224"/>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56503296"/>
        <c:crossesAt val="100"/>
        <c:auto val="1"/>
        <c:lblAlgn val="ctr"/>
        <c:lblOffset val="0"/>
        <c:noMultiLvlLbl val="0"/>
      </c:catAx>
      <c:valAx>
        <c:axId val="565032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56500224"/>
        <c:crosses val="autoZero"/>
        <c:crossBetween val="between"/>
        <c:majorUnit val="5"/>
      </c:valAx>
      <c:spPr>
        <a:noFill/>
        <a:ln w="12700">
          <a:solidFill>
            <a:srgbClr val="808080"/>
          </a:solidFill>
          <a:prstDash val="solid"/>
        </a:ln>
      </c:spPr>
    </c:plotArea>
    <c:legend>
      <c:legendPos val="t"/>
      <c:layout>
        <c:manualLayout>
          <c:xMode val="edge"/>
          <c:yMode val="edge"/>
          <c:x val="0.65527207448550451"/>
          <c:y val="0.17851717408757439"/>
          <c:w val="0.32422580009990365"/>
          <c:h val="0.1166074586821494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完全失業率（和歌山県）の推移　</a:t>
            </a:r>
          </a:p>
        </c:rich>
      </c:tx>
      <c:layout>
        <c:manualLayout>
          <c:xMode val="edge"/>
          <c:yMode val="edge"/>
          <c:x val="0.32455921721972936"/>
          <c:y val="0.12182500341035944"/>
        </c:manualLayout>
      </c:layout>
      <c:overlay val="1"/>
    </c:title>
    <c:autoTitleDeleted val="0"/>
    <c:plotArea>
      <c:layout>
        <c:manualLayout>
          <c:layoutTarget val="inner"/>
          <c:xMode val="edge"/>
          <c:yMode val="edge"/>
          <c:x val="0.14982195975503063"/>
          <c:y val="0.21185522477061675"/>
          <c:w val="0.72346935840356663"/>
          <c:h val="0.69004724256011385"/>
        </c:manualLayout>
      </c:layout>
      <c:barChart>
        <c:barDir val="col"/>
        <c:grouping val="stacked"/>
        <c:varyColors val="0"/>
        <c:ser>
          <c:idx val="0"/>
          <c:order val="1"/>
          <c:tx>
            <c:strRef>
              <c:f>[13]完全失業率!$C$21</c:f>
              <c:strCache>
                <c:ptCount val="1"/>
                <c:pt idx="0">
                  <c:v>対前年増減</c:v>
                </c:pt>
              </c:strCache>
            </c:strRef>
          </c:tx>
          <c:spPr>
            <a:solidFill>
              <a:schemeClr val="bg1">
                <a:lumMod val="65000"/>
              </a:schemeClr>
            </a:solidFill>
            <a:ln>
              <a:noFill/>
            </a:ln>
          </c:spPr>
          <c:invertIfNegative val="0"/>
          <c:dLbls>
            <c:dLbl>
              <c:idx val="0"/>
              <c:layout>
                <c:manualLayout>
                  <c:x val="2.5068348952348328E-3"/>
                  <c:y val="-5.952782372956906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670-4D90-BED0-3FDAFD765F9B}"/>
                </c:ext>
              </c:extLst>
            </c:dLbl>
            <c:dLbl>
              <c:idx val="1"/>
              <c:layout>
                <c:manualLayout>
                  <c:x val="1.9795964888681813E-3"/>
                  <c:y val="-6.157451971572012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670-4D90-BED0-3FDAFD765F9B}"/>
                </c:ext>
              </c:extLst>
            </c:dLbl>
            <c:dLbl>
              <c:idx val="2"/>
              <c:layout>
                <c:manualLayout>
                  <c:x val="-9.926248142569522E-5"/>
                  <c:y val="-5.263265337491078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670-4D90-BED0-3FDAFD765F9B}"/>
                </c:ext>
              </c:extLst>
            </c:dLbl>
            <c:dLbl>
              <c:idx val="3"/>
              <c:layout>
                <c:manualLayout>
                  <c:x val="6.5676181177805044E-5"/>
                  <c:y val="-6.274124690425823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670-4D90-BED0-3FDAFD765F9B}"/>
                </c:ext>
              </c:extLst>
            </c:dLbl>
            <c:dLbl>
              <c:idx val="4"/>
              <c:layout>
                <c:manualLayout>
                  <c:x val="-1.6477239379046932E-4"/>
                  <c:y val="-5.131149934770871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670-4D90-BED0-3FDAFD765F9B}"/>
                </c:ext>
              </c:extLst>
            </c:dLbl>
            <c:dLbl>
              <c:idx val="5"/>
              <c:layout>
                <c:manualLayout>
                  <c:x val="-1.6477239379039188E-4"/>
                  <c:y val="-5.083476952694952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670-4D90-BED0-3FDAFD765F9B}"/>
                </c:ext>
              </c:extLst>
            </c:dLbl>
            <c:dLbl>
              <c:idx val="6"/>
              <c:layout>
                <c:manualLayout>
                  <c:x val="1.7155616136520554E-3"/>
                  <c:y val="-3.91098577639953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670-4D90-BED0-3FDAFD765F9B}"/>
                </c:ext>
              </c:extLst>
            </c:dLbl>
            <c:dLbl>
              <c:idx val="7"/>
              <c:layout>
                <c:manualLayout>
                  <c:x val="1.7820691388954022E-3"/>
                  <c:y val="-6.092703175765121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670-4D90-BED0-3FDAFD765F9B}"/>
                </c:ext>
              </c:extLst>
            </c:dLbl>
            <c:dLbl>
              <c:idx val="8"/>
              <c:layout>
                <c:manualLayout>
                  <c:x val="4.2232278529526039E-3"/>
                  <c:y val="-4.308965114424774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670-4D90-BED0-3FDAFD765F9B}"/>
                </c:ext>
              </c:extLst>
            </c:dLbl>
            <c:dLbl>
              <c:idx val="9"/>
              <c:layout>
                <c:manualLayout>
                  <c:x val="2.1116139264762634E-3"/>
                  <c:y val="-4.872490984162471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670-4D90-BED0-3FDAFD765F9B}"/>
                </c:ext>
              </c:extLst>
            </c:dLbl>
            <c:dLbl>
              <c:idx val="10"/>
              <c:layout>
                <c:manualLayout>
                  <c:x val="2.1116139264762634E-3"/>
                  <c:y val="-7.031368582039798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670-4D90-BED0-3FDAFD765F9B}"/>
                </c:ext>
              </c:extLst>
            </c:dLbl>
            <c:dLbl>
              <c:idx val="11"/>
              <c:layout>
                <c:manualLayout>
                  <c:x val="0"/>
                  <c:y val="-3.716427172975351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70-4D90-BED0-3FDAFD765F9B}"/>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[13]完全失業率!$C$24:$C$34</c:f>
              <c:numCache>
                <c:formatCode>0.0_ </c:formatCode>
                <c:ptCount val="11"/>
                <c:pt idx="0">
                  <c:v>0.29999999999999982</c:v>
                </c:pt>
                <c:pt idx="1">
                  <c:v>-0.5</c:v>
                </c:pt>
                <c:pt idx="2">
                  <c:v>-0.19999999999999973</c:v>
                </c:pt>
                <c:pt idx="3">
                  <c:v>-0.5</c:v>
                </c:pt>
                <c:pt idx="4">
                  <c:v>-0.39999999999999991</c:v>
                </c:pt>
                <c:pt idx="5">
                  <c:v>-0.30000000000000027</c:v>
                </c:pt>
                <c:pt idx="6">
                  <c:v>-0.19999999999999973</c:v>
                </c:pt>
                <c:pt idx="7">
                  <c:v>-0.40000000000000013</c:v>
                </c:pt>
                <c:pt idx="8">
                  <c:v>9.9999999999999867E-2</c:v>
                </c:pt>
                <c:pt idx="9">
                  <c:v>-0.29999999999999982</c:v>
                </c:pt>
                <c:pt idx="10">
                  <c:v>0.69999999999999973</c:v>
                </c:pt>
              </c:numCache>
            </c:numRef>
          </c:val>
          <c:extLst>
            <c:ext xmlns:c16="http://schemas.microsoft.com/office/drawing/2014/chart" uri="{C3380CC4-5D6E-409C-BE32-E72D297353CC}">
              <c16:uniqueId val="{0000000C-B670-4D90-BED0-3FDAFD765F9B}"/>
            </c:ext>
          </c:extLst>
        </c:ser>
        <c:dLbls>
          <c:showLegendKey val="0"/>
          <c:showVal val="0"/>
          <c:showCatName val="0"/>
          <c:showSerName val="0"/>
          <c:showPercent val="0"/>
          <c:showBubbleSize val="0"/>
        </c:dLbls>
        <c:gapWidth val="150"/>
        <c:overlap val="100"/>
        <c:axId val="230516608"/>
        <c:axId val="230514688"/>
      </c:barChart>
      <c:lineChart>
        <c:grouping val="stacked"/>
        <c:varyColors val="0"/>
        <c:ser>
          <c:idx val="1"/>
          <c:order val="0"/>
          <c:tx>
            <c:strRef>
              <c:f>[13]完全失業率!$B$21</c:f>
              <c:strCache>
                <c:ptCount val="1"/>
                <c:pt idx="0">
                  <c:v>完全失業率</c:v>
                </c:pt>
              </c:strCache>
            </c:strRef>
          </c:tx>
          <c:spPr>
            <a:ln>
              <a:solidFill>
                <a:schemeClr val="tx1"/>
              </a:solidFill>
            </a:ln>
          </c:spPr>
          <c:marker>
            <c:symbol val="diamond"/>
            <c:size val="7"/>
            <c:spPr>
              <a:solidFill>
                <a:schemeClr val="accent1"/>
              </a:solidFill>
              <a:ln>
                <a:solidFill>
                  <a:schemeClr val="tx1"/>
                </a:solidFill>
              </a:ln>
            </c:spPr>
          </c:marker>
          <c:dLbls>
            <c:dLbl>
              <c:idx val="1"/>
              <c:layout>
                <c:manualLayout>
                  <c:x val="-3.3432169058138755E-2"/>
                  <c:y val="-6.4365010288718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670-4D90-BED0-3FDAFD765F9B}"/>
                </c:ext>
              </c:extLst>
            </c:dLbl>
            <c:dLbl>
              <c:idx val="2"/>
              <c:layout>
                <c:manualLayout>
                  <c:x val="-2.9208941205186228E-2"/>
                  <c:y val="-3.38639084063918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670-4D90-BED0-3FDAFD765F9B}"/>
                </c:ext>
              </c:extLst>
            </c:dLbl>
            <c:dLbl>
              <c:idx val="4"/>
              <c:layout>
                <c:manualLayout>
                  <c:x val="-3.7655396911091245E-2"/>
                  <c:y val="-6.74151204769507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670-4D90-BED0-3FDAFD765F9B}"/>
                </c:ext>
              </c:extLst>
            </c:dLbl>
            <c:dLbl>
              <c:idx val="7"/>
              <c:layout>
                <c:manualLayout>
                  <c:x val="-3.3432169058138797E-2"/>
                  <c:y val="-5.216456953578774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670-4D90-BED0-3FDAFD765F9B}"/>
                </c:ext>
              </c:extLst>
            </c:dLbl>
            <c:dLbl>
              <c:idx val="9"/>
              <c:layout>
                <c:manualLayout>
                  <c:x val="-3.3432169058138714E-2"/>
                  <c:y val="-8.26656714181139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670-4D90-BED0-3FDAFD765F9B}"/>
                </c:ext>
              </c:extLst>
            </c:dLbl>
            <c:dLbl>
              <c:idx val="10"/>
              <c:layout>
                <c:manualLayout>
                  <c:x val="-3.1323880507924624E-2"/>
                  <c:y val="-3.90860813144966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670-4D90-BED0-3FDAFD765F9B}"/>
                </c:ext>
              </c:extLst>
            </c:dLbl>
            <c:spPr>
              <a:ln>
                <a:noFill/>
              </a:ln>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[13]完全失業率!$A$24:$A$34</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[13]完全失業率!$B$24:$B$34</c:f>
              <c:numCache>
                <c:formatCode>0.0_ </c:formatCode>
                <c:ptCount val="11"/>
                <c:pt idx="0">
                  <c:v>4.3</c:v>
                </c:pt>
                <c:pt idx="1">
                  <c:v>3.8</c:v>
                </c:pt>
                <c:pt idx="2">
                  <c:v>3.6</c:v>
                </c:pt>
                <c:pt idx="3">
                  <c:v>3.1</c:v>
                </c:pt>
                <c:pt idx="4">
                  <c:v>2.7</c:v>
                </c:pt>
                <c:pt idx="5">
                  <c:v>2.4</c:v>
                </c:pt>
                <c:pt idx="6">
                  <c:v>2.2000000000000002</c:v>
                </c:pt>
                <c:pt idx="7">
                  <c:v>1.8</c:v>
                </c:pt>
                <c:pt idx="8">
                  <c:v>1.9</c:v>
                </c:pt>
                <c:pt idx="9">
                  <c:v>1.6</c:v>
                </c:pt>
                <c:pt idx="10">
                  <c:v>2.2999999999999998</c:v>
                </c:pt>
              </c:numCache>
            </c:numRef>
          </c:val>
          <c:smooth val="0"/>
          <c:extLst>
            <c:ext xmlns:c16="http://schemas.microsoft.com/office/drawing/2014/chart" uri="{C3380CC4-5D6E-409C-BE32-E72D297353CC}">
              <c16:uniqueId val="{00000013-B670-4D90-BED0-3FDAFD765F9B}"/>
            </c:ext>
          </c:extLst>
        </c:ser>
        <c:dLbls>
          <c:showLegendKey val="0"/>
          <c:showVal val="0"/>
          <c:showCatName val="0"/>
          <c:showSerName val="0"/>
          <c:showPercent val="0"/>
          <c:showBubbleSize val="0"/>
        </c:dLbls>
        <c:marker val="1"/>
        <c:smooth val="0"/>
        <c:axId val="230498688"/>
        <c:axId val="230500224"/>
      </c:lineChart>
      <c:catAx>
        <c:axId val="230498688"/>
        <c:scaling>
          <c:orientation val="minMax"/>
        </c:scaling>
        <c:delete val="0"/>
        <c:axPos val="b"/>
        <c:numFmt formatCode="General" sourceLinked="0"/>
        <c:majorTickMark val="out"/>
        <c:minorTickMark val="none"/>
        <c:tickLblPos val="nextTo"/>
        <c:crossAx val="230500224"/>
        <c:crosses val="autoZero"/>
        <c:auto val="1"/>
        <c:lblAlgn val="ctr"/>
        <c:lblOffset val="100"/>
        <c:noMultiLvlLbl val="0"/>
      </c:catAx>
      <c:valAx>
        <c:axId val="230500224"/>
        <c:scaling>
          <c:orientation val="minMax"/>
          <c:max val="5"/>
          <c:min val="0"/>
        </c:scaling>
        <c:delete val="0"/>
        <c:axPos val="l"/>
        <c:majorGridlines/>
        <c:title>
          <c:tx>
            <c:rich>
              <a:bodyPr rot="0" vert="wordArtVertRtl"/>
              <a:lstStyle/>
              <a:p>
                <a:pPr>
                  <a:defRPr b="0"/>
                </a:pPr>
                <a:r>
                  <a:rPr lang="ja-JP" altLang="en-US" b="0"/>
                  <a:t>完全失業率（％）</a:t>
                </a:r>
              </a:p>
            </c:rich>
          </c:tx>
          <c:layout/>
          <c:overlay val="0"/>
        </c:title>
        <c:numFmt formatCode="0.0_ " sourceLinked="1"/>
        <c:majorTickMark val="out"/>
        <c:minorTickMark val="none"/>
        <c:tickLblPos val="nextTo"/>
        <c:crossAx val="230498688"/>
        <c:crosses val="autoZero"/>
        <c:crossBetween val="between"/>
        <c:majorUnit val="1"/>
      </c:valAx>
      <c:valAx>
        <c:axId val="230514688"/>
        <c:scaling>
          <c:orientation val="minMax"/>
          <c:max val="4"/>
          <c:min val="-1"/>
        </c:scaling>
        <c:delete val="0"/>
        <c:axPos val="r"/>
        <c:majorGridlines>
          <c:spPr>
            <a:ln>
              <a:noFill/>
            </a:ln>
          </c:spPr>
        </c:majorGridlines>
        <c:minorGridlines>
          <c:spPr>
            <a:ln>
              <a:noFill/>
            </a:ln>
          </c:spPr>
        </c:minorGridlines>
        <c:title>
          <c:tx>
            <c:rich>
              <a:bodyPr rot="0" vert="wordArtVertRtl"/>
              <a:lstStyle/>
              <a:p>
                <a:pPr>
                  <a:defRPr b="0"/>
                </a:pPr>
                <a:r>
                  <a:rPr lang="ja-JP" altLang="en-US" b="0"/>
                  <a:t>対前年差（ポイント）</a:t>
                </a:r>
              </a:p>
            </c:rich>
          </c:tx>
          <c:layout/>
          <c:overlay val="0"/>
        </c:title>
        <c:numFmt formatCode="0.0_ " sourceLinked="1"/>
        <c:majorTickMark val="out"/>
        <c:minorTickMark val="none"/>
        <c:tickLblPos val="nextTo"/>
        <c:crossAx val="230516608"/>
        <c:crosses val="max"/>
        <c:crossBetween val="between"/>
        <c:majorUnit val="1"/>
      </c:valAx>
      <c:catAx>
        <c:axId val="230516608"/>
        <c:scaling>
          <c:orientation val="minMax"/>
        </c:scaling>
        <c:delete val="1"/>
        <c:axPos val="b"/>
        <c:majorTickMark val="out"/>
        <c:minorTickMark val="none"/>
        <c:tickLblPos val="nextTo"/>
        <c:crossAx val="230514688"/>
        <c:crosses val="autoZero"/>
        <c:auto val="1"/>
        <c:lblAlgn val="ctr"/>
        <c:lblOffset val="100"/>
        <c:noMultiLvlLbl val="0"/>
      </c:catAx>
    </c:plotArea>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完全失業者数（全国）の推移</a:t>
            </a:r>
          </a:p>
        </c:rich>
      </c:tx>
      <c:layout>
        <c:manualLayout>
          <c:xMode val="edge"/>
          <c:yMode val="edge"/>
          <c:x val="0.33516744430577627"/>
          <c:y val="7.0758133471011453E-2"/>
        </c:manualLayout>
      </c:layout>
      <c:overlay val="1"/>
    </c:title>
    <c:autoTitleDeleted val="0"/>
    <c:plotArea>
      <c:layout>
        <c:manualLayout>
          <c:layoutTarget val="inner"/>
          <c:xMode val="edge"/>
          <c:yMode val="edge"/>
          <c:x val="0.15247026349954762"/>
          <c:y val="0.1704252452082699"/>
          <c:w val="0.75091855190529067"/>
          <c:h val="0.73621989893221174"/>
        </c:manualLayout>
      </c:layout>
      <c:barChart>
        <c:barDir val="col"/>
        <c:grouping val="stacked"/>
        <c:varyColors val="0"/>
        <c:ser>
          <c:idx val="1"/>
          <c:order val="1"/>
          <c:tx>
            <c:strRef>
              <c:f>[13]失業者数!$C$2</c:f>
              <c:strCache>
                <c:ptCount val="1"/>
                <c:pt idx="0">
                  <c:v>対前年増減</c:v>
                </c:pt>
              </c:strCache>
            </c:strRef>
          </c:tx>
          <c:spPr>
            <a:solidFill>
              <a:schemeClr val="bg1">
                <a:lumMod val="65000"/>
              </a:schemeClr>
            </a:solidFill>
          </c:spPr>
          <c:invertIfNegative val="0"/>
          <c:dLbls>
            <c:dLbl>
              <c:idx val="0"/>
              <c:layout>
                <c:manualLayout>
                  <c:x val="-2.1654846618708486E-3"/>
                  <c:y val="-3.2107000518415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A8F-4288-89CA-2E59B0D706AD}"/>
                </c:ext>
              </c:extLst>
            </c:dLbl>
            <c:dLbl>
              <c:idx val="1"/>
              <c:layout>
                <c:manualLayout>
                  <c:x val="-2.0577424888907512E-3"/>
                  <c:y val="-9.059641120689974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A8F-4288-89CA-2E59B0D706AD}"/>
                </c:ext>
              </c:extLst>
            </c:dLbl>
            <c:dLbl>
              <c:idx val="2"/>
              <c:layout>
                <c:manualLayout>
                  <c:x val="-2.1116135753807804E-3"/>
                  <c:y val="-6.438273809302717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A8F-4288-89CA-2E59B0D706AD}"/>
                </c:ext>
              </c:extLst>
            </c:dLbl>
            <c:dLbl>
              <c:idx val="3"/>
              <c:layout>
                <c:manualLayout>
                  <c:x val="-5.3871086490029358E-5"/>
                  <c:y val="-6.275665410336152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DA8F-4288-89CA-2E59B0D706AD}"/>
                </c:ext>
              </c:extLst>
            </c:dLbl>
            <c:dLbl>
              <c:idx val="4"/>
              <c:layout>
                <c:manualLayout>
                  <c:x val="-2.0577424888908284E-3"/>
                  <c:y val="-8.04491058793190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DA8F-4288-89CA-2E59B0D706AD}"/>
                </c:ext>
              </c:extLst>
            </c:dLbl>
            <c:dLbl>
              <c:idx val="5"/>
              <c:layout>
                <c:manualLayout>
                  <c:x val="-4.223227150761638E-3"/>
                  <c:y val="-5.13862704281941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A8F-4288-89CA-2E59B0D706AD}"/>
                </c:ext>
              </c:extLst>
            </c:dLbl>
            <c:dLbl>
              <c:idx val="6"/>
              <c:layout>
                <c:manualLayout>
                  <c:x val="2.1116135753807804E-3"/>
                  <c:y val="-5.49894433215942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DA8F-4288-89CA-2E59B0D706AD}"/>
                </c:ext>
              </c:extLst>
            </c:dLbl>
            <c:dLbl>
              <c:idx val="7"/>
              <c:layout>
                <c:manualLayout>
                  <c:x val="2.16548466187081E-3"/>
                  <c:y val="-5.95304864880353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A8F-4288-89CA-2E59B0D706AD}"/>
                </c:ext>
              </c:extLst>
            </c:dLbl>
            <c:dLbl>
              <c:idx val="8"/>
              <c:layout>
                <c:manualLayout>
                  <c:x val="2.1116135753807804E-3"/>
                  <c:y val="-7.834015798670160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DA8F-4288-89CA-2E59B0D706AD}"/>
                </c:ext>
              </c:extLst>
            </c:dLbl>
            <c:dLbl>
              <c:idx val="9"/>
              <c:layout>
                <c:manualLayout>
                  <c:x val="-2.2193557483608391E-3"/>
                  <c:y val="-4.77830975347940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DA8F-4288-89CA-2E59B0D706AD}"/>
                </c:ext>
              </c:extLst>
            </c:dLbl>
            <c:dLbl>
              <c:idx val="10"/>
              <c:layout>
                <c:manualLayout>
                  <c:x val="-1.548498733556397E-16"/>
                  <c:y val="-7.637766112399042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DA8F-4288-89CA-2E59B0D706AD}"/>
                </c:ext>
              </c:extLst>
            </c:dLbl>
            <c:dLbl>
              <c:idx val="11"/>
              <c:layout>
                <c:manualLayout>
                  <c:x val="2.1116135753807804E-3"/>
                  <c:y val="-6.738869854382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8F-4288-89CA-2E59B0D706A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[13]失業者数!$A$5:$A$15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[13]失業者数!$C$5:$C$15</c:f>
              <c:numCache>
                <c:formatCode>0_ </c:formatCode>
                <c:ptCount val="11"/>
                <c:pt idx="0">
                  <c:v>-2</c:v>
                </c:pt>
                <c:pt idx="1">
                  <c:v>-32</c:v>
                </c:pt>
                <c:pt idx="2">
                  <c:v>-17</c:v>
                </c:pt>
                <c:pt idx="3">
                  <c:v>-20</c:v>
                </c:pt>
                <c:pt idx="4">
                  <c:v>-29</c:v>
                </c:pt>
                <c:pt idx="5">
                  <c:v>-14</c:v>
                </c:pt>
                <c:pt idx="6">
                  <c:v>-14</c:v>
                </c:pt>
                <c:pt idx="7">
                  <c:v>-18</c:v>
                </c:pt>
                <c:pt idx="8">
                  <c:v>-24</c:v>
                </c:pt>
                <c:pt idx="9">
                  <c:v>-4</c:v>
                </c:pt>
                <c:pt idx="10">
                  <c:v>29</c:v>
                </c:pt>
              </c:numCache>
            </c:numRef>
          </c:val>
          <c:extLst>
            <c:ext xmlns:c16="http://schemas.microsoft.com/office/drawing/2014/chart" uri="{C3380CC4-5D6E-409C-BE32-E72D297353CC}">
              <c16:uniqueId val="{0000000C-DA8F-4288-89CA-2E59B0D706AD}"/>
            </c:ext>
          </c:extLst>
        </c:ser>
        <c:dLbls>
          <c:showLegendKey val="0"/>
          <c:showVal val="0"/>
          <c:showCatName val="0"/>
          <c:showSerName val="0"/>
          <c:showPercent val="0"/>
          <c:showBubbleSize val="0"/>
        </c:dLbls>
        <c:gapWidth val="150"/>
        <c:overlap val="100"/>
        <c:axId val="230661504"/>
        <c:axId val="230659584"/>
      </c:barChart>
      <c:lineChart>
        <c:grouping val="stacked"/>
        <c:varyColors val="0"/>
        <c:ser>
          <c:idx val="0"/>
          <c:order val="0"/>
          <c:tx>
            <c:strRef>
              <c:f>[13]失業者数!$B$2</c:f>
              <c:strCache>
                <c:ptCount val="1"/>
                <c:pt idx="0">
                  <c:v>完全失業者数</c:v>
                </c:pt>
              </c:strCache>
            </c:strRef>
          </c:tx>
          <c:spPr>
            <a:ln>
              <a:solidFill>
                <a:schemeClr val="tx1"/>
              </a:solidFill>
            </a:ln>
          </c:spPr>
          <c:marker>
            <c:spPr>
              <a:ln>
                <a:solidFill>
                  <a:schemeClr val="tx1"/>
                </a:solidFill>
              </a:ln>
            </c:spPr>
          </c:marker>
          <c:dLbls>
            <c:dLbl>
              <c:idx val="2"/>
              <c:layout>
                <c:manualLayout>
                  <c:x val="-3.6119233341281018E-2"/>
                  <c:y val="-6.436469702412568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DA8F-4288-89CA-2E59B0D706AD}"/>
                </c:ext>
              </c:extLst>
            </c:dLbl>
            <c:dLbl>
              <c:idx val="3"/>
              <c:layout>
                <c:manualLayout>
                  <c:x val="-3.40076197659002E-2"/>
                  <c:y val="-3.74092176065975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DA8F-4288-89CA-2E59B0D706AD}"/>
                </c:ext>
              </c:extLst>
            </c:dLbl>
            <c:dLbl>
              <c:idx val="8"/>
              <c:layout>
                <c:manualLayout>
                  <c:x val="-3.6119233341280983E-2"/>
                  <c:y val="-3.403978267940649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DA8F-4288-89CA-2E59B0D706AD}"/>
                </c:ext>
              </c:extLst>
            </c:dLbl>
            <c:dLbl>
              <c:idx val="9"/>
              <c:layout>
                <c:manualLayout>
                  <c:x val="-4.0342460492042542E-2"/>
                  <c:y val="-3.74092176065975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DA8F-4288-89CA-2E59B0D706A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[13]失業者数!$A$5:$A$15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[13]失業者数!$B$5:$B$15</c:f>
              <c:numCache>
                <c:formatCode>General</c:formatCode>
                <c:ptCount val="11"/>
                <c:pt idx="0" formatCode="0">
                  <c:v>334</c:v>
                </c:pt>
                <c:pt idx="1">
                  <c:v>302</c:v>
                </c:pt>
                <c:pt idx="2" formatCode="0">
                  <c:v>285</c:v>
                </c:pt>
                <c:pt idx="3" formatCode="0">
                  <c:v>265</c:v>
                </c:pt>
                <c:pt idx="4" formatCode="0">
                  <c:v>236</c:v>
                </c:pt>
                <c:pt idx="5" formatCode="0">
                  <c:v>222</c:v>
                </c:pt>
                <c:pt idx="6" formatCode="0">
                  <c:v>208</c:v>
                </c:pt>
                <c:pt idx="7" formatCode="0">
                  <c:v>190</c:v>
                </c:pt>
                <c:pt idx="8" formatCode="0">
                  <c:v>166</c:v>
                </c:pt>
                <c:pt idx="9" formatCode="0">
                  <c:v>162</c:v>
                </c:pt>
                <c:pt idx="10" formatCode="0">
                  <c:v>191</c:v>
                </c:pt>
              </c:numCache>
            </c:numRef>
          </c:val>
          <c:smooth val="0"/>
          <c:extLst>
            <c:ext xmlns:c16="http://schemas.microsoft.com/office/drawing/2014/chart" uri="{C3380CC4-5D6E-409C-BE32-E72D297353CC}">
              <c16:uniqueId val="{00000011-DA8F-4288-89CA-2E59B0D706AD}"/>
            </c:ext>
          </c:extLst>
        </c:ser>
        <c:dLbls>
          <c:showLegendKey val="0"/>
          <c:showVal val="0"/>
          <c:showCatName val="0"/>
          <c:showSerName val="0"/>
          <c:showPercent val="0"/>
          <c:showBubbleSize val="0"/>
        </c:dLbls>
        <c:marker val="1"/>
        <c:smooth val="0"/>
        <c:axId val="230627200"/>
        <c:axId val="230628736"/>
      </c:lineChart>
      <c:catAx>
        <c:axId val="230627200"/>
        <c:scaling>
          <c:orientation val="minMax"/>
        </c:scaling>
        <c:delete val="0"/>
        <c:axPos val="b"/>
        <c:numFmt formatCode="General" sourceLinked="0"/>
        <c:majorTickMark val="out"/>
        <c:minorTickMark val="none"/>
        <c:tickLblPos val="nextTo"/>
        <c:crossAx val="230628736"/>
        <c:crosses val="autoZero"/>
        <c:auto val="1"/>
        <c:lblAlgn val="ctr"/>
        <c:lblOffset val="100"/>
        <c:noMultiLvlLbl val="0"/>
      </c:catAx>
      <c:valAx>
        <c:axId val="230628736"/>
        <c:scaling>
          <c:orientation val="minMax"/>
          <c:max val="400"/>
          <c:min val="0"/>
        </c:scaling>
        <c:delete val="0"/>
        <c:axPos val="l"/>
        <c:majorGridlines/>
        <c:title>
          <c:tx>
            <c:rich>
              <a:bodyPr rot="0" vert="wordArtVertRtl"/>
              <a:lstStyle/>
              <a:p>
                <a:pPr>
                  <a:defRPr b="0"/>
                </a:pPr>
                <a:r>
                  <a:rPr lang="ja-JP" altLang="en-US" b="0"/>
                  <a:t>完全失業者数（万人）</a:t>
                </a:r>
              </a:p>
            </c:rich>
          </c:tx>
          <c:layout/>
          <c:overlay val="0"/>
        </c:title>
        <c:numFmt formatCode="0" sourceLinked="1"/>
        <c:majorTickMark val="out"/>
        <c:minorTickMark val="none"/>
        <c:tickLblPos val="nextTo"/>
        <c:crossAx val="230627200"/>
        <c:crosses val="autoZero"/>
        <c:crossBetween val="between"/>
        <c:majorUnit val="100"/>
      </c:valAx>
      <c:valAx>
        <c:axId val="230659584"/>
        <c:scaling>
          <c:orientation val="minMax"/>
          <c:max val="150"/>
          <c:min val="-50"/>
        </c:scaling>
        <c:delete val="0"/>
        <c:axPos val="r"/>
        <c:title>
          <c:tx>
            <c:rich>
              <a:bodyPr rot="0" vert="wordArtVertRtl"/>
              <a:lstStyle/>
              <a:p>
                <a:pPr>
                  <a:defRPr b="0"/>
                </a:pPr>
                <a:r>
                  <a:rPr lang="ja-JP" altLang="en-US" b="0"/>
                  <a:t>対前年増減数（万人）</a:t>
                </a:r>
              </a:p>
            </c:rich>
          </c:tx>
          <c:layout/>
          <c:overlay val="0"/>
        </c:title>
        <c:numFmt formatCode="0_ " sourceLinked="1"/>
        <c:majorTickMark val="out"/>
        <c:minorTickMark val="none"/>
        <c:tickLblPos val="nextTo"/>
        <c:crossAx val="230661504"/>
        <c:crosses val="max"/>
        <c:crossBetween val="between"/>
        <c:majorUnit val="50"/>
      </c:valAx>
      <c:catAx>
        <c:axId val="230661504"/>
        <c:scaling>
          <c:orientation val="minMax"/>
        </c:scaling>
        <c:delete val="1"/>
        <c:axPos val="b"/>
        <c:numFmt formatCode="General" sourceLinked="1"/>
        <c:majorTickMark val="out"/>
        <c:minorTickMark val="none"/>
        <c:tickLblPos val="nextTo"/>
        <c:crossAx val="230659584"/>
        <c:crosses val="autoZero"/>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完全失業者数（和歌山県）の推移</a:t>
            </a:r>
          </a:p>
        </c:rich>
      </c:tx>
      <c:layout>
        <c:manualLayout>
          <c:xMode val="edge"/>
          <c:yMode val="edge"/>
          <c:x val="0.29510479511103022"/>
          <c:y val="7.1014500857526058E-2"/>
        </c:manualLayout>
      </c:layout>
      <c:overlay val="1"/>
    </c:title>
    <c:autoTitleDeleted val="0"/>
    <c:plotArea>
      <c:layout>
        <c:manualLayout>
          <c:layoutTarget val="inner"/>
          <c:xMode val="edge"/>
          <c:yMode val="edge"/>
          <c:x val="0.12118757700070093"/>
          <c:y val="0.16317484869075843"/>
          <c:w val="0.75077626777933792"/>
          <c:h val="0.75042457248639904"/>
        </c:manualLayout>
      </c:layout>
      <c:barChart>
        <c:barDir val="col"/>
        <c:grouping val="stacked"/>
        <c:varyColors val="0"/>
        <c:ser>
          <c:idx val="1"/>
          <c:order val="1"/>
          <c:tx>
            <c:strRef>
              <c:f>[13]失業者数!$C$21</c:f>
              <c:strCache>
                <c:ptCount val="1"/>
                <c:pt idx="0">
                  <c:v>対前年増減</c:v>
                </c:pt>
              </c:strCache>
            </c:strRef>
          </c:tx>
          <c:spPr>
            <a:solidFill>
              <a:schemeClr val="bg1">
                <a:lumMod val="65000"/>
              </a:schemeClr>
            </a:solidFill>
          </c:spPr>
          <c:invertIfNegative val="0"/>
          <c:dLbls>
            <c:dLbl>
              <c:idx val="0"/>
              <c:layout>
                <c:manualLayout>
                  <c:x val="-1.6626886839902202E-7"/>
                  <c:y val="-5.503211096262059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F68-430C-BEC3-8F5A9EE8ECF4}"/>
                </c:ext>
              </c:extLst>
            </c:dLbl>
            <c:dLbl>
              <c:idx val="1"/>
              <c:layout>
                <c:manualLayout>
                  <c:x val="-2.1116146286675793E-3"/>
                  <c:y val="-6.996699037243604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F68-430C-BEC3-8F5A9EE8ECF4}"/>
                </c:ext>
              </c:extLst>
            </c:dLbl>
            <c:dLbl>
              <c:idx val="2"/>
              <c:layout>
                <c:manualLayout>
                  <c:x val="-1.3324787113498011E-3"/>
                  <c:y val="-5.32584792032955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F68-430C-BEC3-8F5A9EE8ECF4}"/>
                </c:ext>
              </c:extLst>
            </c:dLbl>
            <c:dLbl>
              <c:idx val="3"/>
              <c:layout>
                <c:manualLayout>
                  <c:x val="3.871248764894484E-17"/>
                  <c:y val="-5.98212628652207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F68-430C-BEC3-8F5A9EE8ECF4}"/>
                </c:ext>
              </c:extLst>
            </c:dLbl>
            <c:dLbl>
              <c:idx val="4"/>
              <c:layout>
                <c:manualLayout>
                  <c:x val="2.1116146286675021E-3"/>
                  <c:y val="-6.304154548003486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F68-430C-BEC3-8F5A9EE8ECF4}"/>
                </c:ext>
              </c:extLst>
            </c:dLbl>
            <c:dLbl>
              <c:idx val="5"/>
              <c:layout>
                <c:manualLayout>
                  <c:x val="0"/>
                  <c:y val="-5.305850961145455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F68-430C-BEC3-8F5A9EE8ECF4}"/>
                </c:ext>
              </c:extLst>
            </c:dLbl>
            <c:dLbl>
              <c:idx val="6"/>
              <c:layout>
                <c:manualLayout>
                  <c:x val="2.6885676020114117E-4"/>
                  <c:y val="-5.3421437113024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F68-430C-BEC3-8F5A9EE8ECF4}"/>
                </c:ext>
              </c:extLst>
            </c:dLbl>
            <c:dLbl>
              <c:idx val="7"/>
              <c:layout>
                <c:manualLayout>
                  <c:x val="2.1114483597991806E-3"/>
                  <c:y val="-5.805056008793324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F68-430C-BEC3-8F5A9EE8ECF4}"/>
                </c:ext>
              </c:extLst>
            </c:dLbl>
            <c:dLbl>
              <c:idx val="8"/>
              <c:layout>
                <c:manualLayout>
                  <c:x val="-4.2232292573352367E-3"/>
                  <c:y val="-3.49030813157306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F68-430C-BEC3-8F5A9EE8ECF4}"/>
                </c:ext>
              </c:extLst>
            </c:dLbl>
            <c:dLbl>
              <c:idx val="9"/>
              <c:layout>
                <c:manualLayout>
                  <c:x val="0"/>
                  <c:y val="-5.128700802088417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F68-430C-BEC3-8F5A9EE8ECF4}"/>
                </c:ext>
              </c:extLst>
            </c:dLbl>
            <c:dLbl>
              <c:idx val="10"/>
              <c:layout>
                <c:manualLayout>
                  <c:x val="-5.7645416673956411E-4"/>
                  <c:y val="-7.4435818148558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F68-430C-BEC3-8F5A9EE8ECF4}"/>
                </c:ext>
              </c:extLst>
            </c:dLbl>
            <c:dLbl>
              <c:idx val="11"/>
              <c:layout>
                <c:manualLayout>
                  <c:x val="2.1116146286675793E-3"/>
                  <c:y val="-5.41057538254502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68-430C-BEC3-8F5A9EE8ECF4}"/>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[13]失業者数!$A$24:$A$34</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[13]失業者数!$C$24:$C$34</c:f>
              <c:numCache>
                <c:formatCode>0_ </c:formatCode>
                <c:ptCount val="11"/>
                <c:pt idx="0">
                  <c:v>1</c:v>
                </c:pt>
                <c:pt idx="1">
                  <c:v>-3</c:v>
                </c:pt>
                <c:pt idx="2">
                  <c:v>-1</c:v>
                </c:pt>
                <c:pt idx="3">
                  <c:v>-2</c:v>
                </c:pt>
                <c:pt idx="4">
                  <c:v>-2</c:v>
                </c:pt>
                <c:pt idx="5">
                  <c:v>-1</c:v>
                </c:pt>
                <c:pt idx="6">
                  <c:v>-1</c:v>
                </c:pt>
                <c:pt idx="7">
                  <c:v>-2</c:v>
                </c:pt>
                <c:pt idx="8">
                  <c:v>0</c:v>
                </c:pt>
                <c:pt idx="9">
                  <c:v>-1</c:v>
                </c:pt>
                <c:pt idx="10">
                  <c:v>3</c:v>
                </c:pt>
              </c:numCache>
            </c:numRef>
          </c:val>
          <c:extLst>
            <c:ext xmlns:c16="http://schemas.microsoft.com/office/drawing/2014/chart" uri="{C3380CC4-5D6E-409C-BE32-E72D297353CC}">
              <c16:uniqueId val="{0000000C-AF68-430C-BEC3-8F5A9EE8ECF4}"/>
            </c:ext>
          </c:extLst>
        </c:ser>
        <c:dLbls>
          <c:showLegendKey val="0"/>
          <c:showVal val="0"/>
          <c:showCatName val="0"/>
          <c:showSerName val="0"/>
          <c:showPercent val="0"/>
          <c:showBubbleSize val="0"/>
        </c:dLbls>
        <c:gapWidth val="150"/>
        <c:overlap val="100"/>
        <c:axId val="230988416"/>
        <c:axId val="230986496"/>
      </c:barChart>
      <c:lineChart>
        <c:grouping val="standard"/>
        <c:varyColors val="0"/>
        <c:ser>
          <c:idx val="0"/>
          <c:order val="0"/>
          <c:tx>
            <c:strRef>
              <c:f>[13]失業者数!$B$21</c:f>
              <c:strCache>
                <c:ptCount val="1"/>
                <c:pt idx="0">
                  <c:v>完全失業者数</c:v>
                </c:pt>
              </c:strCache>
            </c:strRef>
          </c:tx>
          <c:spPr>
            <a:ln>
              <a:solidFill>
                <a:schemeClr val="tx1"/>
              </a:solidFill>
            </a:ln>
          </c:spPr>
          <c:marker>
            <c:spPr>
              <a:ln>
                <a:solidFill>
                  <a:schemeClr val="tx1"/>
                </a:solidFill>
              </a:ln>
            </c:spPr>
          </c:marker>
          <c:dLbls>
            <c:dLbl>
              <c:idx val="1"/>
              <c:layout>
                <c:manualLayout>
                  <c:x val="-2.4431381253683895E-2"/>
                  <c:y val="-3.75447568425680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F68-430C-BEC3-8F5A9EE8ECF4}"/>
                </c:ext>
              </c:extLst>
            </c:dLbl>
            <c:dLbl>
              <c:idx val="3"/>
              <c:layout>
                <c:manualLayout>
                  <c:x val="-2.4431381253683895E-2"/>
                  <c:y val="-4.76896855365003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F68-430C-BEC3-8F5A9EE8ECF4}"/>
                </c:ext>
              </c:extLst>
            </c:dLbl>
            <c:dLbl>
              <c:idx val="4"/>
              <c:layout>
                <c:manualLayout>
                  <c:x val="-2.4431381253683895E-2"/>
                  <c:y val="-3.75447568425680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F68-430C-BEC3-8F5A9EE8ECF4}"/>
                </c:ext>
              </c:extLst>
            </c:dLbl>
            <c:dLbl>
              <c:idx val="7"/>
              <c:layout>
                <c:manualLayout>
                  <c:x val="-3.1748209076451338E-2"/>
                  <c:y val="-6.79795429243649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F68-430C-BEC3-8F5A9EE8ECF4}"/>
                </c:ext>
              </c:extLst>
            </c:dLbl>
            <c:dLbl>
              <c:idx val="8"/>
              <c:layout>
                <c:manualLayout>
                  <c:x val="-2.5413365190448595E-2"/>
                  <c:y val="-6.459790002638746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F68-430C-BEC3-8F5A9EE8ECF4}"/>
                </c:ext>
              </c:extLst>
            </c:dLbl>
            <c:dLbl>
              <c:idx val="9"/>
              <c:layout>
                <c:manualLayout>
                  <c:x val="-2.119013593311336E-2"/>
                  <c:y val="-8.8269400312229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F68-430C-BEC3-8F5A9EE8ECF4}"/>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[13]失業者数!$A$24:$A$34</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[13]失業者数!$B$24:$B$34</c:f>
              <c:numCache>
                <c:formatCode>General</c:formatCode>
                <c:ptCount val="11"/>
                <c:pt idx="0" formatCode="0">
                  <c:v>21</c:v>
                </c:pt>
                <c:pt idx="1">
                  <c:v>18</c:v>
                </c:pt>
                <c:pt idx="2" formatCode="0">
                  <c:v>17</c:v>
                </c:pt>
                <c:pt idx="3" formatCode="0">
                  <c:v>15</c:v>
                </c:pt>
                <c:pt idx="4" formatCode="0">
                  <c:v>13</c:v>
                </c:pt>
                <c:pt idx="5" formatCode="0">
                  <c:v>12</c:v>
                </c:pt>
                <c:pt idx="6" formatCode="0">
                  <c:v>11</c:v>
                </c:pt>
                <c:pt idx="7" formatCode="0">
                  <c:v>9</c:v>
                </c:pt>
                <c:pt idx="8" formatCode="0">
                  <c:v>9</c:v>
                </c:pt>
                <c:pt idx="9" formatCode="0">
                  <c:v>8</c:v>
                </c:pt>
                <c:pt idx="10" formatCode="0">
                  <c:v>11</c:v>
                </c:pt>
              </c:numCache>
            </c:numRef>
          </c:val>
          <c:smooth val="0"/>
          <c:extLst>
            <c:ext xmlns:c16="http://schemas.microsoft.com/office/drawing/2014/chart" uri="{C3380CC4-5D6E-409C-BE32-E72D297353CC}">
              <c16:uniqueId val="{00000013-AF68-430C-BEC3-8F5A9EE8ECF4}"/>
            </c:ext>
          </c:extLst>
        </c:ser>
        <c:dLbls>
          <c:showLegendKey val="0"/>
          <c:showVal val="0"/>
          <c:showCatName val="0"/>
          <c:showSerName val="0"/>
          <c:showPercent val="0"/>
          <c:showBubbleSize val="0"/>
        </c:dLbls>
        <c:marker val="1"/>
        <c:smooth val="0"/>
        <c:axId val="230978688"/>
        <c:axId val="230980224"/>
      </c:lineChart>
      <c:catAx>
        <c:axId val="230978688"/>
        <c:scaling>
          <c:orientation val="minMax"/>
        </c:scaling>
        <c:delete val="0"/>
        <c:axPos val="b"/>
        <c:numFmt formatCode="General" sourceLinked="0"/>
        <c:majorTickMark val="out"/>
        <c:minorTickMark val="none"/>
        <c:tickLblPos val="nextTo"/>
        <c:crossAx val="230980224"/>
        <c:crosses val="autoZero"/>
        <c:auto val="1"/>
        <c:lblAlgn val="ctr"/>
        <c:lblOffset val="100"/>
        <c:noMultiLvlLbl val="0"/>
      </c:catAx>
      <c:valAx>
        <c:axId val="230980224"/>
        <c:scaling>
          <c:orientation val="minMax"/>
          <c:max val="25"/>
          <c:min val="0"/>
        </c:scaling>
        <c:delete val="0"/>
        <c:axPos val="l"/>
        <c:majorGridlines/>
        <c:title>
          <c:tx>
            <c:rich>
              <a:bodyPr rot="0" vert="wordArtVertRtl"/>
              <a:lstStyle/>
              <a:p>
                <a:pPr>
                  <a:defRPr b="0"/>
                </a:pPr>
                <a:r>
                  <a:rPr lang="ja-JP" altLang="en-US" b="0"/>
                  <a:t>完全失業者数（千人）</a:t>
                </a:r>
              </a:p>
            </c:rich>
          </c:tx>
          <c:layout/>
          <c:overlay val="0"/>
        </c:title>
        <c:numFmt formatCode="0" sourceLinked="1"/>
        <c:majorTickMark val="out"/>
        <c:minorTickMark val="none"/>
        <c:tickLblPos val="nextTo"/>
        <c:crossAx val="230978688"/>
        <c:crosses val="autoZero"/>
        <c:crossBetween val="between"/>
        <c:majorUnit val="5"/>
      </c:valAx>
      <c:valAx>
        <c:axId val="230986496"/>
        <c:scaling>
          <c:orientation val="minMax"/>
          <c:max val="20"/>
          <c:min val="-5"/>
        </c:scaling>
        <c:delete val="0"/>
        <c:axPos val="r"/>
        <c:title>
          <c:tx>
            <c:rich>
              <a:bodyPr rot="0" vert="wordArtVertRtl"/>
              <a:lstStyle/>
              <a:p>
                <a:pPr>
                  <a:defRPr b="0"/>
                </a:pPr>
                <a:r>
                  <a:rPr lang="ja-JP" altLang="en-US" b="0"/>
                  <a:t>対前年増減数（千人）</a:t>
                </a:r>
              </a:p>
            </c:rich>
          </c:tx>
          <c:layout/>
          <c:overlay val="0"/>
        </c:title>
        <c:numFmt formatCode="0_ " sourceLinked="1"/>
        <c:majorTickMark val="out"/>
        <c:minorTickMark val="none"/>
        <c:tickLblPos val="nextTo"/>
        <c:crossAx val="230988416"/>
        <c:crosses val="max"/>
        <c:crossBetween val="between"/>
        <c:majorUnit val="5"/>
      </c:valAx>
      <c:catAx>
        <c:axId val="230988416"/>
        <c:scaling>
          <c:orientation val="minMax"/>
        </c:scaling>
        <c:delete val="1"/>
        <c:axPos val="b"/>
        <c:numFmt formatCode="General" sourceLinked="1"/>
        <c:majorTickMark val="out"/>
        <c:minorTickMark val="none"/>
        <c:tickLblPos val="nextTo"/>
        <c:crossAx val="230986496"/>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altLang="en-US" sz="1300"/>
              <a:t>雇用者数（全国）の推移</a:t>
            </a:r>
          </a:p>
        </c:rich>
      </c:tx>
      <c:layout>
        <c:manualLayout>
          <c:xMode val="edge"/>
          <c:yMode val="edge"/>
          <c:x val="0.36317229402192402"/>
          <c:y val="4.1552497969565248E-2"/>
        </c:manualLayout>
      </c:layout>
      <c:overlay val="1"/>
    </c:title>
    <c:autoTitleDeleted val="0"/>
    <c:plotArea>
      <c:layout>
        <c:manualLayout>
          <c:layoutTarget val="inner"/>
          <c:xMode val="edge"/>
          <c:yMode val="edge"/>
          <c:x val="0.16090384468986055"/>
          <c:y val="0.13161042733635903"/>
          <c:w val="0.74474810892050269"/>
          <c:h val="0.802831761209296"/>
        </c:manualLayout>
      </c:layout>
      <c:barChart>
        <c:barDir val="col"/>
        <c:grouping val="stacked"/>
        <c:varyColors val="0"/>
        <c:ser>
          <c:idx val="1"/>
          <c:order val="1"/>
          <c:tx>
            <c:strRef>
              <c:f>[10]雇用者数!$C$2</c:f>
              <c:strCache>
                <c:ptCount val="1"/>
                <c:pt idx="0">
                  <c:v>対前年増減</c:v>
                </c:pt>
              </c:strCache>
            </c:strRef>
          </c:tx>
          <c:spPr>
            <a:solidFill>
              <a:schemeClr val="bg1">
                <a:lumMod val="65000"/>
              </a:schemeClr>
            </a:solidFill>
          </c:spPr>
          <c:invertIfNegative val="0"/>
          <c:dLbls>
            <c:dLbl>
              <c:idx val="0"/>
              <c:layout>
                <c:manualLayout>
                  <c:x val="3.5911568633619421E-3"/>
                  <c:y val="-3.748760157521982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B412-4BC7-9BAF-600A51361ECC}"/>
                </c:ext>
              </c:extLst>
            </c:dLbl>
            <c:dLbl>
              <c:idx val="1"/>
              <c:layout>
                <c:manualLayout>
                  <c:x val="4.5504788924129371E-3"/>
                  <c:y val="-3.935633142030767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412-4BC7-9BAF-600A51361ECC}"/>
                </c:ext>
              </c:extLst>
            </c:dLbl>
            <c:dLbl>
              <c:idx val="2"/>
              <c:layout>
                <c:manualLayout>
                  <c:x val="4.8384363712281322E-3"/>
                  <c:y val="-4.27467233049111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B412-4BC7-9BAF-600A51361ECC}"/>
                </c:ext>
              </c:extLst>
            </c:dLbl>
            <c:dLbl>
              <c:idx val="3"/>
              <c:layout>
                <c:manualLayout>
                  <c:x val="2.2721203537140258E-2"/>
                  <c:y val="-7.0896464312796934E-2"/>
                </c:manualLayout>
              </c:layout>
              <c:spPr>
                <a:noFill/>
                <a:ln>
                  <a:noFill/>
                </a:ln>
                <a:effectLst/>
              </c:spPr>
              <c:txPr>
                <a:bodyPr wrap="square" lIns="38100" tIns="19050" rIns="38100" bIns="19050" anchor="ctr">
                  <a:noAutofit/>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5718924901547491E-2"/>
                      <c:h val="3.261883674650233E-2"/>
                    </c:manualLayout>
                  </c15:layout>
                </c:ext>
                <c:ext xmlns:c16="http://schemas.microsoft.com/office/drawing/2014/chart" uri="{C3380CC4-5D6E-409C-BE32-E72D297353CC}">
                  <c16:uniqueId val="{00000003-B412-4BC7-9BAF-600A51361ECC}"/>
                </c:ext>
              </c:extLst>
            </c:dLbl>
            <c:dLbl>
              <c:idx val="4"/>
              <c:layout>
                <c:manualLayout>
                  <c:x val="2.6318348343109467E-3"/>
                  <c:y val="-8.208392698539018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B412-4BC7-9BAF-600A51361ECC}"/>
                </c:ext>
              </c:extLst>
            </c:dLbl>
            <c:dLbl>
              <c:idx val="5"/>
              <c:layout>
                <c:manualLayout>
                  <c:x val="-3.1905903146190167E-4"/>
                  <c:y val="-7.519064190429737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412-4BC7-9BAF-600A51361ECC}"/>
                </c:ext>
              </c:extLst>
            </c:dLbl>
            <c:dLbl>
              <c:idx val="6"/>
              <c:layout>
                <c:manualLayout>
                  <c:x val="1.1546898281478347E-4"/>
                  <c:y val="-0.120592849195137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B412-4BC7-9BAF-600A51361ECC}"/>
                </c:ext>
              </c:extLst>
            </c:dLbl>
            <c:dLbl>
              <c:idx val="7"/>
              <c:layout>
                <c:manualLayout>
                  <c:x val="4.4371548442633602E-3"/>
                  <c:y val="-9.704433633915708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B412-4BC7-9BAF-600A51361ECC}"/>
                </c:ext>
              </c:extLst>
            </c:dLbl>
            <c:dLbl>
              <c:idx val="8"/>
              <c:layout>
                <c:manualLayout>
                  <c:x val="2.043407757799614E-3"/>
                  <c:y val="-0.1372485803315995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B412-4BC7-9BAF-600A51361ECC}"/>
                </c:ext>
              </c:extLst>
            </c:dLbl>
            <c:dLbl>
              <c:idx val="9"/>
              <c:layout>
                <c:manualLayout>
                  <c:x val="2.3937470864637462E-3"/>
                  <c:y val="-8.62603179684729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412-4BC7-9BAF-600A51361ECC}"/>
                </c:ext>
              </c:extLst>
            </c:dLbl>
            <c:dLbl>
              <c:idx val="10"/>
              <c:layout>
                <c:manualLayout>
                  <c:x val="1.1332404814949337E-4"/>
                  <c:y val="-7.921375928796485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B412-4BC7-9BAF-600A51361ECC}"/>
                </c:ext>
              </c:extLst>
            </c:dLbl>
            <c:dLbl>
              <c:idx val="11"/>
              <c:layout>
                <c:manualLayout>
                  <c:x val="-2.3896903864449237E-3"/>
                  <c:y val="-0.147031915892307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2-4BC7-9BAF-600A51361EC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[10]雇用者数!$C$5:$C$15</c:f>
              <c:numCache>
                <c:formatCode>General</c:formatCode>
                <c:ptCount val="11"/>
                <c:pt idx="0">
                  <c:v>11</c:v>
                </c:pt>
                <c:pt idx="1">
                  <c:v>12</c:v>
                </c:pt>
                <c:pt idx="2">
                  <c:v>1</c:v>
                </c:pt>
                <c:pt idx="3">
                  <c:v>54</c:v>
                </c:pt>
                <c:pt idx="4">
                  <c:v>46</c:v>
                </c:pt>
                <c:pt idx="5">
                  <c:v>50</c:v>
                </c:pt>
                <c:pt idx="6">
                  <c:v>87</c:v>
                </c:pt>
                <c:pt idx="7">
                  <c:v>69</c:v>
                </c:pt>
                <c:pt idx="8">
                  <c:v>117</c:v>
                </c:pt>
                <c:pt idx="9">
                  <c:v>68</c:v>
                </c:pt>
                <c:pt idx="10">
                  <c:v>-31</c:v>
                </c:pt>
              </c:numCache>
            </c:numRef>
          </c:val>
          <c:extLst>
            <c:ext xmlns:c16="http://schemas.microsoft.com/office/drawing/2014/chart" uri="{C3380CC4-5D6E-409C-BE32-E72D297353CC}">
              <c16:uniqueId val="{0000000C-B412-4BC7-9BAF-600A51361ECC}"/>
            </c:ext>
          </c:extLst>
        </c:ser>
        <c:dLbls>
          <c:showLegendKey val="0"/>
          <c:showVal val="0"/>
          <c:showCatName val="0"/>
          <c:showSerName val="0"/>
          <c:showPercent val="0"/>
          <c:showBubbleSize val="0"/>
        </c:dLbls>
        <c:gapWidth val="150"/>
        <c:overlap val="100"/>
        <c:axId val="229949824"/>
        <c:axId val="229931264"/>
      </c:barChart>
      <c:lineChart>
        <c:grouping val="stacked"/>
        <c:varyColors val="0"/>
        <c:ser>
          <c:idx val="0"/>
          <c:order val="0"/>
          <c:tx>
            <c:strRef>
              <c:f>[10]雇用者数!$B$2</c:f>
              <c:strCache>
                <c:ptCount val="1"/>
                <c:pt idx="0">
                  <c:v>雇用者数</c:v>
                </c:pt>
              </c:strCache>
            </c:strRef>
          </c:tx>
          <c:spPr>
            <a:ln>
              <a:solidFill>
                <a:schemeClr val="tx1"/>
              </a:solidFill>
            </a:ln>
          </c:spPr>
          <c:marker>
            <c:spPr>
              <a:ln>
                <a:solidFill>
                  <a:schemeClr val="tx1"/>
                </a:solidFill>
              </a:ln>
            </c:spPr>
          </c:marker>
          <c:dLbls>
            <c:dLbl>
              <c:idx val="0"/>
              <c:layout>
                <c:manualLayout>
                  <c:x val="-4.6933519189778297E-2"/>
                  <c:y val="-4.18801863545220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412-4BC7-9BAF-600A51361ECC}"/>
                </c:ext>
              </c:extLst>
            </c:dLbl>
            <c:dLbl>
              <c:idx val="3"/>
              <c:layout>
                <c:manualLayout>
                  <c:x val="-4.2313841120399515E-2"/>
                  <c:y val="-5.78619163428164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B412-4BC7-9BAF-600A51361ECC}"/>
                </c:ext>
              </c:extLst>
            </c:dLbl>
            <c:dLbl>
              <c:idx val="5"/>
              <c:layout>
                <c:manualLayout>
                  <c:x val="-5.5934176244991661E-2"/>
                  <c:y val="-6.10582623404752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412-4BC7-9BAF-600A51361ECC}"/>
                </c:ext>
              </c:extLst>
            </c:dLbl>
            <c:dLbl>
              <c:idx val="6"/>
              <c:layout>
                <c:manualLayout>
                  <c:x val="-6.0474287953188946E-2"/>
                  <c:y val="-6.4254608338134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B412-4BC7-9BAF-600A51361ECC}"/>
                </c:ext>
              </c:extLst>
            </c:dLbl>
            <c:dLbl>
              <c:idx val="7"/>
              <c:layout>
                <c:manualLayout>
                  <c:x val="-6.4654492133017383E-2"/>
                  <c:y val="-3.868384035686322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412-4BC7-9BAF-600A51361ECC}"/>
                </c:ext>
              </c:extLst>
            </c:dLbl>
            <c:dLbl>
              <c:idx val="8"/>
              <c:layout>
                <c:manualLayout>
                  <c:x val="-7.3194658960279574E-2"/>
                  <c:y val="-2.5898456366227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B412-4BC7-9BAF-600A51361ECC}"/>
                </c:ext>
              </c:extLst>
            </c:dLbl>
            <c:dLbl>
              <c:idx val="9"/>
              <c:layout>
                <c:manualLayout>
                  <c:x val="-5.8470877416901192E-2"/>
                  <c:y val="-4.50765323521809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412-4BC7-9BAF-600A51361EC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[10]雇用者数!$A$5:$A$15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[10]雇用者数!$B$5:$B$15</c:f>
              <c:numCache>
                <c:formatCode>General</c:formatCode>
                <c:ptCount val="11"/>
                <c:pt idx="0">
                  <c:v>5500</c:v>
                </c:pt>
                <c:pt idx="1">
                  <c:v>5512</c:v>
                </c:pt>
                <c:pt idx="2">
                  <c:v>5513</c:v>
                </c:pt>
                <c:pt idx="3">
                  <c:v>5567</c:v>
                </c:pt>
                <c:pt idx="4">
                  <c:v>5613</c:v>
                </c:pt>
                <c:pt idx="5">
                  <c:v>5663</c:v>
                </c:pt>
                <c:pt idx="6">
                  <c:v>5750</c:v>
                </c:pt>
                <c:pt idx="7">
                  <c:v>5819</c:v>
                </c:pt>
                <c:pt idx="8">
                  <c:v>5936</c:v>
                </c:pt>
                <c:pt idx="9">
                  <c:v>6004</c:v>
                </c:pt>
                <c:pt idx="10">
                  <c:v>5973</c:v>
                </c:pt>
              </c:numCache>
            </c:numRef>
          </c:val>
          <c:smooth val="0"/>
          <c:extLst>
            <c:ext xmlns:c16="http://schemas.microsoft.com/office/drawing/2014/chart" uri="{C3380CC4-5D6E-409C-BE32-E72D297353CC}">
              <c16:uniqueId val="{00000014-B412-4BC7-9BAF-600A51361ECC}"/>
            </c:ext>
          </c:extLst>
        </c:ser>
        <c:dLbls>
          <c:showLegendKey val="0"/>
          <c:showVal val="0"/>
          <c:showCatName val="0"/>
          <c:showSerName val="0"/>
          <c:showPercent val="0"/>
          <c:showBubbleSize val="0"/>
        </c:dLbls>
        <c:marker val="1"/>
        <c:smooth val="0"/>
        <c:axId val="229907072"/>
        <c:axId val="229929344"/>
      </c:lineChart>
      <c:catAx>
        <c:axId val="229907072"/>
        <c:scaling>
          <c:orientation val="minMax"/>
        </c:scaling>
        <c:delete val="0"/>
        <c:axPos val="b"/>
        <c:numFmt formatCode="General" sourceLinked="0"/>
        <c:majorTickMark val="out"/>
        <c:minorTickMark val="none"/>
        <c:tickLblPos val="nextTo"/>
        <c:crossAx val="229929344"/>
        <c:crosses val="autoZero"/>
        <c:auto val="1"/>
        <c:lblAlgn val="ctr"/>
        <c:lblOffset val="100"/>
        <c:noMultiLvlLbl val="0"/>
      </c:catAx>
      <c:valAx>
        <c:axId val="229929344"/>
        <c:scaling>
          <c:orientation val="minMax"/>
          <c:max val="6100"/>
          <c:min val="5200"/>
        </c:scaling>
        <c:delete val="0"/>
        <c:axPos val="l"/>
        <c:majorGridlines/>
        <c:title>
          <c:tx>
            <c:rich>
              <a:bodyPr rot="0" vert="wordArtVertRtl"/>
              <a:lstStyle/>
              <a:p>
                <a:pPr>
                  <a:defRPr b="0"/>
                </a:pPr>
                <a:r>
                  <a:rPr lang="ja-JP" altLang="en-US" b="0"/>
                  <a:t>雇用者数（万人）</a:t>
                </a:r>
              </a:p>
            </c:rich>
          </c:tx>
          <c:layout/>
          <c:overlay val="0"/>
        </c:title>
        <c:numFmt formatCode="[=5200]&quot;0&quot;;[=5300]&quot;0&quot;;0" sourceLinked="0"/>
        <c:majorTickMark val="out"/>
        <c:minorTickMark val="none"/>
        <c:tickLblPos val="nextTo"/>
        <c:spPr>
          <a:ln>
            <a:solidFill>
              <a:schemeClr val="accent1">
                <a:alpha val="96000"/>
              </a:schemeClr>
            </a:solidFill>
          </a:ln>
        </c:spPr>
        <c:crossAx val="229907072"/>
        <c:crosses val="autoZero"/>
        <c:crossBetween val="between"/>
      </c:valAx>
      <c:valAx>
        <c:axId val="229931264"/>
        <c:scaling>
          <c:orientation val="minMax"/>
          <c:max val="350"/>
          <c:min val="-100"/>
        </c:scaling>
        <c:delete val="0"/>
        <c:axPos val="r"/>
        <c:title>
          <c:tx>
            <c:rich>
              <a:bodyPr rot="0" vert="wordArtVertRtl"/>
              <a:lstStyle/>
              <a:p>
                <a:pPr>
                  <a:defRPr b="0"/>
                </a:pPr>
                <a:r>
                  <a:rPr lang="ja-JP" altLang="en-US" b="0"/>
                  <a:t>対前年増減数（万人）</a:t>
                </a:r>
              </a:p>
            </c:rich>
          </c:tx>
          <c:layout/>
          <c:overlay val="0"/>
        </c:title>
        <c:numFmt formatCode="General" sourceLinked="1"/>
        <c:majorTickMark val="out"/>
        <c:minorTickMark val="none"/>
        <c:tickLblPos val="nextTo"/>
        <c:crossAx val="229949824"/>
        <c:crosses val="max"/>
        <c:crossBetween val="between"/>
        <c:majorUnit val="50"/>
      </c:valAx>
      <c:catAx>
        <c:axId val="229949824"/>
        <c:scaling>
          <c:orientation val="minMax"/>
        </c:scaling>
        <c:delete val="1"/>
        <c:axPos val="b"/>
        <c:numFmt formatCode="General" sourceLinked="1"/>
        <c:majorTickMark val="out"/>
        <c:minorTickMark val="none"/>
        <c:tickLblPos val="nextTo"/>
        <c:crossAx val="229931264"/>
        <c:crossesAt val="0"/>
        <c:auto val="1"/>
        <c:lblAlgn val="ctr"/>
        <c:lblOffset val="100"/>
        <c:noMultiLvlLbl val="0"/>
      </c:catAx>
    </c:plotArea>
    <c:plotVisOnly val="1"/>
    <c:dispBlanksAs val="zero"/>
    <c:showDLblsOverMax val="0"/>
  </c:chart>
  <c:spPr>
    <a:ln>
      <a:noFill/>
    </a:ln>
  </c:spPr>
  <c:printSettings>
    <c:headerFooter/>
    <c:pageMargins b="0.75" l="0.7" r="0.7" t="0.75" header="0.3" footer="0.3"/>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altLang="en-US" sz="1300"/>
              <a:t>就業者数（全国）の推移</a:t>
            </a:r>
          </a:p>
        </c:rich>
      </c:tx>
      <c:layout>
        <c:manualLayout>
          <c:xMode val="edge"/>
          <c:yMode val="edge"/>
          <c:x val="0.40891401682651346"/>
          <c:y val="3.7634402229379013E-2"/>
        </c:manualLayout>
      </c:layout>
      <c:overlay val="1"/>
    </c:title>
    <c:autoTitleDeleted val="0"/>
    <c:plotArea>
      <c:layout>
        <c:manualLayout>
          <c:layoutTarget val="inner"/>
          <c:xMode val="edge"/>
          <c:yMode val="edge"/>
          <c:x val="0.17845626038318246"/>
          <c:y val="0.12811814118649512"/>
          <c:w val="0.71336731773616102"/>
          <c:h val="0.79422667246461309"/>
        </c:manualLayout>
      </c:layout>
      <c:barChart>
        <c:barDir val="col"/>
        <c:grouping val="stacked"/>
        <c:varyColors val="0"/>
        <c:ser>
          <c:idx val="1"/>
          <c:order val="1"/>
          <c:tx>
            <c:strRef>
              <c:f>[10]就業者数!$C$2</c:f>
              <c:strCache>
                <c:ptCount val="1"/>
                <c:pt idx="0">
                  <c:v>対前年増減</c:v>
                </c:pt>
              </c:strCache>
            </c:strRef>
          </c:tx>
          <c:spPr>
            <a:solidFill>
              <a:schemeClr val="bg1">
                <a:lumMod val="65000"/>
              </a:schemeClr>
            </a:solidFill>
          </c:spPr>
          <c:invertIfNegative val="0"/>
          <c:dLbls>
            <c:dLbl>
              <c:idx val="0"/>
              <c:layout>
                <c:manualLayout>
                  <c:x val="2.1887184290091725E-3"/>
                  <c:y val="-5.14026667678152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E4C-43AE-B28B-4EC1A1FEFBE1}"/>
                </c:ext>
              </c:extLst>
            </c:dLbl>
            <c:dLbl>
              <c:idx val="1"/>
              <c:layout>
                <c:manualLayout>
                  <c:x val="-3.3520051191822182E-7"/>
                  <c:y val="-4.999241385277895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E4C-43AE-B28B-4EC1A1FEFBE1}"/>
                </c:ext>
              </c:extLst>
            </c:dLbl>
            <c:dLbl>
              <c:idx val="2"/>
              <c:layout>
                <c:manualLayout>
                  <c:x val="2.5207078496250278E-4"/>
                  <c:y val="-3.93433596912438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E4C-43AE-B28B-4EC1A1FEFBE1}"/>
                </c:ext>
              </c:extLst>
            </c:dLbl>
            <c:dLbl>
              <c:idx val="3"/>
              <c:layout>
                <c:manualLayout>
                  <c:x val="2.7552986094503573E-2"/>
                  <c:y val="-2.37544198197578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4C-43AE-B28B-4EC1A1FEFBE1}"/>
                </c:ext>
              </c:extLst>
            </c:dLbl>
            <c:dLbl>
              <c:idx val="4"/>
              <c:layout>
                <c:manualLayout>
                  <c:x val="6.7559054093137101E-3"/>
                  <c:y val="-8.79483383374247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E4C-43AE-B28B-4EC1A1FEFBE1}"/>
                </c:ext>
              </c:extLst>
            </c:dLbl>
            <c:dLbl>
              <c:idx val="5"/>
              <c:layout>
                <c:manualLayout>
                  <c:x val="3.1841973027437907E-4"/>
                  <c:y val="-9.945261206458196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E4C-43AE-B28B-4EC1A1FEFBE1}"/>
                </c:ext>
              </c:extLst>
            </c:dLbl>
            <c:dLbl>
              <c:idx val="6"/>
              <c:layout>
                <c:manualLayout>
                  <c:x val="2.9437136385277751E-3"/>
                  <c:y val="-9.24831356391269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E4C-43AE-B28B-4EC1A1FEFBE1}"/>
                </c:ext>
              </c:extLst>
            </c:dLbl>
            <c:dLbl>
              <c:idx val="7"/>
              <c:layout>
                <c:manualLayout>
                  <c:x val="-9.3838807263834669E-5"/>
                  <c:y val="-0.1000097197511269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5E4C-43AE-B28B-4EC1A1FEFBE1}"/>
                </c:ext>
              </c:extLst>
            </c:dLbl>
            <c:dLbl>
              <c:idx val="8"/>
              <c:layout>
                <c:manualLayout>
                  <c:x val="-2.5652147138619892E-3"/>
                  <c:y val="-0.19796614207668409"/>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E4C-43AE-B28B-4EC1A1FEFBE1}"/>
                </c:ext>
              </c:extLst>
            </c:dLbl>
            <c:dLbl>
              <c:idx val="9"/>
              <c:layout>
                <c:manualLayout>
                  <c:x val="-4.3669214037501042E-4"/>
                  <c:y val="-9.936786057609675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E4C-43AE-B28B-4EC1A1FEFBE1}"/>
                </c:ext>
              </c:extLst>
            </c:dLbl>
            <c:dLbl>
              <c:idx val="10"/>
              <c:layout>
                <c:manualLayout>
                  <c:x val="0"/>
                  <c:y val="-8.818451643645475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E4C-43AE-B28B-4EC1A1FEFBE1}"/>
                </c:ext>
              </c:extLst>
            </c:dLbl>
            <c:dLbl>
              <c:idx val="11"/>
              <c:layout>
                <c:manualLayout>
                  <c:x val="-4.2335802921837111E-3"/>
                  <c:y val="-0.1655913698092676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4C-43AE-B28B-4EC1A1FEFB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[10]就業者数!$C$5:$C$15</c:f>
              <c:numCache>
                <c:formatCode>General</c:formatCode>
                <c:ptCount val="11"/>
                <c:pt idx="0">
                  <c:v>-16</c:v>
                </c:pt>
                <c:pt idx="1">
                  <c:v>-5</c:v>
                </c:pt>
                <c:pt idx="2">
                  <c:v>-13</c:v>
                </c:pt>
                <c:pt idx="3">
                  <c:v>46</c:v>
                </c:pt>
                <c:pt idx="4">
                  <c:v>45</c:v>
                </c:pt>
                <c:pt idx="5">
                  <c:v>30</c:v>
                </c:pt>
                <c:pt idx="6">
                  <c:v>64</c:v>
                </c:pt>
                <c:pt idx="7">
                  <c:v>65</c:v>
                </c:pt>
                <c:pt idx="8">
                  <c:v>134</c:v>
                </c:pt>
                <c:pt idx="9">
                  <c:v>60</c:v>
                </c:pt>
                <c:pt idx="10">
                  <c:v>-48</c:v>
                </c:pt>
              </c:numCache>
            </c:numRef>
          </c:val>
          <c:extLst>
            <c:ext xmlns:c16="http://schemas.microsoft.com/office/drawing/2014/chart" uri="{C3380CC4-5D6E-409C-BE32-E72D297353CC}">
              <c16:uniqueId val="{0000000C-5E4C-43AE-B28B-4EC1A1FEFBE1}"/>
            </c:ext>
          </c:extLst>
        </c:ser>
        <c:dLbls>
          <c:showLegendKey val="0"/>
          <c:showVal val="0"/>
          <c:showCatName val="0"/>
          <c:showSerName val="0"/>
          <c:showPercent val="0"/>
          <c:showBubbleSize val="0"/>
        </c:dLbls>
        <c:gapWidth val="150"/>
        <c:overlap val="100"/>
        <c:axId val="230009088"/>
        <c:axId val="230007168"/>
      </c:barChart>
      <c:lineChart>
        <c:grouping val="stacked"/>
        <c:varyColors val="0"/>
        <c:ser>
          <c:idx val="0"/>
          <c:order val="0"/>
          <c:tx>
            <c:strRef>
              <c:f>[10]就業者数!$B$2</c:f>
              <c:strCache>
                <c:ptCount val="1"/>
                <c:pt idx="0">
                  <c:v>就業者数</c:v>
                </c:pt>
              </c:strCache>
            </c:strRef>
          </c:tx>
          <c:spPr>
            <a:ln>
              <a:solidFill>
                <a:schemeClr val="tx1"/>
              </a:solidFill>
            </a:ln>
          </c:spPr>
          <c:marker>
            <c:spPr>
              <a:ln>
                <a:solidFill>
                  <a:schemeClr val="tx1"/>
                </a:solidFill>
              </a:ln>
            </c:spPr>
          </c:marker>
          <c:dLbls>
            <c:dLbl>
              <c:idx val="3"/>
              <c:layout>
                <c:manualLayout>
                  <c:x val="-4.586512454500441E-2"/>
                  <c:y val="-4.178366915863700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E4C-43AE-B28B-4EC1A1FEFBE1}"/>
                </c:ext>
              </c:extLst>
            </c:dLbl>
            <c:dLbl>
              <c:idx val="6"/>
              <c:layout>
                <c:manualLayout>
                  <c:x val="-4.3745664076196518E-2"/>
                  <c:y val="-7.9418071388016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E4C-43AE-B28B-4EC1A1FEFBE1}"/>
                </c:ext>
              </c:extLst>
            </c:dLbl>
            <c:dLbl>
              <c:idx val="7"/>
              <c:layout>
                <c:manualLayout>
                  <c:x val="-5.4342966420236276E-2"/>
                  <c:y val="-9.82352725027055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5E4C-43AE-B28B-4EC1A1FEFBE1}"/>
                </c:ext>
              </c:extLst>
            </c:dLbl>
            <c:dLbl>
              <c:idx val="8"/>
              <c:layout>
                <c:manualLayout>
                  <c:x val="-5.6462426889044244E-2"/>
                  <c:y val="-8.31815116109539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5E4C-43AE-B28B-4EC1A1FEFBE1}"/>
                </c:ext>
              </c:extLst>
            </c:dLbl>
            <c:dLbl>
              <c:idx val="9"/>
              <c:layout>
                <c:manualLayout>
                  <c:x val="-4.4104971035987268E-2"/>
                  <c:y val="-3.80202289356991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5E4C-43AE-B28B-4EC1A1FEFBE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[10]就業者数!$A$5:$A$15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[10]就業者数!$B$5:$B$15</c:f>
              <c:numCache>
                <c:formatCode>General</c:formatCode>
                <c:ptCount val="11"/>
                <c:pt idx="0">
                  <c:v>6298</c:v>
                </c:pt>
                <c:pt idx="1">
                  <c:v>6293</c:v>
                </c:pt>
                <c:pt idx="2">
                  <c:v>6280</c:v>
                </c:pt>
                <c:pt idx="3">
                  <c:v>6326</c:v>
                </c:pt>
                <c:pt idx="4">
                  <c:v>6371</c:v>
                </c:pt>
                <c:pt idx="5">
                  <c:v>6401</c:v>
                </c:pt>
                <c:pt idx="6">
                  <c:v>6465</c:v>
                </c:pt>
                <c:pt idx="7">
                  <c:v>6530</c:v>
                </c:pt>
                <c:pt idx="8">
                  <c:v>6664</c:v>
                </c:pt>
                <c:pt idx="9">
                  <c:v>6724</c:v>
                </c:pt>
                <c:pt idx="10">
                  <c:v>6676</c:v>
                </c:pt>
              </c:numCache>
            </c:numRef>
          </c:val>
          <c:smooth val="0"/>
          <c:extLst>
            <c:ext xmlns:c16="http://schemas.microsoft.com/office/drawing/2014/chart" uri="{C3380CC4-5D6E-409C-BE32-E72D297353CC}">
              <c16:uniqueId val="{00000012-5E4C-43AE-B28B-4EC1A1FEFBE1}"/>
            </c:ext>
          </c:extLst>
        </c:ser>
        <c:dLbls>
          <c:showLegendKey val="0"/>
          <c:showVal val="0"/>
          <c:showCatName val="0"/>
          <c:showSerName val="0"/>
          <c:showPercent val="0"/>
          <c:showBubbleSize val="0"/>
        </c:dLbls>
        <c:marker val="1"/>
        <c:smooth val="0"/>
        <c:axId val="230003456"/>
        <c:axId val="230004992"/>
      </c:lineChart>
      <c:catAx>
        <c:axId val="230003456"/>
        <c:scaling>
          <c:orientation val="minMax"/>
        </c:scaling>
        <c:delete val="0"/>
        <c:axPos val="b"/>
        <c:numFmt formatCode="General" sourceLinked="0"/>
        <c:majorTickMark val="out"/>
        <c:minorTickMark val="none"/>
        <c:tickLblPos val="nextTo"/>
        <c:crossAx val="230004992"/>
        <c:crosses val="autoZero"/>
        <c:auto val="1"/>
        <c:lblAlgn val="ctr"/>
        <c:lblOffset val="100"/>
        <c:noMultiLvlLbl val="0"/>
      </c:catAx>
      <c:valAx>
        <c:axId val="230004992"/>
        <c:scaling>
          <c:orientation val="minMax"/>
          <c:max val="6800"/>
          <c:min val="6000"/>
        </c:scaling>
        <c:delete val="0"/>
        <c:axPos val="l"/>
        <c:majorGridlines/>
        <c:title>
          <c:tx>
            <c:rich>
              <a:bodyPr rot="0" vert="wordArtVertRtl"/>
              <a:lstStyle/>
              <a:p>
                <a:pPr>
                  <a:defRPr b="0"/>
                </a:pPr>
                <a:r>
                  <a:rPr lang="ja-JP" altLang="en-US" b="0"/>
                  <a:t>就業者数（万人）</a:t>
                </a:r>
              </a:p>
            </c:rich>
          </c:tx>
          <c:layout/>
          <c:overlay val="0"/>
        </c:title>
        <c:numFmt formatCode="[=6000]\ &quot;0&quot;;[=6100]&quot;0&quot;;General" sourceLinked="0"/>
        <c:majorTickMark val="out"/>
        <c:minorTickMark val="none"/>
        <c:tickLblPos val="nextTo"/>
        <c:crossAx val="230003456"/>
        <c:crosses val="autoZero"/>
        <c:crossBetween val="between"/>
      </c:valAx>
      <c:valAx>
        <c:axId val="230007168"/>
        <c:scaling>
          <c:orientation val="minMax"/>
          <c:max val="300"/>
          <c:min val="-100"/>
        </c:scaling>
        <c:delete val="0"/>
        <c:axPos val="r"/>
        <c:title>
          <c:tx>
            <c:rich>
              <a:bodyPr rot="0" vert="wordArtVertRtl"/>
              <a:lstStyle/>
              <a:p>
                <a:pPr>
                  <a:defRPr b="0"/>
                </a:pPr>
                <a:r>
                  <a:rPr lang="ja-JP" altLang="en-US" b="0"/>
                  <a:t>対前年増減数（万人）</a:t>
                </a:r>
              </a:p>
            </c:rich>
          </c:tx>
          <c:layout/>
          <c:overlay val="0"/>
        </c:title>
        <c:numFmt formatCode="General" sourceLinked="1"/>
        <c:majorTickMark val="out"/>
        <c:minorTickMark val="none"/>
        <c:tickLblPos val="nextTo"/>
        <c:crossAx val="230009088"/>
        <c:crosses val="max"/>
        <c:crossBetween val="between"/>
        <c:majorUnit val="50"/>
      </c:valAx>
      <c:catAx>
        <c:axId val="230009088"/>
        <c:scaling>
          <c:orientation val="minMax"/>
        </c:scaling>
        <c:delete val="1"/>
        <c:axPos val="b"/>
        <c:numFmt formatCode="General" sourceLinked="1"/>
        <c:majorTickMark val="out"/>
        <c:minorTickMark val="none"/>
        <c:tickLblPos val="nextTo"/>
        <c:crossAx val="230007168"/>
        <c:crosses val="autoZero"/>
        <c:auto val="1"/>
        <c:lblAlgn val="ctr"/>
        <c:lblOffset val="100"/>
        <c:noMultiLvlLbl val="0"/>
      </c:catAx>
      <c:spPr>
        <a:ln>
          <a:solidFill>
            <a:schemeClr val="tx1"/>
          </a:solidFill>
        </a:ln>
      </c:spPr>
    </c:plotArea>
    <c:plotVisOnly val="1"/>
    <c:dispBlanksAs val="zero"/>
    <c:showDLblsOverMax val="0"/>
  </c:chart>
  <c:spPr>
    <a:ln>
      <a:noFill/>
    </a:ln>
  </c:spPr>
  <c:printSettings>
    <c:headerFooter/>
    <c:pageMargins b="0.75" l="0.7" r="0.7" t="0.75" header="0.3" footer="0.3"/>
    <c:pageSetup paperSize="9" orientation="landscape" horizontalDpi="300" verticalDpi="300"/>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altLang="en-US" sz="1300"/>
              <a:t>就業者数（和歌山県）の推移</a:t>
            </a:r>
          </a:p>
        </c:rich>
      </c:tx>
      <c:layout>
        <c:manualLayout>
          <c:xMode val="edge"/>
          <c:yMode val="edge"/>
          <c:x val="0.36466550558344429"/>
          <c:y val="1.0447762012595448E-2"/>
        </c:manualLayout>
      </c:layout>
      <c:overlay val="1"/>
    </c:title>
    <c:autoTitleDeleted val="0"/>
    <c:plotArea>
      <c:layout>
        <c:manualLayout>
          <c:layoutTarget val="inner"/>
          <c:xMode val="edge"/>
          <c:yMode val="edge"/>
          <c:x val="0.12576548252324074"/>
          <c:y val="0.12600403668504498"/>
          <c:w val="0.76723218283075423"/>
          <c:h val="0.76020997375328081"/>
        </c:manualLayout>
      </c:layout>
      <c:barChart>
        <c:barDir val="col"/>
        <c:grouping val="stacked"/>
        <c:varyColors val="0"/>
        <c:ser>
          <c:idx val="1"/>
          <c:order val="1"/>
          <c:tx>
            <c:strRef>
              <c:f>[10]就業者数!$C$21</c:f>
              <c:strCache>
                <c:ptCount val="1"/>
                <c:pt idx="0">
                  <c:v>対前年増減</c:v>
                </c:pt>
              </c:strCache>
            </c:strRef>
          </c:tx>
          <c:spPr>
            <a:solidFill>
              <a:schemeClr val="bg1">
                <a:lumMod val="65000"/>
              </a:schemeClr>
            </a:solidFill>
          </c:spPr>
          <c:invertIfNegative val="0"/>
          <c:dLbls>
            <c:dLbl>
              <c:idx val="0"/>
              <c:layout>
                <c:manualLayout>
                  <c:x val="4.5600080839924015E-3"/>
                  <c:y val="-0.1553201046202142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A90-4317-9B0E-DF9ECEC77066}"/>
                </c:ext>
              </c:extLst>
            </c:dLbl>
            <c:dLbl>
              <c:idx val="1"/>
              <c:layout>
                <c:manualLayout>
                  <c:x val="3.7745111579724704E-2"/>
                  <c:y val="-0.1159473981233516"/>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A90-4317-9B0E-DF9ECEC77066}"/>
                </c:ext>
              </c:extLst>
            </c:dLbl>
            <c:dLbl>
              <c:idx val="2"/>
              <c:layout>
                <c:manualLayout>
                  <c:x val="1.7339324532084743E-3"/>
                  <c:y val="-8.550876213489740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A90-4317-9B0E-DF9ECEC77066}"/>
                </c:ext>
              </c:extLst>
            </c:dLbl>
            <c:dLbl>
              <c:idx val="3"/>
              <c:layout>
                <c:manualLayout>
                  <c:x val="2.7689072589146008E-3"/>
                  <c:y val="-0.119040868025296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A90-4317-9B0E-DF9ECEC77066}"/>
                </c:ext>
              </c:extLst>
            </c:dLbl>
            <c:dLbl>
              <c:idx val="4"/>
              <c:layout>
                <c:manualLayout>
                  <c:x val="-1.3461665547192228E-5"/>
                  <c:y val="-0.15801403674650658"/>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A90-4317-9B0E-DF9ECEC77066}"/>
                </c:ext>
              </c:extLst>
            </c:dLbl>
            <c:dLbl>
              <c:idx val="5"/>
              <c:layout>
                <c:manualLayout>
                  <c:x val="2.3596376609149807E-3"/>
                  <c:y val="-8.112207318698429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A90-4317-9B0E-DF9ECEC77066}"/>
                </c:ext>
              </c:extLst>
            </c:dLbl>
            <c:dLbl>
              <c:idx val="6"/>
              <c:layout>
                <c:manualLayout>
                  <c:x val="-1.4650487959152062E-4"/>
                  <c:y val="-3.964665175278346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A90-4317-9B0E-DF9ECEC77066}"/>
                </c:ext>
              </c:extLst>
            </c:dLbl>
            <c:dLbl>
              <c:idx val="7"/>
              <c:layout>
                <c:manualLayout>
                  <c:x val="0"/>
                  <c:y val="-3.674842611732089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A90-4317-9B0E-DF9ECEC77066}"/>
                </c:ext>
              </c:extLst>
            </c:dLbl>
            <c:dLbl>
              <c:idx val="8"/>
              <c:layout>
                <c:manualLayout>
                  <c:x val="1.7907511714270615E-3"/>
                  <c:y val="-0.14712752357327721"/>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A90-4317-9B0E-DF9ECEC77066}"/>
                </c:ext>
              </c:extLst>
            </c:dLbl>
            <c:dLbl>
              <c:idx val="9"/>
              <c:layout>
                <c:manualLayout>
                  <c:x val="-3.0280006139918103E-4"/>
                  <c:y val="-0.1275005388412692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A90-4317-9B0E-DF9ECEC77066}"/>
                </c:ext>
              </c:extLst>
            </c:dLbl>
            <c:dLbl>
              <c:idx val="10"/>
              <c:layout>
                <c:manualLayout>
                  <c:x val="-2.7678582979631158E-3"/>
                  <c:y val="-0.1158229024815217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A90-4317-9B0E-DF9ECEC77066}"/>
                </c:ext>
              </c:extLst>
            </c:dLbl>
            <c:dLbl>
              <c:idx val="11"/>
              <c:layout>
                <c:manualLayout>
                  <c:x val="0"/>
                  <c:y val="-0.160198743306988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90-4317-9B0E-DF9ECEC77066}"/>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[10]就業者数!$A$24:$A$34</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[10]就業者数!$C$24:$C$34</c:f>
              <c:numCache>
                <c:formatCode>General</c:formatCode>
                <c:ptCount val="11"/>
                <c:pt idx="0">
                  <c:v>-14</c:v>
                </c:pt>
                <c:pt idx="1">
                  <c:v>-20</c:v>
                </c:pt>
                <c:pt idx="2">
                  <c:v>3</c:v>
                </c:pt>
                <c:pt idx="3">
                  <c:v>11</c:v>
                </c:pt>
                <c:pt idx="4">
                  <c:v>13</c:v>
                </c:pt>
                <c:pt idx="5">
                  <c:v>5</c:v>
                </c:pt>
                <c:pt idx="6">
                  <c:v>1</c:v>
                </c:pt>
                <c:pt idx="7">
                  <c:v>2</c:v>
                </c:pt>
                <c:pt idx="8">
                  <c:v>-14</c:v>
                </c:pt>
                <c:pt idx="9">
                  <c:v>8</c:v>
                </c:pt>
                <c:pt idx="10">
                  <c:v>-12</c:v>
                </c:pt>
              </c:numCache>
            </c:numRef>
          </c:val>
          <c:extLst>
            <c:ext xmlns:c16="http://schemas.microsoft.com/office/drawing/2014/chart" uri="{C3380CC4-5D6E-409C-BE32-E72D297353CC}">
              <c16:uniqueId val="{0000000C-1A90-4317-9B0E-DF9ECEC77066}"/>
            </c:ext>
          </c:extLst>
        </c:ser>
        <c:dLbls>
          <c:showLegendKey val="0"/>
          <c:showVal val="0"/>
          <c:showCatName val="0"/>
          <c:showSerName val="0"/>
          <c:showPercent val="0"/>
          <c:showBubbleSize val="0"/>
        </c:dLbls>
        <c:gapWidth val="150"/>
        <c:overlap val="100"/>
        <c:axId val="230752256"/>
        <c:axId val="230086528"/>
      </c:barChart>
      <c:lineChart>
        <c:grouping val="standard"/>
        <c:varyColors val="0"/>
        <c:ser>
          <c:idx val="0"/>
          <c:order val="0"/>
          <c:tx>
            <c:strRef>
              <c:f>[10]就業者数!$B$21</c:f>
              <c:strCache>
                <c:ptCount val="1"/>
                <c:pt idx="0">
                  <c:v>就業者数</c:v>
                </c:pt>
              </c:strCache>
            </c:strRef>
          </c:tx>
          <c:spPr>
            <a:ln>
              <a:solidFill>
                <a:schemeClr val="tx1"/>
              </a:solidFill>
            </a:ln>
          </c:spPr>
          <c:marker>
            <c:spPr>
              <a:ln>
                <a:solidFill>
                  <a:schemeClr val="tx1"/>
                </a:solidFill>
              </a:ln>
            </c:spPr>
          </c:marker>
          <c:dLbls>
            <c:dLbl>
              <c:idx val="1"/>
              <c:layout>
                <c:manualLayout>
                  <c:x val="-2.6927526938191414E-2"/>
                  <c:y val="-5.60787053769503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A90-4317-9B0E-DF9ECEC77066}"/>
                </c:ext>
              </c:extLst>
            </c:dLbl>
            <c:dLbl>
              <c:idx val="2"/>
              <c:layout>
                <c:manualLayout>
                  <c:x val="-4.0279226412277318E-2"/>
                  <c:y val="-8.045654252019764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1A90-4317-9B0E-DF9ECEC77066}"/>
                </c:ext>
              </c:extLst>
            </c:dLbl>
            <c:dLbl>
              <c:idx val="3"/>
              <c:layout>
                <c:manualLayout>
                  <c:x val="-4.476965341980501E-2"/>
                  <c:y val="-7.34913678451340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A90-4317-9B0E-DF9ECEC77066}"/>
                </c:ext>
              </c:extLst>
            </c:dLbl>
            <c:dLbl>
              <c:idx val="4"/>
              <c:layout>
                <c:manualLayout>
                  <c:x val="-3.7978330564659178E-2"/>
                  <c:y val="-5.95610184950067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A90-4317-9B0E-DF9ECEC77066}"/>
                </c:ext>
              </c:extLst>
            </c:dLbl>
            <c:dLbl>
              <c:idx val="5"/>
              <c:layout>
                <c:manualLayout>
                  <c:x val="-3.7978330564659261E-2"/>
                  <c:y val="-3.51829071322840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A90-4317-9B0E-DF9ECEC77066}"/>
                </c:ext>
              </c:extLst>
            </c:dLbl>
            <c:dLbl>
              <c:idx val="6"/>
              <c:layout>
                <c:manualLayout>
                  <c:x val="-3.5758029883498903E-2"/>
                  <c:y val="-3.17003197947522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A90-4317-9B0E-DF9ECEC77066}"/>
                </c:ext>
              </c:extLst>
            </c:dLbl>
            <c:dLbl>
              <c:idx val="7"/>
              <c:layout>
                <c:manualLayout>
                  <c:x val="-2.9097127840018153E-2"/>
                  <c:y val="-6.6526193170070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A90-4317-9B0E-DF9ECEC77066}"/>
                </c:ext>
              </c:extLst>
            </c:dLbl>
            <c:dLbl>
              <c:idx val="8"/>
              <c:layout>
                <c:manualLayout>
                  <c:x val="-4.0198631245819454E-2"/>
                  <c:y val="-9.090430453279307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A90-4317-9B0E-DF9ECEC77066}"/>
                </c:ext>
              </c:extLst>
            </c:dLbl>
            <c:dLbl>
              <c:idx val="10"/>
              <c:layout>
                <c:manualLayout>
                  <c:x val="-3.7978330564659178E-2"/>
                  <c:y val="-6.30436058325385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A90-4317-9B0E-DF9ECEC77066}"/>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[10]就業者数!$A$24:$A$34</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[10]就業者数!$B$24:$B$34</c:f>
              <c:numCache>
                <c:formatCode>General</c:formatCode>
                <c:ptCount val="11"/>
                <c:pt idx="0">
                  <c:v>470</c:v>
                </c:pt>
                <c:pt idx="1">
                  <c:v>450</c:v>
                </c:pt>
                <c:pt idx="2">
                  <c:v>453</c:v>
                </c:pt>
                <c:pt idx="3">
                  <c:v>464</c:v>
                </c:pt>
                <c:pt idx="4">
                  <c:v>477</c:v>
                </c:pt>
                <c:pt idx="5">
                  <c:v>482</c:v>
                </c:pt>
                <c:pt idx="6">
                  <c:v>483</c:v>
                </c:pt>
                <c:pt idx="7">
                  <c:v>485</c:v>
                </c:pt>
                <c:pt idx="8">
                  <c:v>471</c:v>
                </c:pt>
                <c:pt idx="9">
                  <c:v>479</c:v>
                </c:pt>
                <c:pt idx="10">
                  <c:v>467</c:v>
                </c:pt>
              </c:numCache>
            </c:numRef>
          </c:val>
          <c:smooth val="0"/>
          <c:extLst>
            <c:ext xmlns:c16="http://schemas.microsoft.com/office/drawing/2014/chart" uri="{C3380CC4-5D6E-409C-BE32-E72D297353CC}">
              <c16:uniqueId val="{00000016-1A90-4317-9B0E-DF9ECEC77066}"/>
            </c:ext>
          </c:extLst>
        </c:ser>
        <c:dLbls>
          <c:showLegendKey val="0"/>
          <c:showVal val="0"/>
          <c:showCatName val="0"/>
          <c:showSerName val="0"/>
          <c:showPercent val="0"/>
          <c:showBubbleSize val="0"/>
        </c:dLbls>
        <c:marker val="1"/>
        <c:smooth val="0"/>
        <c:axId val="230062336"/>
        <c:axId val="230084608"/>
      </c:lineChart>
      <c:catAx>
        <c:axId val="230062336"/>
        <c:scaling>
          <c:orientation val="minMax"/>
        </c:scaling>
        <c:delete val="0"/>
        <c:axPos val="b"/>
        <c:numFmt formatCode="General" sourceLinked="0"/>
        <c:majorTickMark val="out"/>
        <c:minorTickMark val="none"/>
        <c:tickLblPos val="nextTo"/>
        <c:crossAx val="230084608"/>
        <c:crosses val="autoZero"/>
        <c:auto val="1"/>
        <c:lblAlgn val="ctr"/>
        <c:lblOffset val="100"/>
        <c:noMultiLvlLbl val="0"/>
      </c:catAx>
      <c:valAx>
        <c:axId val="230084608"/>
        <c:scaling>
          <c:orientation val="minMax"/>
          <c:max val="490"/>
          <c:min val="390"/>
        </c:scaling>
        <c:delete val="0"/>
        <c:axPos val="l"/>
        <c:majorGridlines/>
        <c:title>
          <c:tx>
            <c:rich>
              <a:bodyPr rot="0" vert="wordArtVertRtl"/>
              <a:lstStyle/>
              <a:p>
                <a:pPr>
                  <a:defRPr b="0"/>
                </a:pPr>
                <a:r>
                  <a:rPr lang="ja-JP" altLang="en-US" b="0"/>
                  <a:t>就業者数（千人）</a:t>
                </a:r>
              </a:p>
            </c:rich>
          </c:tx>
          <c:layout/>
          <c:overlay val="0"/>
        </c:title>
        <c:numFmt formatCode="[=400]&quot;0&quot;;[=390]&quot;0&quot;;General" sourceLinked="0"/>
        <c:majorTickMark val="out"/>
        <c:minorTickMark val="none"/>
        <c:tickLblPos val="nextTo"/>
        <c:crossAx val="230062336"/>
        <c:crosses val="autoZero"/>
        <c:crossBetween val="between"/>
      </c:valAx>
      <c:valAx>
        <c:axId val="230086528"/>
        <c:scaling>
          <c:orientation val="minMax"/>
          <c:max val="30"/>
          <c:min val="-20"/>
        </c:scaling>
        <c:delete val="0"/>
        <c:axPos val="r"/>
        <c:title>
          <c:tx>
            <c:rich>
              <a:bodyPr rot="0" vert="wordArtVertRtl"/>
              <a:lstStyle/>
              <a:p>
                <a:pPr>
                  <a:defRPr b="0"/>
                </a:pPr>
                <a:r>
                  <a:rPr lang="ja-JP" altLang="en-US" b="0"/>
                  <a:t>対前年増減数（千人）</a:t>
                </a:r>
              </a:p>
            </c:rich>
          </c:tx>
          <c:layout/>
          <c:overlay val="0"/>
        </c:title>
        <c:numFmt formatCode="General" sourceLinked="1"/>
        <c:majorTickMark val="out"/>
        <c:minorTickMark val="none"/>
        <c:tickLblPos val="nextTo"/>
        <c:crossAx val="230752256"/>
        <c:crosses val="max"/>
        <c:crossBetween val="between"/>
      </c:valAx>
      <c:catAx>
        <c:axId val="230752256"/>
        <c:scaling>
          <c:orientation val="minMax"/>
        </c:scaling>
        <c:delete val="1"/>
        <c:axPos val="b"/>
        <c:numFmt formatCode="General" sourceLinked="1"/>
        <c:majorTickMark val="out"/>
        <c:minorTickMark val="none"/>
        <c:tickLblPos val="nextTo"/>
        <c:crossAx val="230086528"/>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ja-JP" altLang="en-US" sz="1300"/>
              <a:t>自営業主・家族従業者数（全国）の推移</a:t>
            </a:r>
          </a:p>
        </c:rich>
      </c:tx>
      <c:layout>
        <c:manualLayout>
          <c:xMode val="edge"/>
          <c:yMode val="edge"/>
          <c:x val="0.27649310065988164"/>
          <c:y val="2.4922118380062305E-2"/>
        </c:manualLayout>
      </c:layout>
      <c:overlay val="1"/>
    </c:title>
    <c:autoTitleDeleted val="0"/>
    <c:plotArea>
      <c:layout>
        <c:manualLayout>
          <c:layoutTarget val="inner"/>
          <c:xMode val="edge"/>
          <c:yMode val="edge"/>
          <c:x val="0.12576548252324074"/>
          <c:y val="0.10376358329040646"/>
          <c:w val="0.77299725155733623"/>
          <c:h val="0.78252483626462577"/>
        </c:manualLayout>
      </c:layout>
      <c:barChart>
        <c:barDir val="col"/>
        <c:grouping val="stacked"/>
        <c:varyColors val="0"/>
        <c:ser>
          <c:idx val="1"/>
          <c:order val="1"/>
          <c:tx>
            <c:strRef>
              <c:f>[10]雇用者数!$C$22</c:f>
              <c:strCache>
                <c:ptCount val="1"/>
                <c:pt idx="0">
                  <c:v>対前年増減</c:v>
                </c:pt>
              </c:strCache>
            </c:strRef>
          </c:tx>
          <c:spPr>
            <a:solidFill>
              <a:schemeClr val="bg1">
                <a:lumMod val="65000"/>
              </a:schemeClr>
            </a:solidFill>
          </c:spPr>
          <c:invertIfNegative val="0"/>
          <c:dLbls>
            <c:dLbl>
              <c:idx val="0"/>
              <c:layout>
                <c:manualLayout>
                  <c:x val="1.5763548894397187E-2"/>
                  <c:y val="-0.11698996737557338"/>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934-4AB1-9C11-80A6914BBA35}"/>
                </c:ext>
              </c:extLst>
            </c:dLbl>
            <c:dLbl>
              <c:idx val="1"/>
              <c:layout>
                <c:manualLayout>
                  <c:x val="6.4860204758709766E-3"/>
                  <c:y val="-8.099369588147276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934-4AB1-9C11-80A6914BBA35}"/>
                </c:ext>
              </c:extLst>
            </c:dLbl>
            <c:dLbl>
              <c:idx val="2"/>
              <c:layout>
                <c:manualLayout>
                  <c:x val="-2.2519355563424522E-3"/>
                  <c:y val="-7.1227953982387709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934-4AB1-9C11-80A6914BBA35}"/>
                </c:ext>
              </c:extLst>
            </c:dLbl>
            <c:dLbl>
              <c:idx val="3"/>
              <c:layout>
                <c:manualLayout>
                  <c:x val="-2.4942159080141522E-4"/>
                  <c:y val="-8.88161993769469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934-4AB1-9C11-80A6914BBA35}"/>
                </c:ext>
              </c:extLst>
            </c:dLbl>
            <c:dLbl>
              <c:idx val="4"/>
              <c:layout>
                <c:manualLayout>
                  <c:x val="1.0061592834874963E-5"/>
                  <c:y val="-4.674418034194324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934-4AB1-9C11-80A6914BBA35}"/>
                </c:ext>
              </c:extLst>
            </c:dLbl>
            <c:dLbl>
              <c:idx val="5"/>
              <c:layout>
                <c:manualLayout>
                  <c:x val="-2.2417934912791586E-3"/>
                  <c:y val="-7.1665808129123931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934-4AB1-9C11-80A6914BBA35}"/>
                </c:ext>
              </c:extLst>
            </c:dLbl>
            <c:dLbl>
              <c:idx val="6"/>
              <c:layout>
                <c:manualLayout>
                  <c:x val="2.2518550841140335E-3"/>
                  <c:y val="-8.6646307062084524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E934-4AB1-9C11-80A6914BBA35}"/>
                </c:ext>
              </c:extLst>
            </c:dLbl>
            <c:dLbl>
              <c:idx val="7"/>
              <c:layout>
                <c:manualLayout>
                  <c:x val="2.3868922511084082E-3"/>
                  <c:y val="-4.6827826428238413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E934-4AB1-9C11-80A6914BBA35}"/>
                </c:ext>
              </c:extLst>
            </c:dLbl>
            <c:dLbl>
              <c:idx val="8"/>
              <c:layout>
                <c:manualLayout>
                  <c:x val="2.251678564941492E-3"/>
                  <c:y val="-4.5944268648661905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E934-4AB1-9C11-80A6914BBA35}"/>
                </c:ext>
              </c:extLst>
            </c:dLbl>
            <c:dLbl>
              <c:idx val="9"/>
              <c:layout>
                <c:manualLayout>
                  <c:x val="-1.643962902404983E-16"/>
                  <c:y val="-9.0154291461230898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E934-4AB1-9C11-80A6914BBA35}"/>
                </c:ext>
              </c:extLst>
            </c:dLbl>
            <c:dLbl>
              <c:idx val="10"/>
              <c:layout>
                <c:manualLayout>
                  <c:x val="-4.1194279296048603E-3"/>
                  <c:y val="-9.0853386317364532E-2"/>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E934-4AB1-9C11-80A6914BBA35}"/>
                </c:ext>
              </c:extLst>
            </c:dLbl>
            <c:dLbl>
              <c:idx val="11"/>
              <c:spPr>
                <a:noFill/>
                <a:ln>
                  <a:noFill/>
                </a:ln>
                <a:effectLst/>
              </c:spPr>
              <c:txPr>
                <a:bodyPr wrap="square" lIns="38100" tIns="19050" rIns="38100" bIns="19050" anchor="ctr">
                  <a:noAutofit/>
                </a:bodyPr>
                <a:lstStyle/>
                <a:p>
                  <a:pPr>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B-E934-4AB1-9C11-80A6914BBA35}"/>
                </c:ext>
              </c:extLst>
            </c:dLbl>
            <c:spPr>
              <a:noFill/>
              <a:ln>
                <a:noFill/>
              </a:ln>
              <a:effectLst/>
            </c:sp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[10]雇用者数!$A$25:$A$35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[10]雇用者数!$C$25:$C$35</c:f>
              <c:numCache>
                <c:formatCode>General</c:formatCode>
                <c:ptCount val="11"/>
                <c:pt idx="0">
                  <c:v>-28</c:v>
                </c:pt>
                <c:pt idx="1">
                  <c:v>-16</c:v>
                </c:pt>
                <c:pt idx="2">
                  <c:v>-16</c:v>
                </c:pt>
                <c:pt idx="3">
                  <c:v>-11</c:v>
                </c:pt>
                <c:pt idx="4">
                  <c:v>-2</c:v>
                </c:pt>
                <c:pt idx="5">
                  <c:v>-19</c:v>
                </c:pt>
                <c:pt idx="6">
                  <c:v>-24</c:v>
                </c:pt>
                <c:pt idx="7">
                  <c:v>-5</c:v>
                </c:pt>
                <c:pt idx="8">
                  <c:v>7</c:v>
                </c:pt>
                <c:pt idx="9">
                  <c:v>-11</c:v>
                </c:pt>
                <c:pt idx="10">
                  <c:v>-9</c:v>
                </c:pt>
              </c:numCache>
            </c:numRef>
          </c:val>
          <c:extLst>
            <c:ext xmlns:c16="http://schemas.microsoft.com/office/drawing/2014/chart" uri="{C3380CC4-5D6E-409C-BE32-E72D297353CC}">
              <c16:uniqueId val="{0000000C-E934-4AB1-9C11-80A6914BBA35}"/>
            </c:ext>
          </c:extLst>
        </c:ser>
        <c:dLbls>
          <c:showLegendKey val="0"/>
          <c:showVal val="0"/>
          <c:showCatName val="0"/>
          <c:showSerName val="0"/>
          <c:showPercent val="0"/>
          <c:showBubbleSize val="0"/>
        </c:dLbls>
        <c:gapWidth val="150"/>
        <c:overlap val="100"/>
        <c:axId val="230897920"/>
        <c:axId val="230896000"/>
      </c:barChart>
      <c:lineChart>
        <c:grouping val="standard"/>
        <c:varyColors val="0"/>
        <c:ser>
          <c:idx val="0"/>
          <c:order val="0"/>
          <c:tx>
            <c:strRef>
              <c:f>[10]雇用者数!$B$22</c:f>
              <c:strCache>
                <c:ptCount val="1"/>
                <c:pt idx="0">
                  <c:v>総数</c:v>
                </c:pt>
              </c:strCache>
            </c:strRef>
          </c:tx>
          <c:spPr>
            <a:ln>
              <a:solidFill>
                <a:schemeClr val="tx1"/>
              </a:solidFill>
            </a:ln>
          </c:spPr>
          <c:marker>
            <c:spPr>
              <a:ln>
                <a:solidFill>
                  <a:schemeClr val="tx1"/>
                </a:solidFill>
              </a:ln>
            </c:spPr>
          </c:marker>
          <c:dLbls>
            <c:dLbl>
              <c:idx val="0"/>
              <c:layout>
                <c:manualLayout>
                  <c:x val="-3.6104172436637119E-2"/>
                  <c:y val="-6.573993671351828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E934-4AB1-9C11-80A6914BBA35}"/>
                </c:ext>
              </c:extLst>
            </c:dLbl>
            <c:dLbl>
              <c:idx val="3"/>
              <c:layout>
                <c:manualLayout>
                  <c:x val="-3.8345965927916316E-2"/>
                  <c:y val="-5.63941423209949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E934-4AB1-9C11-80A6914BBA35}"/>
                </c:ext>
              </c:extLst>
            </c:dLbl>
            <c:dLbl>
              <c:idx val="4"/>
              <c:layout>
                <c:manualLayout>
                  <c:x val="-3.8345965927916274E-2"/>
                  <c:y val="-6.26246719160104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E934-4AB1-9C11-80A6914BBA35}"/>
                </c:ext>
              </c:extLst>
            </c:dLbl>
            <c:dLbl>
              <c:idx val="6"/>
              <c:layout>
                <c:manualLayout>
                  <c:x val="-3.8345965927916274E-2"/>
                  <c:y val="-5.32788775234871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E934-4AB1-9C11-80A6914BBA35}"/>
                </c:ext>
              </c:extLst>
            </c:dLbl>
            <c:dLbl>
              <c:idx val="7"/>
              <c:layout>
                <c:manualLayout>
                  <c:x val="-3.8345965927916274E-2"/>
                  <c:y val="-5.63941423209949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E934-4AB1-9C11-80A6914BBA35}"/>
                </c:ext>
              </c:extLst>
            </c:dLbl>
            <c:dLbl>
              <c:idx val="8"/>
              <c:layout>
                <c:manualLayout>
                  <c:x val="-3.3862378945357957E-2"/>
                  <c:y val="-5.327887752348713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E934-4AB1-9C11-80A6914BBA35}"/>
                </c:ext>
              </c:extLst>
            </c:dLbl>
            <c:dLbl>
              <c:idx val="9"/>
              <c:layout>
                <c:manualLayout>
                  <c:x val="-3.6104172436637286E-2"/>
                  <c:y val="-7.19704663085338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E934-4AB1-9C11-80A6914BBA35}"/>
                </c:ext>
              </c:extLst>
            </c:dLbl>
            <c:dLbl>
              <c:idx val="10"/>
              <c:layout>
                <c:manualLayout>
                  <c:x val="-3.8277052971730403E-2"/>
                  <c:y val="-3.731449456668383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E934-4AB1-9C11-80A6914BBA35}"/>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[10]雇用者数!$A$25:$A$35</c:f>
              <c:strCache>
                <c:ptCount val="11"/>
                <c:pt idx="0">
                  <c:v>H22</c:v>
                </c:pt>
                <c:pt idx="1">
                  <c:v>H23</c:v>
                </c:pt>
                <c:pt idx="2">
                  <c:v>H24</c:v>
                </c:pt>
                <c:pt idx="3">
                  <c:v>H25</c:v>
                </c:pt>
                <c:pt idx="4">
                  <c:v>H26</c:v>
                </c:pt>
                <c:pt idx="5">
                  <c:v>H27</c:v>
                </c:pt>
                <c:pt idx="6">
                  <c:v>H28</c:v>
                </c:pt>
                <c:pt idx="7">
                  <c:v>H29</c:v>
                </c:pt>
                <c:pt idx="8">
                  <c:v>H30</c:v>
                </c:pt>
                <c:pt idx="9">
                  <c:v>R1</c:v>
                </c:pt>
                <c:pt idx="10">
                  <c:v>R2</c:v>
                </c:pt>
              </c:strCache>
            </c:strRef>
          </c:cat>
          <c:val>
            <c:numRef>
              <c:f>[10]雇用者数!$B$25:$B$35</c:f>
              <c:numCache>
                <c:formatCode>General</c:formatCode>
                <c:ptCount val="11"/>
                <c:pt idx="0">
                  <c:v>772</c:v>
                </c:pt>
                <c:pt idx="1">
                  <c:v>756</c:v>
                </c:pt>
                <c:pt idx="2">
                  <c:v>740</c:v>
                </c:pt>
                <c:pt idx="3">
                  <c:v>729</c:v>
                </c:pt>
                <c:pt idx="4">
                  <c:v>727</c:v>
                </c:pt>
                <c:pt idx="5">
                  <c:v>708</c:v>
                </c:pt>
                <c:pt idx="6">
                  <c:v>684</c:v>
                </c:pt>
                <c:pt idx="7">
                  <c:v>679</c:v>
                </c:pt>
                <c:pt idx="8">
                  <c:v>686</c:v>
                </c:pt>
                <c:pt idx="9">
                  <c:v>675</c:v>
                </c:pt>
                <c:pt idx="10">
                  <c:v>666</c:v>
                </c:pt>
              </c:numCache>
            </c:numRef>
          </c:val>
          <c:smooth val="0"/>
          <c:extLst>
            <c:ext xmlns:c16="http://schemas.microsoft.com/office/drawing/2014/chart" uri="{C3380CC4-5D6E-409C-BE32-E72D297353CC}">
              <c16:uniqueId val="{00000015-E934-4AB1-9C11-80A6914BBA35}"/>
            </c:ext>
          </c:extLst>
        </c:ser>
        <c:dLbls>
          <c:showLegendKey val="0"/>
          <c:showVal val="0"/>
          <c:showCatName val="0"/>
          <c:showSerName val="0"/>
          <c:showPercent val="0"/>
          <c:showBubbleSize val="0"/>
        </c:dLbls>
        <c:marker val="1"/>
        <c:smooth val="0"/>
        <c:axId val="230806272"/>
        <c:axId val="230807808"/>
      </c:lineChart>
      <c:catAx>
        <c:axId val="230806272"/>
        <c:scaling>
          <c:orientation val="minMax"/>
        </c:scaling>
        <c:delete val="0"/>
        <c:axPos val="b"/>
        <c:numFmt formatCode="General" sourceLinked="0"/>
        <c:majorTickMark val="out"/>
        <c:minorTickMark val="none"/>
        <c:tickLblPos val="nextTo"/>
        <c:crossAx val="230807808"/>
        <c:crosses val="autoZero"/>
        <c:auto val="1"/>
        <c:lblAlgn val="ctr"/>
        <c:lblOffset val="100"/>
        <c:noMultiLvlLbl val="0"/>
      </c:catAx>
      <c:valAx>
        <c:axId val="230807808"/>
        <c:scaling>
          <c:orientation val="minMax"/>
          <c:max val="900"/>
          <c:min val="450"/>
        </c:scaling>
        <c:delete val="0"/>
        <c:axPos val="l"/>
        <c:majorGridlines/>
        <c:title>
          <c:tx>
            <c:rich>
              <a:bodyPr rot="0" vert="wordArtVertRtl"/>
              <a:lstStyle/>
              <a:p>
                <a:pPr>
                  <a:defRPr b="0"/>
                </a:pPr>
                <a:r>
                  <a:rPr lang="ja-JP" altLang="en-US" b="0"/>
                  <a:t>自営業主・家族従業者数（万人）</a:t>
                </a:r>
              </a:p>
            </c:rich>
          </c:tx>
          <c:layout/>
          <c:overlay val="0"/>
        </c:title>
        <c:numFmt formatCode="[=500]&quot;0&quot;;[=450]&quot;0&quot;;0" sourceLinked="0"/>
        <c:majorTickMark val="out"/>
        <c:minorTickMark val="none"/>
        <c:tickLblPos val="nextTo"/>
        <c:crossAx val="230806272"/>
        <c:crosses val="autoZero"/>
        <c:crossBetween val="between"/>
      </c:valAx>
      <c:valAx>
        <c:axId val="230896000"/>
        <c:scaling>
          <c:orientation val="minMax"/>
          <c:max val="100"/>
          <c:min val="-50"/>
        </c:scaling>
        <c:delete val="0"/>
        <c:axPos val="r"/>
        <c:title>
          <c:tx>
            <c:rich>
              <a:bodyPr rot="0" vert="wordArtVertRtl"/>
              <a:lstStyle/>
              <a:p>
                <a:pPr>
                  <a:defRPr b="0"/>
                </a:pPr>
                <a:r>
                  <a:rPr lang="ja-JP" altLang="en-US" b="0"/>
                  <a:t>対前年増減数（万人）</a:t>
                </a:r>
              </a:p>
            </c:rich>
          </c:tx>
          <c:layout>
            <c:manualLayout>
              <c:xMode val="edge"/>
              <c:yMode val="edge"/>
              <c:x val="0.95022006403689829"/>
              <c:y val="0.31617092255991364"/>
            </c:manualLayout>
          </c:layout>
          <c:overlay val="0"/>
        </c:title>
        <c:numFmt formatCode="General" sourceLinked="1"/>
        <c:majorTickMark val="out"/>
        <c:minorTickMark val="none"/>
        <c:tickLblPos val="nextTo"/>
        <c:crossAx val="230897920"/>
        <c:crosses val="max"/>
        <c:crossBetween val="between"/>
        <c:majorUnit val="50"/>
        <c:minorUnit val="10"/>
      </c:valAx>
      <c:catAx>
        <c:axId val="230897920"/>
        <c:scaling>
          <c:orientation val="minMax"/>
        </c:scaling>
        <c:delete val="1"/>
        <c:axPos val="b"/>
        <c:numFmt formatCode="General" sourceLinked="1"/>
        <c:majorTickMark val="out"/>
        <c:minorTickMark val="none"/>
        <c:tickLblPos val="nextTo"/>
        <c:crossAx val="230896000"/>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t" anchorCtr="0"/>
          <a:lstStyle/>
          <a:p>
            <a:pPr>
              <a:defRPr sz="1300"/>
            </a:pPr>
            <a:r>
              <a:rPr lang="ja-JP" altLang="en-US" sz="1300"/>
              <a:t>正規の職員・従業員数（全国）の推移</a:t>
            </a:r>
          </a:p>
        </c:rich>
      </c:tx>
      <c:layout>
        <c:manualLayout>
          <c:xMode val="edge"/>
          <c:yMode val="edge"/>
          <c:x val="0.29984119222509908"/>
          <c:y val="6.0939313989499651E-2"/>
        </c:manualLayout>
      </c:layout>
      <c:overlay val="1"/>
    </c:title>
    <c:autoTitleDeleted val="0"/>
    <c:plotArea>
      <c:layout>
        <c:manualLayout>
          <c:layoutTarget val="inner"/>
          <c:xMode val="edge"/>
          <c:yMode val="edge"/>
          <c:x val="0.15263885168685568"/>
          <c:y val="0.12862210730824761"/>
          <c:w val="0.74866275627688006"/>
          <c:h val="0.79102891473218651"/>
        </c:manualLayout>
      </c:layout>
      <c:barChart>
        <c:barDir val="col"/>
        <c:grouping val="clustered"/>
        <c:varyColors val="0"/>
        <c:ser>
          <c:idx val="1"/>
          <c:order val="1"/>
          <c:spPr>
            <a:solidFill>
              <a:schemeClr val="bg1">
                <a:lumMod val="65000"/>
              </a:schemeClr>
            </a:solidFill>
          </c:spPr>
          <c:invertIfNegative val="0"/>
          <c:dLbls>
            <c:dLbl>
              <c:idx val="0"/>
              <c:layout>
                <c:manualLayout>
                  <c:x val="-2.0660152252389673E-3"/>
                  <c:y val="1.283033944435366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5C4-4751-83F1-40F5BDA6E1C0}"/>
                </c:ext>
              </c:extLst>
            </c:dLbl>
            <c:dLbl>
              <c:idx val="1"/>
              <c:layout>
                <c:manualLayout>
                  <c:x val="2.2519886598956957E-3"/>
                  <c:y val="1.603741921373878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5C4-4751-83F1-40F5BDA6E1C0}"/>
                </c:ext>
              </c:extLst>
            </c:dLbl>
            <c:dLbl>
              <c:idx val="2"/>
              <c:layout>
                <c:manualLayout>
                  <c:x val="4.5246410347533402E-3"/>
                  <c:y val="9.621996945710470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55C4-4751-83F1-40F5BDA6E1C0}"/>
                </c:ext>
              </c:extLst>
            </c:dLbl>
            <c:dLbl>
              <c:idx val="3"/>
              <c:layout>
                <c:manualLayout>
                  <c:x val="-8.295079404915992E-17"/>
                  <c:y val="1.282932926094717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5C4-4751-83F1-40F5BDA6E1C0}"/>
                </c:ext>
              </c:extLst>
            </c:dLbl>
            <c:dLbl>
              <c:idx val="4"/>
              <c:layout>
                <c:manualLayout>
                  <c:x val="2.2325939503996849E-3"/>
                  <c:y val="9.6219969457103528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55C4-4751-83F1-40F5BDA6E1C0}"/>
                </c:ext>
              </c:extLst>
            </c:dLbl>
            <c:dLbl>
              <c:idx val="5"/>
              <c:layout>
                <c:manualLayout>
                  <c:x val="-4.545298371995808E-3"/>
                  <c:y val="3.207584861088417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55C4-4751-83F1-40F5BDA6E1C0}"/>
                </c:ext>
              </c:extLst>
            </c:dLbl>
            <c:dLbl>
              <c:idx val="6"/>
              <c:layout>
                <c:manualLayout>
                  <c:x val="-1.0509992954742012E-5"/>
                  <c:y val="-3.2065746776820431E-3"/>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55C4-4751-83F1-40F5BDA6E1C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[10]正規非正規!$A$10:$A$16</c:f>
              <c:strCache>
                <c:ptCount val="7"/>
                <c:pt idx="0">
                  <c:v>H26</c:v>
                </c:pt>
                <c:pt idx="1">
                  <c:v>H27</c:v>
                </c:pt>
                <c:pt idx="2">
                  <c:v>H28</c:v>
                </c:pt>
                <c:pt idx="3">
                  <c:v>H29</c:v>
                </c:pt>
                <c:pt idx="4">
                  <c:v>H30</c:v>
                </c:pt>
                <c:pt idx="5">
                  <c:v>R1</c:v>
                </c:pt>
                <c:pt idx="6">
                  <c:v>R2</c:v>
                </c:pt>
              </c:strCache>
            </c:strRef>
          </c:cat>
          <c:val>
            <c:numRef>
              <c:f>[10]正規非正規!$C$10:$C$16</c:f>
              <c:numCache>
                <c:formatCode>General</c:formatCode>
                <c:ptCount val="7"/>
                <c:pt idx="0">
                  <c:v>-13</c:v>
                </c:pt>
                <c:pt idx="1">
                  <c:v>29</c:v>
                </c:pt>
                <c:pt idx="2">
                  <c:v>49</c:v>
                </c:pt>
                <c:pt idx="3">
                  <c:v>56</c:v>
                </c:pt>
                <c:pt idx="4">
                  <c:v>53</c:v>
                </c:pt>
                <c:pt idx="5">
                  <c:v>18</c:v>
                </c:pt>
                <c:pt idx="6">
                  <c:v>36</c:v>
                </c:pt>
              </c:numCache>
            </c:numRef>
          </c:val>
          <c:extLst>
            <c:ext xmlns:c16="http://schemas.microsoft.com/office/drawing/2014/chart" uri="{C3380CC4-5D6E-409C-BE32-E72D297353CC}">
              <c16:uniqueId val="{00000007-55C4-4751-83F1-40F5BDA6E1C0}"/>
            </c:ext>
          </c:extLst>
        </c:ser>
        <c:dLbls>
          <c:showLegendKey val="0"/>
          <c:showVal val="0"/>
          <c:showCatName val="0"/>
          <c:showSerName val="0"/>
          <c:showPercent val="0"/>
          <c:showBubbleSize val="0"/>
        </c:dLbls>
        <c:gapWidth val="150"/>
        <c:axId val="231313408"/>
        <c:axId val="231311232"/>
      </c:barChart>
      <c:lineChart>
        <c:grouping val="standard"/>
        <c:varyColors val="0"/>
        <c:ser>
          <c:idx val="0"/>
          <c:order val="0"/>
          <c:spPr>
            <a:ln>
              <a:solidFill>
                <a:schemeClr val="tx1"/>
              </a:solidFill>
            </a:ln>
          </c:spPr>
          <c:marker>
            <c:spPr>
              <a:ln>
                <a:solidFill>
                  <a:schemeClr val="tx1"/>
                </a:solidFill>
              </a:ln>
            </c:spPr>
          </c:marker>
          <c:dLbls>
            <c:dLbl>
              <c:idx val="0"/>
              <c:layout>
                <c:manualLayout>
                  <c:x val="-5.1452777570992571E-2"/>
                  <c:y val="-4.5231467112090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933-4EAD-8AB9-F7EACB516633}"/>
                </c:ext>
              </c:extLst>
            </c:dLbl>
            <c:dLbl>
              <c:idx val="1"/>
              <c:layout>
                <c:manualLayout>
                  <c:x val="-8.7680952980856777E-2"/>
                  <c:y val="-1.315814395972196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5C4-4751-83F1-40F5BDA6E1C0}"/>
                </c:ext>
              </c:extLst>
            </c:dLbl>
            <c:dLbl>
              <c:idx val="2"/>
              <c:layout>
                <c:manualLayout>
                  <c:x val="-8.7701615955950663E-2"/>
                  <c:y val="-1.95728085901956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5C4-4751-83F1-40F5BDA6E1C0}"/>
                </c:ext>
              </c:extLst>
            </c:dLbl>
            <c:dLbl>
              <c:idx val="3"/>
              <c:layout>
                <c:manualLayout>
                  <c:x val="-8.7416064791434614E-2"/>
                  <c:y val="-9.9508116444851444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55C4-4751-83F1-40F5BDA6E1C0}"/>
                </c:ext>
              </c:extLst>
            </c:dLbl>
            <c:dLbl>
              <c:idx val="4"/>
              <c:layout>
                <c:manualLayout>
                  <c:x val="-5.5514317193368815E-2"/>
                  <c:y val="-6.1268128688274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55C4-4751-83F1-40F5BDA6E1C0}"/>
                </c:ext>
              </c:extLst>
            </c:dLbl>
            <c:dLbl>
              <c:idx val="5"/>
              <c:layout>
                <c:manualLayout>
                  <c:x val="-4.4634871265946466E-2"/>
                  <c:y val="-5.16461317425638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55C4-4751-83F1-40F5BDA6E1C0}"/>
                </c:ext>
              </c:extLst>
            </c:dLbl>
            <c:dLbl>
              <c:idx val="6"/>
              <c:layout>
                <c:manualLayout>
                  <c:x val="-4.0141225803635924E-2"/>
                  <c:y val="-5.48534640578006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55C4-4751-83F1-40F5BDA6E1C0}"/>
                </c:ext>
              </c:extLst>
            </c:dLbl>
            <c:dLbl>
              <c:idx val="7"/>
              <c:layout>
                <c:manualLayout>
                  <c:x val="-6.508867268697989E-2"/>
                  <c:y val="-5.16461317425638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5C4-4751-83F1-40F5BDA6E1C0}"/>
                </c:ext>
              </c:extLst>
            </c:dLbl>
            <c:dLbl>
              <c:idx val="8"/>
              <c:layout>
                <c:manualLayout>
                  <c:x val="-7.1906620244973685E-2"/>
                  <c:y val="-4.5231467112090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5C4-4751-83F1-40F5BDA6E1C0}"/>
                </c:ext>
              </c:extLst>
            </c:dLbl>
            <c:dLbl>
              <c:idx val="9"/>
              <c:layout>
                <c:manualLayout>
                  <c:x val="-5.5998075942988439E-2"/>
                  <c:y val="-4.5231467112090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5C4-4751-83F1-40F5BDA6E1C0}"/>
                </c:ext>
              </c:extLst>
            </c:dLbl>
            <c:dLbl>
              <c:idx val="10"/>
              <c:layout>
                <c:manualLayout>
                  <c:x val="-6.7361321872977872E-2"/>
                  <c:y val="-4.5231467112090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5C4-4751-83F1-40F5BDA6E1C0}"/>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[10]正規非正規!$A$10:$A$16</c:f>
              <c:strCache>
                <c:ptCount val="7"/>
                <c:pt idx="0">
                  <c:v>H26</c:v>
                </c:pt>
                <c:pt idx="1">
                  <c:v>H27</c:v>
                </c:pt>
                <c:pt idx="2">
                  <c:v>H28</c:v>
                </c:pt>
                <c:pt idx="3">
                  <c:v>H29</c:v>
                </c:pt>
                <c:pt idx="4">
                  <c:v>H30</c:v>
                </c:pt>
                <c:pt idx="5">
                  <c:v>R1</c:v>
                </c:pt>
                <c:pt idx="6">
                  <c:v>R2</c:v>
                </c:pt>
              </c:strCache>
            </c:strRef>
          </c:cat>
          <c:val>
            <c:numRef>
              <c:f>[10]正規非正規!$B$10:$B$16</c:f>
              <c:numCache>
                <c:formatCode>General</c:formatCode>
                <c:ptCount val="7"/>
                <c:pt idx="0">
                  <c:v>3298</c:v>
                </c:pt>
                <c:pt idx="1">
                  <c:v>3327</c:v>
                </c:pt>
                <c:pt idx="2">
                  <c:v>3376</c:v>
                </c:pt>
                <c:pt idx="3">
                  <c:v>3432</c:v>
                </c:pt>
                <c:pt idx="4">
                  <c:v>3485</c:v>
                </c:pt>
                <c:pt idx="5">
                  <c:v>3503</c:v>
                </c:pt>
                <c:pt idx="6">
                  <c:v>3539</c:v>
                </c:pt>
              </c:numCache>
            </c:numRef>
          </c:val>
          <c:smooth val="0"/>
          <c:extLst>
            <c:ext xmlns:c16="http://schemas.microsoft.com/office/drawing/2014/chart" uri="{C3380CC4-5D6E-409C-BE32-E72D297353CC}">
              <c16:uniqueId val="{00000012-55C4-4751-83F1-40F5BDA6E1C0}"/>
            </c:ext>
          </c:extLst>
        </c:ser>
        <c:dLbls>
          <c:showLegendKey val="0"/>
          <c:showVal val="0"/>
          <c:showCatName val="0"/>
          <c:showSerName val="0"/>
          <c:showPercent val="0"/>
          <c:showBubbleSize val="0"/>
        </c:dLbls>
        <c:marker val="1"/>
        <c:smooth val="0"/>
        <c:axId val="230938880"/>
        <c:axId val="231309312"/>
      </c:lineChart>
      <c:catAx>
        <c:axId val="230938880"/>
        <c:scaling>
          <c:orientation val="minMax"/>
        </c:scaling>
        <c:delete val="0"/>
        <c:axPos val="b"/>
        <c:numFmt formatCode="General" sourceLinked="0"/>
        <c:majorTickMark val="out"/>
        <c:minorTickMark val="none"/>
        <c:tickLblPos val="nextTo"/>
        <c:crossAx val="231309312"/>
        <c:crosses val="autoZero"/>
        <c:auto val="1"/>
        <c:lblAlgn val="ctr"/>
        <c:lblOffset val="100"/>
        <c:noMultiLvlLbl val="0"/>
      </c:catAx>
      <c:valAx>
        <c:axId val="231309312"/>
        <c:scaling>
          <c:orientation val="minMax"/>
          <c:max val="3600"/>
          <c:min val="3200"/>
        </c:scaling>
        <c:delete val="0"/>
        <c:axPos val="l"/>
        <c:majorGridlines/>
        <c:title>
          <c:tx>
            <c:rich>
              <a:bodyPr rot="0" vert="wordArtVertRtl"/>
              <a:lstStyle/>
              <a:p>
                <a:pPr>
                  <a:defRPr b="0"/>
                </a:pPr>
                <a:r>
                  <a:rPr lang="ja-JP" altLang="en-US" b="0"/>
                  <a:t>正規の職員・従業員数（万人）</a:t>
                </a:r>
              </a:p>
            </c:rich>
          </c:tx>
          <c:layout/>
          <c:overlay val="0"/>
        </c:title>
        <c:numFmt formatCode="[=3200]&quot;0&quot;;[=3250]&quot;0&quot;;General" sourceLinked="0"/>
        <c:majorTickMark val="out"/>
        <c:minorTickMark val="none"/>
        <c:tickLblPos val="nextTo"/>
        <c:crossAx val="230938880"/>
        <c:crosses val="autoZero"/>
        <c:crossBetween val="between"/>
        <c:majorUnit val="50"/>
      </c:valAx>
      <c:valAx>
        <c:axId val="231311232"/>
        <c:scaling>
          <c:orientation val="minMax"/>
          <c:max val="700"/>
          <c:min val="-100"/>
        </c:scaling>
        <c:delete val="0"/>
        <c:axPos val="r"/>
        <c:title>
          <c:tx>
            <c:rich>
              <a:bodyPr rot="0" vert="wordArtVertRtl"/>
              <a:lstStyle/>
              <a:p>
                <a:pPr>
                  <a:defRPr b="0"/>
                </a:pPr>
                <a:r>
                  <a:rPr lang="ja-JP" altLang="en-US" b="0"/>
                  <a:t>対前年増減数（万人）</a:t>
                </a:r>
              </a:p>
            </c:rich>
          </c:tx>
          <c:layout/>
          <c:overlay val="0"/>
        </c:title>
        <c:numFmt formatCode="General" sourceLinked="1"/>
        <c:majorTickMark val="out"/>
        <c:minorTickMark val="none"/>
        <c:tickLblPos val="nextTo"/>
        <c:crossAx val="231313408"/>
        <c:crosses val="max"/>
        <c:crossBetween val="between"/>
        <c:majorUnit val="100"/>
      </c:valAx>
      <c:catAx>
        <c:axId val="231313408"/>
        <c:scaling>
          <c:orientation val="minMax"/>
        </c:scaling>
        <c:delete val="1"/>
        <c:axPos val="b"/>
        <c:numFmt formatCode="General" sourceLinked="1"/>
        <c:majorTickMark val="out"/>
        <c:minorTickMark val="none"/>
        <c:tickLblPos val="nextTo"/>
        <c:crossAx val="231311232"/>
        <c:crosses val="autoZero"/>
        <c:auto val="1"/>
        <c:lblAlgn val="ctr"/>
        <c:lblOffset val="100"/>
        <c:noMultiLvlLbl val="0"/>
      </c:cat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chart" Target="../charts/chart2.xml"/><Relationship Id="rId7" Type="http://schemas.openxmlformats.org/officeDocument/2006/relationships/image" Target="../media/image3.jp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image" Target="../media/image2.jp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7" Type="http://schemas.openxmlformats.org/officeDocument/2006/relationships/image" Target="../media/image5.pn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editAs="oneCell">
    <xdr:from>
      <xdr:col>8</xdr:col>
      <xdr:colOff>277585</xdr:colOff>
      <xdr:row>0</xdr:row>
      <xdr:rowOff>176892</xdr:rowOff>
    </xdr:from>
    <xdr:to>
      <xdr:col>11</xdr:col>
      <xdr:colOff>96610</xdr:colOff>
      <xdr:row>8</xdr:row>
      <xdr:rowOff>207813</xdr:rowOff>
    </xdr:to>
    <xdr:pic>
      <xdr:nvPicPr>
        <xdr:cNvPr id="6" name="図 5"/>
        <xdr:cNvPicPr>
          <a:picLocks noChangeAspect="1"/>
        </xdr:cNvPicPr>
      </xdr:nvPicPr>
      <xdr:blipFill>
        <a:blip xmlns:r="http://schemas.openxmlformats.org/officeDocument/2006/relationships" r:embed="rId1"/>
        <a:stretch>
          <a:fillRect/>
        </a:stretch>
      </xdr:blipFill>
      <xdr:spPr>
        <a:xfrm>
          <a:off x="8333014" y="176892"/>
          <a:ext cx="3084739" cy="2575457"/>
        </a:xfrm>
        <a:prstGeom prst="rect">
          <a:avLst/>
        </a:prstGeom>
      </xdr:spPr>
    </xdr:pic>
    <xdr:clientData/>
  </xdr:twoCellAnchor>
  <xdr:twoCellAnchor>
    <xdr:from>
      <xdr:col>1</xdr:col>
      <xdr:colOff>40820</xdr:colOff>
      <xdr:row>28</xdr:row>
      <xdr:rowOff>204108</xdr:rowOff>
    </xdr:from>
    <xdr:to>
      <xdr:col>6</xdr:col>
      <xdr:colOff>653143</xdr:colOff>
      <xdr:row>42</xdr:row>
      <xdr:rowOff>217714</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639535</xdr:colOff>
      <xdr:row>28</xdr:row>
      <xdr:rowOff>204108</xdr:rowOff>
    </xdr:from>
    <xdr:to>
      <xdr:col>12</xdr:col>
      <xdr:colOff>122464</xdr:colOff>
      <xdr:row>43</xdr:row>
      <xdr:rowOff>81642</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13607</xdr:colOff>
      <xdr:row>49</xdr:row>
      <xdr:rowOff>136071</xdr:rowOff>
    </xdr:from>
    <xdr:to>
      <xdr:col>6</xdr:col>
      <xdr:colOff>585108</xdr:colOff>
      <xdr:row>66</xdr:row>
      <xdr:rowOff>176891</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707572</xdr:colOff>
      <xdr:row>49</xdr:row>
      <xdr:rowOff>136072</xdr:rowOff>
    </xdr:from>
    <xdr:to>
      <xdr:col>12</xdr:col>
      <xdr:colOff>190499</xdr:colOff>
      <xdr:row>66</xdr:row>
      <xdr:rowOff>163285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693964</xdr:colOff>
      <xdr:row>67</xdr:row>
      <xdr:rowOff>217713</xdr:rowOff>
    </xdr:from>
    <xdr:to>
      <xdr:col>6</xdr:col>
      <xdr:colOff>340178</xdr:colOff>
      <xdr:row>75</xdr:row>
      <xdr:rowOff>54428</xdr:rowOff>
    </xdr:to>
    <xdr:pic>
      <xdr:nvPicPr>
        <xdr:cNvPr id="12" name="図 1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132114" y="18305688"/>
          <a:ext cx="5075464" cy="1589315"/>
        </a:xfrm>
        <a:prstGeom prst="rect">
          <a:avLst/>
        </a:prstGeom>
      </xdr:spPr>
    </xdr:pic>
    <xdr:clientData/>
  </xdr:twoCellAnchor>
  <xdr:twoCellAnchor editAs="oneCell">
    <xdr:from>
      <xdr:col>6</xdr:col>
      <xdr:colOff>408214</xdr:colOff>
      <xdr:row>67</xdr:row>
      <xdr:rowOff>217712</xdr:rowOff>
    </xdr:from>
    <xdr:to>
      <xdr:col>10</xdr:col>
      <xdr:colOff>108857</xdr:colOff>
      <xdr:row>73</xdr:row>
      <xdr:rowOff>54427</xdr:rowOff>
    </xdr:to>
    <xdr:pic>
      <xdr:nvPicPr>
        <xdr:cNvPr id="13" name="図 1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275614" y="18305687"/>
          <a:ext cx="4044043" cy="1151165"/>
        </a:xfrm>
        <a:prstGeom prst="rect">
          <a:avLst/>
        </a:prstGeom>
      </xdr:spPr>
    </xdr:pic>
    <xdr:clientData/>
  </xdr:twoCellAnchor>
  <xdr:twoCellAnchor editAs="oneCell">
    <xdr:from>
      <xdr:col>10</xdr:col>
      <xdr:colOff>0</xdr:colOff>
      <xdr:row>67</xdr:row>
      <xdr:rowOff>13607</xdr:rowOff>
    </xdr:from>
    <xdr:to>
      <xdr:col>11</xdr:col>
      <xdr:colOff>1071428</xdr:colOff>
      <xdr:row>76</xdr:row>
      <xdr:rowOff>214179</xdr:rowOff>
    </xdr:to>
    <xdr:pic>
      <xdr:nvPicPr>
        <xdr:cNvPr id="14" name="図 1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210800" y="18101582"/>
          <a:ext cx="2157278" cy="2172247"/>
        </a:xfrm>
        <a:prstGeom prst="rect">
          <a:avLst/>
        </a:prstGeom>
      </xdr:spPr>
    </xdr:pic>
    <xdr:clientData/>
  </xdr:twoCellAnchor>
  <xdr:twoCellAnchor>
    <xdr:from>
      <xdr:col>1</xdr:col>
      <xdr:colOff>803275</xdr:colOff>
      <xdr:row>5</xdr:row>
      <xdr:rowOff>98425</xdr:rowOff>
    </xdr:from>
    <xdr:to>
      <xdr:col>2</xdr:col>
      <xdr:colOff>803775</xdr:colOff>
      <xdr:row>9</xdr:row>
      <xdr:rowOff>35425</xdr:rowOff>
    </xdr:to>
    <xdr:sp macro="" textlink="">
      <xdr:nvSpPr>
        <xdr:cNvPr id="15" name="テキスト ボックス 14"/>
        <xdr:cNvSpPr txBox="1"/>
      </xdr:nvSpPr>
      <xdr:spPr>
        <a:xfrm>
          <a:off x="1241425" y="19653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6" name="テキスト ボックス 15"/>
        <xdr:cNvSpPr txBox="1"/>
      </xdr:nvSpPr>
      <xdr:spPr>
        <a:xfrm>
          <a:off x="1362075" y="20701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241425" y="19653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362075" y="20701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12</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6</xdr:col>
      <xdr:colOff>166667</xdr:colOff>
      <xdr:row>4</xdr:row>
      <xdr:rowOff>515629</xdr:rowOff>
    </xdr:from>
    <xdr:to>
      <xdr:col>7</xdr:col>
      <xdr:colOff>369867</xdr:colOff>
      <xdr:row>5</xdr:row>
      <xdr:rowOff>31957</xdr:rowOff>
    </xdr:to>
    <xdr:sp macro="" textlink="">
      <xdr:nvSpPr>
        <xdr:cNvPr id="19" name="テキスト ボックス 18"/>
        <xdr:cNvSpPr txBox="1"/>
      </xdr:nvSpPr>
      <xdr:spPr>
        <a:xfrm>
          <a:off x="6044953" y="1345665"/>
          <a:ext cx="1291771" cy="441613"/>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chemeClr val="tx1"/>
              </a:solidFill>
              <a:latin typeface="Meiryo UI" panose="020B0604030504040204" pitchFamily="50" charset="-128"/>
              <a:ea typeface="Meiryo UI" panose="020B0604030504040204" pitchFamily="50" charset="-128"/>
            </a:rPr>
            <a:t>No.419</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20" name="テキスト ボックス 19"/>
        <xdr:cNvSpPr txBox="1"/>
      </xdr:nvSpPr>
      <xdr:spPr>
        <a:xfrm>
          <a:off x="1241425" y="19653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21" name="テキスト ボックス 20"/>
        <xdr:cNvSpPr txBox="1"/>
      </xdr:nvSpPr>
      <xdr:spPr>
        <a:xfrm>
          <a:off x="1362075" y="20701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3</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2021</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10</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745672</xdr:colOff>
      <xdr:row>7</xdr:row>
      <xdr:rowOff>152400</xdr:rowOff>
    </xdr:from>
    <xdr:to>
      <xdr:col>11</xdr:col>
      <xdr:colOff>651215</xdr:colOff>
      <xdr:row>10</xdr:row>
      <xdr:rowOff>168275</xdr:rowOff>
    </xdr:to>
    <xdr:sp macro="" textlink="">
      <xdr:nvSpPr>
        <xdr:cNvPr id="22" name="テキスト ボックス 21"/>
        <xdr:cNvSpPr txBox="1"/>
      </xdr:nvSpPr>
      <xdr:spPr>
        <a:xfrm>
          <a:off x="7712529" y="2438400"/>
          <a:ext cx="4259829" cy="818696"/>
        </a:xfrm>
        <a:prstGeom prst="rect">
          <a:avLst/>
        </a:prstGeom>
        <a:noFill/>
        <a:ln w="19050" cmpd="sng">
          <a:noFill/>
        </a:ln>
        <a:effectLst/>
      </xdr:spPr>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令和</a:t>
          </a:r>
          <a:r>
            <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年度「統計の日」標語</a:t>
          </a:r>
          <a:endParaRPr kumimoji="1" lang="en-US" altLang="ja-JP"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「有難う」 感謝で集める調査票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13607</xdr:colOff>
      <xdr:row>22</xdr:row>
      <xdr:rowOff>250974</xdr:rowOff>
    </xdr:from>
    <xdr:to>
      <xdr:col>6</xdr:col>
      <xdr:colOff>639536</xdr:colOff>
      <xdr:row>36</xdr:row>
      <xdr:rowOff>223761</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638175</xdr:colOff>
      <xdr:row>69</xdr:row>
      <xdr:rowOff>0</xdr:rowOff>
    </xdr:from>
    <xdr:to>
      <xdr:col>5</xdr:col>
      <xdr:colOff>1079500</xdr:colOff>
      <xdr:row>69</xdr:row>
      <xdr:rowOff>255814</xdr:rowOff>
    </xdr:to>
    <xdr:sp macro="" textlink="" fLocksText="0">
      <xdr:nvSpPr>
        <xdr:cNvPr id="3" name="Text Box 1"/>
        <xdr:cNvSpPr txBox="1">
          <a:spLocks noChangeArrowheads="1"/>
        </xdr:cNvSpPr>
      </xdr:nvSpPr>
      <xdr:spPr bwMode="auto">
        <a:xfrm>
          <a:off x="5734050" y="1988820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13607</xdr:colOff>
      <xdr:row>4</xdr:row>
      <xdr:rowOff>40821</xdr:rowOff>
    </xdr:from>
    <xdr:to>
      <xdr:col>6</xdr:col>
      <xdr:colOff>562841</xdr:colOff>
      <xdr:row>15</xdr:row>
      <xdr:rowOff>272143</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666750</xdr:colOff>
      <xdr:row>3</xdr:row>
      <xdr:rowOff>272144</xdr:rowOff>
    </xdr:from>
    <xdr:to>
      <xdr:col>11</xdr:col>
      <xdr:colOff>943839</xdr:colOff>
      <xdr:row>16</xdr:row>
      <xdr:rowOff>204108</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762001</xdr:colOff>
      <xdr:row>23</xdr:row>
      <xdr:rowOff>40821</xdr:rowOff>
    </xdr:from>
    <xdr:to>
      <xdr:col>11</xdr:col>
      <xdr:colOff>911680</xdr:colOff>
      <xdr:row>37</xdr:row>
      <xdr:rowOff>117021</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136069</xdr:colOff>
      <xdr:row>43</xdr:row>
      <xdr:rowOff>108858</xdr:rowOff>
    </xdr:from>
    <xdr:to>
      <xdr:col>6</xdr:col>
      <xdr:colOff>306917</xdr:colOff>
      <xdr:row>57</xdr:row>
      <xdr:rowOff>68035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666749</xdr:colOff>
      <xdr:row>43</xdr:row>
      <xdr:rowOff>38555</xdr:rowOff>
    </xdr:from>
    <xdr:to>
      <xdr:col>11</xdr:col>
      <xdr:colOff>910167</xdr:colOff>
      <xdr:row>57</xdr:row>
      <xdr:rowOff>147411</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204107</xdr:colOff>
      <xdr:row>34</xdr:row>
      <xdr:rowOff>27216</xdr:rowOff>
    </xdr:from>
    <xdr:to>
      <xdr:col>1</xdr:col>
      <xdr:colOff>666750</xdr:colOff>
      <xdr:row>35</xdr:row>
      <xdr:rowOff>13608</xdr:rowOff>
    </xdr:to>
    <xdr:sp macro="" textlink="">
      <xdr:nvSpPr>
        <xdr:cNvPr id="9" name="テキスト ボックス 8"/>
        <xdr:cNvSpPr txBox="1"/>
      </xdr:nvSpPr>
      <xdr:spPr>
        <a:xfrm>
          <a:off x="956582" y="9571266"/>
          <a:ext cx="462643" cy="272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7</xdr:col>
      <xdr:colOff>150280</xdr:colOff>
      <xdr:row>54</xdr:row>
      <xdr:rowOff>106848</xdr:rowOff>
    </xdr:from>
    <xdr:to>
      <xdr:col>7</xdr:col>
      <xdr:colOff>509975</xdr:colOff>
      <xdr:row>55</xdr:row>
      <xdr:rowOff>162504</xdr:rowOff>
    </xdr:to>
    <xdr:pic>
      <xdr:nvPicPr>
        <xdr:cNvPr id="10" name="図 9"/>
        <xdr:cNvPicPr>
          <a:picLocks noChangeAspect="1"/>
        </xdr:cNvPicPr>
      </xdr:nvPicPr>
      <xdr:blipFill>
        <a:blip xmlns:r="http://schemas.openxmlformats.org/officeDocument/2006/relationships" r:embed="rId7"/>
        <a:stretch>
          <a:fillRect/>
        </a:stretch>
      </xdr:blipFill>
      <xdr:spPr>
        <a:xfrm>
          <a:off x="7373405" y="15362723"/>
          <a:ext cx="359695" cy="341406"/>
        </a:xfrm>
        <a:prstGeom prst="rect">
          <a:avLst/>
        </a:prstGeom>
      </xdr:spPr>
    </xdr:pic>
    <xdr:clientData/>
  </xdr:twoCellAnchor>
  <xdr:twoCellAnchor editAs="oneCell">
    <xdr:from>
      <xdr:col>6</xdr:col>
      <xdr:colOff>1074551</xdr:colOff>
      <xdr:row>13</xdr:row>
      <xdr:rowOff>180740</xdr:rowOff>
    </xdr:from>
    <xdr:to>
      <xdr:col>7</xdr:col>
      <xdr:colOff>362444</xdr:colOff>
      <xdr:row>14</xdr:row>
      <xdr:rowOff>236396</xdr:rowOff>
    </xdr:to>
    <xdr:pic>
      <xdr:nvPicPr>
        <xdr:cNvPr id="11" name="図 10"/>
        <xdr:cNvPicPr>
          <a:picLocks noChangeAspect="1"/>
        </xdr:cNvPicPr>
      </xdr:nvPicPr>
      <xdr:blipFill>
        <a:blip xmlns:r="http://schemas.openxmlformats.org/officeDocument/2006/relationships" r:embed="rId7"/>
        <a:stretch>
          <a:fillRect/>
        </a:stretch>
      </xdr:blipFill>
      <xdr:spPr>
        <a:xfrm>
          <a:off x="7218176" y="3720865"/>
          <a:ext cx="367393" cy="341406"/>
        </a:xfrm>
        <a:prstGeom prst="rect">
          <a:avLst/>
        </a:prstGeom>
      </xdr:spPr>
    </xdr:pic>
    <xdr:clientData/>
  </xdr:twoCellAnchor>
  <xdr:twoCellAnchor editAs="oneCell">
    <xdr:from>
      <xdr:col>1</xdr:col>
      <xdr:colOff>787392</xdr:colOff>
      <xdr:row>34</xdr:row>
      <xdr:rowOff>1</xdr:rowOff>
    </xdr:from>
    <xdr:to>
      <xdr:col>2</xdr:col>
      <xdr:colOff>57004</xdr:colOff>
      <xdr:row>35</xdr:row>
      <xdr:rowOff>109003</xdr:rowOff>
    </xdr:to>
    <xdr:pic>
      <xdr:nvPicPr>
        <xdr:cNvPr id="12" name="図 11"/>
        <xdr:cNvPicPr>
          <a:picLocks noChangeAspect="1"/>
        </xdr:cNvPicPr>
      </xdr:nvPicPr>
      <xdr:blipFill>
        <a:blip xmlns:r="http://schemas.openxmlformats.org/officeDocument/2006/relationships" r:embed="rId7"/>
        <a:stretch>
          <a:fillRect/>
        </a:stretch>
      </xdr:blipFill>
      <xdr:spPr>
        <a:xfrm>
          <a:off x="1539867" y="9544051"/>
          <a:ext cx="355462" cy="394752"/>
        </a:xfrm>
        <a:prstGeom prst="rect">
          <a:avLst/>
        </a:prstGeom>
      </xdr:spPr>
    </xdr:pic>
    <xdr:clientData/>
  </xdr:twoCellAnchor>
  <xdr:twoCellAnchor editAs="oneCell">
    <xdr:from>
      <xdr:col>1</xdr:col>
      <xdr:colOff>732191</xdr:colOff>
      <xdr:row>54</xdr:row>
      <xdr:rowOff>54427</xdr:rowOff>
    </xdr:from>
    <xdr:to>
      <xdr:col>1</xdr:col>
      <xdr:colOff>1085272</xdr:colOff>
      <xdr:row>55</xdr:row>
      <xdr:rowOff>68037</xdr:rowOff>
    </xdr:to>
    <xdr:pic>
      <xdr:nvPicPr>
        <xdr:cNvPr id="13" name="図 12"/>
        <xdr:cNvPicPr>
          <a:picLocks noChangeAspect="1"/>
        </xdr:cNvPicPr>
      </xdr:nvPicPr>
      <xdr:blipFill>
        <a:blip xmlns:r="http://schemas.openxmlformats.org/officeDocument/2006/relationships" r:embed="rId7"/>
        <a:stretch>
          <a:fillRect/>
        </a:stretch>
      </xdr:blipFill>
      <xdr:spPr>
        <a:xfrm>
          <a:off x="1484666" y="15313477"/>
          <a:ext cx="353081" cy="299360"/>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0.1257</cdr:x>
      <cdr:y>0.75929</cdr:y>
    </cdr:from>
    <cdr:to>
      <cdr:x>0.18898</cdr:x>
      <cdr:y>0.86046</cdr:y>
    </cdr:to>
    <cdr:pic>
      <cdr:nvPicPr>
        <cdr:cNvPr id="4" name="図 3"/>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750021" y="2562279"/>
          <a:ext cx="377565" cy="341405"/>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0.07153</cdr:x>
      <cdr:y>0.7475</cdr:y>
    </cdr:from>
    <cdr:to>
      <cdr:x>0.13923</cdr:x>
      <cdr:y>0.83125</cdr:y>
    </cdr:to>
    <cdr:pic>
      <cdr:nvPicPr>
        <cdr:cNvPr id="3" name="図 2"/>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03423" y="3047324"/>
          <a:ext cx="381801" cy="341424"/>
        </a:xfrm>
        <a:prstGeom xmlns:a="http://schemas.openxmlformats.org/drawingml/2006/main" prst="rect">
          <a:avLst/>
        </a:prstGeom>
      </cdr:spPr>
    </cdr:pic>
  </cdr:relSizeAnchor>
</c:userShapes>
</file>

<file path=xl/drawings/drawing5.xml><?xml version="1.0" encoding="utf-8"?>
<xdr:wsDr xmlns:xdr="http://schemas.openxmlformats.org/drawingml/2006/spreadsheetDrawing" xmlns:a="http://schemas.openxmlformats.org/drawingml/2006/main">
  <xdr:twoCellAnchor>
    <xdr:from>
      <xdr:col>7</xdr:col>
      <xdr:colOff>63089</xdr:colOff>
      <xdr:row>16</xdr:row>
      <xdr:rowOff>216476</xdr:rowOff>
    </xdr:from>
    <xdr:to>
      <xdr:col>13</xdr:col>
      <xdr:colOff>259774</xdr:colOff>
      <xdr:row>18</xdr:row>
      <xdr:rowOff>28451</xdr:rowOff>
    </xdr:to>
    <xdr:sp macro="" textlink="">
      <xdr:nvSpPr>
        <xdr:cNvPr id="2" name="テキスト ボックス 1"/>
        <xdr:cNvSpPr txBox="1"/>
      </xdr:nvSpPr>
      <xdr:spPr>
        <a:xfrm>
          <a:off x="6244814" y="4312226"/>
          <a:ext cx="8092910" cy="28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38100</xdr:colOff>
      <xdr:row>2</xdr:row>
      <xdr:rowOff>155865</xdr:rowOff>
    </xdr:from>
    <xdr:to>
      <xdr:col>12</xdr:col>
      <xdr:colOff>1265463</xdr:colOff>
      <xdr:row>16</xdr:row>
      <xdr:rowOff>207818</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45507</xdr:colOff>
      <xdr:row>42</xdr:row>
      <xdr:rowOff>82551</xdr:rowOff>
    </xdr:from>
    <xdr:to>
      <xdr:col>12</xdr:col>
      <xdr:colOff>1254124</xdr:colOff>
      <xdr:row>52</xdr:row>
      <xdr:rowOff>179615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58511</xdr:colOff>
      <xdr:row>52</xdr:row>
      <xdr:rowOff>178594</xdr:rowOff>
    </xdr:from>
    <xdr:to>
      <xdr:col>12</xdr:col>
      <xdr:colOff>1250155</xdr:colOff>
      <xdr:row>61</xdr:row>
      <xdr:rowOff>218962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666751</xdr:colOff>
      <xdr:row>2</xdr:row>
      <xdr:rowOff>228600</xdr:rowOff>
    </xdr:from>
    <xdr:to>
      <xdr:col>12</xdr:col>
      <xdr:colOff>1104901</xdr:colOff>
      <xdr:row>4</xdr:row>
      <xdr:rowOff>0</xdr:rowOff>
    </xdr:to>
    <xdr:sp macro="" textlink="">
      <xdr:nvSpPr>
        <xdr:cNvPr id="6" name="テキスト ボックス 5"/>
        <xdr:cNvSpPr txBox="1"/>
      </xdr:nvSpPr>
      <xdr:spPr>
        <a:xfrm>
          <a:off x="10763251" y="914400"/>
          <a:ext cx="311467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  和歌山県・全国・近畿：</a:t>
          </a:r>
          <a:r>
            <a:rPr kumimoji="1" lang="en-US" altLang="ja-JP" sz="1400"/>
            <a:t>H27=100  </a:t>
          </a:r>
          <a:r>
            <a:rPr kumimoji="1" lang="ja-JP" altLang="en-US" sz="1400"/>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141887\AppData\Local\Microsoft\Windows\INetCache\IE\QDPDTARO\&#12304;&#26368;&#32066;&#29256;&#12305;&#32113;&#35336;&#12491;&#12517;&#12540;&#12473;03.10&#26376;&#26696;_&#21172;&#35519;&#24180;&#22577;.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41887\AppData\Local\Microsoft\Windows\INetCache\IE\Y3QWKU85\&#12304;&#26368;&#32066;&#29256;&#12305;&#32113;&#35336;&#12491;&#12517;&#12540;&#12473;03.10&#26376;&#26696;_&#21172;&#35519;&#24180;&#22577;.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141887\AppData\Local\Microsoft\Windows\INetCache\IE\P0HRDQPK\&#12304;&#26368;&#32066;&#29256;&#12305;&#32113;&#35336;&#12491;&#12517;&#12540;&#12473;03.10&#26376;&#26696;_&#21172;&#35519;&#24180;&#2257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2304;&#26368;&#32066;&#29256;&#12305;&#32113;&#35336;&#12491;&#12517;&#12540;&#12473;03.10&#26376;&#26696;_&#21172;&#35519;&#24180;&#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 val="完全失業率"/>
      <sheetName val="失業者数"/>
      <sheetName val="就業者数"/>
      <sheetName val="雇用者数"/>
      <sheetName val="正規非正規"/>
    </sheetNames>
    <sheetDataSet>
      <sheetData sheetId="0"/>
      <sheetData sheetId="1"/>
      <sheetData sheetId="2">
        <row r="2">
          <cell r="B2" t="str">
            <v>完全失業率</v>
          </cell>
        </row>
      </sheetData>
      <sheetData sheetId="3">
        <row r="2">
          <cell r="B2" t="str">
            <v>完全失業者数</v>
          </cell>
          <cell r="C2" t="str">
            <v>対前年増減</v>
          </cell>
        </row>
        <row r="5">
          <cell r="A5" t="str">
            <v>H22</v>
          </cell>
          <cell r="B5">
            <v>334</v>
          </cell>
          <cell r="C5">
            <v>-2</v>
          </cell>
        </row>
        <row r="6">
          <cell r="A6" t="str">
            <v>H23</v>
          </cell>
          <cell r="B6">
            <v>302</v>
          </cell>
          <cell r="C6">
            <v>-32</v>
          </cell>
        </row>
        <row r="7">
          <cell r="A7" t="str">
            <v>H24</v>
          </cell>
          <cell r="B7">
            <v>285</v>
          </cell>
          <cell r="C7">
            <v>-17</v>
          </cell>
        </row>
        <row r="8">
          <cell r="A8" t="str">
            <v>H25</v>
          </cell>
          <cell r="B8">
            <v>265</v>
          </cell>
          <cell r="C8">
            <v>-20</v>
          </cell>
        </row>
        <row r="9">
          <cell r="A9" t="str">
            <v>H26</v>
          </cell>
          <cell r="B9">
            <v>236</v>
          </cell>
          <cell r="C9">
            <v>-29</v>
          </cell>
        </row>
        <row r="10">
          <cell r="A10" t="str">
            <v>H27</v>
          </cell>
          <cell r="B10">
            <v>222</v>
          </cell>
          <cell r="C10">
            <v>-14</v>
          </cell>
        </row>
        <row r="11">
          <cell r="A11" t="str">
            <v>H28</v>
          </cell>
          <cell r="B11">
            <v>208</v>
          </cell>
          <cell r="C11">
            <v>-14</v>
          </cell>
        </row>
        <row r="12">
          <cell r="A12" t="str">
            <v>H29</v>
          </cell>
          <cell r="B12">
            <v>190</v>
          </cell>
          <cell r="C12">
            <v>-18</v>
          </cell>
        </row>
        <row r="13">
          <cell r="A13" t="str">
            <v>H30</v>
          </cell>
          <cell r="B13">
            <v>166</v>
          </cell>
          <cell r="C13">
            <v>-24</v>
          </cell>
        </row>
        <row r="14">
          <cell r="A14" t="str">
            <v>R1</v>
          </cell>
          <cell r="B14">
            <v>162</v>
          </cell>
          <cell r="C14">
            <v>-4</v>
          </cell>
        </row>
        <row r="15">
          <cell r="A15" t="str">
            <v>R2</v>
          </cell>
          <cell r="B15">
            <v>191</v>
          </cell>
          <cell r="C15">
            <v>29</v>
          </cell>
        </row>
        <row r="21">
          <cell r="B21" t="str">
            <v>完全失業者数</v>
          </cell>
          <cell r="C21" t="str">
            <v>対前年増減</v>
          </cell>
        </row>
        <row r="24">
          <cell r="A24" t="str">
            <v>H22</v>
          </cell>
          <cell r="B24">
            <v>21</v>
          </cell>
          <cell r="C24">
            <v>1</v>
          </cell>
        </row>
        <row r="25">
          <cell r="A25" t="str">
            <v>H23</v>
          </cell>
          <cell r="B25">
            <v>18</v>
          </cell>
          <cell r="C25">
            <v>-3</v>
          </cell>
        </row>
        <row r="26">
          <cell r="A26" t="str">
            <v>H24</v>
          </cell>
          <cell r="B26">
            <v>17</v>
          </cell>
          <cell r="C26">
            <v>-1</v>
          </cell>
        </row>
        <row r="27">
          <cell r="A27" t="str">
            <v>H25</v>
          </cell>
          <cell r="B27">
            <v>15</v>
          </cell>
          <cell r="C27">
            <v>-2</v>
          </cell>
        </row>
        <row r="28">
          <cell r="A28" t="str">
            <v>H26</v>
          </cell>
          <cell r="B28">
            <v>13</v>
          </cell>
          <cell r="C28">
            <v>-2</v>
          </cell>
        </row>
        <row r="29">
          <cell r="A29" t="str">
            <v>H27</v>
          </cell>
          <cell r="B29">
            <v>12</v>
          </cell>
          <cell r="C29">
            <v>-1</v>
          </cell>
        </row>
        <row r="30">
          <cell r="A30" t="str">
            <v>H28</v>
          </cell>
          <cell r="B30">
            <v>11</v>
          </cell>
          <cell r="C30">
            <v>-1</v>
          </cell>
        </row>
        <row r="31">
          <cell r="A31" t="str">
            <v>H29</v>
          </cell>
          <cell r="B31">
            <v>9</v>
          </cell>
          <cell r="C31">
            <v>-2</v>
          </cell>
        </row>
        <row r="32">
          <cell r="A32" t="str">
            <v>H30</v>
          </cell>
          <cell r="B32">
            <v>9</v>
          </cell>
          <cell r="C32">
            <v>0</v>
          </cell>
        </row>
        <row r="33">
          <cell r="A33" t="str">
            <v>R1</v>
          </cell>
          <cell r="B33">
            <v>8</v>
          </cell>
          <cell r="C33">
            <v>-1</v>
          </cell>
        </row>
        <row r="34">
          <cell r="A34" t="str">
            <v>R2</v>
          </cell>
          <cell r="B34">
            <v>11</v>
          </cell>
          <cell r="C34">
            <v>3</v>
          </cell>
        </row>
      </sheetData>
      <sheetData sheetId="4">
        <row r="2">
          <cell r="B2" t="str">
            <v>就業者数</v>
          </cell>
          <cell r="C2" t="str">
            <v>対前年増減</v>
          </cell>
        </row>
        <row r="5">
          <cell r="A5" t="str">
            <v>H22</v>
          </cell>
          <cell r="B5">
            <v>6298</v>
          </cell>
          <cell r="C5">
            <v>-16</v>
          </cell>
        </row>
        <row r="6">
          <cell r="A6" t="str">
            <v>H23</v>
          </cell>
          <cell r="B6">
            <v>6293</v>
          </cell>
          <cell r="C6">
            <v>-5</v>
          </cell>
        </row>
        <row r="7">
          <cell r="A7" t="str">
            <v>H24</v>
          </cell>
          <cell r="B7">
            <v>6280</v>
          </cell>
          <cell r="C7">
            <v>-13</v>
          </cell>
        </row>
        <row r="8">
          <cell r="A8" t="str">
            <v>H25</v>
          </cell>
          <cell r="B8">
            <v>6326</v>
          </cell>
          <cell r="C8">
            <v>46</v>
          </cell>
        </row>
        <row r="9">
          <cell r="A9" t="str">
            <v>H26</v>
          </cell>
          <cell r="B9">
            <v>6371</v>
          </cell>
          <cell r="C9">
            <v>45</v>
          </cell>
        </row>
        <row r="10">
          <cell r="A10" t="str">
            <v>H27</v>
          </cell>
          <cell r="B10">
            <v>6401</v>
          </cell>
          <cell r="C10">
            <v>30</v>
          </cell>
        </row>
        <row r="11">
          <cell r="A11" t="str">
            <v>H28</v>
          </cell>
          <cell r="B11">
            <v>6465</v>
          </cell>
          <cell r="C11">
            <v>64</v>
          </cell>
        </row>
        <row r="12">
          <cell r="A12" t="str">
            <v>H29</v>
          </cell>
          <cell r="B12">
            <v>6530</v>
          </cell>
          <cell r="C12">
            <v>65</v>
          </cell>
        </row>
        <row r="13">
          <cell r="A13" t="str">
            <v>H30</v>
          </cell>
          <cell r="B13">
            <v>6664</v>
          </cell>
          <cell r="C13">
            <v>134</v>
          </cell>
        </row>
        <row r="14">
          <cell r="A14" t="str">
            <v>R1</v>
          </cell>
          <cell r="B14">
            <v>6724</v>
          </cell>
          <cell r="C14">
            <v>60</v>
          </cell>
        </row>
        <row r="15">
          <cell r="A15" t="str">
            <v>R2</v>
          </cell>
          <cell r="B15">
            <v>6676</v>
          </cell>
          <cell r="C15">
            <v>-48</v>
          </cell>
        </row>
        <row r="21">
          <cell r="B21" t="str">
            <v>就業者数</v>
          </cell>
          <cell r="C21" t="str">
            <v>対前年増減</v>
          </cell>
        </row>
        <row r="24">
          <cell r="A24" t="str">
            <v>H22</v>
          </cell>
          <cell r="B24">
            <v>470</v>
          </cell>
          <cell r="C24">
            <v>-14</v>
          </cell>
        </row>
        <row r="25">
          <cell r="A25" t="str">
            <v>H23</v>
          </cell>
          <cell r="B25">
            <v>450</v>
          </cell>
          <cell r="C25">
            <v>-20</v>
          </cell>
        </row>
        <row r="26">
          <cell r="A26" t="str">
            <v>H24</v>
          </cell>
          <cell r="B26">
            <v>453</v>
          </cell>
          <cell r="C26">
            <v>3</v>
          </cell>
        </row>
        <row r="27">
          <cell r="A27" t="str">
            <v>H25</v>
          </cell>
          <cell r="B27">
            <v>464</v>
          </cell>
          <cell r="C27">
            <v>11</v>
          </cell>
        </row>
        <row r="28">
          <cell r="A28" t="str">
            <v>H26</v>
          </cell>
          <cell r="B28">
            <v>477</v>
          </cell>
          <cell r="C28">
            <v>13</v>
          </cell>
        </row>
        <row r="29">
          <cell r="A29" t="str">
            <v>H27</v>
          </cell>
          <cell r="B29">
            <v>482</v>
          </cell>
          <cell r="C29">
            <v>5</v>
          </cell>
        </row>
        <row r="30">
          <cell r="A30" t="str">
            <v>H28</v>
          </cell>
          <cell r="B30">
            <v>483</v>
          </cell>
          <cell r="C30">
            <v>1</v>
          </cell>
        </row>
        <row r="31">
          <cell r="A31" t="str">
            <v>H29</v>
          </cell>
          <cell r="B31">
            <v>485</v>
          </cell>
          <cell r="C31">
            <v>2</v>
          </cell>
        </row>
        <row r="32">
          <cell r="A32" t="str">
            <v>H30</v>
          </cell>
          <cell r="B32">
            <v>471</v>
          </cell>
          <cell r="C32">
            <v>-14</v>
          </cell>
        </row>
        <row r="33">
          <cell r="A33" t="str">
            <v>R1</v>
          </cell>
          <cell r="B33">
            <v>479</v>
          </cell>
          <cell r="C33">
            <v>8</v>
          </cell>
        </row>
        <row r="34">
          <cell r="A34" t="str">
            <v>R2</v>
          </cell>
          <cell r="B34">
            <v>467</v>
          </cell>
          <cell r="C34">
            <v>-12</v>
          </cell>
        </row>
      </sheetData>
      <sheetData sheetId="5">
        <row r="2">
          <cell r="B2" t="str">
            <v>雇用者数</v>
          </cell>
          <cell r="C2" t="str">
            <v>対前年増減</v>
          </cell>
        </row>
        <row r="5">
          <cell r="A5" t="str">
            <v>H22</v>
          </cell>
          <cell r="B5">
            <v>5500</v>
          </cell>
          <cell r="C5">
            <v>11</v>
          </cell>
        </row>
        <row r="6">
          <cell r="A6" t="str">
            <v>H23</v>
          </cell>
          <cell r="B6">
            <v>5512</v>
          </cell>
          <cell r="C6">
            <v>12</v>
          </cell>
        </row>
        <row r="7">
          <cell r="A7" t="str">
            <v>H24</v>
          </cell>
          <cell r="B7">
            <v>5513</v>
          </cell>
          <cell r="C7">
            <v>1</v>
          </cell>
        </row>
        <row r="8">
          <cell r="A8" t="str">
            <v>H25</v>
          </cell>
          <cell r="B8">
            <v>5567</v>
          </cell>
          <cell r="C8">
            <v>54</v>
          </cell>
        </row>
        <row r="9">
          <cell r="A9" t="str">
            <v>H26</v>
          </cell>
          <cell r="B9">
            <v>5613</v>
          </cell>
          <cell r="C9">
            <v>46</v>
          </cell>
        </row>
        <row r="10">
          <cell r="A10" t="str">
            <v>H27</v>
          </cell>
          <cell r="B10">
            <v>5663</v>
          </cell>
          <cell r="C10">
            <v>50</v>
          </cell>
        </row>
        <row r="11">
          <cell r="A11" t="str">
            <v>H28</v>
          </cell>
          <cell r="B11">
            <v>5750</v>
          </cell>
          <cell r="C11">
            <v>87</v>
          </cell>
        </row>
        <row r="12">
          <cell r="A12" t="str">
            <v>H29</v>
          </cell>
          <cell r="B12">
            <v>5819</v>
          </cell>
          <cell r="C12">
            <v>69</v>
          </cell>
        </row>
        <row r="13">
          <cell r="A13" t="str">
            <v>H30</v>
          </cell>
          <cell r="B13">
            <v>5936</v>
          </cell>
          <cell r="C13">
            <v>117</v>
          </cell>
        </row>
        <row r="14">
          <cell r="A14" t="str">
            <v>R1</v>
          </cell>
          <cell r="B14">
            <v>6004</v>
          </cell>
          <cell r="C14">
            <v>68</v>
          </cell>
        </row>
        <row r="15">
          <cell r="A15" t="str">
            <v>R2</v>
          </cell>
          <cell r="B15">
            <v>5973</v>
          </cell>
          <cell r="C15">
            <v>-31</v>
          </cell>
        </row>
        <row r="22">
          <cell r="B22" t="str">
            <v>総数</v>
          </cell>
          <cell r="C22" t="str">
            <v>対前年増減</v>
          </cell>
        </row>
        <row r="25">
          <cell r="A25" t="str">
            <v>H22</v>
          </cell>
          <cell r="B25">
            <v>772</v>
          </cell>
          <cell r="C25">
            <v>-28</v>
          </cell>
        </row>
        <row r="26">
          <cell r="A26" t="str">
            <v>H23</v>
          </cell>
          <cell r="B26">
            <v>756</v>
          </cell>
          <cell r="C26">
            <v>-16</v>
          </cell>
        </row>
        <row r="27">
          <cell r="A27" t="str">
            <v>H24</v>
          </cell>
          <cell r="B27">
            <v>740</v>
          </cell>
          <cell r="C27">
            <v>-16</v>
          </cell>
        </row>
        <row r="28">
          <cell r="A28" t="str">
            <v>H25</v>
          </cell>
          <cell r="B28">
            <v>729</v>
          </cell>
          <cell r="C28">
            <v>-11</v>
          </cell>
        </row>
        <row r="29">
          <cell r="A29" t="str">
            <v>H26</v>
          </cell>
          <cell r="B29">
            <v>727</v>
          </cell>
          <cell r="C29">
            <v>-2</v>
          </cell>
        </row>
        <row r="30">
          <cell r="A30" t="str">
            <v>H27</v>
          </cell>
          <cell r="B30">
            <v>708</v>
          </cell>
          <cell r="C30">
            <v>-19</v>
          </cell>
        </row>
        <row r="31">
          <cell r="A31" t="str">
            <v>H28</v>
          </cell>
          <cell r="B31">
            <v>684</v>
          </cell>
          <cell r="C31">
            <v>-24</v>
          </cell>
        </row>
        <row r="32">
          <cell r="A32" t="str">
            <v>H29</v>
          </cell>
          <cell r="B32">
            <v>679</v>
          </cell>
          <cell r="C32">
            <v>-5</v>
          </cell>
        </row>
        <row r="33">
          <cell r="A33" t="str">
            <v>H30</v>
          </cell>
          <cell r="B33">
            <v>686</v>
          </cell>
          <cell r="C33">
            <v>7</v>
          </cell>
        </row>
        <row r="34">
          <cell r="A34" t="str">
            <v>R1</v>
          </cell>
          <cell r="B34">
            <v>675</v>
          </cell>
          <cell r="C34">
            <v>-11</v>
          </cell>
        </row>
        <row r="35">
          <cell r="A35" t="str">
            <v>R2</v>
          </cell>
          <cell r="B35">
            <v>666</v>
          </cell>
          <cell r="C35">
            <v>-9</v>
          </cell>
        </row>
      </sheetData>
      <sheetData sheetId="6">
        <row r="10">
          <cell r="A10" t="str">
            <v>H26</v>
          </cell>
          <cell r="B10">
            <v>3298</v>
          </cell>
          <cell r="C10">
            <v>-13</v>
          </cell>
        </row>
        <row r="11">
          <cell r="A11" t="str">
            <v>H27</v>
          </cell>
          <cell r="B11">
            <v>3327</v>
          </cell>
          <cell r="C11">
            <v>29</v>
          </cell>
        </row>
        <row r="12">
          <cell r="A12" t="str">
            <v>H28</v>
          </cell>
          <cell r="B12">
            <v>3376</v>
          </cell>
          <cell r="C12">
            <v>49</v>
          </cell>
        </row>
        <row r="13">
          <cell r="A13" t="str">
            <v>H29</v>
          </cell>
          <cell r="B13">
            <v>3432</v>
          </cell>
          <cell r="C13">
            <v>56</v>
          </cell>
        </row>
        <row r="14">
          <cell r="A14" t="str">
            <v>H30</v>
          </cell>
          <cell r="B14">
            <v>3485</v>
          </cell>
          <cell r="C14">
            <v>53</v>
          </cell>
        </row>
        <row r="15">
          <cell r="A15" t="str">
            <v>R1</v>
          </cell>
          <cell r="B15">
            <v>3503</v>
          </cell>
          <cell r="C15">
            <v>18</v>
          </cell>
        </row>
        <row r="16">
          <cell r="A16" t="str">
            <v>R2</v>
          </cell>
          <cell r="B16">
            <v>3539</v>
          </cell>
          <cell r="C16">
            <v>36</v>
          </cell>
        </row>
        <row r="27">
          <cell r="A27" t="str">
            <v>H26</v>
          </cell>
          <cell r="B27">
            <v>1968</v>
          </cell>
          <cell r="C27">
            <v>57</v>
          </cell>
        </row>
        <row r="28">
          <cell r="A28" t="str">
            <v>H27</v>
          </cell>
          <cell r="B28">
            <v>1987</v>
          </cell>
          <cell r="C28">
            <v>19</v>
          </cell>
        </row>
        <row r="29">
          <cell r="A29" t="str">
            <v>H28</v>
          </cell>
          <cell r="B29">
            <v>2023</v>
          </cell>
          <cell r="C29">
            <v>36</v>
          </cell>
        </row>
        <row r="30">
          <cell r="A30" t="str">
            <v>H29</v>
          </cell>
          <cell r="B30">
            <v>2036</v>
          </cell>
          <cell r="C30">
            <v>13</v>
          </cell>
        </row>
        <row r="31">
          <cell r="A31" t="str">
            <v>H30</v>
          </cell>
          <cell r="B31">
            <v>2120</v>
          </cell>
          <cell r="C31">
            <v>84</v>
          </cell>
        </row>
        <row r="32">
          <cell r="A32" t="str">
            <v>R1</v>
          </cell>
          <cell r="B32">
            <v>2165</v>
          </cell>
          <cell r="C32">
            <v>45</v>
          </cell>
        </row>
        <row r="33">
          <cell r="A33" t="str">
            <v>R2</v>
          </cell>
          <cell r="B33">
            <v>2090</v>
          </cell>
          <cell r="C33">
            <v>-75</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 val="完全失業率"/>
      <sheetName val="失業者数"/>
      <sheetName val="就業者数"/>
      <sheetName val="雇用者数"/>
      <sheetName val="正規非正規"/>
    </sheetNames>
    <sheetDataSet>
      <sheetData sheetId="0" refreshError="1"/>
      <sheetData sheetId="1" refreshError="1"/>
      <sheetData sheetId="2">
        <row r="2">
          <cell r="B2" t="str">
            <v>完全失業率</v>
          </cell>
          <cell r="C2" t="str">
            <v>対前年増減</v>
          </cell>
        </row>
        <row r="5">
          <cell r="A5" t="str">
            <v>H22</v>
          </cell>
          <cell r="B5">
            <v>5.0999999999999996</v>
          </cell>
          <cell r="C5">
            <v>0</v>
          </cell>
        </row>
        <row r="6">
          <cell r="A6" t="str">
            <v>H23</v>
          </cell>
          <cell r="B6">
            <v>4.5999999999999996</v>
          </cell>
          <cell r="C6">
            <v>-0.5</v>
          </cell>
        </row>
        <row r="7">
          <cell r="A7" t="str">
            <v>H24</v>
          </cell>
          <cell r="B7">
            <v>4.3</v>
          </cell>
          <cell r="C7">
            <v>-0.29999999999999982</v>
          </cell>
        </row>
        <row r="8">
          <cell r="A8" t="str">
            <v>H25</v>
          </cell>
          <cell r="B8">
            <v>4</v>
          </cell>
          <cell r="C8">
            <v>-0.29999999999999982</v>
          </cell>
        </row>
        <row r="9">
          <cell r="A9" t="str">
            <v>H26</v>
          </cell>
          <cell r="B9">
            <v>3.6</v>
          </cell>
          <cell r="C9">
            <v>-0.39999999999999991</v>
          </cell>
        </row>
        <row r="10">
          <cell r="A10" t="str">
            <v>H27</v>
          </cell>
          <cell r="B10">
            <v>3.4</v>
          </cell>
          <cell r="C10">
            <v>-0.20000000000000018</v>
          </cell>
        </row>
        <row r="11">
          <cell r="A11" t="str">
            <v>H28</v>
          </cell>
          <cell r="B11">
            <v>3.1</v>
          </cell>
          <cell r="C11">
            <v>-0.29999999999999982</v>
          </cell>
        </row>
        <row r="12">
          <cell r="A12" t="str">
            <v>H29</v>
          </cell>
          <cell r="B12">
            <v>2.8</v>
          </cell>
          <cell r="C12">
            <v>-0.30000000000000027</v>
          </cell>
        </row>
        <row r="13">
          <cell r="A13" t="str">
            <v>H30</v>
          </cell>
          <cell r="B13">
            <v>2.4</v>
          </cell>
          <cell r="C13">
            <v>-0.39999999999999991</v>
          </cell>
        </row>
        <row r="14">
          <cell r="A14" t="str">
            <v>R1</v>
          </cell>
          <cell r="B14">
            <v>2.4</v>
          </cell>
          <cell r="C14">
            <v>0</v>
          </cell>
        </row>
        <row r="15">
          <cell r="A15" t="str">
            <v>R2</v>
          </cell>
          <cell r="B15">
            <v>2.8</v>
          </cell>
          <cell r="C15">
            <v>0.39999999999999991</v>
          </cell>
        </row>
        <row r="21">
          <cell r="B21" t="str">
            <v>完全失業率</v>
          </cell>
          <cell r="C21" t="str">
            <v>対前年増減</v>
          </cell>
        </row>
        <row r="24">
          <cell r="A24" t="str">
            <v>H22</v>
          </cell>
          <cell r="B24">
            <v>4.3</v>
          </cell>
          <cell r="C24">
            <v>0.29999999999999982</v>
          </cell>
        </row>
        <row r="25">
          <cell r="A25" t="str">
            <v>H23</v>
          </cell>
          <cell r="B25">
            <v>3.8</v>
          </cell>
          <cell r="C25">
            <v>-0.5</v>
          </cell>
        </row>
        <row r="26">
          <cell r="A26" t="str">
            <v>H24</v>
          </cell>
          <cell r="B26">
            <v>3.6</v>
          </cell>
          <cell r="C26">
            <v>-0.19999999999999973</v>
          </cell>
        </row>
        <row r="27">
          <cell r="A27" t="str">
            <v>H25</v>
          </cell>
          <cell r="B27">
            <v>3.1</v>
          </cell>
          <cell r="C27">
            <v>-0.5</v>
          </cell>
        </row>
        <row r="28">
          <cell r="A28" t="str">
            <v>H26</v>
          </cell>
          <cell r="B28">
            <v>2.7</v>
          </cell>
          <cell r="C28">
            <v>-0.39999999999999991</v>
          </cell>
        </row>
        <row r="29">
          <cell r="A29" t="str">
            <v>H27</v>
          </cell>
          <cell r="B29">
            <v>2.4</v>
          </cell>
          <cell r="C29">
            <v>-0.30000000000000027</v>
          </cell>
        </row>
        <row r="30">
          <cell r="A30" t="str">
            <v>H28</v>
          </cell>
          <cell r="B30">
            <v>2.2000000000000002</v>
          </cell>
          <cell r="C30">
            <v>-0.19999999999999973</v>
          </cell>
        </row>
        <row r="31">
          <cell r="A31" t="str">
            <v>H29</v>
          </cell>
          <cell r="B31">
            <v>1.8</v>
          </cell>
          <cell r="C31">
            <v>-0.40000000000000013</v>
          </cell>
        </row>
        <row r="32">
          <cell r="A32" t="str">
            <v>H30</v>
          </cell>
          <cell r="B32">
            <v>1.9</v>
          </cell>
          <cell r="C32">
            <v>9.9999999999999867E-2</v>
          </cell>
        </row>
        <row r="33">
          <cell r="A33" t="str">
            <v>R1</v>
          </cell>
          <cell r="B33">
            <v>1.6</v>
          </cell>
          <cell r="C33">
            <v>-0.29999999999999982</v>
          </cell>
        </row>
        <row r="34">
          <cell r="A34" t="str">
            <v>R2</v>
          </cell>
          <cell r="B34">
            <v>2.2999999999999998</v>
          </cell>
          <cell r="C34">
            <v>0.69999999999999973</v>
          </cell>
        </row>
      </sheetData>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 val="完全失業率"/>
      <sheetName val="失業者数"/>
      <sheetName val="就業者数"/>
      <sheetName val="雇用者数"/>
      <sheetName val="正規非正規"/>
    </sheetNames>
    <sheetDataSet>
      <sheetData sheetId="0"/>
      <sheetData sheetId="1"/>
      <sheetData sheetId="2">
        <row r="2">
          <cell r="B2" t="str">
            <v>完全失業率</v>
          </cell>
          <cell r="C2" t="str">
            <v>対前年増減</v>
          </cell>
        </row>
        <row r="5">
          <cell r="A5" t="str">
            <v>H22</v>
          </cell>
          <cell r="B5">
            <v>5.0999999999999996</v>
          </cell>
          <cell r="C5">
            <v>0</v>
          </cell>
        </row>
        <row r="6">
          <cell r="A6" t="str">
            <v>H23</v>
          </cell>
          <cell r="B6">
            <v>4.5999999999999996</v>
          </cell>
          <cell r="C6">
            <v>-0.5</v>
          </cell>
        </row>
        <row r="7">
          <cell r="A7" t="str">
            <v>H24</v>
          </cell>
          <cell r="B7">
            <v>4.3</v>
          </cell>
          <cell r="C7">
            <v>-0.29999999999999982</v>
          </cell>
        </row>
        <row r="8">
          <cell r="A8" t="str">
            <v>H25</v>
          </cell>
          <cell r="B8">
            <v>4</v>
          </cell>
          <cell r="C8">
            <v>-0.29999999999999982</v>
          </cell>
        </row>
        <row r="9">
          <cell r="A9" t="str">
            <v>H26</v>
          </cell>
          <cell r="B9">
            <v>3.6</v>
          </cell>
          <cell r="C9">
            <v>-0.39999999999999991</v>
          </cell>
        </row>
        <row r="10">
          <cell r="A10" t="str">
            <v>H27</v>
          </cell>
          <cell r="B10">
            <v>3.4</v>
          </cell>
          <cell r="C10">
            <v>-0.20000000000000018</v>
          </cell>
        </row>
        <row r="11">
          <cell r="A11" t="str">
            <v>H28</v>
          </cell>
          <cell r="B11">
            <v>3.1</v>
          </cell>
          <cell r="C11">
            <v>-0.29999999999999982</v>
          </cell>
        </row>
        <row r="12">
          <cell r="A12" t="str">
            <v>H29</v>
          </cell>
          <cell r="B12">
            <v>2.8</v>
          </cell>
          <cell r="C12">
            <v>-0.30000000000000027</v>
          </cell>
        </row>
        <row r="13">
          <cell r="A13" t="str">
            <v>H30</v>
          </cell>
          <cell r="B13">
            <v>2.4</v>
          </cell>
          <cell r="C13">
            <v>-0.39999999999999991</v>
          </cell>
        </row>
        <row r="14">
          <cell r="A14" t="str">
            <v>R1</v>
          </cell>
          <cell r="B14">
            <v>2.4</v>
          </cell>
          <cell r="C14">
            <v>0</v>
          </cell>
        </row>
        <row r="15">
          <cell r="A15" t="str">
            <v>R2</v>
          </cell>
          <cell r="B15">
            <v>2.8</v>
          </cell>
          <cell r="C15">
            <v>0.39999999999999991</v>
          </cell>
        </row>
      </sheetData>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
      <sheetName val="２"/>
      <sheetName val="完全失業率"/>
      <sheetName val="失業者数"/>
      <sheetName val="就業者数"/>
      <sheetName val="雇用者数"/>
      <sheetName val="正規非正規"/>
    </sheetNames>
    <sheetDataSet>
      <sheetData sheetId="0"/>
      <sheetData sheetId="1"/>
      <sheetData sheetId="2">
        <row r="2">
          <cell r="B2" t="str">
            <v>完全失業率</v>
          </cell>
          <cell r="C2" t="str">
            <v>対前年増減</v>
          </cell>
        </row>
        <row r="5">
          <cell r="A5" t="str">
            <v>H22</v>
          </cell>
          <cell r="B5">
            <v>5.0999999999999996</v>
          </cell>
          <cell r="C5">
            <v>0</v>
          </cell>
        </row>
        <row r="6">
          <cell r="A6" t="str">
            <v>H23</v>
          </cell>
          <cell r="B6">
            <v>4.5999999999999996</v>
          </cell>
          <cell r="C6">
            <v>-0.5</v>
          </cell>
        </row>
        <row r="7">
          <cell r="A7" t="str">
            <v>H24</v>
          </cell>
          <cell r="B7">
            <v>4.3</v>
          </cell>
          <cell r="C7">
            <v>-0.29999999999999982</v>
          </cell>
        </row>
        <row r="8">
          <cell r="A8" t="str">
            <v>H25</v>
          </cell>
          <cell r="B8">
            <v>4</v>
          </cell>
          <cell r="C8">
            <v>-0.29999999999999982</v>
          </cell>
        </row>
        <row r="9">
          <cell r="A9" t="str">
            <v>H26</v>
          </cell>
          <cell r="B9">
            <v>3.6</v>
          </cell>
          <cell r="C9">
            <v>-0.39999999999999991</v>
          </cell>
        </row>
        <row r="10">
          <cell r="A10" t="str">
            <v>H27</v>
          </cell>
          <cell r="B10">
            <v>3.4</v>
          </cell>
          <cell r="C10">
            <v>-0.20000000000000018</v>
          </cell>
        </row>
        <row r="11">
          <cell r="A11" t="str">
            <v>H28</v>
          </cell>
          <cell r="B11">
            <v>3.1</v>
          </cell>
          <cell r="C11">
            <v>-0.29999999999999982</v>
          </cell>
        </row>
        <row r="12">
          <cell r="A12" t="str">
            <v>H29</v>
          </cell>
          <cell r="B12">
            <v>2.8</v>
          </cell>
          <cell r="C12">
            <v>-0.30000000000000027</v>
          </cell>
        </row>
        <row r="13">
          <cell r="A13" t="str">
            <v>H30</v>
          </cell>
          <cell r="B13">
            <v>2.4</v>
          </cell>
          <cell r="C13">
            <v>-0.39999999999999991</v>
          </cell>
        </row>
        <row r="14">
          <cell r="A14" t="str">
            <v>R1</v>
          </cell>
          <cell r="B14">
            <v>2.4</v>
          </cell>
          <cell r="C14">
            <v>0</v>
          </cell>
        </row>
        <row r="15">
          <cell r="A15" t="str">
            <v>R2</v>
          </cell>
          <cell r="B15">
            <v>2.8</v>
          </cell>
          <cell r="C15">
            <v>0.39999999999999991</v>
          </cell>
        </row>
        <row r="21">
          <cell r="B21" t="str">
            <v>完全失業率</v>
          </cell>
          <cell r="C21" t="str">
            <v>対前年増減</v>
          </cell>
        </row>
        <row r="24">
          <cell r="A24" t="str">
            <v>H22</v>
          </cell>
          <cell r="B24">
            <v>4.3</v>
          </cell>
          <cell r="C24">
            <v>0.29999999999999982</v>
          </cell>
        </row>
        <row r="25">
          <cell r="A25" t="str">
            <v>H23</v>
          </cell>
          <cell r="B25">
            <v>3.8</v>
          </cell>
          <cell r="C25">
            <v>-0.5</v>
          </cell>
        </row>
        <row r="26">
          <cell r="A26" t="str">
            <v>H24</v>
          </cell>
          <cell r="B26">
            <v>3.6</v>
          </cell>
          <cell r="C26">
            <v>-0.19999999999999973</v>
          </cell>
        </row>
        <row r="27">
          <cell r="A27" t="str">
            <v>H25</v>
          </cell>
          <cell r="B27">
            <v>3.1</v>
          </cell>
          <cell r="C27">
            <v>-0.5</v>
          </cell>
        </row>
        <row r="28">
          <cell r="A28" t="str">
            <v>H26</v>
          </cell>
          <cell r="B28">
            <v>2.7</v>
          </cell>
          <cell r="C28">
            <v>-0.39999999999999991</v>
          </cell>
        </row>
        <row r="29">
          <cell r="A29" t="str">
            <v>H27</v>
          </cell>
          <cell r="B29">
            <v>2.4</v>
          </cell>
          <cell r="C29">
            <v>-0.30000000000000027</v>
          </cell>
        </row>
        <row r="30">
          <cell r="A30" t="str">
            <v>H28</v>
          </cell>
          <cell r="B30">
            <v>2.2000000000000002</v>
          </cell>
          <cell r="C30">
            <v>-0.19999999999999973</v>
          </cell>
        </row>
        <row r="31">
          <cell r="A31" t="str">
            <v>H29</v>
          </cell>
          <cell r="B31">
            <v>1.8</v>
          </cell>
          <cell r="C31">
            <v>-0.40000000000000013</v>
          </cell>
        </row>
        <row r="32">
          <cell r="A32" t="str">
            <v>H30</v>
          </cell>
          <cell r="B32">
            <v>1.9</v>
          </cell>
          <cell r="C32">
            <v>9.9999999999999867E-2</v>
          </cell>
        </row>
        <row r="33">
          <cell r="A33" t="str">
            <v>R1</v>
          </cell>
          <cell r="B33">
            <v>1.6</v>
          </cell>
          <cell r="C33">
            <v>-0.29999999999999982</v>
          </cell>
        </row>
        <row r="34">
          <cell r="A34" t="str">
            <v>R2</v>
          </cell>
          <cell r="B34">
            <v>2.2999999999999998</v>
          </cell>
          <cell r="C34">
            <v>0.69999999999999973</v>
          </cell>
        </row>
      </sheetData>
      <sheetData sheetId="3">
        <row r="2">
          <cell r="B2" t="str">
            <v>完全失業者数</v>
          </cell>
          <cell r="C2" t="str">
            <v>対前年増減</v>
          </cell>
        </row>
        <row r="5">
          <cell r="A5" t="str">
            <v>H22</v>
          </cell>
          <cell r="B5">
            <v>334</v>
          </cell>
          <cell r="C5">
            <v>-2</v>
          </cell>
        </row>
        <row r="6">
          <cell r="A6" t="str">
            <v>H23</v>
          </cell>
          <cell r="B6">
            <v>302</v>
          </cell>
          <cell r="C6">
            <v>-32</v>
          </cell>
        </row>
        <row r="7">
          <cell r="A7" t="str">
            <v>H24</v>
          </cell>
          <cell r="B7">
            <v>285</v>
          </cell>
          <cell r="C7">
            <v>-17</v>
          </cell>
        </row>
        <row r="8">
          <cell r="A8" t="str">
            <v>H25</v>
          </cell>
          <cell r="B8">
            <v>265</v>
          </cell>
          <cell r="C8">
            <v>-20</v>
          </cell>
        </row>
        <row r="9">
          <cell r="A9" t="str">
            <v>H26</v>
          </cell>
          <cell r="B9">
            <v>236</v>
          </cell>
          <cell r="C9">
            <v>-29</v>
          </cell>
        </row>
        <row r="10">
          <cell r="A10" t="str">
            <v>H27</v>
          </cell>
          <cell r="B10">
            <v>222</v>
          </cell>
          <cell r="C10">
            <v>-14</v>
          </cell>
        </row>
        <row r="11">
          <cell r="A11" t="str">
            <v>H28</v>
          </cell>
          <cell r="B11">
            <v>208</v>
          </cell>
          <cell r="C11">
            <v>-14</v>
          </cell>
        </row>
        <row r="12">
          <cell r="A12" t="str">
            <v>H29</v>
          </cell>
          <cell r="B12">
            <v>190</v>
          </cell>
          <cell r="C12">
            <v>-18</v>
          </cell>
        </row>
        <row r="13">
          <cell r="A13" t="str">
            <v>H30</v>
          </cell>
          <cell r="B13">
            <v>166</v>
          </cell>
          <cell r="C13">
            <v>-24</v>
          </cell>
        </row>
        <row r="14">
          <cell r="A14" t="str">
            <v>R1</v>
          </cell>
          <cell r="B14">
            <v>162</v>
          </cell>
          <cell r="C14">
            <v>-4</v>
          </cell>
        </row>
        <row r="15">
          <cell r="A15" t="str">
            <v>R2</v>
          </cell>
          <cell r="B15">
            <v>191</v>
          </cell>
          <cell r="C15">
            <v>29</v>
          </cell>
        </row>
        <row r="21">
          <cell r="B21" t="str">
            <v>完全失業者数</v>
          </cell>
          <cell r="C21" t="str">
            <v>対前年増減</v>
          </cell>
        </row>
        <row r="24">
          <cell r="A24" t="str">
            <v>H22</v>
          </cell>
          <cell r="B24">
            <v>21</v>
          </cell>
          <cell r="C24">
            <v>1</v>
          </cell>
        </row>
        <row r="25">
          <cell r="A25" t="str">
            <v>H23</v>
          </cell>
          <cell r="B25">
            <v>18</v>
          </cell>
          <cell r="C25">
            <v>-3</v>
          </cell>
        </row>
        <row r="26">
          <cell r="A26" t="str">
            <v>H24</v>
          </cell>
          <cell r="B26">
            <v>17</v>
          </cell>
          <cell r="C26">
            <v>-1</v>
          </cell>
        </row>
        <row r="27">
          <cell r="A27" t="str">
            <v>H25</v>
          </cell>
          <cell r="B27">
            <v>15</v>
          </cell>
          <cell r="C27">
            <v>-2</v>
          </cell>
        </row>
        <row r="28">
          <cell r="A28" t="str">
            <v>H26</v>
          </cell>
          <cell r="B28">
            <v>13</v>
          </cell>
          <cell r="C28">
            <v>-2</v>
          </cell>
        </row>
        <row r="29">
          <cell r="A29" t="str">
            <v>H27</v>
          </cell>
          <cell r="B29">
            <v>12</v>
          </cell>
          <cell r="C29">
            <v>-1</v>
          </cell>
        </row>
        <row r="30">
          <cell r="A30" t="str">
            <v>H28</v>
          </cell>
          <cell r="B30">
            <v>11</v>
          </cell>
          <cell r="C30">
            <v>-1</v>
          </cell>
        </row>
        <row r="31">
          <cell r="A31" t="str">
            <v>H29</v>
          </cell>
          <cell r="B31">
            <v>9</v>
          </cell>
          <cell r="C31">
            <v>-2</v>
          </cell>
        </row>
        <row r="32">
          <cell r="A32" t="str">
            <v>H30</v>
          </cell>
          <cell r="B32">
            <v>9</v>
          </cell>
          <cell r="C32">
            <v>0</v>
          </cell>
        </row>
        <row r="33">
          <cell r="A33" t="str">
            <v>R1</v>
          </cell>
          <cell r="B33">
            <v>8</v>
          </cell>
          <cell r="C33">
            <v>-1</v>
          </cell>
        </row>
        <row r="34">
          <cell r="A34" t="str">
            <v>R2</v>
          </cell>
          <cell r="B34">
            <v>11</v>
          </cell>
          <cell r="C34">
            <v>3</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90"/>
  <sheetViews>
    <sheetView view="pageBreakPreview" topLeftCell="A175" zoomScale="85" zoomScaleNormal="85" zoomScaleSheetLayoutView="85" workbookViewId="0">
      <selection activeCell="E190" sqref="E190"/>
    </sheetView>
  </sheetViews>
  <sheetFormatPr defaultRowHeight="14.25" x14ac:dyDescent="0.25"/>
  <cols>
    <col min="1" max="1" width="8.796875" style="171"/>
    <col min="2" max="2" width="6" style="170" bestFit="1" customWidth="1"/>
    <col min="3" max="4" width="16" style="170" customWidth="1"/>
    <col min="5" max="6" width="8.69921875" style="170" customWidth="1"/>
    <col min="7" max="7" width="8" style="171" customWidth="1"/>
    <col min="8" max="8" width="6" style="173" customWidth="1"/>
    <col min="9" max="10" width="16" style="171" customWidth="1"/>
    <col min="11" max="11" width="8.69921875" style="174" bestFit="1" customWidth="1"/>
    <col min="12" max="12" width="8.69921875" style="171" bestFit="1" customWidth="1"/>
    <col min="13" max="16384" width="8.796875" style="171"/>
  </cols>
  <sheetData>
    <row r="2" spans="2:10" x14ac:dyDescent="0.25">
      <c r="C2" s="170" t="s">
        <v>169</v>
      </c>
      <c r="D2" s="171" t="s">
        <v>170</v>
      </c>
      <c r="E2" s="171"/>
      <c r="F2" s="172"/>
      <c r="I2" s="171" t="s">
        <v>171</v>
      </c>
      <c r="J2" s="171" t="s">
        <v>172</v>
      </c>
    </row>
    <row r="3" spans="2:10" ht="28.5" x14ac:dyDescent="0.45">
      <c r="B3" s="496" t="s">
        <v>173</v>
      </c>
      <c r="C3" s="496"/>
      <c r="D3" s="496"/>
      <c r="E3" s="175"/>
      <c r="F3" s="176"/>
      <c r="H3" s="497" t="s">
        <v>174</v>
      </c>
      <c r="I3" s="497"/>
      <c r="J3" s="497"/>
    </row>
    <row r="4" spans="2:10" ht="15" customHeight="1" x14ac:dyDescent="0.25">
      <c r="B4" s="177"/>
      <c r="C4" s="178" t="s">
        <v>175</v>
      </c>
      <c r="D4" s="179" t="s">
        <v>176</v>
      </c>
      <c r="E4" s="179" t="s">
        <v>177</v>
      </c>
      <c r="F4" s="180"/>
      <c r="H4" s="181"/>
      <c r="I4" s="179" t="s">
        <v>178</v>
      </c>
      <c r="J4" s="179" t="s">
        <v>179</v>
      </c>
    </row>
    <row r="5" spans="2:10" x14ac:dyDescent="0.25">
      <c r="B5" s="182" t="s">
        <v>180</v>
      </c>
      <c r="C5" s="183">
        <v>87.203596606773829</v>
      </c>
      <c r="D5" s="184">
        <v>103.7</v>
      </c>
      <c r="E5" s="184">
        <v>100</v>
      </c>
      <c r="F5" s="185"/>
      <c r="H5" s="186" t="s">
        <v>181</v>
      </c>
      <c r="I5" s="183"/>
      <c r="J5" s="183"/>
    </row>
    <row r="6" spans="2:10" x14ac:dyDescent="0.25">
      <c r="B6" s="187"/>
      <c r="C6" s="183">
        <v>84.507899051163378</v>
      </c>
      <c r="D6" s="184">
        <v>104.3</v>
      </c>
      <c r="E6" s="184">
        <v>85.7</v>
      </c>
      <c r="F6" s="185"/>
      <c r="H6" s="187"/>
      <c r="I6" s="183"/>
      <c r="J6" s="183"/>
    </row>
    <row r="7" spans="2:10" x14ac:dyDescent="0.25">
      <c r="B7" s="187"/>
      <c r="C7" s="183">
        <v>85.004771200379409</v>
      </c>
      <c r="D7" s="184">
        <v>104.5</v>
      </c>
      <c r="E7" s="184">
        <v>85.7</v>
      </c>
      <c r="F7" s="185"/>
      <c r="H7" s="187"/>
      <c r="I7" s="183"/>
      <c r="J7" s="183"/>
    </row>
    <row r="8" spans="2:10" x14ac:dyDescent="0.25">
      <c r="B8" s="187"/>
      <c r="C8" s="183">
        <v>88.498252793655439</v>
      </c>
      <c r="D8" s="184">
        <v>105</v>
      </c>
      <c r="E8" s="184">
        <v>42.9</v>
      </c>
      <c r="F8" s="185"/>
      <c r="H8" s="187"/>
      <c r="I8" s="183"/>
      <c r="J8" s="183"/>
    </row>
    <row r="9" spans="2:10" x14ac:dyDescent="0.25">
      <c r="B9" s="186"/>
      <c r="C9" s="183">
        <v>90.415093802343989</v>
      </c>
      <c r="D9" s="184">
        <v>105.2</v>
      </c>
      <c r="E9" s="184">
        <v>42.9</v>
      </c>
      <c r="F9" s="185"/>
      <c r="H9" s="186"/>
      <c r="I9" s="183"/>
      <c r="J9" s="183"/>
    </row>
    <row r="10" spans="2:10" x14ac:dyDescent="0.25">
      <c r="B10" s="188">
        <v>6</v>
      </c>
      <c r="C10" s="183">
        <v>92.664778935698052</v>
      </c>
      <c r="D10" s="184">
        <v>105.4</v>
      </c>
      <c r="E10" s="184">
        <v>71.400000000000006</v>
      </c>
      <c r="F10" s="185"/>
      <c r="H10" s="188">
        <v>6</v>
      </c>
      <c r="I10" s="183"/>
      <c r="J10" s="183"/>
    </row>
    <row r="11" spans="2:10" x14ac:dyDescent="0.25">
      <c r="B11" s="187"/>
      <c r="C11" s="183">
        <v>90.871632221802045</v>
      </c>
      <c r="D11" s="184">
        <v>105.5</v>
      </c>
      <c r="E11" s="184">
        <v>28.6</v>
      </c>
      <c r="F11" s="185"/>
      <c r="H11" s="187"/>
      <c r="I11" s="183"/>
      <c r="J11" s="183"/>
    </row>
    <row r="12" spans="2:10" x14ac:dyDescent="0.25">
      <c r="B12" s="189"/>
      <c r="C12" s="183">
        <v>91.673853440211289</v>
      </c>
      <c r="D12" s="184">
        <v>106</v>
      </c>
      <c r="E12" s="184">
        <v>42.9</v>
      </c>
      <c r="F12" s="185"/>
      <c r="H12" s="189"/>
      <c r="I12" s="183"/>
      <c r="J12" s="183"/>
    </row>
    <row r="13" spans="2:10" x14ac:dyDescent="0.25">
      <c r="B13" s="186"/>
      <c r="C13" s="183">
        <v>92.962119499616122</v>
      </c>
      <c r="D13" s="184">
        <v>105.8</v>
      </c>
      <c r="E13" s="184">
        <v>78.599999999999994</v>
      </c>
      <c r="F13" s="185"/>
      <c r="H13" s="186"/>
      <c r="I13" s="183"/>
      <c r="J13" s="183"/>
    </row>
    <row r="14" spans="2:10" x14ac:dyDescent="0.25">
      <c r="B14" s="187"/>
      <c r="C14" s="183">
        <v>89.917943271478435</v>
      </c>
      <c r="D14" s="184">
        <v>106.1</v>
      </c>
      <c r="E14" s="184">
        <v>64.3</v>
      </c>
      <c r="F14" s="185"/>
      <c r="H14" s="187"/>
      <c r="I14" s="183"/>
      <c r="J14" s="183"/>
    </row>
    <row r="15" spans="2:10" x14ac:dyDescent="0.25">
      <c r="B15" s="187"/>
      <c r="C15" s="183">
        <v>92.34808703809054</v>
      </c>
      <c r="D15" s="184">
        <v>106.1</v>
      </c>
      <c r="E15" s="184">
        <v>50</v>
      </c>
      <c r="F15" s="185"/>
      <c r="H15" s="187"/>
      <c r="I15" s="183"/>
      <c r="J15" s="183"/>
    </row>
    <row r="16" spans="2:10" x14ac:dyDescent="0.25">
      <c r="B16" s="187"/>
      <c r="C16" s="183">
        <v>92.042098465600262</v>
      </c>
      <c r="D16" s="184">
        <v>106.1</v>
      </c>
      <c r="E16" s="184">
        <v>71.400000000000006</v>
      </c>
      <c r="F16" s="185"/>
      <c r="H16" s="187"/>
      <c r="I16" s="183"/>
      <c r="J16" s="183"/>
    </row>
    <row r="17" spans="2:10" x14ac:dyDescent="0.25">
      <c r="B17" s="187">
        <v>19.100000000000001</v>
      </c>
      <c r="C17" s="183">
        <v>88.60901843938808</v>
      </c>
      <c r="D17" s="184">
        <v>106.2</v>
      </c>
      <c r="E17" s="184">
        <v>71.400000000000006</v>
      </c>
      <c r="F17" s="185"/>
      <c r="H17" s="187">
        <v>19.100000000000001</v>
      </c>
      <c r="I17" s="183"/>
      <c r="J17" s="183"/>
    </row>
    <row r="18" spans="2:10" x14ac:dyDescent="0.25">
      <c r="B18" s="187"/>
      <c r="C18" s="183">
        <v>86.782869139552218</v>
      </c>
      <c r="D18" s="184">
        <v>106</v>
      </c>
      <c r="E18" s="184">
        <v>28.6</v>
      </c>
      <c r="F18" s="185"/>
      <c r="H18" s="187"/>
      <c r="I18" s="183"/>
      <c r="J18" s="183"/>
    </row>
    <row r="19" spans="2:10" x14ac:dyDescent="0.25">
      <c r="B19" s="187"/>
      <c r="C19" s="183">
        <v>86.149217515711413</v>
      </c>
      <c r="D19" s="184">
        <v>105.6</v>
      </c>
      <c r="E19" s="184">
        <v>42.9</v>
      </c>
      <c r="F19" s="185"/>
      <c r="H19" s="187"/>
      <c r="I19" s="183"/>
      <c r="J19" s="183"/>
    </row>
    <row r="20" spans="2:10" x14ac:dyDescent="0.25">
      <c r="B20" s="187"/>
      <c r="C20" s="183">
        <v>88.192326671324565</v>
      </c>
      <c r="D20" s="184">
        <v>106.3</v>
      </c>
      <c r="E20" s="184">
        <v>57.1</v>
      </c>
      <c r="F20" s="185"/>
      <c r="H20" s="187"/>
      <c r="I20" s="183"/>
      <c r="J20" s="183"/>
    </row>
    <row r="21" spans="2:10" x14ac:dyDescent="0.25">
      <c r="B21" s="186"/>
      <c r="C21" s="183">
        <v>88.443742195891289</v>
      </c>
      <c r="D21" s="184">
        <v>107.1</v>
      </c>
      <c r="E21" s="184">
        <v>57.1</v>
      </c>
      <c r="F21" s="185"/>
      <c r="H21" s="186"/>
      <c r="I21" s="183"/>
      <c r="J21" s="183"/>
    </row>
    <row r="22" spans="2:10" x14ac:dyDescent="0.25">
      <c r="B22" s="186" t="s">
        <v>182</v>
      </c>
      <c r="C22" s="183">
        <v>89.593361275027704</v>
      </c>
      <c r="D22" s="184">
        <v>106.6</v>
      </c>
      <c r="E22" s="184">
        <v>42.9</v>
      </c>
      <c r="F22" s="185"/>
      <c r="H22" s="186" t="s">
        <v>62</v>
      </c>
      <c r="I22" s="183"/>
      <c r="J22" s="183"/>
    </row>
    <row r="23" spans="2:10" x14ac:dyDescent="0.25">
      <c r="B23" s="186"/>
      <c r="C23" s="183">
        <v>94.332344379051079</v>
      </c>
      <c r="D23" s="184">
        <v>105.8</v>
      </c>
      <c r="E23" s="184">
        <v>42.9</v>
      </c>
      <c r="F23" s="185"/>
      <c r="H23" s="186"/>
      <c r="I23" s="183"/>
      <c r="J23" s="183"/>
    </row>
    <row r="24" spans="2:10" x14ac:dyDescent="0.25">
      <c r="B24" s="187"/>
      <c r="C24" s="183">
        <v>93.948419763030913</v>
      </c>
      <c r="D24" s="184">
        <v>107.2</v>
      </c>
      <c r="E24" s="184">
        <v>57.1</v>
      </c>
      <c r="F24" s="185"/>
      <c r="H24" s="187"/>
      <c r="I24" s="183"/>
      <c r="J24" s="183"/>
    </row>
    <row r="25" spans="2:10" x14ac:dyDescent="0.25">
      <c r="B25" s="186"/>
      <c r="C25" s="183">
        <v>91.450155216701873</v>
      </c>
      <c r="D25" s="184">
        <v>105.5</v>
      </c>
      <c r="E25" s="184">
        <v>57.1</v>
      </c>
      <c r="F25" s="185"/>
      <c r="H25" s="186"/>
      <c r="I25" s="183"/>
      <c r="J25" s="183"/>
    </row>
    <row r="26" spans="2:10" x14ac:dyDescent="0.25">
      <c r="B26" s="187"/>
      <c r="C26" s="183">
        <v>86.632264234295477</v>
      </c>
      <c r="D26" s="184">
        <v>106.7</v>
      </c>
      <c r="E26" s="184">
        <v>57.1</v>
      </c>
      <c r="F26" s="185"/>
      <c r="H26" s="187"/>
      <c r="I26" s="183"/>
      <c r="J26" s="183"/>
    </row>
    <row r="27" spans="2:10" x14ac:dyDescent="0.25">
      <c r="B27" s="187"/>
      <c r="C27" s="183">
        <v>87.245545615501484</v>
      </c>
      <c r="D27" s="184">
        <v>105.9</v>
      </c>
      <c r="E27" s="184">
        <v>28.6</v>
      </c>
      <c r="F27" s="185"/>
      <c r="H27" s="187"/>
      <c r="I27" s="183"/>
      <c r="J27" s="183"/>
    </row>
    <row r="28" spans="2:10" x14ac:dyDescent="0.25">
      <c r="B28" s="187"/>
      <c r="C28" s="183">
        <v>87.624949931097106</v>
      </c>
      <c r="D28" s="184">
        <v>105.7</v>
      </c>
      <c r="E28" s="184">
        <v>57.1</v>
      </c>
      <c r="F28" s="185"/>
      <c r="H28" s="187"/>
      <c r="I28" s="183"/>
      <c r="J28" s="183"/>
    </row>
    <row r="29" spans="2:10" x14ac:dyDescent="0.25">
      <c r="B29" s="187">
        <v>20.100000000000001</v>
      </c>
      <c r="C29" s="183">
        <v>87.070443738182604</v>
      </c>
      <c r="D29" s="184">
        <v>105.5</v>
      </c>
      <c r="E29" s="184">
        <v>28.6</v>
      </c>
      <c r="F29" s="185"/>
      <c r="H29" s="187">
        <v>20.100000000000001</v>
      </c>
      <c r="I29" s="183"/>
      <c r="J29" s="183"/>
    </row>
    <row r="30" spans="2:10" x14ac:dyDescent="0.25">
      <c r="B30" s="187"/>
      <c r="C30" s="183">
        <v>91.011332327372259</v>
      </c>
      <c r="D30" s="184">
        <v>105.8</v>
      </c>
      <c r="E30" s="184">
        <v>71.400000000000006</v>
      </c>
      <c r="F30" s="185"/>
      <c r="H30" s="187"/>
      <c r="I30" s="183"/>
      <c r="J30" s="183"/>
    </row>
    <row r="31" spans="2:10" x14ac:dyDescent="0.25">
      <c r="B31" s="187"/>
      <c r="C31" s="183">
        <v>88.38364456238557</v>
      </c>
      <c r="D31" s="184">
        <v>104.7</v>
      </c>
      <c r="E31" s="184">
        <v>57.1</v>
      </c>
      <c r="F31" s="185"/>
      <c r="H31" s="187"/>
      <c r="I31" s="183"/>
      <c r="J31" s="183"/>
    </row>
    <row r="32" spans="2:10" x14ac:dyDescent="0.25">
      <c r="B32" s="187"/>
      <c r="C32" s="183">
        <v>87.047209748449276</v>
      </c>
      <c r="D32" s="184">
        <v>104</v>
      </c>
      <c r="E32" s="184">
        <v>57.1</v>
      </c>
      <c r="F32" s="185"/>
      <c r="H32" s="187"/>
      <c r="I32" s="183"/>
      <c r="J32" s="183"/>
    </row>
    <row r="33" spans="2:10" x14ac:dyDescent="0.25">
      <c r="B33" s="186"/>
      <c r="C33" s="183">
        <v>85.022025965360115</v>
      </c>
      <c r="D33" s="184">
        <v>104.4</v>
      </c>
      <c r="E33" s="184">
        <v>42.9</v>
      </c>
      <c r="F33" s="185"/>
      <c r="H33" s="186"/>
      <c r="I33" s="183"/>
      <c r="J33" s="183"/>
    </row>
    <row r="34" spans="2:10" x14ac:dyDescent="0.25">
      <c r="B34" s="190">
        <v>6</v>
      </c>
      <c r="C34" s="191">
        <v>83.590883130020401</v>
      </c>
      <c r="D34" s="192">
        <v>101.8</v>
      </c>
      <c r="E34" s="192">
        <v>28.6</v>
      </c>
      <c r="F34" s="193"/>
      <c r="H34" s="190">
        <v>6</v>
      </c>
      <c r="I34" s="191"/>
      <c r="J34" s="191"/>
    </row>
    <row r="35" spans="2:10" x14ac:dyDescent="0.25">
      <c r="B35" s="181"/>
      <c r="C35" s="191">
        <v>87.767300968846072</v>
      </c>
      <c r="D35" s="192">
        <v>101.5</v>
      </c>
      <c r="E35" s="192">
        <v>28.6</v>
      </c>
      <c r="F35" s="193"/>
      <c r="H35" s="181"/>
      <c r="I35" s="191"/>
      <c r="J35" s="191"/>
    </row>
    <row r="36" spans="2:10" x14ac:dyDescent="0.25">
      <c r="B36" s="181"/>
      <c r="C36" s="191">
        <v>87.768701884898007</v>
      </c>
      <c r="D36" s="192">
        <v>98.2</v>
      </c>
      <c r="E36" s="192">
        <v>42.9</v>
      </c>
      <c r="F36" s="193"/>
      <c r="H36" s="181"/>
      <c r="I36" s="191"/>
      <c r="J36" s="191"/>
    </row>
    <row r="37" spans="2:10" x14ac:dyDescent="0.25">
      <c r="B37" s="186"/>
      <c r="C37" s="191">
        <v>85.91828380561951</v>
      </c>
      <c r="D37" s="192">
        <v>97.3</v>
      </c>
      <c r="E37" s="192">
        <v>42.9</v>
      </c>
      <c r="F37" s="193"/>
      <c r="H37" s="186"/>
      <c r="I37" s="191"/>
      <c r="J37" s="191"/>
    </row>
    <row r="38" spans="2:10" x14ac:dyDescent="0.25">
      <c r="B38" s="186"/>
      <c r="C38" s="191">
        <v>81.710428191727985</v>
      </c>
      <c r="D38" s="192">
        <v>94.2</v>
      </c>
      <c r="E38" s="192">
        <v>42.9</v>
      </c>
      <c r="F38" s="193"/>
      <c r="H38" s="186"/>
      <c r="I38" s="191"/>
      <c r="J38" s="191"/>
    </row>
    <row r="39" spans="2:10" x14ac:dyDescent="0.25">
      <c r="B39" s="186"/>
      <c r="C39" s="191">
        <v>79.230691183289309</v>
      </c>
      <c r="D39" s="192">
        <v>88.2</v>
      </c>
      <c r="E39" s="192">
        <v>14.3</v>
      </c>
      <c r="F39" s="193"/>
      <c r="H39" s="186"/>
      <c r="I39" s="191"/>
      <c r="J39" s="191"/>
    </row>
    <row r="40" spans="2:10" x14ac:dyDescent="0.25">
      <c r="B40" s="186"/>
      <c r="C40" s="191">
        <v>75.762923244533425</v>
      </c>
      <c r="D40" s="192">
        <v>83.2</v>
      </c>
      <c r="E40" s="192">
        <v>57.1</v>
      </c>
      <c r="F40" s="193"/>
      <c r="H40" s="186"/>
      <c r="I40" s="191"/>
      <c r="J40" s="191"/>
    </row>
    <row r="41" spans="2:10" x14ac:dyDescent="0.25">
      <c r="B41" s="186" t="s">
        <v>183</v>
      </c>
      <c r="C41" s="191">
        <v>71.746808745928718</v>
      </c>
      <c r="D41" s="192">
        <v>75.7</v>
      </c>
      <c r="E41" s="192">
        <v>28.6</v>
      </c>
      <c r="F41" s="193"/>
      <c r="H41" s="186" t="s">
        <v>184</v>
      </c>
      <c r="I41" s="191"/>
      <c r="J41" s="191"/>
    </row>
    <row r="42" spans="2:10" x14ac:dyDescent="0.25">
      <c r="B42" s="181"/>
      <c r="C42" s="191">
        <v>67.82819308764644</v>
      </c>
      <c r="D42" s="192">
        <v>71.8</v>
      </c>
      <c r="E42" s="192">
        <v>14.3</v>
      </c>
      <c r="F42" s="193"/>
      <c r="H42" s="181"/>
      <c r="I42" s="191"/>
      <c r="J42" s="191"/>
    </row>
    <row r="43" spans="2:10" x14ac:dyDescent="0.25">
      <c r="B43" s="181"/>
      <c r="C43" s="191">
        <v>64.357843244266647</v>
      </c>
      <c r="D43" s="192">
        <v>71.5</v>
      </c>
      <c r="E43" s="192">
        <v>14.3</v>
      </c>
      <c r="F43" s="193"/>
      <c r="H43" s="181"/>
      <c r="I43" s="191"/>
      <c r="J43" s="191"/>
    </row>
    <row r="44" spans="2:10" x14ac:dyDescent="0.25">
      <c r="B44" s="181"/>
      <c r="C44" s="191">
        <v>61.91229657197762</v>
      </c>
      <c r="D44" s="192">
        <v>72.8</v>
      </c>
      <c r="E44" s="192">
        <v>28.6</v>
      </c>
      <c r="F44" s="193"/>
      <c r="H44" s="181"/>
      <c r="I44" s="191"/>
      <c r="J44" s="191"/>
    </row>
    <row r="45" spans="2:10" x14ac:dyDescent="0.25">
      <c r="B45" s="186"/>
      <c r="C45" s="191">
        <v>59.955448555024951</v>
      </c>
      <c r="D45" s="192">
        <v>74.3</v>
      </c>
      <c r="E45" s="192">
        <v>14.3</v>
      </c>
      <c r="F45" s="193"/>
      <c r="H45" s="186"/>
      <c r="I45" s="191"/>
      <c r="J45" s="191"/>
    </row>
    <row r="46" spans="2:10" x14ac:dyDescent="0.25">
      <c r="B46" s="182" t="s">
        <v>182</v>
      </c>
      <c r="C46" s="191">
        <v>59.098923988559818</v>
      </c>
      <c r="D46" s="192">
        <v>75.7</v>
      </c>
      <c r="E46" s="192">
        <v>42.9</v>
      </c>
      <c r="F46" s="193"/>
      <c r="H46" s="182" t="s">
        <v>62</v>
      </c>
      <c r="I46" s="194"/>
      <c r="J46" s="194"/>
    </row>
    <row r="47" spans="2:10" x14ac:dyDescent="0.25">
      <c r="B47" s="181"/>
      <c r="C47" s="191">
        <v>60.040864675939318</v>
      </c>
      <c r="D47" s="192">
        <v>76.599999999999994</v>
      </c>
      <c r="E47" s="192">
        <v>57.1</v>
      </c>
      <c r="F47" s="193"/>
      <c r="H47" s="181"/>
      <c r="I47" s="194"/>
      <c r="J47" s="194"/>
    </row>
    <row r="48" spans="2:10" x14ac:dyDescent="0.25">
      <c r="B48" s="195"/>
      <c r="C48" s="191">
        <v>60.712096872251422</v>
      </c>
      <c r="D48" s="192">
        <v>78.099999999999994</v>
      </c>
      <c r="E48" s="192">
        <v>57.1</v>
      </c>
      <c r="F48" s="193"/>
      <c r="H48" s="181"/>
      <c r="I48" s="194"/>
      <c r="J48" s="194"/>
    </row>
    <row r="49" spans="2:11" x14ac:dyDescent="0.25">
      <c r="B49" s="186"/>
      <c r="C49" s="191">
        <v>60.887479472020509</v>
      </c>
      <c r="D49" s="192">
        <v>80.099999999999994</v>
      </c>
      <c r="E49" s="192">
        <v>71.400000000000006</v>
      </c>
      <c r="F49" s="193"/>
      <c r="H49" s="186"/>
      <c r="I49" s="194"/>
      <c r="J49" s="194"/>
    </row>
    <row r="50" spans="2:11" x14ac:dyDescent="0.25">
      <c r="B50" s="186"/>
      <c r="C50" s="191">
        <v>59.982751496826879</v>
      </c>
      <c r="D50" s="192">
        <v>82.1</v>
      </c>
      <c r="E50" s="192">
        <v>57.1</v>
      </c>
      <c r="F50" s="193"/>
      <c r="H50" s="186"/>
      <c r="I50" s="194"/>
      <c r="J50" s="194"/>
    </row>
    <row r="51" spans="2:11" x14ac:dyDescent="0.25">
      <c r="B51" s="186"/>
      <c r="C51" s="191">
        <v>62.354120145779525</v>
      </c>
      <c r="D51" s="192">
        <v>83.6</v>
      </c>
      <c r="E51" s="192">
        <v>71.400000000000006</v>
      </c>
      <c r="F51" s="193"/>
      <c r="H51" s="186"/>
      <c r="I51" s="194"/>
      <c r="J51" s="194"/>
      <c r="K51" s="196"/>
    </row>
    <row r="52" spans="2:11" x14ac:dyDescent="0.25">
      <c r="B52" s="186"/>
      <c r="C52" s="191">
        <v>62.904557035268382</v>
      </c>
      <c r="D52" s="192">
        <v>85.1</v>
      </c>
      <c r="E52" s="192">
        <v>28.6</v>
      </c>
      <c r="F52" s="193"/>
      <c r="H52" s="186"/>
      <c r="I52" s="194"/>
      <c r="J52" s="194"/>
    </row>
    <row r="53" spans="2:11" x14ac:dyDescent="0.25">
      <c r="B53" s="186" t="s">
        <v>185</v>
      </c>
      <c r="C53" s="191">
        <v>66.64748348339576</v>
      </c>
      <c r="D53" s="192">
        <v>87.7</v>
      </c>
      <c r="E53" s="192">
        <v>64.3</v>
      </c>
      <c r="F53" s="193"/>
      <c r="H53" s="186" t="s">
        <v>68</v>
      </c>
      <c r="I53" s="194"/>
      <c r="J53" s="194"/>
    </row>
    <row r="54" spans="2:11" x14ac:dyDescent="0.25">
      <c r="B54" s="186"/>
      <c r="C54" s="191">
        <v>69.460114940048996</v>
      </c>
      <c r="D54" s="192">
        <v>88.5</v>
      </c>
      <c r="E54" s="192">
        <v>85.7</v>
      </c>
      <c r="F54" s="193"/>
      <c r="H54" s="186"/>
      <c r="I54" s="194"/>
      <c r="J54" s="194"/>
    </row>
    <row r="55" spans="2:11" x14ac:dyDescent="0.25">
      <c r="B55" s="186"/>
      <c r="C55" s="191">
        <v>71.334202543243535</v>
      </c>
      <c r="D55" s="192">
        <v>89.8</v>
      </c>
      <c r="E55" s="192">
        <v>100</v>
      </c>
      <c r="F55" s="193"/>
      <c r="H55" s="186"/>
      <c r="I55" s="194"/>
      <c r="J55" s="194"/>
    </row>
    <row r="56" spans="2:11" x14ac:dyDescent="0.25">
      <c r="B56" s="186"/>
      <c r="C56" s="191">
        <v>71.3666743779726</v>
      </c>
      <c r="D56" s="192">
        <v>90.7</v>
      </c>
      <c r="E56" s="192">
        <v>100</v>
      </c>
      <c r="F56" s="193"/>
      <c r="H56" s="186"/>
      <c r="I56" s="194"/>
      <c r="J56" s="194"/>
    </row>
    <row r="57" spans="2:11" x14ac:dyDescent="0.25">
      <c r="B57" s="186"/>
      <c r="C57" s="191">
        <v>74.378319223057161</v>
      </c>
      <c r="D57" s="192">
        <v>90.1</v>
      </c>
      <c r="E57" s="192">
        <v>64.3</v>
      </c>
      <c r="F57" s="193"/>
      <c r="H57" s="186"/>
      <c r="I57" s="194"/>
      <c r="J57" s="194"/>
    </row>
    <row r="58" spans="2:11" x14ac:dyDescent="0.25">
      <c r="B58" s="186" t="s">
        <v>182</v>
      </c>
      <c r="C58" s="191">
        <v>74.262494069327133</v>
      </c>
      <c r="D58" s="192">
        <v>90.8</v>
      </c>
      <c r="E58" s="192">
        <v>42.9</v>
      </c>
      <c r="F58" s="193"/>
      <c r="H58" s="186" t="s">
        <v>62</v>
      </c>
      <c r="I58" s="194"/>
      <c r="J58" s="194"/>
    </row>
    <row r="59" spans="2:11" x14ac:dyDescent="0.25">
      <c r="B59" s="195"/>
      <c r="C59" s="191">
        <v>79.523756327634473</v>
      </c>
      <c r="D59" s="192">
        <v>91.5</v>
      </c>
      <c r="E59" s="192">
        <v>71.400000000000006</v>
      </c>
      <c r="F59" s="193"/>
      <c r="H59" s="186"/>
      <c r="I59" s="194"/>
      <c r="J59" s="194"/>
    </row>
    <row r="60" spans="2:11" x14ac:dyDescent="0.25">
      <c r="B60" s="186"/>
      <c r="C60" s="191">
        <v>81.813517920620029</v>
      </c>
      <c r="D60" s="192">
        <v>91.7</v>
      </c>
      <c r="E60" s="192">
        <v>57.1</v>
      </c>
      <c r="F60" s="193"/>
      <c r="H60" s="181"/>
      <c r="I60" s="194"/>
      <c r="J60" s="194"/>
    </row>
    <row r="61" spans="2:11" x14ac:dyDescent="0.25">
      <c r="B61" s="186"/>
      <c r="C61" s="191">
        <v>86.361643599945296</v>
      </c>
      <c r="D61" s="192">
        <v>92.5</v>
      </c>
      <c r="E61" s="192">
        <v>85.7</v>
      </c>
      <c r="F61" s="193"/>
      <c r="H61" s="186"/>
      <c r="I61" s="194"/>
      <c r="J61" s="194"/>
    </row>
    <row r="62" spans="2:11" x14ac:dyDescent="0.25">
      <c r="B62" s="186"/>
      <c r="C62" s="191">
        <v>85.261147803841993</v>
      </c>
      <c r="D62" s="192">
        <v>92</v>
      </c>
      <c r="E62" s="192">
        <v>57.1</v>
      </c>
      <c r="F62" s="193"/>
      <c r="H62" s="186"/>
      <c r="I62" s="194"/>
      <c r="J62" s="194"/>
    </row>
    <row r="63" spans="2:11" x14ac:dyDescent="0.25">
      <c r="B63" s="186"/>
      <c r="C63" s="191">
        <v>83.154194180416511</v>
      </c>
      <c r="D63" s="192">
        <v>93.8</v>
      </c>
      <c r="E63" s="192">
        <v>57.1</v>
      </c>
      <c r="F63" s="193"/>
      <c r="H63" s="186"/>
      <c r="I63" s="194"/>
      <c r="J63" s="194"/>
      <c r="K63" s="196"/>
    </row>
    <row r="64" spans="2:11" x14ac:dyDescent="0.25">
      <c r="B64" s="186"/>
      <c r="C64" s="191">
        <v>83.698954027583099</v>
      </c>
      <c r="D64" s="192">
        <v>94.1</v>
      </c>
      <c r="E64" s="192">
        <v>71.400000000000006</v>
      </c>
      <c r="F64" s="193"/>
      <c r="H64" s="186"/>
      <c r="I64" s="194"/>
      <c r="J64" s="194"/>
    </row>
    <row r="65" spans="2:12" x14ac:dyDescent="0.25">
      <c r="B65" s="186" t="s">
        <v>186</v>
      </c>
      <c r="C65" s="191">
        <v>92.229847809358816</v>
      </c>
      <c r="D65" s="192">
        <v>94</v>
      </c>
      <c r="E65" s="192">
        <v>85.7</v>
      </c>
      <c r="F65" s="193"/>
      <c r="H65" s="186" t="s">
        <v>187</v>
      </c>
      <c r="I65" s="194"/>
      <c r="J65" s="194"/>
    </row>
    <row r="66" spans="2:12" x14ac:dyDescent="0.25">
      <c r="B66" s="186"/>
      <c r="C66" s="191">
        <v>93.696367648491886</v>
      </c>
      <c r="D66" s="192">
        <v>95.3</v>
      </c>
      <c r="E66" s="192">
        <v>71.400000000000006</v>
      </c>
      <c r="F66" s="193"/>
      <c r="H66" s="186"/>
      <c r="I66" s="194"/>
      <c r="J66" s="194"/>
    </row>
    <row r="67" spans="2:12" x14ac:dyDescent="0.25">
      <c r="B67" s="186"/>
      <c r="C67" s="191">
        <v>94.129083313797196</v>
      </c>
      <c r="D67" s="192">
        <v>87.9</v>
      </c>
      <c r="E67" s="192">
        <v>64.3</v>
      </c>
      <c r="F67" s="193"/>
      <c r="H67" s="186"/>
      <c r="I67" s="194"/>
      <c r="J67" s="194"/>
    </row>
    <row r="68" spans="2:12" x14ac:dyDescent="0.25">
      <c r="B68" s="186"/>
      <c r="C68" s="191">
        <v>90.430807843706887</v>
      </c>
      <c r="D68" s="192">
        <v>86.4</v>
      </c>
      <c r="E68" s="192">
        <v>57.1</v>
      </c>
      <c r="F68" s="193"/>
      <c r="H68" s="186"/>
      <c r="I68" s="194"/>
      <c r="J68" s="194"/>
    </row>
    <row r="69" spans="2:12" x14ac:dyDescent="0.25">
      <c r="B69" s="186"/>
      <c r="C69" s="191">
        <v>87.803936111815531</v>
      </c>
      <c r="D69" s="192">
        <v>88.6</v>
      </c>
      <c r="E69" s="192">
        <v>57.1</v>
      </c>
      <c r="F69" s="193"/>
      <c r="H69" s="186"/>
      <c r="I69" s="194"/>
      <c r="J69" s="194"/>
    </row>
    <row r="70" spans="2:12" x14ac:dyDescent="0.25">
      <c r="B70" s="186" t="s">
        <v>182</v>
      </c>
      <c r="C70" s="191">
        <v>89.563087174310837</v>
      </c>
      <c r="D70" s="192">
        <v>90.8</v>
      </c>
      <c r="E70" s="192">
        <v>57.1</v>
      </c>
      <c r="F70" s="193"/>
      <c r="H70" s="186" t="s">
        <v>62</v>
      </c>
      <c r="I70" s="194"/>
      <c r="J70" s="194"/>
    </row>
    <row r="71" spans="2:12" x14ac:dyDescent="0.25">
      <c r="B71" s="186"/>
      <c r="C71" s="191">
        <v>90.16718032993623</v>
      </c>
      <c r="D71" s="192">
        <v>91.8</v>
      </c>
      <c r="E71" s="192">
        <v>28.6</v>
      </c>
      <c r="F71" s="193"/>
      <c r="H71" s="186"/>
      <c r="I71" s="194"/>
      <c r="J71" s="194"/>
    </row>
    <row r="72" spans="2:12" x14ac:dyDescent="0.25">
      <c r="B72" s="186"/>
      <c r="C72" s="191">
        <v>91.281160566145857</v>
      </c>
      <c r="D72" s="192">
        <v>93.1</v>
      </c>
      <c r="E72" s="192">
        <v>57.1</v>
      </c>
      <c r="F72" s="193"/>
      <c r="H72" s="186"/>
      <c r="I72" s="194"/>
      <c r="J72" s="194"/>
    </row>
    <row r="73" spans="2:12" x14ac:dyDescent="0.25">
      <c r="B73" s="186"/>
      <c r="C73" s="191">
        <v>88.364470040767472</v>
      </c>
      <c r="D73" s="192">
        <v>93.8</v>
      </c>
      <c r="E73" s="192">
        <v>28.6</v>
      </c>
      <c r="F73" s="193"/>
      <c r="H73" s="186"/>
      <c r="I73" s="194"/>
      <c r="J73" s="194"/>
    </row>
    <row r="74" spans="2:12" x14ac:dyDescent="0.25">
      <c r="B74" s="186"/>
      <c r="C74" s="191">
        <v>89.913136516150558</v>
      </c>
      <c r="D74" s="192">
        <v>95.1</v>
      </c>
      <c r="E74" s="192">
        <v>42.9</v>
      </c>
      <c r="F74" s="193"/>
      <c r="H74" s="186"/>
      <c r="I74" s="194"/>
      <c r="J74" s="194"/>
    </row>
    <row r="75" spans="2:12" x14ac:dyDescent="0.25">
      <c r="B75" s="186"/>
      <c r="C75" s="191">
        <v>92.057588821041293</v>
      </c>
      <c r="D75" s="192">
        <v>93.8</v>
      </c>
      <c r="E75" s="192">
        <v>64.3</v>
      </c>
      <c r="F75" s="193"/>
      <c r="H75" s="186"/>
      <c r="I75" s="194"/>
      <c r="J75" s="194"/>
      <c r="K75" s="196"/>
    </row>
    <row r="76" spans="2:12" x14ac:dyDescent="0.25">
      <c r="B76" s="186"/>
      <c r="C76" s="191">
        <v>91.299635606821568</v>
      </c>
      <c r="D76" s="192">
        <v>95.5</v>
      </c>
      <c r="E76" s="192">
        <v>71.400000000000006</v>
      </c>
      <c r="F76" s="193"/>
      <c r="H76" s="186"/>
      <c r="I76" s="194"/>
      <c r="J76" s="194"/>
      <c r="L76" s="197"/>
    </row>
    <row r="77" spans="2:12" x14ac:dyDescent="0.25">
      <c r="B77" s="186" t="s">
        <v>188</v>
      </c>
      <c r="C77" s="191">
        <v>93.056333008181511</v>
      </c>
      <c r="D77" s="192">
        <v>95.6</v>
      </c>
      <c r="E77" s="192">
        <v>42.9</v>
      </c>
      <c r="F77" s="193"/>
      <c r="H77" s="186" t="s">
        <v>189</v>
      </c>
      <c r="I77" s="194"/>
      <c r="J77" s="194"/>
    </row>
    <row r="78" spans="2:12" x14ac:dyDescent="0.25">
      <c r="B78" s="186"/>
      <c r="C78" s="191">
        <v>93.59580748883144</v>
      </c>
      <c r="D78" s="192">
        <v>96.9</v>
      </c>
      <c r="E78" s="192">
        <v>28.6</v>
      </c>
      <c r="F78" s="193"/>
      <c r="H78" s="186"/>
      <c r="I78" s="194"/>
      <c r="J78" s="194"/>
    </row>
    <row r="79" spans="2:12" x14ac:dyDescent="0.25">
      <c r="B79" s="186"/>
      <c r="C79" s="191">
        <v>91.550379219354738</v>
      </c>
      <c r="D79" s="192">
        <v>97.7</v>
      </c>
      <c r="E79" s="192">
        <v>28.6</v>
      </c>
      <c r="F79" s="193"/>
      <c r="H79" s="186"/>
      <c r="I79" s="194"/>
      <c r="J79" s="194"/>
    </row>
    <row r="80" spans="2:12" x14ac:dyDescent="0.25">
      <c r="B80" s="186"/>
      <c r="C80" s="191">
        <v>94.776520201984098</v>
      </c>
      <c r="D80" s="192">
        <v>96.3</v>
      </c>
      <c r="E80" s="192">
        <v>42.9</v>
      </c>
      <c r="F80" s="193"/>
      <c r="H80" s="186"/>
      <c r="I80" s="194"/>
      <c r="J80" s="194"/>
    </row>
    <row r="81" spans="2:11" x14ac:dyDescent="0.25">
      <c r="B81" s="186"/>
      <c r="C81" s="191">
        <v>93.733046557825134</v>
      </c>
      <c r="D81" s="192">
        <v>96.2</v>
      </c>
      <c r="E81" s="192">
        <v>57.1</v>
      </c>
      <c r="F81" s="193"/>
      <c r="H81" s="186"/>
      <c r="I81" s="194"/>
      <c r="J81" s="194"/>
    </row>
    <row r="82" spans="2:11" x14ac:dyDescent="0.25">
      <c r="B82" s="186" t="s">
        <v>182</v>
      </c>
      <c r="C82" s="191">
        <v>92.750888945524153</v>
      </c>
      <c r="D82" s="192">
        <v>94</v>
      </c>
      <c r="E82" s="192">
        <v>50</v>
      </c>
      <c r="F82" s="193"/>
      <c r="H82" s="186" t="s">
        <v>62</v>
      </c>
      <c r="I82" s="194"/>
      <c r="J82" s="194"/>
    </row>
    <row r="83" spans="2:11" x14ac:dyDescent="0.25">
      <c r="B83" s="186"/>
      <c r="C83" s="191">
        <v>92.163027717723878</v>
      </c>
      <c r="D83" s="192">
        <v>93.4</v>
      </c>
      <c r="E83" s="192">
        <v>42.9</v>
      </c>
      <c r="F83" s="193"/>
      <c r="H83" s="186"/>
      <c r="I83" s="194"/>
      <c r="J83" s="194"/>
    </row>
    <row r="84" spans="2:11" x14ac:dyDescent="0.25">
      <c r="B84" s="186"/>
      <c r="C84" s="191">
        <v>92.793703139483441</v>
      </c>
      <c r="D84" s="192">
        <v>93.5</v>
      </c>
      <c r="E84" s="192">
        <v>28.6</v>
      </c>
      <c r="F84" s="193"/>
      <c r="H84" s="186"/>
      <c r="I84" s="194"/>
      <c r="J84" s="194"/>
    </row>
    <row r="85" spans="2:11" x14ac:dyDescent="0.25">
      <c r="B85" s="186"/>
      <c r="C85" s="191">
        <v>92.829969602628225</v>
      </c>
      <c r="D85" s="192">
        <v>92.1</v>
      </c>
      <c r="E85" s="192">
        <v>50</v>
      </c>
      <c r="F85" s="193"/>
      <c r="H85" s="186"/>
      <c r="I85" s="194"/>
      <c r="J85" s="194"/>
    </row>
    <row r="86" spans="2:11" x14ac:dyDescent="0.25">
      <c r="B86" s="186"/>
      <c r="C86" s="191">
        <v>91.784577924776613</v>
      </c>
      <c r="D86" s="192">
        <v>92.1</v>
      </c>
      <c r="E86" s="192">
        <v>42.9</v>
      </c>
      <c r="F86" s="193"/>
      <c r="H86" s="186"/>
      <c r="I86" s="194"/>
      <c r="J86" s="194"/>
    </row>
    <row r="87" spans="2:11" x14ac:dyDescent="0.25">
      <c r="B87" s="186"/>
      <c r="C87" s="191">
        <v>95.333476087792747</v>
      </c>
      <c r="D87" s="192">
        <v>91.8</v>
      </c>
      <c r="E87" s="192">
        <v>71.400000000000006</v>
      </c>
      <c r="F87" s="193"/>
      <c r="H87" s="186"/>
      <c r="I87" s="194"/>
      <c r="J87" s="194"/>
      <c r="K87" s="196"/>
    </row>
    <row r="88" spans="2:11" x14ac:dyDescent="0.25">
      <c r="B88" s="186"/>
      <c r="C88" s="191">
        <v>98.905754626159847</v>
      </c>
      <c r="D88" s="192">
        <v>92.7</v>
      </c>
      <c r="E88" s="192">
        <v>71.400000000000006</v>
      </c>
      <c r="F88" s="193"/>
      <c r="H88" s="186"/>
      <c r="I88" s="194"/>
      <c r="J88" s="194"/>
    </row>
    <row r="89" spans="2:11" x14ac:dyDescent="0.25">
      <c r="B89" s="186" t="s">
        <v>190</v>
      </c>
      <c r="C89" s="191">
        <v>100.79986543471936</v>
      </c>
      <c r="D89" s="192">
        <v>93.2</v>
      </c>
      <c r="E89" s="192">
        <v>85.7</v>
      </c>
      <c r="F89" s="193"/>
      <c r="H89" s="186" t="s">
        <v>191</v>
      </c>
      <c r="I89" s="192">
        <v>99.13209882039699</v>
      </c>
      <c r="J89" s="191">
        <v>99.569950000000006</v>
      </c>
    </row>
    <row r="90" spans="2:11" x14ac:dyDescent="0.25">
      <c r="B90" s="186"/>
      <c r="C90" s="191">
        <v>94.020704100242426</v>
      </c>
      <c r="D90" s="192">
        <v>94</v>
      </c>
      <c r="E90" s="192">
        <v>42.9</v>
      </c>
      <c r="F90" s="193"/>
      <c r="H90" s="186"/>
      <c r="I90" s="192">
        <v>99.26797124146259</v>
      </c>
      <c r="J90" s="191">
        <v>99.792869999999994</v>
      </c>
    </row>
    <row r="91" spans="2:11" x14ac:dyDescent="0.25">
      <c r="B91" s="186"/>
      <c r="C91" s="191">
        <v>95.224015536287538</v>
      </c>
      <c r="D91" s="192">
        <v>95.5</v>
      </c>
      <c r="E91" s="192">
        <v>21.4</v>
      </c>
      <c r="F91" s="193"/>
      <c r="H91" s="186"/>
      <c r="I91" s="192">
        <v>99.394518184274489</v>
      </c>
      <c r="J91" s="191">
        <v>100.051</v>
      </c>
    </row>
    <row r="92" spans="2:11" x14ac:dyDescent="0.25">
      <c r="B92" s="182"/>
      <c r="C92" s="191">
        <v>95.083593502544034</v>
      </c>
      <c r="D92" s="192">
        <v>96</v>
      </c>
      <c r="E92" s="192">
        <v>14.3</v>
      </c>
      <c r="F92" s="193"/>
      <c r="H92" s="186"/>
      <c r="I92" s="192">
        <v>99.593058293470122</v>
      </c>
      <c r="J92" s="191">
        <v>100.31619999999999</v>
      </c>
    </row>
    <row r="93" spans="2:11" x14ac:dyDescent="0.25">
      <c r="B93" s="182"/>
      <c r="C93" s="191">
        <v>93.927868210578723</v>
      </c>
      <c r="D93" s="192">
        <v>97.3</v>
      </c>
      <c r="E93" s="192">
        <v>42.9</v>
      </c>
      <c r="F93" s="193"/>
      <c r="H93" s="182"/>
      <c r="I93" s="192">
        <v>99.883916050081268</v>
      </c>
      <c r="J93" s="191">
        <v>100.5635</v>
      </c>
    </row>
    <row r="94" spans="2:11" x14ac:dyDescent="0.25">
      <c r="B94" s="182" t="s">
        <v>182</v>
      </c>
      <c r="C94" s="191">
        <v>99.179616594779418</v>
      </c>
      <c r="D94" s="192">
        <v>96.8</v>
      </c>
      <c r="E94" s="192">
        <v>57.1</v>
      </c>
      <c r="F94" s="193"/>
      <c r="H94" s="182" t="s">
        <v>62</v>
      </c>
      <c r="I94" s="192">
        <v>100.19646608582254</v>
      </c>
      <c r="J94" s="191">
        <v>100.77970000000001</v>
      </c>
    </row>
    <row r="95" spans="2:11" x14ac:dyDescent="0.25">
      <c r="B95" s="182"/>
      <c r="C95" s="191">
        <v>97.481887765081098</v>
      </c>
      <c r="D95" s="192">
        <v>97.9</v>
      </c>
      <c r="E95" s="192">
        <v>71.400000000000006</v>
      </c>
      <c r="F95" s="193"/>
      <c r="H95" s="182"/>
      <c r="I95" s="192">
        <v>100.49978191883956</v>
      </c>
      <c r="J95" s="191">
        <v>100.9727</v>
      </c>
    </row>
    <row r="96" spans="2:11" x14ac:dyDescent="0.25">
      <c r="B96" s="182"/>
      <c r="C96" s="191">
        <v>95.111254981550317</v>
      </c>
      <c r="D96" s="192">
        <v>98.9</v>
      </c>
      <c r="E96" s="192">
        <v>57.1</v>
      </c>
      <c r="F96" s="193"/>
      <c r="H96" s="182"/>
      <c r="I96" s="192">
        <v>100.79704081313602</v>
      </c>
      <c r="J96" s="191">
        <v>101.1465</v>
      </c>
    </row>
    <row r="97" spans="2:11" x14ac:dyDescent="0.25">
      <c r="B97" s="182"/>
      <c r="C97" s="191">
        <v>95.636136843603623</v>
      </c>
      <c r="D97" s="192">
        <v>99.5</v>
      </c>
      <c r="E97" s="192">
        <v>57.1</v>
      </c>
      <c r="F97" s="193"/>
      <c r="H97" s="182"/>
      <c r="I97" s="192">
        <v>101.08641455157503</v>
      </c>
      <c r="J97" s="191">
        <v>101.303</v>
      </c>
    </row>
    <row r="98" spans="2:11" x14ac:dyDescent="0.25">
      <c r="B98" s="182"/>
      <c r="C98" s="191">
        <v>101.68880009963657</v>
      </c>
      <c r="D98" s="192">
        <v>100.2</v>
      </c>
      <c r="E98" s="192">
        <v>50</v>
      </c>
      <c r="F98" s="193"/>
      <c r="H98" s="182"/>
      <c r="I98" s="192">
        <v>101.32239365175886</v>
      </c>
      <c r="J98" s="191">
        <v>101.42310000000001</v>
      </c>
    </row>
    <row r="99" spans="2:11" x14ac:dyDescent="0.25">
      <c r="B99" s="182"/>
      <c r="C99" s="191">
        <v>100.78215631527929</v>
      </c>
      <c r="D99" s="192">
        <v>101.3</v>
      </c>
      <c r="E99" s="192">
        <v>64.3</v>
      </c>
      <c r="F99" s="198" t="s">
        <v>192</v>
      </c>
      <c r="G99" s="199" t="s">
        <v>177</v>
      </c>
      <c r="H99" s="182"/>
      <c r="I99" s="192">
        <v>101.49225405549936</v>
      </c>
      <c r="J99" s="191">
        <v>101.4902</v>
      </c>
      <c r="K99" s="200" t="s">
        <v>174</v>
      </c>
    </row>
    <row r="100" spans="2:11" ht="15" thickBot="1" x14ac:dyDescent="0.3">
      <c r="B100" s="182"/>
      <c r="C100" s="191">
        <v>103.84157510872159</v>
      </c>
      <c r="D100" s="192">
        <v>101</v>
      </c>
      <c r="E100" s="192">
        <v>71.400000000000006</v>
      </c>
      <c r="F100" s="201">
        <f>AVERAGE(C89:C100)</f>
        <v>97.731456207751989</v>
      </c>
      <c r="G100" s="202">
        <f>AVERAGE(E89:E100)</f>
        <v>52.966666666666669</v>
      </c>
      <c r="H100" s="182"/>
      <c r="I100" s="192">
        <v>101.60853998814471</v>
      </c>
      <c r="J100" s="191">
        <v>101.4817</v>
      </c>
      <c r="K100" s="203">
        <f>AVERAGE(I89:I100)</f>
        <v>100.35620447120512</v>
      </c>
    </row>
    <row r="101" spans="2:11" ht="15" thickTop="1" x14ac:dyDescent="0.25">
      <c r="B101" s="182" t="s">
        <v>193</v>
      </c>
      <c r="C101" s="191">
        <v>102.19931663920363</v>
      </c>
      <c r="D101" s="192">
        <v>102.6</v>
      </c>
      <c r="E101" s="192">
        <v>50</v>
      </c>
      <c r="F101" s="193"/>
      <c r="H101" s="204" t="s">
        <v>67</v>
      </c>
      <c r="I101" s="205">
        <v>101.68035955003651</v>
      </c>
      <c r="J101" s="206">
        <v>101.3871</v>
      </c>
    </row>
    <row r="102" spans="2:11" x14ac:dyDescent="0.25">
      <c r="B102" s="182"/>
      <c r="C102" s="191">
        <v>102.56133156100276</v>
      </c>
      <c r="D102" s="192">
        <v>102.2</v>
      </c>
      <c r="E102" s="192">
        <v>71.400000000000006</v>
      </c>
      <c r="F102" s="193"/>
      <c r="H102" s="207"/>
      <c r="I102" s="205">
        <v>101.67450440295065</v>
      </c>
      <c r="J102" s="206">
        <v>101.2174</v>
      </c>
    </row>
    <row r="103" spans="2:11" x14ac:dyDescent="0.25">
      <c r="B103" s="182"/>
      <c r="C103" s="191">
        <v>110.30022321056647</v>
      </c>
      <c r="D103" s="192">
        <v>103.8</v>
      </c>
      <c r="E103" s="192">
        <v>85.7</v>
      </c>
      <c r="F103" s="193"/>
      <c r="H103" s="207"/>
      <c r="I103" s="205">
        <v>101.51245324778755</v>
      </c>
      <c r="J103" s="206">
        <v>100.99979999999999</v>
      </c>
    </row>
    <row r="104" spans="2:11" x14ac:dyDescent="0.25">
      <c r="B104" s="182"/>
      <c r="C104" s="191">
        <v>107.54582667050445</v>
      </c>
      <c r="D104" s="192">
        <v>100.1</v>
      </c>
      <c r="E104" s="192">
        <v>85.7</v>
      </c>
      <c r="F104" s="193"/>
      <c r="H104" s="207"/>
      <c r="I104" s="205">
        <v>101.13651519775608</v>
      </c>
      <c r="J104" s="206">
        <v>100.73820000000001</v>
      </c>
    </row>
    <row r="105" spans="2:11" x14ac:dyDescent="0.25">
      <c r="B105" s="182"/>
      <c r="C105" s="191">
        <v>105.98034824114234</v>
      </c>
      <c r="D105" s="192">
        <v>100.6</v>
      </c>
      <c r="E105" s="192">
        <v>64.3</v>
      </c>
      <c r="F105" s="193"/>
      <c r="H105" s="207"/>
      <c r="I105" s="205">
        <v>100.67813303129105</v>
      </c>
      <c r="J105" s="206">
        <v>100.48820000000001</v>
      </c>
    </row>
    <row r="106" spans="2:11" x14ac:dyDescent="0.25">
      <c r="B106" s="182" t="s">
        <v>182</v>
      </c>
      <c r="C106" s="191">
        <v>103.18365518328818</v>
      </c>
      <c r="D106" s="192">
        <v>99.4</v>
      </c>
      <c r="E106" s="192">
        <v>57.1</v>
      </c>
      <c r="F106" s="193"/>
      <c r="H106" s="207" t="s">
        <v>62</v>
      </c>
      <c r="I106" s="205">
        <v>100.14522200646948</v>
      </c>
      <c r="J106" s="206">
        <v>100.28870000000001</v>
      </c>
    </row>
    <row r="107" spans="2:11" x14ac:dyDescent="0.25">
      <c r="B107" s="182"/>
      <c r="C107" s="191">
        <v>99.061052393978457</v>
      </c>
      <c r="D107" s="192">
        <v>99.9</v>
      </c>
      <c r="E107" s="192">
        <v>14.3</v>
      </c>
      <c r="F107" s="193"/>
      <c r="H107" s="207"/>
      <c r="I107" s="205">
        <v>99.567024698085106</v>
      </c>
      <c r="J107" s="206">
        <v>100.143</v>
      </c>
    </row>
    <row r="108" spans="2:11" x14ac:dyDescent="0.25">
      <c r="B108" s="182"/>
      <c r="C108" s="191">
        <v>100.77568123117825</v>
      </c>
      <c r="D108" s="192">
        <v>99.2</v>
      </c>
      <c r="E108" s="192">
        <v>42.9</v>
      </c>
      <c r="F108" s="193"/>
      <c r="H108" s="207"/>
      <c r="I108" s="205">
        <v>99.001966235310888</v>
      </c>
      <c r="J108" s="206">
        <v>100.0502</v>
      </c>
    </row>
    <row r="109" spans="2:11" x14ac:dyDescent="0.25">
      <c r="B109" s="182"/>
      <c r="C109" s="191">
        <v>104.83672999687843</v>
      </c>
      <c r="D109" s="192">
        <v>100.6</v>
      </c>
      <c r="E109" s="192">
        <v>42.9</v>
      </c>
      <c r="F109" s="193"/>
      <c r="H109" s="207"/>
      <c r="I109" s="205">
        <v>98.571251307249909</v>
      </c>
      <c r="J109" s="206">
        <v>100.0012</v>
      </c>
    </row>
    <row r="110" spans="2:11" x14ac:dyDescent="0.25">
      <c r="B110" s="195"/>
      <c r="C110" s="191">
        <v>102.86416831671828</v>
      </c>
      <c r="D110" s="192">
        <v>100.5</v>
      </c>
      <c r="E110" s="192">
        <v>71.400000000000006</v>
      </c>
      <c r="F110" s="193"/>
      <c r="H110" s="207"/>
      <c r="I110" s="205">
        <v>98.272385005536975</v>
      </c>
      <c r="J110" s="206">
        <v>99.985339999999994</v>
      </c>
    </row>
    <row r="111" spans="2:11" x14ac:dyDescent="0.25">
      <c r="B111" s="208"/>
      <c r="C111" s="209">
        <v>104.41752530436258</v>
      </c>
      <c r="D111" s="210">
        <v>99.7</v>
      </c>
      <c r="E111" s="210">
        <v>42.9</v>
      </c>
      <c r="F111" s="198" t="s">
        <v>192</v>
      </c>
      <c r="G111" s="199" t="s">
        <v>177</v>
      </c>
      <c r="H111" s="204"/>
      <c r="I111" s="211">
        <v>98.049631778621603</v>
      </c>
      <c r="J111" s="212">
        <v>100.0025</v>
      </c>
      <c r="K111" s="200" t="s">
        <v>174</v>
      </c>
    </row>
    <row r="112" spans="2:11" ht="15" thickBot="1" x14ac:dyDescent="0.3">
      <c r="B112" s="195"/>
      <c r="C112" s="213">
        <v>103.12231089633576</v>
      </c>
      <c r="D112" s="214">
        <v>100.1</v>
      </c>
      <c r="E112" s="210">
        <v>28.6</v>
      </c>
      <c r="F112" s="215">
        <f>AVERAGE(C101:C112)</f>
        <v>103.90401413709662</v>
      </c>
      <c r="G112" s="202">
        <f>AVERAGE(E101:E112)</f>
        <v>54.766666666666673</v>
      </c>
      <c r="H112" s="216"/>
      <c r="I112" s="217">
        <v>97.900380390763985</v>
      </c>
      <c r="J112" s="218">
        <v>100.038</v>
      </c>
      <c r="K112" s="203">
        <f>AVERAGE(I101:I112)</f>
        <v>99.849152237654991</v>
      </c>
    </row>
    <row r="113" spans="2:12" ht="15" thickTop="1" x14ac:dyDescent="0.25">
      <c r="B113" s="195">
        <v>27.1</v>
      </c>
      <c r="C113" s="209">
        <v>103.56000775847463</v>
      </c>
      <c r="D113" s="210">
        <v>101.7</v>
      </c>
      <c r="E113" s="210">
        <v>42.9</v>
      </c>
      <c r="F113" s="219"/>
      <c r="G113" s="220"/>
      <c r="H113" s="181">
        <v>27.1</v>
      </c>
      <c r="I113" s="211">
        <v>97.830848363898397</v>
      </c>
      <c r="J113" s="212">
        <v>100.09569999999999</v>
      </c>
    </row>
    <row r="114" spans="2:12" x14ac:dyDescent="0.25">
      <c r="B114" s="195"/>
      <c r="C114" s="209">
        <v>97.666404142905193</v>
      </c>
      <c r="D114" s="210">
        <v>100</v>
      </c>
      <c r="E114" s="210">
        <v>28.6</v>
      </c>
      <c r="F114" s="219"/>
      <c r="G114" s="220"/>
      <c r="H114" s="204"/>
      <c r="I114" s="211">
        <v>97.843619035923524</v>
      </c>
      <c r="J114" s="212">
        <v>100.17400000000001</v>
      </c>
    </row>
    <row r="115" spans="2:12" x14ac:dyDescent="0.25">
      <c r="B115" s="195"/>
      <c r="C115" s="209">
        <v>94.435910634873224</v>
      </c>
      <c r="D115" s="210">
        <v>99.6</v>
      </c>
      <c r="E115" s="210">
        <v>14.3</v>
      </c>
      <c r="F115" s="219"/>
      <c r="G115" s="220"/>
      <c r="H115" s="204"/>
      <c r="I115" s="211">
        <v>97.971349635858289</v>
      </c>
      <c r="J115" s="212">
        <v>100.25579999999999</v>
      </c>
    </row>
    <row r="116" spans="2:12" x14ac:dyDescent="0.25">
      <c r="B116" s="195"/>
      <c r="C116" s="209">
        <v>97.28113152548427</v>
      </c>
      <c r="D116" s="210">
        <v>100.5</v>
      </c>
      <c r="E116" s="210">
        <v>14.3</v>
      </c>
      <c r="F116" s="219"/>
      <c r="G116" s="220"/>
      <c r="H116" s="221"/>
      <c r="I116" s="211">
        <v>98.20543562821095</v>
      </c>
      <c r="J116" s="212">
        <v>100.34059999999999</v>
      </c>
    </row>
    <row r="117" spans="2:12" x14ac:dyDescent="0.25">
      <c r="B117" s="195"/>
      <c r="C117" s="209">
        <v>104.49231693439114</v>
      </c>
      <c r="D117" s="210">
        <v>99.6</v>
      </c>
      <c r="E117" s="210">
        <v>71.400000000000006</v>
      </c>
      <c r="F117" s="219"/>
      <c r="G117" s="220"/>
      <c r="H117" s="204"/>
      <c r="I117" s="211">
        <v>98.525985894994633</v>
      </c>
      <c r="J117" s="212">
        <v>100.4054</v>
      </c>
    </row>
    <row r="118" spans="2:12" x14ac:dyDescent="0.25">
      <c r="B118" s="195">
        <v>6</v>
      </c>
      <c r="C118" s="209">
        <v>97.886588826658965</v>
      </c>
      <c r="D118" s="210">
        <v>100.5</v>
      </c>
      <c r="E118" s="210">
        <v>57.1</v>
      </c>
      <c r="F118" s="219"/>
      <c r="G118" s="220"/>
      <c r="H118" s="221">
        <v>6</v>
      </c>
      <c r="I118" s="211">
        <v>98.873080847392998</v>
      </c>
      <c r="J118" s="212">
        <v>100.4303</v>
      </c>
    </row>
    <row r="119" spans="2:12" x14ac:dyDescent="0.25">
      <c r="B119" s="195"/>
      <c r="C119" s="209">
        <v>98.474233476564862</v>
      </c>
      <c r="D119" s="210">
        <v>100.5</v>
      </c>
      <c r="E119" s="210">
        <v>85.7</v>
      </c>
      <c r="F119" s="219"/>
      <c r="G119" s="220"/>
      <c r="H119" s="204"/>
      <c r="I119" s="211">
        <v>99.179766727228653</v>
      </c>
      <c r="J119" s="212">
        <v>100.3989</v>
      </c>
    </row>
    <row r="120" spans="2:12" x14ac:dyDescent="0.25">
      <c r="B120" s="195"/>
      <c r="C120" s="209">
        <v>98.165864013685123</v>
      </c>
      <c r="D120" s="210">
        <v>99.5</v>
      </c>
      <c r="E120" s="210">
        <v>57.1</v>
      </c>
      <c r="F120" s="219"/>
      <c r="G120" s="220"/>
      <c r="H120" s="204"/>
      <c r="I120" s="211">
        <v>99.41080772308004</v>
      </c>
      <c r="J120" s="212">
        <v>100.3244</v>
      </c>
    </row>
    <row r="121" spans="2:12" x14ac:dyDescent="0.25">
      <c r="B121" s="195"/>
      <c r="C121" s="209">
        <v>102.12507174195355</v>
      </c>
      <c r="D121" s="210">
        <v>100</v>
      </c>
      <c r="E121" s="210">
        <v>85.7</v>
      </c>
      <c r="F121" s="219"/>
      <c r="G121" s="220"/>
      <c r="H121" s="204"/>
      <c r="I121" s="211">
        <v>99.551141481129548</v>
      </c>
      <c r="J121" s="212">
        <v>100.2141</v>
      </c>
    </row>
    <row r="122" spans="2:12" x14ac:dyDescent="0.25">
      <c r="B122" s="195"/>
      <c r="C122" s="209">
        <v>103.89774529640388</v>
      </c>
      <c r="D122" s="210">
        <v>100.2</v>
      </c>
      <c r="E122" s="210">
        <v>57.1</v>
      </c>
      <c r="F122" s="219"/>
      <c r="G122" s="220"/>
      <c r="H122" s="204"/>
      <c r="I122" s="211">
        <v>99.596919813608409</v>
      </c>
      <c r="J122" s="212">
        <v>100.0853</v>
      </c>
    </row>
    <row r="123" spans="2:12" x14ac:dyDescent="0.25">
      <c r="B123" s="195"/>
      <c r="C123" s="209">
        <v>100.94121446673587</v>
      </c>
      <c r="D123" s="210">
        <v>99.4</v>
      </c>
      <c r="E123" s="210">
        <v>85.7</v>
      </c>
      <c r="F123" s="198" t="s">
        <v>192</v>
      </c>
      <c r="G123" s="199" t="s">
        <v>177</v>
      </c>
      <c r="H123" s="204"/>
      <c r="I123" s="211">
        <v>99.636751130600388</v>
      </c>
      <c r="J123" s="212">
        <v>99.952740000000006</v>
      </c>
      <c r="K123" s="200" t="s">
        <v>174</v>
      </c>
    </row>
    <row r="124" spans="2:12" ht="15" thickBot="1" x14ac:dyDescent="0.3">
      <c r="B124" s="195"/>
      <c r="C124" s="209">
        <v>101.07351118186926</v>
      </c>
      <c r="D124" s="210">
        <v>98.5</v>
      </c>
      <c r="E124" s="210">
        <v>50</v>
      </c>
      <c r="F124" s="215">
        <f>AVERAGE(C113:C124)</f>
        <v>99.999999999999986</v>
      </c>
      <c r="G124" s="202">
        <f>AVERAGE(E113:E124)</f>
        <v>54.158333333333339</v>
      </c>
      <c r="H124" s="204"/>
      <c r="I124" s="211">
        <v>99.685436051478575</v>
      </c>
      <c r="J124" s="212">
        <v>99.831699999999998</v>
      </c>
      <c r="K124" s="203">
        <f>AVERAGE(I113:I124)</f>
        <v>98.859261861117034</v>
      </c>
      <c r="L124" s="222"/>
    </row>
    <row r="125" spans="2:12" ht="15" thickTop="1" x14ac:dyDescent="0.25">
      <c r="B125" s="195">
        <v>28.1</v>
      </c>
      <c r="C125" s="209">
        <v>100.59728580329359</v>
      </c>
      <c r="D125" s="210">
        <v>99.5</v>
      </c>
      <c r="E125" s="210">
        <v>57.1</v>
      </c>
      <c r="F125" s="219"/>
      <c r="G125" s="220"/>
      <c r="H125" s="223">
        <v>28.1</v>
      </c>
      <c r="I125" s="211">
        <v>99.745802404046216</v>
      </c>
      <c r="J125" s="212">
        <v>99.740170000000006</v>
      </c>
      <c r="L125" s="197"/>
    </row>
    <row r="126" spans="2:12" x14ac:dyDescent="0.25">
      <c r="B126" s="195"/>
      <c r="C126" s="209">
        <v>110.32194171570717</v>
      </c>
      <c r="D126" s="210">
        <v>99</v>
      </c>
      <c r="E126" s="210">
        <v>57.1</v>
      </c>
      <c r="F126" s="219"/>
      <c r="G126" s="220"/>
      <c r="H126" s="204"/>
      <c r="I126" s="211">
        <v>99.809728336491389</v>
      </c>
      <c r="J126" s="212">
        <v>99.676879999999997</v>
      </c>
      <c r="L126" s="197"/>
    </row>
    <row r="127" spans="2:12" x14ac:dyDescent="0.25">
      <c r="B127" s="195"/>
      <c r="C127" s="209">
        <v>105.9346649175061</v>
      </c>
      <c r="D127" s="210">
        <v>99</v>
      </c>
      <c r="E127" s="210">
        <v>57.1</v>
      </c>
      <c r="F127" s="219"/>
      <c r="G127" s="220"/>
      <c r="H127" s="204"/>
      <c r="I127" s="211">
        <v>99.891523266679457</v>
      </c>
      <c r="J127" s="212">
        <v>99.630870000000002</v>
      </c>
      <c r="L127" s="197"/>
    </row>
    <row r="128" spans="2:12" x14ac:dyDescent="0.25">
      <c r="B128" s="195"/>
      <c r="C128" s="209">
        <v>109.17161640422117</v>
      </c>
      <c r="D128" s="210">
        <v>98.8</v>
      </c>
      <c r="E128" s="210">
        <v>100</v>
      </c>
      <c r="F128" s="219"/>
      <c r="G128" s="220"/>
      <c r="H128" s="204"/>
      <c r="I128" s="211">
        <v>99.939406948026914</v>
      </c>
      <c r="J128" s="212">
        <v>99.600570000000005</v>
      </c>
      <c r="L128" s="197"/>
    </row>
    <row r="129" spans="1:12" x14ac:dyDescent="0.25">
      <c r="B129" s="181"/>
      <c r="C129" s="209">
        <v>105.05088023810131</v>
      </c>
      <c r="D129" s="210">
        <v>98.4</v>
      </c>
      <c r="E129" s="210">
        <v>57.1</v>
      </c>
      <c r="F129" s="219"/>
      <c r="G129" s="220"/>
      <c r="H129" s="204"/>
      <c r="I129" s="211">
        <v>99.910064246749272</v>
      </c>
      <c r="J129" s="212">
        <v>99.581659999999999</v>
      </c>
      <c r="L129" s="197"/>
    </row>
    <row r="130" spans="1:12" x14ac:dyDescent="0.25">
      <c r="B130" s="195">
        <v>6</v>
      </c>
      <c r="C130" s="209">
        <v>111.79956852708779</v>
      </c>
      <c r="D130" s="210">
        <v>98.9</v>
      </c>
      <c r="E130" s="210">
        <v>71.400000000000006</v>
      </c>
      <c r="F130" s="219"/>
      <c r="G130" s="224"/>
      <c r="H130" s="204">
        <v>6</v>
      </c>
      <c r="I130" s="211">
        <v>99.839776917024565</v>
      </c>
      <c r="J130" s="212">
        <v>99.585390000000004</v>
      </c>
      <c r="L130" s="197"/>
    </row>
    <row r="131" spans="1:12" x14ac:dyDescent="0.25">
      <c r="B131" s="195"/>
      <c r="C131" s="191">
        <v>107.39978400060868</v>
      </c>
      <c r="D131" s="192">
        <v>99.3</v>
      </c>
      <c r="E131" s="192">
        <v>42.9</v>
      </c>
      <c r="F131" s="225"/>
      <c r="G131" s="220"/>
      <c r="H131" s="204"/>
      <c r="I131" s="211">
        <v>99.759442871410798</v>
      </c>
      <c r="J131" s="212">
        <v>99.615430000000003</v>
      </c>
    </row>
    <row r="132" spans="1:12" x14ac:dyDescent="0.25">
      <c r="B132" s="195"/>
      <c r="C132" s="191">
        <v>107.69758327432972</v>
      </c>
      <c r="D132" s="192">
        <v>99.6</v>
      </c>
      <c r="E132" s="192">
        <v>50</v>
      </c>
      <c r="F132" s="193"/>
      <c r="H132" s="204"/>
      <c r="I132" s="205">
        <v>99.699501395825123</v>
      </c>
      <c r="J132" s="206">
        <v>99.665850000000006</v>
      </c>
    </row>
    <row r="133" spans="1:12" x14ac:dyDescent="0.25">
      <c r="A133" s="226"/>
      <c r="B133" s="227"/>
      <c r="C133" s="191">
        <v>106.34782387065297</v>
      </c>
      <c r="D133" s="192">
        <v>100.2</v>
      </c>
      <c r="E133" s="192">
        <v>42.9</v>
      </c>
      <c r="F133" s="193"/>
      <c r="G133" s="226"/>
      <c r="H133" s="204"/>
      <c r="I133" s="205">
        <v>99.662495167843176</v>
      </c>
      <c r="J133" s="206">
        <v>99.744129999999998</v>
      </c>
    </row>
    <row r="134" spans="1:12" x14ac:dyDescent="0.25">
      <c r="A134" s="226"/>
      <c r="B134" s="177"/>
      <c r="C134" s="191">
        <v>105.5737998162584</v>
      </c>
      <c r="D134" s="192">
        <v>100.6</v>
      </c>
      <c r="E134" s="192">
        <v>71.400000000000006</v>
      </c>
      <c r="F134" s="193"/>
      <c r="G134" s="226"/>
      <c r="H134" s="181"/>
      <c r="I134" s="192">
        <v>99.665616801963097</v>
      </c>
      <c r="J134" s="191">
        <v>99.84751</v>
      </c>
    </row>
    <row r="135" spans="1:12" x14ac:dyDescent="0.25">
      <c r="A135" s="228"/>
      <c r="B135" s="177"/>
      <c r="C135" s="206">
        <v>102.23018959248355</v>
      </c>
      <c r="D135" s="205">
        <v>102.2</v>
      </c>
      <c r="E135" s="205">
        <v>28.6</v>
      </c>
      <c r="F135" s="198" t="s">
        <v>192</v>
      </c>
      <c r="G135" s="199" t="s">
        <v>177</v>
      </c>
      <c r="H135" s="204"/>
      <c r="I135" s="205">
        <v>99.760836093634211</v>
      </c>
      <c r="J135" s="206">
        <v>99.956130000000002</v>
      </c>
      <c r="K135" s="200" t="s">
        <v>174</v>
      </c>
    </row>
    <row r="136" spans="1:12" ht="15" thickBot="1" x14ac:dyDescent="0.3">
      <c r="A136" s="229"/>
      <c r="B136" s="177"/>
      <c r="C136" s="206">
        <v>102.14499717327625</v>
      </c>
      <c r="D136" s="205">
        <v>102.1</v>
      </c>
      <c r="E136" s="205">
        <v>42.9</v>
      </c>
      <c r="F136" s="230">
        <f>AVERAGE(C125:C136)</f>
        <v>106.18917794446055</v>
      </c>
      <c r="G136" s="202">
        <f>AVERAGE(E125:E136)</f>
        <v>56.541666666666664</v>
      </c>
      <c r="H136" s="204"/>
      <c r="I136" s="205">
        <v>99.951278272540137</v>
      </c>
      <c r="J136" s="206">
        <v>100.06270000000001</v>
      </c>
      <c r="K136" s="203">
        <f>AVERAGE(I125:I136)</f>
        <v>99.80295606018619</v>
      </c>
    </row>
    <row r="137" spans="1:12" ht="15" thickTop="1" x14ac:dyDescent="0.25">
      <c r="A137" s="229"/>
      <c r="B137" s="177">
        <v>29.1</v>
      </c>
      <c r="C137" s="206">
        <v>101.85580873962491</v>
      </c>
      <c r="D137" s="205">
        <v>101.5</v>
      </c>
      <c r="E137" s="205">
        <v>21.4</v>
      </c>
      <c r="F137" s="231"/>
      <c r="G137" s="226"/>
      <c r="H137" s="204">
        <v>29.1</v>
      </c>
      <c r="I137" s="205">
        <v>100.16737979696204</v>
      </c>
      <c r="J137" s="206">
        <v>100.1558</v>
      </c>
    </row>
    <row r="138" spans="1:12" x14ac:dyDescent="0.25">
      <c r="A138" s="229"/>
      <c r="B138" s="177"/>
      <c r="C138" s="206">
        <v>103.69352696184325</v>
      </c>
      <c r="D138" s="205">
        <v>102.2</v>
      </c>
      <c r="E138" s="205">
        <v>42.9</v>
      </c>
      <c r="F138" s="231"/>
      <c r="G138" s="226"/>
      <c r="H138" s="204"/>
      <c r="I138" s="205">
        <v>100.39748944477168</v>
      </c>
      <c r="J138" s="206">
        <v>100.2388</v>
      </c>
    </row>
    <row r="139" spans="1:12" x14ac:dyDescent="0.25">
      <c r="A139" s="229"/>
      <c r="B139" s="177"/>
      <c r="C139" s="206">
        <v>104.93560568650227</v>
      </c>
      <c r="D139" s="205">
        <v>102.4</v>
      </c>
      <c r="E139" s="205">
        <v>42.9</v>
      </c>
      <c r="F139" s="231"/>
      <c r="G139" s="226"/>
      <c r="H139" s="204"/>
      <c r="I139" s="205">
        <v>100.64145848815384</v>
      </c>
      <c r="J139" s="206">
        <v>100.33669999999999</v>
      </c>
    </row>
    <row r="140" spans="1:12" x14ac:dyDescent="0.25">
      <c r="A140" s="229"/>
      <c r="B140" s="177"/>
      <c r="C140" s="206">
        <v>106.7848302599901</v>
      </c>
      <c r="D140" s="205">
        <v>103.4</v>
      </c>
      <c r="E140" s="205">
        <v>42.9</v>
      </c>
      <c r="F140" s="231"/>
      <c r="G140" s="226"/>
      <c r="H140" s="204"/>
      <c r="I140" s="205">
        <v>100.87911865247133</v>
      </c>
      <c r="J140" s="206">
        <v>100.4316</v>
      </c>
    </row>
    <row r="141" spans="1:12" x14ac:dyDescent="0.25">
      <c r="A141" s="229"/>
      <c r="B141" s="177"/>
      <c r="C141" s="206">
        <v>104.8526115054719</v>
      </c>
      <c r="D141" s="205">
        <v>103</v>
      </c>
      <c r="E141" s="205">
        <v>50</v>
      </c>
      <c r="F141" s="231"/>
      <c r="G141" s="226"/>
      <c r="H141" s="204"/>
      <c r="I141" s="205">
        <v>101.08404930750841</v>
      </c>
      <c r="J141" s="206">
        <v>100.5064</v>
      </c>
    </row>
    <row r="142" spans="1:12" x14ac:dyDescent="0.25">
      <c r="A142" s="229"/>
      <c r="B142" s="177">
        <v>6</v>
      </c>
      <c r="C142" s="206">
        <v>106.06086778990654</v>
      </c>
      <c r="D142" s="205">
        <v>104</v>
      </c>
      <c r="E142" s="205">
        <v>85.7</v>
      </c>
      <c r="F142" s="231"/>
      <c r="G142" s="226"/>
      <c r="H142" s="204">
        <v>6</v>
      </c>
      <c r="I142" s="205">
        <v>101.19600082682676</v>
      </c>
      <c r="J142" s="206">
        <v>100.5598</v>
      </c>
    </row>
    <row r="143" spans="1:12" x14ac:dyDescent="0.25">
      <c r="A143" s="229"/>
      <c r="B143" s="195"/>
      <c r="C143" s="206">
        <v>105.48778433035721</v>
      </c>
      <c r="D143" s="205">
        <v>103.2</v>
      </c>
      <c r="E143" s="205">
        <v>57.1</v>
      </c>
      <c r="F143" s="231"/>
      <c r="G143" s="226"/>
      <c r="H143" s="204"/>
      <c r="I143" s="205">
        <v>101.15647253671597</v>
      </c>
      <c r="J143" s="206">
        <v>100.5886</v>
      </c>
    </row>
    <row r="144" spans="1:12" x14ac:dyDescent="0.25">
      <c r="A144" s="226"/>
      <c r="B144" s="195"/>
      <c r="C144" s="191">
        <v>110.5415572509733</v>
      </c>
      <c r="D144" s="192">
        <v>104.6</v>
      </c>
      <c r="E144" s="192">
        <v>71.400000000000006</v>
      </c>
      <c r="F144" s="193"/>
      <c r="G144" s="226"/>
      <c r="H144" s="204"/>
      <c r="I144" s="205">
        <v>101.04602324305473</v>
      </c>
      <c r="J144" s="206">
        <v>100.5973</v>
      </c>
    </row>
    <row r="145" spans="1:11" x14ac:dyDescent="0.25">
      <c r="A145" s="226"/>
      <c r="B145" s="195"/>
      <c r="C145" s="191">
        <v>110.32668060622058</v>
      </c>
      <c r="D145" s="192">
        <v>103.9</v>
      </c>
      <c r="E145" s="192">
        <v>50</v>
      </c>
      <c r="F145" s="193"/>
      <c r="G145" s="226"/>
      <c r="H145" s="204"/>
      <c r="I145" s="205">
        <v>100.89241371922063</v>
      </c>
      <c r="J145" s="206">
        <v>100.6001</v>
      </c>
    </row>
    <row r="146" spans="1:11" x14ac:dyDescent="0.25">
      <c r="A146" s="226"/>
      <c r="B146" s="195"/>
      <c r="C146" s="191">
        <v>107.72717459205523</v>
      </c>
      <c r="D146" s="192">
        <v>103.9</v>
      </c>
      <c r="E146" s="192">
        <v>57.1</v>
      </c>
      <c r="F146" s="193"/>
      <c r="G146" s="226"/>
      <c r="H146" s="204"/>
      <c r="I146" s="205">
        <v>100.74177197147458</v>
      </c>
      <c r="J146" s="206">
        <v>100.6052</v>
      </c>
    </row>
    <row r="147" spans="1:11" x14ac:dyDescent="0.25">
      <c r="A147" s="232"/>
      <c r="B147" s="195"/>
      <c r="C147" s="191">
        <v>106.51678567591594</v>
      </c>
      <c r="D147" s="192">
        <v>105.1</v>
      </c>
      <c r="E147" s="192">
        <v>57.1</v>
      </c>
      <c r="F147" s="198" t="s">
        <v>192</v>
      </c>
      <c r="G147" s="199" t="s">
        <v>177</v>
      </c>
      <c r="H147" s="204"/>
      <c r="I147" s="205">
        <v>100.63047922926258</v>
      </c>
      <c r="J147" s="206">
        <v>100.6164</v>
      </c>
      <c r="K147" s="200" t="s">
        <v>174</v>
      </c>
    </row>
    <row r="148" spans="1:11" ht="15" thickBot="1" x14ac:dyDescent="0.3">
      <c r="A148" s="232"/>
      <c r="B148" s="195"/>
      <c r="C148" s="191">
        <v>108.50146796726825</v>
      </c>
      <c r="D148" s="192">
        <v>106.3</v>
      </c>
      <c r="E148" s="192">
        <v>71.400000000000006</v>
      </c>
      <c r="F148" s="201">
        <f>AVERAGE(C137:C148)</f>
        <v>106.44039178051081</v>
      </c>
      <c r="G148" s="202">
        <f>AVERAGE(E137:E148)</f>
        <v>54.158333333333339</v>
      </c>
      <c r="H148" s="204"/>
      <c r="I148" s="205">
        <v>100.56736221876187</v>
      </c>
      <c r="J148" s="206">
        <v>100.6241</v>
      </c>
      <c r="K148" s="203">
        <f>AVERAGE(I137:I148)</f>
        <v>100.78333495293202</v>
      </c>
    </row>
    <row r="149" spans="1:11" ht="15" thickTop="1" x14ac:dyDescent="0.25">
      <c r="A149" s="232"/>
      <c r="B149" s="195">
        <v>30.1</v>
      </c>
      <c r="C149" s="191">
        <v>110.43246878951211</v>
      </c>
      <c r="D149" s="192">
        <v>104.6</v>
      </c>
      <c r="E149" s="192">
        <v>71.400000000000006</v>
      </c>
      <c r="F149" s="193"/>
      <c r="G149" s="226"/>
      <c r="H149" s="204">
        <v>30.1</v>
      </c>
      <c r="I149" s="205">
        <v>100.54862867818859</v>
      </c>
      <c r="J149" s="206">
        <v>100.6314</v>
      </c>
    </row>
    <row r="150" spans="1:11" x14ac:dyDescent="0.25">
      <c r="A150" s="232"/>
      <c r="B150" s="195"/>
      <c r="C150" s="191">
        <v>102.17161967258144</v>
      </c>
      <c r="D150" s="192">
        <v>104.2</v>
      </c>
      <c r="E150" s="192">
        <v>14.3</v>
      </c>
      <c r="F150" s="193"/>
      <c r="G150" s="226"/>
      <c r="H150" s="204"/>
      <c r="I150" s="205">
        <v>100.6056216979317</v>
      </c>
      <c r="J150" s="206">
        <v>100.6557</v>
      </c>
    </row>
    <row r="151" spans="1:11" x14ac:dyDescent="0.25">
      <c r="A151" s="232"/>
      <c r="B151" s="195"/>
      <c r="C151" s="191">
        <v>100.52783720763408</v>
      </c>
      <c r="D151" s="192">
        <v>104.4</v>
      </c>
      <c r="E151" s="192">
        <v>42.9</v>
      </c>
      <c r="F151" s="193"/>
      <c r="G151" s="226"/>
      <c r="H151" s="204"/>
      <c r="I151" s="205">
        <v>100.70655946740446</v>
      </c>
      <c r="J151" s="206">
        <v>100.67829999999999</v>
      </c>
    </row>
    <row r="152" spans="1:11" x14ac:dyDescent="0.25">
      <c r="A152" s="232"/>
      <c r="B152" s="195"/>
      <c r="C152" s="191">
        <v>103.29639172913394</v>
      </c>
      <c r="D152" s="192">
        <v>105.5</v>
      </c>
      <c r="E152" s="192">
        <v>42.9</v>
      </c>
      <c r="F152" s="193"/>
      <c r="G152" s="226"/>
      <c r="H152" s="204"/>
      <c r="I152" s="205">
        <v>100.82494693245258</v>
      </c>
      <c r="J152" s="206">
        <v>100.7071</v>
      </c>
    </row>
    <row r="153" spans="1:11" x14ac:dyDescent="0.25">
      <c r="A153" s="232"/>
      <c r="B153" s="195"/>
      <c r="C153" s="191">
        <v>102.94386499736294</v>
      </c>
      <c r="D153" s="192">
        <v>105.1</v>
      </c>
      <c r="E153" s="192">
        <v>57.1</v>
      </c>
      <c r="F153" s="193"/>
      <c r="G153" s="226"/>
      <c r="H153" s="204"/>
      <c r="I153" s="205">
        <v>100.95011599397667</v>
      </c>
      <c r="J153" s="206">
        <v>100.7276</v>
      </c>
    </row>
    <row r="154" spans="1:11" x14ac:dyDescent="0.25">
      <c r="A154" s="232"/>
      <c r="B154" s="195">
        <v>6</v>
      </c>
      <c r="C154" s="191">
        <v>105.80132826477153</v>
      </c>
      <c r="D154" s="192">
        <v>105.2</v>
      </c>
      <c r="E154" s="192">
        <v>42.9</v>
      </c>
      <c r="F154" s="193"/>
      <c r="G154" s="226"/>
      <c r="H154" s="204">
        <v>6</v>
      </c>
      <c r="I154" s="205">
        <v>101.04841458771246</v>
      </c>
      <c r="J154" s="206">
        <v>100.7261</v>
      </c>
    </row>
    <row r="155" spans="1:11" x14ac:dyDescent="0.25">
      <c r="A155" s="232"/>
      <c r="B155" s="195"/>
      <c r="C155" s="191">
        <v>106.2202586084819</v>
      </c>
      <c r="D155" s="192">
        <v>104.6</v>
      </c>
      <c r="E155" s="192">
        <v>57.1</v>
      </c>
      <c r="F155" s="193"/>
      <c r="G155" s="226"/>
      <c r="H155" s="204"/>
      <c r="I155" s="205">
        <v>101.15374644891992</v>
      </c>
      <c r="J155" s="206">
        <v>100.70910000000001</v>
      </c>
    </row>
    <row r="156" spans="1:11" x14ac:dyDescent="0.25">
      <c r="A156" s="232"/>
      <c r="B156" s="195"/>
      <c r="C156" s="191">
        <v>108.15735047464408</v>
      </c>
      <c r="D156" s="192">
        <v>104.9</v>
      </c>
      <c r="E156" s="192">
        <v>28.6</v>
      </c>
      <c r="F156" s="193"/>
      <c r="G156" s="226"/>
      <c r="H156" s="204"/>
      <c r="I156" s="205">
        <v>101.23626425115073</v>
      </c>
      <c r="J156" s="206">
        <v>100.684</v>
      </c>
    </row>
    <row r="157" spans="1:11" x14ac:dyDescent="0.25">
      <c r="A157" s="233"/>
      <c r="B157" s="195"/>
      <c r="C157" s="191">
        <v>104.24018086976614</v>
      </c>
      <c r="D157" s="192">
        <v>103.2</v>
      </c>
      <c r="E157" s="192">
        <v>42.9</v>
      </c>
      <c r="F157" s="193"/>
      <c r="G157" s="226"/>
      <c r="H157" s="204"/>
      <c r="I157" s="205">
        <v>101.30701229213551</v>
      </c>
      <c r="J157" s="206">
        <v>100.6562</v>
      </c>
    </row>
    <row r="158" spans="1:11" x14ac:dyDescent="0.25">
      <c r="A158" s="233"/>
      <c r="B158" s="195"/>
      <c r="C158" s="191">
        <v>107.096954295907</v>
      </c>
      <c r="D158" s="192">
        <v>105.2</v>
      </c>
      <c r="E158" s="192">
        <v>42.9</v>
      </c>
      <c r="F158" s="193"/>
      <c r="G158" s="226"/>
      <c r="H158" s="204"/>
      <c r="I158" s="205">
        <v>101.4127690648106</v>
      </c>
      <c r="J158" s="206">
        <v>100.6138</v>
      </c>
    </row>
    <row r="159" spans="1:11" x14ac:dyDescent="0.25">
      <c r="A159" s="232"/>
      <c r="B159" s="195"/>
      <c r="C159" s="191">
        <v>109.57305603791517</v>
      </c>
      <c r="D159" s="192">
        <v>103.5</v>
      </c>
      <c r="E159" s="192">
        <v>35.700000000000003</v>
      </c>
      <c r="F159" s="198" t="s">
        <v>192</v>
      </c>
      <c r="G159" s="199" t="s">
        <v>177</v>
      </c>
      <c r="H159" s="204"/>
      <c r="I159" s="205">
        <v>101.41988679087817</v>
      </c>
      <c r="J159" s="206">
        <v>100.5523</v>
      </c>
      <c r="K159" s="200" t="s">
        <v>174</v>
      </c>
    </row>
    <row r="160" spans="1:11" ht="15" thickBot="1" x14ac:dyDescent="0.3">
      <c r="B160" s="195"/>
      <c r="C160" s="191">
        <v>104.25631782718732</v>
      </c>
      <c r="D160" s="192">
        <v>102.2</v>
      </c>
      <c r="E160" s="192">
        <v>35.700000000000003</v>
      </c>
      <c r="F160" s="201">
        <f>AVERAGE(C149:C160)</f>
        <v>105.39313573124149</v>
      </c>
      <c r="G160" s="202">
        <f>AVERAGE(E149:E160)</f>
        <v>42.866666666666667</v>
      </c>
      <c r="H160" s="204"/>
      <c r="I160" s="205">
        <v>101.32795095705544</v>
      </c>
      <c r="J160" s="206">
        <v>100.4774</v>
      </c>
      <c r="K160" s="203">
        <f>AVERAGE(I149:I160)</f>
        <v>101.0451597635514</v>
      </c>
    </row>
    <row r="161" spans="2:11" ht="15" thickTop="1" x14ac:dyDescent="0.25">
      <c r="B161" s="195">
        <v>31.1</v>
      </c>
      <c r="C161" s="191">
        <v>101.91010074675162</v>
      </c>
      <c r="D161" s="192">
        <v>101.2</v>
      </c>
      <c r="E161" s="192">
        <v>42.9</v>
      </c>
      <c r="F161" s="193"/>
      <c r="H161" s="204">
        <v>31.1</v>
      </c>
      <c r="I161" s="205">
        <v>101.25563255771192</v>
      </c>
      <c r="J161" s="206">
        <v>100.4093</v>
      </c>
    </row>
    <row r="162" spans="2:11" x14ac:dyDescent="0.25">
      <c r="B162" s="195"/>
      <c r="C162" s="191">
        <v>100.31726009885227</v>
      </c>
      <c r="D162" s="192">
        <v>102.3</v>
      </c>
      <c r="E162" s="192">
        <v>42.9</v>
      </c>
      <c r="F162" s="193"/>
      <c r="H162" s="204"/>
      <c r="I162" s="205">
        <v>101.21166824297964</v>
      </c>
      <c r="J162" s="206">
        <v>100.3588</v>
      </c>
    </row>
    <row r="163" spans="2:11" x14ac:dyDescent="0.25">
      <c r="B163" s="195"/>
      <c r="C163" s="191">
        <v>105.22740447602918</v>
      </c>
      <c r="D163" s="192">
        <v>102.3</v>
      </c>
      <c r="E163" s="192">
        <v>85.7</v>
      </c>
      <c r="F163" s="193"/>
      <c r="H163" s="204"/>
      <c r="I163" s="205">
        <v>101.18433067848956</v>
      </c>
      <c r="J163" s="206">
        <v>100.32470000000001</v>
      </c>
    </row>
    <row r="164" spans="2:11" x14ac:dyDescent="0.25">
      <c r="B164" s="195"/>
      <c r="C164" s="191">
        <v>105.22895332798394</v>
      </c>
      <c r="D164" s="192">
        <v>102.4</v>
      </c>
      <c r="E164" s="192">
        <v>71.400000000000006</v>
      </c>
      <c r="F164" s="193"/>
      <c r="H164" s="204"/>
      <c r="I164" s="205">
        <v>101.20973838436991</v>
      </c>
      <c r="J164" s="206">
        <v>100.288</v>
      </c>
    </row>
    <row r="165" spans="2:11" x14ac:dyDescent="0.25">
      <c r="B165" s="181"/>
      <c r="C165" s="191">
        <v>107.87649365972902</v>
      </c>
      <c r="D165" s="192">
        <v>102.2</v>
      </c>
      <c r="E165" s="192">
        <v>85.7</v>
      </c>
      <c r="F165" s="193"/>
      <c r="H165" s="204"/>
      <c r="I165" s="205">
        <v>101.25817160049691</v>
      </c>
      <c r="J165" s="206">
        <v>100.23390000000001</v>
      </c>
    </row>
    <row r="166" spans="2:11" x14ac:dyDescent="0.25">
      <c r="B166" s="195">
        <v>6</v>
      </c>
      <c r="C166" s="191">
        <v>106.0979678018537</v>
      </c>
      <c r="D166" s="192">
        <v>100.9</v>
      </c>
      <c r="E166" s="192">
        <v>42.9</v>
      </c>
      <c r="F166" s="193"/>
      <c r="H166" s="204">
        <v>6</v>
      </c>
      <c r="I166" s="205">
        <v>101.33340011035997</v>
      </c>
      <c r="J166" s="206">
        <v>100.1542</v>
      </c>
    </row>
    <row r="167" spans="2:11" x14ac:dyDescent="0.25">
      <c r="B167" s="195"/>
      <c r="C167" s="191">
        <v>103.46132981354145</v>
      </c>
      <c r="D167" s="192">
        <v>101.3</v>
      </c>
      <c r="E167" s="192">
        <v>50</v>
      </c>
      <c r="F167" s="193"/>
      <c r="H167" s="204"/>
      <c r="I167" s="205">
        <v>101.35907946087646</v>
      </c>
      <c r="J167" s="206">
        <v>100.0578</v>
      </c>
    </row>
    <row r="168" spans="2:11" x14ac:dyDescent="0.25">
      <c r="B168" s="195"/>
      <c r="C168" s="191">
        <v>99.848390044348534</v>
      </c>
      <c r="D168" s="192">
        <v>99.8</v>
      </c>
      <c r="E168" s="192">
        <v>14.3</v>
      </c>
      <c r="F168" s="193"/>
      <c r="H168" s="204"/>
      <c r="I168" s="205">
        <v>101.29426624899077</v>
      </c>
      <c r="J168" s="206">
        <v>99.945679999999996</v>
      </c>
    </row>
    <row r="169" spans="2:11" x14ac:dyDescent="0.25">
      <c r="B169" s="195"/>
      <c r="C169" s="191">
        <v>107.39079440181595</v>
      </c>
      <c r="D169" s="192">
        <v>101</v>
      </c>
      <c r="E169" s="192">
        <v>42.9</v>
      </c>
      <c r="F169" s="193"/>
      <c r="H169" s="204"/>
      <c r="I169" s="205">
        <v>101.134926247091</v>
      </c>
      <c r="J169" s="206">
        <v>99.823710000000005</v>
      </c>
    </row>
    <row r="170" spans="2:11" x14ac:dyDescent="0.25">
      <c r="B170" s="195"/>
      <c r="C170" s="191">
        <v>103.61722837019356</v>
      </c>
      <c r="D170" s="192">
        <v>96.7</v>
      </c>
      <c r="E170" s="192">
        <v>71.400000000000006</v>
      </c>
      <c r="F170" s="193"/>
      <c r="H170" s="204"/>
      <c r="I170" s="205">
        <v>100.8719765448225</v>
      </c>
      <c r="J170" s="206">
        <v>99.688389999999998</v>
      </c>
    </row>
    <row r="171" spans="2:11" x14ac:dyDescent="0.25">
      <c r="B171" s="195"/>
      <c r="C171" s="191">
        <v>98.505059731534814</v>
      </c>
      <c r="D171" s="192">
        <v>95.8</v>
      </c>
      <c r="E171" s="192">
        <v>57.1</v>
      </c>
      <c r="F171" s="198" t="s">
        <v>192</v>
      </c>
      <c r="G171" s="199" t="s">
        <v>177</v>
      </c>
      <c r="H171" s="204"/>
      <c r="I171" s="205">
        <v>100.53169168824961</v>
      </c>
      <c r="J171" s="206">
        <v>99.546729999999997</v>
      </c>
      <c r="K171" s="200" t="s">
        <v>174</v>
      </c>
    </row>
    <row r="172" spans="2:11" ht="15" thickBot="1" x14ac:dyDescent="0.3">
      <c r="B172" s="195"/>
      <c r="C172" s="191">
        <v>94.496919999367691</v>
      </c>
      <c r="D172" s="192">
        <v>95.3</v>
      </c>
      <c r="E172" s="192">
        <v>28.6</v>
      </c>
      <c r="F172" s="201">
        <f>AVERAGE(C161:C172)</f>
        <v>102.8314918726668</v>
      </c>
      <c r="G172" s="202">
        <f>AVERAGE(E161:E172)</f>
        <v>52.983333333333341</v>
      </c>
      <c r="H172" s="204"/>
      <c r="I172" s="205">
        <v>100.09843210573766</v>
      </c>
      <c r="J172" s="206">
        <v>99.399940000000001</v>
      </c>
      <c r="K172" s="203">
        <f>AVERAGE(I161:I172)</f>
        <v>101.06194282251465</v>
      </c>
    </row>
    <row r="173" spans="2:11" ht="15" thickTop="1" x14ac:dyDescent="0.25">
      <c r="B173" s="181" t="s">
        <v>194</v>
      </c>
      <c r="C173" s="191">
        <v>95.002978053091041</v>
      </c>
      <c r="D173" s="192">
        <v>95</v>
      </c>
      <c r="E173" s="192">
        <v>42.9</v>
      </c>
      <c r="F173" s="193"/>
      <c r="H173" s="204" t="s">
        <v>194</v>
      </c>
      <c r="I173" s="205">
        <v>99.551472033835623</v>
      </c>
      <c r="J173" s="206">
        <v>99.239990000000006</v>
      </c>
    </row>
    <row r="174" spans="2:11" x14ac:dyDescent="0.25">
      <c r="B174" s="195"/>
      <c r="C174" s="191">
        <v>94.199897169014363</v>
      </c>
      <c r="D174" s="192">
        <v>93.9</v>
      </c>
      <c r="E174" s="192">
        <v>28.6</v>
      </c>
      <c r="F174" s="193"/>
      <c r="H174" s="204"/>
      <c r="I174" s="205">
        <v>98.92362096404139</v>
      </c>
      <c r="J174" s="206">
        <v>99.062719999999999</v>
      </c>
    </row>
    <row r="175" spans="2:11" x14ac:dyDescent="0.25">
      <c r="B175" s="195"/>
      <c r="C175" s="191">
        <v>89.532908590922005</v>
      </c>
      <c r="D175" s="192">
        <v>90.4</v>
      </c>
      <c r="E175" s="192">
        <v>42.9</v>
      </c>
      <c r="F175" s="193"/>
      <c r="H175" s="204"/>
      <c r="I175" s="205">
        <v>98.273681951619736</v>
      </c>
      <c r="J175" s="206">
        <v>98.550330000000002</v>
      </c>
    </row>
    <row r="176" spans="2:11" x14ac:dyDescent="0.25">
      <c r="B176" s="195"/>
      <c r="C176" s="191">
        <v>80.841264746494801</v>
      </c>
      <c r="D176" s="192">
        <v>80.8</v>
      </c>
      <c r="E176" s="192">
        <v>14.3</v>
      </c>
      <c r="F176" s="193"/>
      <c r="H176" s="204"/>
      <c r="I176" s="205">
        <v>97.670864486814438</v>
      </c>
      <c r="J176" s="206">
        <v>98.089600000000004</v>
      </c>
    </row>
    <row r="177" spans="2:11" x14ac:dyDescent="0.25">
      <c r="B177" s="195"/>
      <c r="C177" s="191">
        <v>67.976822909531421</v>
      </c>
      <c r="D177" s="192">
        <v>73.7</v>
      </c>
      <c r="E177" s="192">
        <v>0</v>
      </c>
      <c r="F177" s="193"/>
      <c r="H177" s="204"/>
      <c r="I177" s="205">
        <v>97.249377975401913</v>
      </c>
      <c r="J177" s="206">
        <v>97.580780000000004</v>
      </c>
    </row>
    <row r="178" spans="2:11" x14ac:dyDescent="0.25">
      <c r="B178" s="195">
        <v>6</v>
      </c>
      <c r="C178" s="191">
        <v>71.740463449639279</v>
      </c>
      <c r="D178" s="192">
        <v>77.900000000000006</v>
      </c>
      <c r="E178" s="192">
        <v>14.3</v>
      </c>
      <c r="F178" s="193"/>
      <c r="H178" s="204">
        <v>6</v>
      </c>
      <c r="I178" s="205">
        <v>97.103250726880944</v>
      </c>
      <c r="J178" s="206">
        <v>97.737589999999997</v>
      </c>
    </row>
    <row r="179" spans="2:11" x14ac:dyDescent="0.25">
      <c r="B179" s="195"/>
      <c r="C179" s="191">
        <v>75.004671252121696</v>
      </c>
      <c r="D179" s="234">
        <v>81</v>
      </c>
      <c r="E179" s="234">
        <v>35.700000000000003</v>
      </c>
      <c r="F179" s="229"/>
      <c r="H179" s="204"/>
      <c r="I179" s="235">
        <v>97.166754804846306</v>
      </c>
      <c r="J179" s="235">
        <v>98.255380000000002</v>
      </c>
    </row>
    <row r="180" spans="2:11" x14ac:dyDescent="0.25">
      <c r="B180" s="195"/>
      <c r="C180" s="191">
        <v>76.649987579842204</v>
      </c>
      <c r="D180" s="234">
        <v>82.3</v>
      </c>
      <c r="E180" s="234">
        <v>71.400000000000006</v>
      </c>
      <c r="F180" s="229"/>
      <c r="H180" s="204"/>
      <c r="I180" s="235">
        <v>97.396677494599516</v>
      </c>
      <c r="J180" s="235">
        <v>98.760310000000004</v>
      </c>
    </row>
    <row r="181" spans="2:11" x14ac:dyDescent="0.25">
      <c r="B181" s="195"/>
      <c r="C181" s="191">
        <v>73.631990168811086</v>
      </c>
      <c r="D181" s="234">
        <v>85</v>
      </c>
      <c r="E181" s="234">
        <v>42.9</v>
      </c>
      <c r="F181" s="229"/>
      <c r="H181" s="204"/>
      <c r="I181" s="235">
        <v>97.769843084118861</v>
      </c>
      <c r="J181" s="235">
        <v>98.986639999999994</v>
      </c>
    </row>
    <row r="182" spans="2:11" x14ac:dyDescent="0.25">
      <c r="B182" s="195"/>
      <c r="C182" s="191">
        <v>74.284909861544037</v>
      </c>
      <c r="D182" s="234">
        <v>88.6</v>
      </c>
      <c r="E182" s="234">
        <v>57.1</v>
      </c>
      <c r="F182" s="229"/>
      <c r="H182" s="204"/>
      <c r="I182" s="235">
        <v>98.191297915596351</v>
      </c>
      <c r="J182" s="235">
        <v>99.188000000000002</v>
      </c>
    </row>
    <row r="183" spans="2:11" x14ac:dyDescent="0.25">
      <c r="B183" s="195"/>
      <c r="C183" s="191">
        <v>72.764689817683532</v>
      </c>
      <c r="D183" s="234">
        <v>88.8</v>
      </c>
      <c r="E183" s="234">
        <v>14.3</v>
      </c>
      <c r="F183" s="198" t="s">
        <v>192</v>
      </c>
      <c r="G183" s="199" t="s">
        <v>177</v>
      </c>
      <c r="H183" s="204"/>
      <c r="I183" s="235">
        <v>98.633482437605295</v>
      </c>
      <c r="J183" s="235">
        <v>99.401600000000002</v>
      </c>
      <c r="K183" s="200" t="s">
        <v>174</v>
      </c>
    </row>
    <row r="184" spans="2:11" ht="15" thickBot="1" x14ac:dyDescent="0.3">
      <c r="B184" s="195"/>
      <c r="C184" s="191">
        <v>77.554984494540648</v>
      </c>
      <c r="D184" s="234">
        <v>89.2</v>
      </c>
      <c r="E184" s="234">
        <v>57.1</v>
      </c>
      <c r="F184" s="201">
        <f>AVERAGE(C173:C184)</f>
        <v>79.098797341103023</v>
      </c>
      <c r="G184" s="202">
        <f>AVERAGE(E173:E184)</f>
        <v>35.125000000000007</v>
      </c>
      <c r="H184" s="204"/>
      <c r="I184" s="235">
        <v>99.093954005235503</v>
      </c>
      <c r="J184" s="235">
        <v>99.615459999999999</v>
      </c>
      <c r="K184" s="203">
        <f>AVERAGE(I173:I184)</f>
        <v>98.085356490049648</v>
      </c>
    </row>
    <row r="185" spans="2:11" ht="15" thickTop="1" x14ac:dyDescent="0.25">
      <c r="B185" s="181" t="s">
        <v>215</v>
      </c>
      <c r="C185" s="191">
        <v>78.363929131567645</v>
      </c>
      <c r="D185" s="234">
        <v>91.4</v>
      </c>
      <c r="E185" s="234">
        <v>57.1</v>
      </c>
      <c r="F185" s="229"/>
      <c r="G185" s="236"/>
      <c r="H185" s="181" t="s">
        <v>215</v>
      </c>
      <c r="I185" s="235">
        <v>99.514447190072815</v>
      </c>
      <c r="J185" s="235">
        <v>99.836560000000006</v>
      </c>
    </row>
    <row r="186" spans="2:11" x14ac:dyDescent="0.25">
      <c r="B186" s="181"/>
      <c r="C186" s="191">
        <v>79.131515094077344</v>
      </c>
      <c r="D186" s="234">
        <v>89.9</v>
      </c>
      <c r="E186" s="234">
        <v>42.9</v>
      </c>
      <c r="F186" s="229"/>
      <c r="G186" s="236"/>
      <c r="H186" s="181"/>
      <c r="I186" s="235">
        <v>99.880457868441127</v>
      </c>
      <c r="J186" s="235">
        <v>100.0553</v>
      </c>
    </row>
    <row r="187" spans="2:11" x14ac:dyDescent="0.25">
      <c r="B187" s="195"/>
      <c r="C187" s="191">
        <v>79.561814414226404</v>
      </c>
      <c r="D187" s="234">
        <v>92.9</v>
      </c>
      <c r="E187" s="234">
        <v>50</v>
      </c>
      <c r="H187" s="204"/>
      <c r="I187" s="235">
        <v>100.24094316703304</v>
      </c>
      <c r="J187" s="235">
        <v>100.2701</v>
      </c>
    </row>
    <row r="188" spans="2:11" x14ac:dyDescent="0.25">
      <c r="B188" s="195"/>
      <c r="C188" s="191">
        <v>87.339229016616883</v>
      </c>
      <c r="D188" s="234">
        <v>95.3</v>
      </c>
      <c r="E188" s="234">
        <v>50</v>
      </c>
      <c r="H188" s="204"/>
      <c r="I188" s="235">
        <v>100.531256049492</v>
      </c>
      <c r="J188" s="235">
        <v>100.4766</v>
      </c>
    </row>
    <row r="189" spans="2:11" x14ac:dyDescent="0.25">
      <c r="B189" s="195"/>
      <c r="C189" s="191">
        <v>101.04720562831146</v>
      </c>
      <c r="D189" s="234">
        <v>92.1</v>
      </c>
      <c r="E189" s="234">
        <v>78.599999999999994</v>
      </c>
      <c r="H189" s="204"/>
      <c r="I189" s="235">
        <v>100.76067907582355</v>
      </c>
      <c r="J189" s="235">
        <v>100.65300000000001</v>
      </c>
    </row>
    <row r="190" spans="2:11" x14ac:dyDescent="0.25">
      <c r="B190" s="195"/>
      <c r="C190" s="191">
        <v>106.17794727773517</v>
      </c>
      <c r="D190" s="234">
        <v>94.5</v>
      </c>
      <c r="E190" s="234">
        <v>85.7</v>
      </c>
      <c r="H190" s="204"/>
      <c r="I190" s="235">
        <v>100.95179273860936</v>
      </c>
      <c r="J190" s="235">
        <v>100.7974</v>
      </c>
    </row>
  </sheetData>
  <mergeCells count="2">
    <mergeCell ref="B3:D3"/>
    <mergeCell ref="H3:J3"/>
  </mergeCells>
  <phoneticPr fontId="3"/>
  <pageMargins left="0.7" right="0.7" top="0.75" bottom="0.75" header="0.3" footer="0.3"/>
  <pageSetup paperSize="9" scale="5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M50"/>
  <sheetViews>
    <sheetView tabSelected="1" view="pageBreakPreview" zoomScale="50" zoomScaleNormal="75" zoomScaleSheetLayoutView="50" workbookViewId="0">
      <selection activeCell="Q11" sqref="Q11"/>
    </sheetView>
  </sheetViews>
  <sheetFormatPr defaultColWidth="8.69921875" defaultRowHeight="17.25" x14ac:dyDescent="0.2"/>
  <cols>
    <col min="1" max="1" width="4.59765625" style="333" customWidth="1"/>
    <col min="2" max="2" width="11.3984375" style="333" customWidth="1"/>
    <col min="3" max="3" width="11.3984375" style="334" customWidth="1"/>
    <col min="4" max="12" width="11.3984375" style="333" customWidth="1"/>
    <col min="13" max="13" width="2.69921875" style="333" customWidth="1"/>
    <col min="14" max="16384" width="8.69921875" style="333"/>
  </cols>
  <sheetData>
    <row r="1" spans="1:13" ht="17.25" customHeight="1" x14ac:dyDescent="0.2"/>
    <row r="2" spans="1:13" ht="17.25" customHeight="1" x14ac:dyDescent="0.2"/>
    <row r="3" spans="1:13" ht="17.25" customHeight="1" x14ac:dyDescent="0.2"/>
    <row r="4" spans="1:13" s="397" customFormat="1" ht="13.5" customHeight="1" x14ac:dyDescent="0.3">
      <c r="B4" s="500"/>
      <c r="C4" s="500"/>
      <c r="D4" s="500"/>
      <c r="E4" s="500"/>
      <c r="F4" s="500"/>
      <c r="G4" s="348"/>
      <c r="H4" s="348"/>
      <c r="I4" s="348"/>
      <c r="J4" s="348"/>
      <c r="K4" s="348"/>
      <c r="L4" s="348"/>
      <c r="M4" s="398"/>
    </row>
    <row r="5" spans="1:13" s="397" customFormat="1" ht="72.75" customHeight="1" x14ac:dyDescent="0.3">
      <c r="B5" s="499" t="s">
        <v>97</v>
      </c>
      <c r="C5" s="499"/>
      <c r="D5" s="499"/>
      <c r="E5" s="499"/>
      <c r="F5" s="499"/>
      <c r="G5" s="499"/>
      <c r="H5" s="356"/>
      <c r="I5" s="356"/>
      <c r="J5" s="351"/>
      <c r="K5" s="351"/>
      <c r="L5" s="355"/>
      <c r="M5" s="399"/>
    </row>
    <row r="6" spans="1:13" s="397" customFormat="1" ht="21.75" customHeight="1" x14ac:dyDescent="0.3">
      <c r="B6" s="501"/>
      <c r="C6" s="501"/>
      <c r="D6" s="501"/>
      <c r="E6" s="501"/>
      <c r="F6" s="501"/>
      <c r="G6" s="501"/>
      <c r="H6" s="501"/>
      <c r="I6" s="351"/>
      <c r="J6" s="351"/>
      <c r="K6" s="351"/>
      <c r="L6" s="351"/>
      <c r="M6" s="400"/>
    </row>
    <row r="7" spans="1:13" s="397" customFormat="1" ht="20.25" customHeight="1" x14ac:dyDescent="0.45">
      <c r="B7" s="350"/>
      <c r="C7" s="349"/>
      <c r="D7" s="354" t="s">
        <v>269</v>
      </c>
      <c r="E7" s="347"/>
      <c r="F7" s="352"/>
      <c r="G7" s="349"/>
      <c r="H7" s="346"/>
      <c r="I7" s="351"/>
      <c r="J7" s="351"/>
      <c r="K7" s="351"/>
      <c r="L7" s="351"/>
      <c r="M7" s="400"/>
    </row>
    <row r="8" spans="1:13" s="397" customFormat="1" ht="20.25" customHeight="1" x14ac:dyDescent="0.45">
      <c r="B8" s="350"/>
      <c r="C8" s="349"/>
      <c r="D8" s="353" t="s">
        <v>270</v>
      </c>
      <c r="E8" s="347"/>
      <c r="F8" s="352"/>
      <c r="G8" s="349"/>
      <c r="H8" s="346"/>
      <c r="I8" s="351"/>
      <c r="J8" s="351"/>
      <c r="K8" s="351"/>
      <c r="L8" s="351"/>
      <c r="M8" s="400"/>
    </row>
    <row r="9" spans="1:13" s="397" customFormat="1" ht="28.5" x14ac:dyDescent="0.45">
      <c r="B9" s="350"/>
      <c r="C9" s="349"/>
      <c r="D9" s="353" t="s">
        <v>271</v>
      </c>
      <c r="E9" s="347"/>
      <c r="F9" s="352"/>
      <c r="G9" s="349"/>
      <c r="H9" s="346"/>
      <c r="I9" s="351"/>
      <c r="J9" s="351"/>
      <c r="K9" s="351"/>
      <c r="L9" s="351"/>
      <c r="M9" s="400"/>
    </row>
    <row r="10" spans="1:13" s="397" customFormat="1" ht="13.5" customHeight="1" x14ac:dyDescent="0.45">
      <c r="B10" s="350"/>
      <c r="C10" s="349"/>
      <c r="D10" s="348"/>
      <c r="E10" s="347"/>
      <c r="F10" s="346"/>
      <c r="G10" s="346"/>
      <c r="H10" s="346"/>
      <c r="I10" s="345"/>
      <c r="J10" s="344"/>
      <c r="K10" s="344"/>
      <c r="L10" s="344"/>
      <c r="M10" s="401"/>
    </row>
    <row r="11" spans="1:13" s="402" customFormat="1" ht="25.5" customHeight="1" x14ac:dyDescent="0.2">
      <c r="B11" s="502" t="s">
        <v>98</v>
      </c>
      <c r="C11" s="502"/>
      <c r="D11" s="502"/>
      <c r="E11" s="502"/>
      <c r="F11" s="502"/>
      <c r="G11" s="502"/>
      <c r="H11" s="502"/>
      <c r="I11" s="502"/>
      <c r="J11" s="502"/>
      <c r="K11" s="502"/>
      <c r="L11" s="502"/>
      <c r="M11" s="403"/>
    </row>
    <row r="12" spans="1:13" ht="17.25" customHeight="1" x14ac:dyDescent="0.2"/>
    <row r="13" spans="1:13" s="342" customFormat="1" ht="23.1" customHeight="1" x14ac:dyDescent="0.4">
      <c r="A13" s="404"/>
      <c r="B13" s="405"/>
      <c r="D13" s="406"/>
      <c r="E13" s="406"/>
      <c r="F13" s="406"/>
      <c r="G13" s="406"/>
      <c r="H13" s="406"/>
      <c r="I13" s="406"/>
      <c r="J13" s="406"/>
      <c r="K13" s="406"/>
      <c r="L13" s="405"/>
      <c r="M13" s="407"/>
    </row>
    <row r="14" spans="1:13" s="342" customFormat="1" ht="23.1" customHeight="1" x14ac:dyDescent="0.3">
      <c r="A14" s="408"/>
      <c r="B14" s="503" t="s">
        <v>275</v>
      </c>
      <c r="C14" s="504"/>
      <c r="D14" s="504"/>
      <c r="E14" s="504"/>
      <c r="F14" s="504"/>
      <c r="G14" s="504"/>
      <c r="H14" s="504"/>
      <c r="I14" s="504"/>
      <c r="J14" s="504"/>
      <c r="K14" s="504"/>
      <c r="L14" s="504"/>
      <c r="M14" s="409"/>
    </row>
    <row r="15" spans="1:13" s="336" customFormat="1" ht="23.1" customHeight="1" x14ac:dyDescent="0.2">
      <c r="A15" s="387"/>
      <c r="B15" s="504"/>
      <c r="C15" s="504"/>
      <c r="D15" s="504"/>
      <c r="E15" s="504"/>
      <c r="F15" s="504"/>
      <c r="G15" s="504"/>
      <c r="H15" s="504"/>
      <c r="I15" s="504"/>
      <c r="J15" s="504"/>
      <c r="K15" s="504"/>
      <c r="L15" s="504"/>
      <c r="M15" s="387"/>
    </row>
    <row r="16" spans="1:13" s="336" customFormat="1" ht="23.1" customHeight="1" x14ac:dyDescent="0.25">
      <c r="A16" s="387"/>
      <c r="B16" s="387"/>
      <c r="C16" s="387"/>
      <c r="D16" s="387"/>
      <c r="E16" s="343"/>
      <c r="F16" s="410"/>
      <c r="I16" s="387"/>
      <c r="J16" s="387"/>
      <c r="K16" s="387"/>
      <c r="L16" s="387"/>
      <c r="M16" s="387"/>
    </row>
    <row r="17" spans="1:13" s="343" customFormat="1" ht="23.1" customHeight="1" x14ac:dyDescent="0.25">
      <c r="A17" s="411"/>
      <c r="B17" s="505" t="s">
        <v>291</v>
      </c>
      <c r="C17" s="506"/>
      <c r="D17" s="506"/>
      <c r="E17" s="506"/>
      <c r="F17" s="506"/>
      <c r="G17" s="506"/>
      <c r="H17" s="506"/>
      <c r="I17" s="506"/>
      <c r="J17" s="506"/>
      <c r="K17" s="506"/>
      <c r="L17" s="506"/>
      <c r="M17" s="411"/>
    </row>
    <row r="18" spans="1:13" s="336" customFormat="1" ht="23.1" customHeight="1" x14ac:dyDescent="0.2">
      <c r="A18" s="387"/>
      <c r="B18" s="506"/>
      <c r="C18" s="506"/>
      <c r="D18" s="506"/>
      <c r="E18" s="506"/>
      <c r="F18" s="506"/>
      <c r="G18" s="506"/>
      <c r="H18" s="506"/>
      <c r="I18" s="506"/>
      <c r="J18" s="506"/>
      <c r="K18" s="506"/>
      <c r="L18" s="506"/>
      <c r="M18" s="387"/>
    </row>
    <row r="19" spans="1:13" s="336" customFormat="1" ht="23.1" customHeight="1" x14ac:dyDescent="0.2">
      <c r="A19" s="387"/>
      <c r="B19" s="506"/>
      <c r="C19" s="506"/>
      <c r="D19" s="506"/>
      <c r="E19" s="506"/>
      <c r="F19" s="506"/>
      <c r="G19" s="506"/>
      <c r="H19" s="506"/>
      <c r="I19" s="506"/>
      <c r="J19" s="506"/>
      <c r="K19" s="506"/>
      <c r="L19" s="506"/>
      <c r="M19" s="387"/>
    </row>
    <row r="20" spans="1:13" s="336" customFormat="1" ht="23.1" customHeight="1" x14ac:dyDescent="0.2">
      <c r="A20" s="387"/>
      <c r="B20" s="506"/>
      <c r="C20" s="506"/>
      <c r="D20" s="506"/>
      <c r="E20" s="506"/>
      <c r="F20" s="506"/>
      <c r="G20" s="506"/>
      <c r="H20" s="506"/>
      <c r="I20" s="506"/>
      <c r="J20" s="506"/>
      <c r="K20" s="506"/>
      <c r="L20" s="506"/>
      <c r="M20" s="387"/>
    </row>
    <row r="21" spans="1:13" s="336" customFormat="1" ht="23.1" customHeight="1" x14ac:dyDescent="0.2">
      <c r="A21" s="387"/>
      <c r="B21" s="506"/>
      <c r="C21" s="506"/>
      <c r="D21" s="506"/>
      <c r="E21" s="506"/>
      <c r="F21" s="506"/>
      <c r="G21" s="506"/>
      <c r="H21" s="506"/>
      <c r="I21" s="506"/>
      <c r="J21" s="506"/>
      <c r="K21" s="506"/>
      <c r="L21" s="506"/>
      <c r="M21" s="387"/>
    </row>
    <row r="22" spans="1:13" s="336" customFormat="1" ht="23.1" customHeight="1" x14ac:dyDescent="0.2">
      <c r="A22" s="387"/>
      <c r="B22" s="507"/>
      <c r="C22" s="507"/>
      <c r="D22" s="507"/>
      <c r="E22" s="507"/>
      <c r="F22" s="507"/>
      <c r="G22" s="507"/>
      <c r="H22" s="507"/>
      <c r="I22" s="507"/>
      <c r="J22" s="507"/>
      <c r="K22" s="507"/>
      <c r="L22" s="507"/>
      <c r="M22" s="387"/>
    </row>
    <row r="23" spans="1:13" s="336" customFormat="1" ht="23.1" customHeight="1" x14ac:dyDescent="0.2">
      <c r="A23" s="387"/>
      <c r="B23" s="507"/>
      <c r="C23" s="507"/>
      <c r="D23" s="507"/>
      <c r="E23" s="507"/>
      <c r="F23" s="507"/>
      <c r="G23" s="507"/>
      <c r="H23" s="507"/>
      <c r="I23" s="507"/>
      <c r="J23" s="507"/>
      <c r="K23" s="507"/>
      <c r="L23" s="507"/>
      <c r="M23" s="387"/>
    </row>
    <row r="24" spans="1:13" s="336" customFormat="1" ht="23.1" customHeight="1" x14ac:dyDescent="0.2">
      <c r="A24" s="387"/>
      <c r="B24" s="507"/>
      <c r="C24" s="507"/>
      <c r="D24" s="507"/>
      <c r="E24" s="507"/>
      <c r="F24" s="507"/>
      <c r="G24" s="507"/>
      <c r="H24" s="507"/>
      <c r="I24" s="507"/>
      <c r="J24" s="507"/>
      <c r="K24" s="507"/>
      <c r="L24" s="507"/>
      <c r="M24" s="387"/>
    </row>
    <row r="25" spans="1:13" s="336" customFormat="1" ht="23.1" customHeight="1" x14ac:dyDescent="0.2">
      <c r="A25" s="387"/>
      <c r="B25" s="494"/>
      <c r="C25" s="494"/>
      <c r="D25" s="494"/>
      <c r="E25" s="494"/>
      <c r="F25" s="494"/>
      <c r="G25" s="494"/>
      <c r="H25" s="494"/>
      <c r="I25" s="494"/>
      <c r="J25" s="494"/>
      <c r="K25" s="494"/>
      <c r="L25" s="494"/>
      <c r="M25" s="387"/>
    </row>
    <row r="26" spans="1:13" s="336" customFormat="1" ht="23.1" customHeight="1" x14ac:dyDescent="0.2">
      <c r="A26" s="412"/>
      <c r="B26" s="413" t="s">
        <v>276</v>
      </c>
      <c r="C26" s="414"/>
      <c r="D26" s="414"/>
      <c r="E26" s="414"/>
      <c r="F26" s="414"/>
      <c r="G26" s="414"/>
      <c r="H26" s="414"/>
      <c r="I26" s="414"/>
      <c r="J26" s="414"/>
      <c r="K26" s="414"/>
      <c r="L26" s="414"/>
      <c r="M26" s="415"/>
    </row>
    <row r="27" spans="1:13" s="336" customFormat="1" ht="23.1" customHeight="1" x14ac:dyDescent="0.2">
      <c r="A27" s="412"/>
      <c r="B27" s="498" t="s">
        <v>277</v>
      </c>
      <c r="C27" s="498"/>
      <c r="D27" s="498"/>
      <c r="E27" s="498"/>
      <c r="F27" s="498"/>
      <c r="G27" s="498"/>
      <c r="H27" s="498"/>
      <c r="I27" s="498"/>
      <c r="J27" s="498"/>
      <c r="K27" s="498"/>
      <c r="L27" s="498"/>
      <c r="M27" s="415"/>
    </row>
    <row r="28" spans="1:13" s="341" customFormat="1" ht="23.1" customHeight="1" x14ac:dyDescent="0.2">
      <c r="A28" s="416"/>
      <c r="B28" s="498"/>
      <c r="C28" s="498"/>
      <c r="D28" s="498"/>
      <c r="E28" s="498"/>
      <c r="F28" s="498"/>
      <c r="G28" s="498"/>
      <c r="H28" s="498"/>
      <c r="I28" s="498"/>
      <c r="J28" s="498"/>
      <c r="K28" s="498"/>
      <c r="L28" s="498"/>
      <c r="M28" s="417"/>
    </row>
    <row r="29" spans="1:13" s="341" customFormat="1" ht="23.1" customHeight="1" x14ac:dyDescent="0.2">
      <c r="A29" s="416"/>
      <c r="B29" s="498"/>
      <c r="C29" s="498"/>
      <c r="D29" s="498"/>
      <c r="E29" s="498"/>
      <c r="F29" s="498"/>
      <c r="G29" s="498"/>
      <c r="H29" s="498"/>
      <c r="I29" s="498"/>
      <c r="J29" s="498"/>
      <c r="K29" s="498"/>
      <c r="L29" s="498"/>
      <c r="M29" s="417"/>
    </row>
    <row r="30" spans="1:13" s="341" customFormat="1" ht="23.1" customHeight="1" x14ac:dyDescent="0.2">
      <c r="A30" s="418"/>
      <c r="B30" s="414"/>
      <c r="C30" s="414"/>
      <c r="D30" s="414"/>
      <c r="E30" s="414"/>
      <c r="F30" s="419"/>
      <c r="G30" s="419"/>
      <c r="H30" s="420"/>
      <c r="I30" s="421"/>
      <c r="J30" s="421"/>
      <c r="K30" s="421"/>
      <c r="L30" s="422"/>
      <c r="M30" s="423"/>
    </row>
    <row r="31" spans="1:13" s="341" customFormat="1" ht="23.1" customHeight="1" x14ac:dyDescent="0.2">
      <c r="A31" s="418"/>
      <c r="B31" s="339"/>
      <c r="C31" s="339"/>
      <c r="D31" s="339"/>
      <c r="E31" s="424"/>
      <c r="F31" s="424"/>
      <c r="G31" s="424"/>
      <c r="H31" s="425"/>
      <c r="I31" s="426"/>
      <c r="J31" s="426"/>
      <c r="K31" s="426"/>
      <c r="L31" s="427"/>
      <c r="M31" s="423"/>
    </row>
    <row r="32" spans="1:13" s="340" customFormat="1" ht="23.1" customHeight="1" x14ac:dyDescent="0.15">
      <c r="A32" s="418"/>
      <c r="B32" s="339"/>
      <c r="C32" s="339"/>
      <c r="D32" s="339"/>
      <c r="E32" s="428"/>
      <c r="F32" s="428"/>
      <c r="G32" s="428"/>
      <c r="H32" s="429"/>
      <c r="I32" s="430"/>
      <c r="J32" s="430"/>
      <c r="K32" s="430"/>
      <c r="L32" s="431"/>
      <c r="M32" s="418"/>
    </row>
    <row r="33" spans="1:13" s="340" customFormat="1" ht="23.1" customHeight="1" x14ac:dyDescent="0.15">
      <c r="A33" s="418"/>
      <c r="B33" s="339"/>
      <c r="C33" s="339"/>
      <c r="D33" s="339"/>
      <c r="E33" s="432"/>
      <c r="F33" s="432"/>
      <c r="G33" s="432"/>
      <c r="H33" s="432"/>
      <c r="I33" s="432"/>
      <c r="J33" s="432"/>
      <c r="K33" s="432"/>
      <c r="L33" s="433"/>
      <c r="M33" s="418"/>
    </row>
    <row r="34" spans="1:13" s="340" customFormat="1" ht="23.1" customHeight="1" x14ac:dyDescent="0.15">
      <c r="A34" s="418"/>
      <c r="B34" s="339"/>
      <c r="C34" s="339"/>
      <c r="D34" s="339"/>
      <c r="E34" s="432"/>
      <c r="F34" s="432"/>
      <c r="G34" s="432"/>
      <c r="H34" s="432"/>
      <c r="I34" s="432"/>
      <c r="J34" s="432"/>
      <c r="K34" s="432"/>
      <c r="L34" s="431"/>
      <c r="M34" s="418"/>
    </row>
    <row r="35" spans="1:13" s="340" customFormat="1" ht="23.1" customHeight="1" x14ac:dyDescent="0.2">
      <c r="A35" s="418"/>
      <c r="B35" s="339"/>
      <c r="C35" s="339"/>
      <c r="D35" s="339"/>
      <c r="E35" s="434"/>
      <c r="F35" s="434"/>
      <c r="G35" s="434"/>
      <c r="H35" s="434"/>
      <c r="I35" s="434"/>
      <c r="J35" s="434"/>
      <c r="K35" s="434"/>
      <c r="L35" s="435"/>
      <c r="M35" s="418"/>
    </row>
    <row r="36" spans="1:13" s="336" customFormat="1" ht="23.1" customHeight="1" x14ac:dyDescent="0.2">
      <c r="A36" s="387"/>
      <c r="B36" s="339"/>
      <c r="C36" s="339"/>
      <c r="D36" s="339"/>
      <c r="E36" s="436"/>
      <c r="F36" s="437"/>
      <c r="G36" s="436"/>
      <c r="H36" s="436"/>
      <c r="I36" s="436"/>
      <c r="J36" s="436"/>
      <c r="K36" s="436"/>
      <c r="L36" s="387"/>
      <c r="M36" s="387"/>
    </row>
    <row r="37" spans="1:13" s="338" customFormat="1" ht="23.1" customHeight="1" x14ac:dyDescent="0.2">
      <c r="A37" s="341"/>
      <c r="B37" s="339"/>
      <c r="C37" s="339"/>
      <c r="D37" s="339"/>
      <c r="E37" s="438"/>
      <c r="F37" s="438"/>
      <c r="G37" s="438"/>
      <c r="H37" s="438"/>
      <c r="I37" s="438"/>
      <c r="J37" s="438"/>
      <c r="K37" s="438"/>
      <c r="L37" s="438"/>
      <c r="M37" s="438"/>
    </row>
    <row r="38" spans="1:13" s="338" customFormat="1" ht="23.1" customHeight="1" x14ac:dyDescent="0.2">
      <c r="A38" s="341"/>
      <c r="B38" s="439"/>
      <c r="C38" s="339"/>
      <c r="D38" s="339"/>
      <c r="E38" s="438"/>
      <c r="F38" s="438"/>
      <c r="G38" s="438"/>
      <c r="H38" s="438"/>
      <c r="I38" s="438"/>
      <c r="J38" s="438"/>
      <c r="K38" s="438"/>
      <c r="L38" s="438"/>
      <c r="M38" s="438"/>
    </row>
    <row r="39" spans="1:13" s="335" customFormat="1" ht="23.1" customHeight="1" x14ac:dyDescent="0.2">
      <c r="A39" s="418"/>
      <c r="B39" s="440"/>
      <c r="C39" s="441"/>
      <c r="D39" s="441"/>
      <c r="E39" s="441"/>
      <c r="F39" s="441"/>
      <c r="G39" s="441"/>
      <c r="H39" s="441"/>
      <c r="I39" s="441"/>
      <c r="J39" s="441"/>
      <c r="K39" s="441"/>
      <c r="L39" s="441"/>
      <c r="M39" s="438"/>
    </row>
    <row r="40" spans="1:13" s="335" customFormat="1" ht="23.1" customHeight="1" x14ac:dyDescent="0.2">
      <c r="A40" s="418"/>
      <c r="B40" s="441"/>
      <c r="C40" s="441"/>
      <c r="D40" s="441"/>
      <c r="E40" s="441"/>
      <c r="F40" s="441"/>
      <c r="G40" s="441"/>
      <c r="H40" s="441"/>
      <c r="I40" s="441"/>
      <c r="J40" s="441"/>
      <c r="K40" s="441"/>
      <c r="L40" s="441"/>
      <c r="M40" s="438"/>
    </row>
    <row r="41" spans="1:13" s="337" customFormat="1" ht="23.1" customHeight="1" x14ac:dyDescent="0.2">
      <c r="A41" s="442"/>
      <c r="B41" s="441"/>
      <c r="C41" s="441"/>
      <c r="D41" s="441"/>
      <c r="E41" s="441"/>
      <c r="F41" s="441"/>
      <c r="G41" s="441"/>
      <c r="H41" s="441"/>
      <c r="I41" s="441"/>
      <c r="J41" s="441"/>
      <c r="K41" s="441"/>
      <c r="L41" s="441"/>
    </row>
    <row r="42" spans="1:13" s="335" customFormat="1" ht="23.1" customHeight="1" x14ac:dyDescent="0.2">
      <c r="B42" s="441"/>
      <c r="C42" s="441"/>
      <c r="D42" s="441"/>
      <c r="E42" s="441"/>
      <c r="F42" s="441"/>
      <c r="G42" s="441"/>
      <c r="H42" s="441"/>
      <c r="I42" s="441"/>
      <c r="J42" s="441"/>
      <c r="K42" s="441"/>
      <c r="L42" s="441"/>
    </row>
    <row r="43" spans="1:13" s="336" customFormat="1" ht="23.1" customHeight="1" x14ac:dyDescent="0.2">
      <c r="A43" s="387"/>
      <c r="B43" s="443"/>
      <c r="C43" s="443"/>
      <c r="D43" s="443"/>
      <c r="E43" s="443"/>
      <c r="F43" s="443"/>
      <c r="G43" s="443"/>
      <c r="H43" s="443"/>
      <c r="I43" s="443"/>
      <c r="J43" s="443"/>
      <c r="K43" s="443"/>
      <c r="L43" s="443"/>
      <c r="M43" s="387"/>
    </row>
    <row r="44" spans="1:13" s="336" customFormat="1" ht="23.1" customHeight="1" x14ac:dyDescent="0.2">
      <c r="A44" s="387"/>
      <c r="B44" s="444"/>
      <c r="C44" s="444"/>
      <c r="D44" s="444"/>
      <c r="E44" s="444"/>
      <c r="F44" s="444"/>
      <c r="G44" s="444"/>
      <c r="H44" s="444"/>
      <c r="I44" s="444"/>
      <c r="J44" s="444"/>
      <c r="K44" s="444"/>
      <c r="L44" s="444"/>
      <c r="M44" s="387"/>
    </row>
    <row r="45" spans="1:13" s="336" customFormat="1" ht="23.1" customHeight="1" x14ac:dyDescent="0.2">
      <c r="A45" s="387"/>
      <c r="B45" s="445"/>
      <c r="C45" s="445"/>
      <c r="D45" s="445"/>
      <c r="E45" s="445"/>
      <c r="F45" s="445"/>
      <c r="G45" s="446"/>
      <c r="H45" s="447"/>
      <c r="I45" s="447"/>
      <c r="J45" s="447"/>
      <c r="K45" s="447"/>
      <c r="L45" s="446"/>
      <c r="M45" s="387"/>
    </row>
    <row r="46" spans="1:13" s="336" customFormat="1" ht="23.1" customHeight="1" x14ac:dyDescent="0.2">
      <c r="A46" s="387"/>
      <c r="B46" s="413" t="s">
        <v>278</v>
      </c>
      <c r="C46" s="414"/>
      <c r="D46" s="414"/>
      <c r="E46" s="414"/>
      <c r="F46" s="414"/>
      <c r="G46" s="414"/>
      <c r="H46" s="414"/>
      <c r="I46" s="414"/>
      <c r="J46" s="414"/>
      <c r="K46" s="414"/>
      <c r="L46" s="414"/>
      <c r="M46" s="387"/>
    </row>
    <row r="47" spans="1:13" s="336" customFormat="1" ht="23.1" customHeight="1" x14ac:dyDescent="0.2">
      <c r="A47" s="387"/>
      <c r="B47" s="498" t="s">
        <v>289</v>
      </c>
      <c r="C47" s="498"/>
      <c r="D47" s="498"/>
      <c r="E47" s="498"/>
      <c r="F47" s="498"/>
      <c r="G47" s="498"/>
      <c r="H47" s="498"/>
      <c r="I47" s="498"/>
      <c r="J47" s="498"/>
      <c r="K47" s="498"/>
      <c r="L47" s="498"/>
      <c r="M47" s="387"/>
    </row>
    <row r="48" spans="1:13" s="335" customFormat="1" ht="23.1" customHeight="1" x14ac:dyDescent="0.2">
      <c r="A48" s="418"/>
      <c r="B48" s="498"/>
      <c r="C48" s="498"/>
      <c r="D48" s="498"/>
      <c r="E48" s="498"/>
      <c r="F48" s="498"/>
      <c r="G48" s="498"/>
      <c r="H48" s="498"/>
      <c r="I48" s="498"/>
      <c r="J48" s="498"/>
      <c r="K48" s="498"/>
      <c r="L48" s="498"/>
    </row>
    <row r="49" spans="2:12" x14ac:dyDescent="0.2">
      <c r="B49" s="498"/>
      <c r="C49" s="498"/>
      <c r="D49" s="498"/>
      <c r="E49" s="498"/>
      <c r="F49" s="498"/>
      <c r="G49" s="498"/>
      <c r="H49" s="498"/>
      <c r="I49" s="498"/>
      <c r="J49" s="498"/>
      <c r="K49" s="498"/>
      <c r="L49" s="498"/>
    </row>
    <row r="50" spans="2:12" ht="18.75" x14ac:dyDescent="0.2">
      <c r="B50" s="495"/>
      <c r="C50" s="495"/>
      <c r="D50" s="495"/>
      <c r="E50" s="495"/>
      <c r="F50" s="495"/>
      <c r="G50" s="495"/>
      <c r="H50" s="495"/>
      <c r="I50" s="495"/>
      <c r="J50" s="495"/>
      <c r="K50" s="495"/>
      <c r="L50" s="495"/>
    </row>
  </sheetData>
  <mergeCells count="8">
    <mergeCell ref="B27:L29"/>
    <mergeCell ref="B47:L49"/>
    <mergeCell ref="B4:F4"/>
    <mergeCell ref="B6:H6"/>
    <mergeCell ref="B11:L11"/>
    <mergeCell ref="B14:L15"/>
    <mergeCell ref="B17:L24"/>
    <mergeCell ref="B5:G5"/>
  </mergeCells>
  <phoneticPr fontId="3"/>
  <printOptions horizontalCentered="1"/>
  <pageMargins left="0.59055118110236227" right="0.39370078740157483" top="0.47244094488188981" bottom="0.35433070866141736" header="0.55118110236220474" footer="0.51181102362204722"/>
  <pageSetup paperSize="9" scale="51" fitToHeight="2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
  <sheetViews>
    <sheetView view="pageBreakPreview" zoomScale="50" zoomScaleNormal="50" zoomScaleSheetLayoutView="50" workbookViewId="0">
      <selection activeCell="O10" sqref="O10"/>
    </sheetView>
  </sheetViews>
  <sheetFormatPr defaultRowHeight="24.75" customHeight="1" x14ac:dyDescent="0.2"/>
  <cols>
    <col min="1" max="1" width="7.8984375" style="357" customWidth="1"/>
    <col min="2" max="12" width="11.3984375" style="357" customWidth="1"/>
    <col min="13" max="14" width="2.69921875" style="357" customWidth="1"/>
    <col min="15" max="16384" width="8.796875" style="357"/>
  </cols>
  <sheetData>
    <row r="1" spans="1:29" ht="9" customHeight="1" x14ac:dyDescent="0.2">
      <c r="A1" s="393"/>
      <c r="B1" s="393"/>
      <c r="C1" s="393"/>
      <c r="D1" s="393"/>
      <c r="E1" s="393"/>
      <c r="F1" s="393"/>
      <c r="G1" s="393"/>
      <c r="H1" s="393"/>
      <c r="I1" s="393"/>
      <c r="J1" s="393"/>
      <c r="K1" s="393"/>
      <c r="L1" s="393"/>
      <c r="M1" s="393"/>
    </row>
    <row r="2" spans="1:29" s="336" customFormat="1" ht="23.1" customHeight="1" x14ac:dyDescent="0.2">
      <c r="A2" s="387"/>
      <c r="B2" s="448" t="s">
        <v>279</v>
      </c>
      <c r="C2" s="436"/>
      <c r="D2" s="436"/>
      <c r="E2" s="436"/>
      <c r="F2" s="437"/>
      <c r="G2" s="436"/>
      <c r="H2" s="436"/>
      <c r="I2" s="436"/>
      <c r="J2" s="436"/>
      <c r="K2" s="436"/>
      <c r="L2" s="436"/>
      <c r="M2" s="387"/>
      <c r="N2" s="387"/>
      <c r="Y2" s="386"/>
      <c r="Z2" s="386"/>
      <c r="AA2" s="386"/>
      <c r="AB2" s="386"/>
      <c r="AC2" s="386"/>
    </row>
    <row r="3" spans="1:29" s="336" customFormat="1" ht="23.1" customHeight="1" x14ac:dyDescent="0.2">
      <c r="A3" s="412"/>
      <c r="B3" s="508" t="s">
        <v>290</v>
      </c>
      <c r="C3" s="508"/>
      <c r="D3" s="508"/>
      <c r="E3" s="508"/>
      <c r="F3" s="508"/>
      <c r="G3" s="508"/>
      <c r="H3" s="508"/>
      <c r="I3" s="508"/>
      <c r="J3" s="508"/>
      <c r="K3" s="508"/>
      <c r="L3" s="508"/>
      <c r="M3" s="415"/>
    </row>
    <row r="4" spans="1:29" s="341" customFormat="1" ht="23.1" customHeight="1" x14ac:dyDescent="0.2">
      <c r="A4" s="416"/>
      <c r="B4" s="508"/>
      <c r="C4" s="508"/>
      <c r="D4" s="508"/>
      <c r="E4" s="508"/>
      <c r="F4" s="508"/>
      <c r="G4" s="508"/>
      <c r="H4" s="508"/>
      <c r="I4" s="508"/>
      <c r="J4" s="508"/>
      <c r="K4" s="508"/>
      <c r="L4" s="508"/>
      <c r="M4" s="417"/>
    </row>
    <row r="5" spans="1:29" s="371" customFormat="1" ht="23.1" customHeight="1" x14ac:dyDescent="0.2">
      <c r="A5" s="388"/>
      <c r="B5" s="449"/>
      <c r="C5" s="449"/>
      <c r="D5" s="449"/>
      <c r="E5" s="449"/>
      <c r="F5" s="449"/>
      <c r="G5" s="449"/>
      <c r="H5" s="449"/>
      <c r="I5" s="449"/>
      <c r="J5" s="449"/>
      <c r="K5" s="449"/>
      <c r="L5" s="450"/>
      <c r="M5" s="451"/>
      <c r="N5" s="390"/>
      <c r="O5" s="390"/>
      <c r="P5" s="390"/>
    </row>
    <row r="6" spans="1:29" s="371" customFormat="1" ht="23.1" customHeight="1" x14ac:dyDescent="0.2">
      <c r="A6" s="388"/>
      <c r="B6" s="452"/>
      <c r="C6" s="453"/>
      <c r="D6" s="453"/>
      <c r="E6" s="453"/>
      <c r="F6" s="454"/>
      <c r="G6" s="454"/>
      <c r="H6" s="454"/>
      <c r="I6" s="455"/>
      <c r="J6" s="455"/>
      <c r="K6" s="455"/>
      <c r="L6" s="455"/>
      <c r="M6" s="451"/>
      <c r="N6" s="390"/>
      <c r="O6" s="390"/>
    </row>
    <row r="7" spans="1:29" s="371" customFormat="1" ht="23.1" customHeight="1" x14ac:dyDescent="0.2">
      <c r="A7" s="391"/>
      <c r="B7" s="456"/>
      <c r="C7" s="457"/>
      <c r="D7" s="458"/>
      <c r="E7" s="459"/>
      <c r="F7" s="460"/>
      <c r="G7" s="460"/>
      <c r="H7" s="460"/>
      <c r="I7" s="460"/>
      <c r="J7" s="460"/>
      <c r="K7" s="460"/>
      <c r="L7" s="460"/>
      <c r="M7" s="461"/>
      <c r="N7" s="390"/>
      <c r="O7" s="390"/>
    </row>
    <row r="8" spans="1:29" s="371" customFormat="1" ht="23.1" customHeight="1" x14ac:dyDescent="0.2">
      <c r="A8" s="391"/>
      <c r="B8" s="456"/>
      <c r="C8" s="457"/>
      <c r="D8" s="458"/>
      <c r="E8" s="459"/>
      <c r="F8" s="460"/>
      <c r="G8" s="460"/>
      <c r="H8" s="460"/>
      <c r="I8" s="460"/>
      <c r="J8" s="460"/>
      <c r="K8" s="460"/>
      <c r="L8" s="460"/>
      <c r="M8" s="461"/>
      <c r="N8" s="390"/>
      <c r="O8" s="390"/>
      <c r="Q8" s="396"/>
    </row>
    <row r="9" spans="1:29" s="371" customFormat="1" ht="23.1" customHeight="1" x14ac:dyDescent="0.2">
      <c r="A9" s="391"/>
      <c r="B9" s="456"/>
      <c r="C9" s="457"/>
      <c r="D9" s="458"/>
      <c r="E9" s="459"/>
      <c r="F9" s="460"/>
      <c r="G9" s="460"/>
      <c r="H9" s="460"/>
      <c r="I9" s="460"/>
      <c r="J9" s="460"/>
      <c r="K9" s="460"/>
      <c r="L9" s="460"/>
      <c r="M9" s="461"/>
      <c r="N9" s="390"/>
      <c r="O9" s="390"/>
    </row>
    <row r="10" spans="1:29" s="371" customFormat="1" ht="23.1" customHeight="1" x14ac:dyDescent="0.2">
      <c r="A10" s="391"/>
      <c r="B10" s="456"/>
      <c r="C10" s="457"/>
      <c r="D10" s="458"/>
      <c r="E10" s="459"/>
      <c r="F10" s="460"/>
      <c r="G10" s="460"/>
      <c r="H10" s="460"/>
      <c r="I10" s="460"/>
      <c r="J10" s="460"/>
      <c r="K10" s="460"/>
      <c r="L10" s="460"/>
      <c r="M10" s="461"/>
      <c r="N10" s="390"/>
      <c r="O10" s="390"/>
    </row>
    <row r="11" spans="1:29" s="371" customFormat="1" ht="23.1" customHeight="1" x14ac:dyDescent="0.2">
      <c r="A11" s="391"/>
      <c r="B11" s="456"/>
      <c r="C11" s="457"/>
      <c r="D11" s="458"/>
      <c r="E11" s="459"/>
      <c r="F11" s="460"/>
      <c r="G11" s="460"/>
      <c r="H11" s="460"/>
      <c r="I11" s="460"/>
      <c r="J11" s="460"/>
      <c r="K11" s="460"/>
      <c r="L11" s="460"/>
      <c r="M11" s="461"/>
      <c r="N11" s="390"/>
      <c r="O11" s="390"/>
    </row>
    <row r="12" spans="1:29" s="394" customFormat="1" ht="23.1" customHeight="1" x14ac:dyDescent="0.2">
      <c r="A12" s="462"/>
      <c r="B12" s="463"/>
      <c r="C12" s="463"/>
      <c r="D12" s="463"/>
      <c r="E12" s="463"/>
      <c r="F12" s="463"/>
      <c r="G12" s="463"/>
      <c r="H12" s="463"/>
      <c r="I12" s="463"/>
      <c r="J12" s="463"/>
      <c r="K12" s="463"/>
      <c r="L12" s="464"/>
      <c r="M12" s="465"/>
      <c r="N12" s="395"/>
      <c r="O12" s="395"/>
    </row>
    <row r="13" spans="1:29" s="371" customFormat="1" ht="23.1" customHeight="1" x14ac:dyDescent="0.2">
      <c r="A13" s="384"/>
      <c r="B13" s="463"/>
      <c r="C13" s="463"/>
      <c r="D13" s="463"/>
      <c r="E13" s="463"/>
      <c r="F13" s="463"/>
      <c r="G13" s="463"/>
      <c r="H13" s="463"/>
      <c r="I13" s="463"/>
      <c r="J13" s="463"/>
      <c r="K13" s="463"/>
      <c r="L13" s="460"/>
      <c r="M13" s="461"/>
      <c r="N13" s="390"/>
      <c r="O13" s="390"/>
    </row>
    <row r="14" spans="1:29" s="371" customFormat="1" ht="23.1" customHeight="1" x14ac:dyDescent="0.2">
      <c r="A14" s="391"/>
      <c r="B14" s="456"/>
      <c r="C14" s="457"/>
      <c r="D14" s="458"/>
      <c r="E14" s="459"/>
      <c r="F14" s="460"/>
      <c r="G14" s="460"/>
      <c r="H14" s="460"/>
      <c r="I14" s="460"/>
      <c r="J14" s="460"/>
      <c r="K14" s="460"/>
      <c r="L14" s="460"/>
      <c r="M14" s="461"/>
      <c r="N14" s="390"/>
      <c r="O14" s="390"/>
    </row>
    <row r="15" spans="1:29" s="371" customFormat="1" ht="23.1" customHeight="1" x14ac:dyDescent="0.2">
      <c r="A15" s="391"/>
      <c r="B15" s="456"/>
      <c r="C15" s="457"/>
      <c r="D15" s="458"/>
      <c r="E15" s="459"/>
      <c r="F15" s="460"/>
      <c r="G15" s="460"/>
      <c r="H15" s="460"/>
      <c r="I15" s="460"/>
      <c r="J15" s="460"/>
      <c r="K15" s="460"/>
      <c r="L15" s="460"/>
      <c r="M15" s="461"/>
      <c r="N15" s="390"/>
      <c r="O15" s="390"/>
    </row>
    <row r="16" spans="1:29" s="371" customFormat="1" ht="23.1" customHeight="1" x14ac:dyDescent="0.2">
      <c r="A16" s="391"/>
      <c r="B16" s="456"/>
      <c r="C16" s="457"/>
      <c r="D16" s="458"/>
      <c r="E16" s="459"/>
      <c r="F16" s="460"/>
      <c r="G16" s="460"/>
      <c r="H16" s="460"/>
      <c r="I16" s="460"/>
      <c r="J16" s="460"/>
      <c r="K16" s="460"/>
      <c r="L16" s="460"/>
      <c r="M16" s="461"/>
      <c r="N16" s="390"/>
      <c r="O16" s="390"/>
    </row>
    <row r="17" spans="1:15" s="371" customFormat="1" ht="23.1" customHeight="1" x14ac:dyDescent="0.2">
      <c r="A17" s="391"/>
      <c r="B17" s="456"/>
      <c r="C17" s="457"/>
      <c r="D17" s="458"/>
      <c r="E17" s="459"/>
      <c r="F17" s="460"/>
      <c r="G17" s="460"/>
      <c r="H17" s="460"/>
      <c r="I17" s="460"/>
      <c r="J17" s="460"/>
      <c r="K17" s="460"/>
      <c r="L17" s="460"/>
      <c r="M17" s="461"/>
      <c r="N17" s="390"/>
      <c r="O17" s="390"/>
    </row>
    <row r="18" spans="1:15" s="371" customFormat="1" ht="23.1" customHeight="1" x14ac:dyDescent="0.2">
      <c r="A18" s="388"/>
      <c r="B18" s="456"/>
      <c r="C18" s="457"/>
      <c r="D18" s="458"/>
      <c r="E18" s="459"/>
      <c r="F18" s="460"/>
      <c r="G18" s="460"/>
      <c r="H18" s="460"/>
      <c r="I18" s="460"/>
      <c r="J18" s="460"/>
      <c r="K18" s="460"/>
      <c r="L18" s="460"/>
      <c r="M18" s="461"/>
      <c r="N18" s="390"/>
      <c r="O18" s="390"/>
    </row>
    <row r="19" spans="1:15" s="371" customFormat="1" ht="23.1" customHeight="1" x14ac:dyDescent="0.2">
      <c r="A19" s="391"/>
      <c r="B19" s="448" t="s">
        <v>280</v>
      </c>
      <c r="C19" s="466"/>
      <c r="D19" s="466"/>
      <c r="E19" s="466"/>
      <c r="F19" s="466"/>
      <c r="G19" s="466"/>
      <c r="H19" s="466"/>
      <c r="I19" s="466"/>
      <c r="J19" s="466"/>
      <c r="K19" s="466"/>
      <c r="L19" s="466"/>
      <c r="M19" s="461"/>
      <c r="N19" s="390"/>
      <c r="O19" s="390"/>
    </row>
    <row r="20" spans="1:15" s="336" customFormat="1" ht="23.1" customHeight="1" x14ac:dyDescent="0.2">
      <c r="A20" s="412"/>
      <c r="B20" s="509" t="s">
        <v>281</v>
      </c>
      <c r="C20" s="509"/>
      <c r="D20" s="509"/>
      <c r="E20" s="509"/>
      <c r="F20" s="509"/>
      <c r="G20" s="509"/>
      <c r="H20" s="509"/>
      <c r="I20" s="509"/>
      <c r="J20" s="509"/>
      <c r="K20" s="509"/>
      <c r="L20" s="509"/>
      <c r="M20" s="415"/>
    </row>
    <row r="21" spans="1:15" s="341" customFormat="1" ht="23.1" customHeight="1" x14ac:dyDescent="0.2">
      <c r="A21" s="416"/>
      <c r="B21" s="509"/>
      <c r="C21" s="509"/>
      <c r="D21" s="509"/>
      <c r="E21" s="509"/>
      <c r="F21" s="509"/>
      <c r="G21" s="509"/>
      <c r="H21" s="509"/>
      <c r="I21" s="509"/>
      <c r="J21" s="509"/>
      <c r="K21" s="509"/>
      <c r="L21" s="509"/>
      <c r="M21" s="417"/>
    </row>
    <row r="22" spans="1:15" s="341" customFormat="1" ht="23.1" customHeight="1" x14ac:dyDescent="0.2">
      <c r="A22" s="416"/>
      <c r="B22" s="509"/>
      <c r="C22" s="509"/>
      <c r="D22" s="509"/>
      <c r="E22" s="509"/>
      <c r="F22" s="509"/>
      <c r="G22" s="509"/>
      <c r="H22" s="509"/>
      <c r="I22" s="509"/>
      <c r="J22" s="509"/>
      <c r="K22" s="509"/>
      <c r="L22" s="509"/>
      <c r="M22" s="417"/>
    </row>
    <row r="23" spans="1:15" s="341" customFormat="1" ht="23.1" customHeight="1" x14ac:dyDescent="0.2">
      <c r="A23" s="416"/>
      <c r="B23" s="509"/>
      <c r="C23" s="509"/>
      <c r="D23" s="509"/>
      <c r="E23" s="509"/>
      <c r="F23" s="509"/>
      <c r="G23" s="509"/>
      <c r="H23" s="509"/>
      <c r="I23" s="509"/>
      <c r="J23" s="509"/>
      <c r="K23" s="509"/>
      <c r="L23" s="509"/>
      <c r="M23" s="417"/>
    </row>
    <row r="24" spans="1:15" s="341" customFormat="1" ht="23.1" customHeight="1" x14ac:dyDescent="0.2">
      <c r="A24" s="416"/>
      <c r="B24" s="509"/>
      <c r="C24" s="509"/>
      <c r="D24" s="509"/>
      <c r="E24" s="509"/>
      <c r="F24" s="509"/>
      <c r="G24" s="509"/>
      <c r="H24" s="509"/>
      <c r="I24" s="509"/>
      <c r="J24" s="509"/>
      <c r="K24" s="509"/>
      <c r="L24" s="509"/>
      <c r="M24" s="417"/>
    </row>
    <row r="25" spans="1:15" ht="23.1" customHeight="1" x14ac:dyDescent="0.2">
      <c r="A25" s="392"/>
      <c r="B25" s="466"/>
      <c r="C25" s="466"/>
      <c r="D25" s="466"/>
      <c r="E25" s="466"/>
      <c r="F25" s="466"/>
      <c r="G25" s="466"/>
      <c r="H25" s="466"/>
      <c r="I25" s="466"/>
      <c r="J25" s="466"/>
      <c r="K25" s="466"/>
      <c r="L25" s="466"/>
      <c r="M25" s="461"/>
      <c r="N25" s="359"/>
      <c r="O25" s="359"/>
    </row>
    <row r="26" spans="1:15" ht="23.1" customHeight="1" x14ac:dyDescent="0.2">
      <c r="A26" s="392"/>
      <c r="B26" s="466"/>
      <c r="C26" s="466"/>
      <c r="D26" s="466"/>
      <c r="E26" s="466"/>
      <c r="F26" s="466"/>
      <c r="G26" s="466"/>
      <c r="H26" s="466"/>
      <c r="I26" s="466"/>
      <c r="J26" s="466"/>
      <c r="K26" s="466"/>
      <c r="L26" s="466"/>
      <c r="M26" s="461"/>
      <c r="N26" s="359"/>
      <c r="O26" s="359"/>
    </row>
    <row r="27" spans="1:15" ht="23.1" customHeight="1" x14ac:dyDescent="0.2">
      <c r="A27" s="392"/>
      <c r="B27" s="466"/>
      <c r="C27" s="466"/>
      <c r="D27" s="466"/>
      <c r="E27" s="466"/>
      <c r="F27" s="466"/>
      <c r="G27" s="466"/>
      <c r="H27" s="466"/>
      <c r="I27" s="466"/>
      <c r="J27" s="466"/>
      <c r="K27" s="466"/>
      <c r="L27" s="466"/>
      <c r="M27" s="461"/>
      <c r="N27" s="359"/>
      <c r="O27" s="359"/>
    </row>
    <row r="28" spans="1:15" ht="23.1" customHeight="1" x14ac:dyDescent="0.2">
      <c r="A28" s="467"/>
      <c r="B28" s="466"/>
      <c r="C28" s="466"/>
      <c r="D28" s="466"/>
      <c r="E28" s="466"/>
      <c r="F28" s="466"/>
      <c r="G28" s="466"/>
      <c r="H28" s="466"/>
      <c r="I28" s="466"/>
      <c r="J28" s="466"/>
      <c r="K28" s="466"/>
      <c r="L28" s="466"/>
      <c r="M28" s="461"/>
      <c r="N28" s="359"/>
      <c r="O28" s="359"/>
    </row>
    <row r="29" spans="1:15" ht="23.1" customHeight="1" x14ac:dyDescent="0.2">
      <c r="A29" s="467"/>
      <c r="B29" s="466"/>
      <c r="C29" s="466"/>
      <c r="D29" s="466"/>
      <c r="E29" s="466"/>
      <c r="F29" s="466"/>
      <c r="G29" s="466"/>
      <c r="H29" s="466"/>
      <c r="I29" s="466"/>
      <c r="J29" s="466"/>
      <c r="K29" s="466"/>
      <c r="L29" s="466"/>
      <c r="M29" s="461"/>
      <c r="N29" s="359"/>
      <c r="O29" s="359"/>
    </row>
    <row r="30" spans="1:15" ht="23.1" customHeight="1" x14ac:dyDescent="0.2">
      <c r="A30" s="467"/>
      <c r="B30" s="468"/>
      <c r="C30" s="460"/>
      <c r="D30" s="460"/>
      <c r="E30" s="460"/>
      <c r="F30" s="460"/>
      <c r="G30" s="460"/>
      <c r="H30" s="460"/>
      <c r="I30" s="460"/>
      <c r="J30" s="460"/>
      <c r="K30" s="460"/>
      <c r="L30" s="460"/>
      <c r="M30" s="461"/>
      <c r="N30" s="359"/>
      <c r="O30" s="359"/>
    </row>
    <row r="31" spans="1:15" s="371" customFormat="1" ht="23.1" customHeight="1" x14ac:dyDescent="0.2">
      <c r="A31" s="467"/>
      <c r="B31" s="469"/>
      <c r="C31" s="460"/>
      <c r="D31" s="460"/>
      <c r="E31" s="460"/>
      <c r="F31" s="460"/>
      <c r="G31" s="460"/>
      <c r="H31" s="460"/>
      <c r="I31" s="460"/>
      <c r="J31" s="460"/>
      <c r="K31" s="460"/>
      <c r="L31" s="460"/>
      <c r="M31" s="461"/>
      <c r="N31" s="390"/>
      <c r="O31" s="390"/>
    </row>
    <row r="32" spans="1:15" s="371" customFormat="1" ht="23.1" customHeight="1" x14ac:dyDescent="0.2">
      <c r="A32" s="470"/>
      <c r="B32" s="463"/>
      <c r="C32" s="471"/>
      <c r="D32" s="471"/>
      <c r="E32" s="471"/>
      <c r="F32" s="471"/>
      <c r="G32" s="471"/>
      <c r="H32" s="471"/>
      <c r="I32" s="471"/>
      <c r="J32" s="471"/>
      <c r="K32" s="471"/>
      <c r="L32" s="460"/>
      <c r="M32" s="461"/>
      <c r="N32" s="390"/>
      <c r="O32" s="390"/>
    </row>
    <row r="33" spans="1:15" s="371" customFormat="1" ht="23.1" customHeight="1" x14ac:dyDescent="0.2">
      <c r="A33" s="467"/>
      <c r="B33" s="472"/>
      <c r="C33" s="460"/>
      <c r="D33" s="460"/>
      <c r="E33" s="460"/>
      <c r="F33" s="460"/>
      <c r="G33" s="460"/>
      <c r="H33" s="460"/>
      <c r="I33" s="460"/>
      <c r="J33" s="460"/>
      <c r="K33" s="460"/>
      <c r="L33" s="460"/>
      <c r="M33" s="461"/>
      <c r="N33" s="390"/>
      <c r="O33" s="390"/>
    </row>
    <row r="34" spans="1:15" s="371" customFormat="1" ht="23.1" customHeight="1" x14ac:dyDescent="0.2">
      <c r="A34" s="467"/>
      <c r="B34" s="472"/>
      <c r="C34" s="460"/>
      <c r="D34" s="460"/>
      <c r="E34" s="460"/>
      <c r="F34" s="460"/>
      <c r="G34" s="460"/>
      <c r="H34" s="460"/>
      <c r="I34" s="460"/>
      <c r="J34" s="460"/>
      <c r="K34" s="460"/>
      <c r="L34" s="460"/>
      <c r="M34" s="461"/>
      <c r="N34" s="390"/>
      <c r="O34" s="390"/>
    </row>
    <row r="35" spans="1:15" s="371" customFormat="1" ht="23.1" customHeight="1" x14ac:dyDescent="0.2">
      <c r="A35" s="467"/>
      <c r="B35" s="473"/>
      <c r="C35" s="460"/>
      <c r="D35" s="460"/>
      <c r="E35" s="460"/>
      <c r="F35" s="460"/>
      <c r="G35" s="460"/>
      <c r="H35" s="460"/>
      <c r="I35" s="460"/>
      <c r="J35" s="460"/>
      <c r="K35" s="460"/>
      <c r="L35" s="460"/>
      <c r="M35" s="461"/>
      <c r="N35" s="390"/>
      <c r="O35" s="390"/>
    </row>
    <row r="36" spans="1:15" s="371" customFormat="1" ht="23.1" customHeight="1" x14ac:dyDescent="0.2">
      <c r="A36" s="467"/>
      <c r="B36" s="468"/>
      <c r="C36" s="460"/>
      <c r="D36" s="460"/>
      <c r="E36" s="460"/>
      <c r="F36" s="460"/>
      <c r="G36" s="460"/>
      <c r="H36" s="460"/>
      <c r="I36" s="460"/>
      <c r="J36" s="460"/>
      <c r="K36" s="460"/>
      <c r="L36" s="460"/>
      <c r="M36" s="461"/>
      <c r="N36" s="390"/>
      <c r="O36" s="390"/>
    </row>
    <row r="37" spans="1:15" s="371" customFormat="1" ht="23.1" customHeight="1" x14ac:dyDescent="0.2">
      <c r="A37" s="467"/>
      <c r="B37" s="468"/>
      <c r="C37" s="460"/>
      <c r="D37" s="460"/>
      <c r="E37" s="460"/>
      <c r="F37" s="460"/>
      <c r="G37" s="460"/>
      <c r="H37" s="460"/>
      <c r="I37" s="460"/>
      <c r="J37" s="460"/>
      <c r="K37" s="460"/>
      <c r="L37" s="460"/>
      <c r="M37" s="461"/>
      <c r="N37" s="390"/>
      <c r="O37" s="390"/>
    </row>
    <row r="38" spans="1:15" s="371" customFormat="1" ht="23.1" customHeight="1" x14ac:dyDescent="0.2">
      <c r="A38" s="467"/>
      <c r="B38" s="468"/>
      <c r="C38" s="460"/>
      <c r="D38" s="460"/>
      <c r="E38" s="460"/>
      <c r="F38" s="460"/>
      <c r="G38" s="460"/>
      <c r="H38" s="460"/>
      <c r="I38" s="460"/>
      <c r="J38" s="460"/>
      <c r="K38" s="460"/>
      <c r="L38" s="460"/>
      <c r="M38" s="461"/>
      <c r="N38" s="390"/>
      <c r="O38" s="390"/>
    </row>
    <row r="39" spans="1:15" s="371" customFormat="1" ht="23.1" customHeight="1" x14ac:dyDescent="0.2">
      <c r="A39" s="467"/>
      <c r="B39" s="369"/>
      <c r="C39" s="460"/>
      <c r="D39" s="460"/>
      <c r="E39" s="460"/>
      <c r="F39" s="460"/>
      <c r="G39" s="460"/>
      <c r="H39" s="460"/>
      <c r="I39" s="460"/>
      <c r="J39" s="460"/>
      <c r="K39" s="460"/>
      <c r="L39" s="460"/>
      <c r="M39" s="461"/>
      <c r="N39" s="390"/>
      <c r="O39" s="390"/>
    </row>
    <row r="40" spans="1:15" s="371" customFormat="1" ht="23.1" customHeight="1" x14ac:dyDescent="0.2">
      <c r="A40" s="391"/>
      <c r="B40" s="448" t="s">
        <v>282</v>
      </c>
      <c r="C40" s="466"/>
      <c r="D40" s="466"/>
      <c r="E40" s="466"/>
      <c r="F40" s="466"/>
      <c r="G40" s="466"/>
      <c r="H40" s="466"/>
      <c r="I40" s="466"/>
      <c r="J40" s="466"/>
      <c r="K40" s="466"/>
      <c r="L40" s="466"/>
      <c r="M40" s="461"/>
      <c r="N40" s="390"/>
      <c r="O40" s="390"/>
    </row>
    <row r="41" spans="1:15" s="336" customFormat="1" ht="23.1" customHeight="1" x14ac:dyDescent="0.2">
      <c r="A41" s="412"/>
      <c r="B41" s="509" t="s">
        <v>283</v>
      </c>
      <c r="C41" s="509"/>
      <c r="D41" s="509"/>
      <c r="E41" s="509"/>
      <c r="F41" s="509"/>
      <c r="G41" s="509"/>
      <c r="H41" s="509"/>
      <c r="I41" s="509"/>
      <c r="J41" s="509"/>
      <c r="K41" s="509"/>
      <c r="L41" s="509"/>
      <c r="M41" s="415"/>
    </row>
    <row r="42" spans="1:15" s="336" customFormat="1" ht="23.1" customHeight="1" x14ac:dyDescent="0.2">
      <c r="A42" s="412"/>
      <c r="B42" s="509"/>
      <c r="C42" s="509"/>
      <c r="D42" s="509"/>
      <c r="E42" s="509"/>
      <c r="F42" s="509"/>
      <c r="G42" s="509"/>
      <c r="H42" s="509"/>
      <c r="I42" s="509"/>
      <c r="J42" s="509"/>
      <c r="K42" s="509"/>
      <c r="L42" s="509"/>
      <c r="M42" s="415"/>
    </row>
    <row r="43" spans="1:15" s="341" customFormat="1" ht="23.1" customHeight="1" x14ac:dyDescent="0.2">
      <c r="A43" s="416"/>
      <c r="B43" s="509"/>
      <c r="C43" s="509"/>
      <c r="D43" s="509"/>
      <c r="E43" s="509"/>
      <c r="F43" s="509"/>
      <c r="G43" s="509"/>
      <c r="H43" s="509"/>
      <c r="I43" s="509"/>
      <c r="J43" s="509"/>
      <c r="K43" s="509"/>
      <c r="L43" s="509"/>
      <c r="M43" s="417"/>
    </row>
    <row r="44" spans="1:15" s="371" customFormat="1" ht="23.1" customHeight="1" x14ac:dyDescent="0.2">
      <c r="A44" s="467"/>
      <c r="B44" s="474"/>
      <c r="C44" s="474"/>
      <c r="D44" s="474"/>
      <c r="E44" s="474"/>
      <c r="F44" s="474"/>
      <c r="G44" s="474"/>
      <c r="H44" s="474"/>
      <c r="I44" s="474"/>
      <c r="J44" s="474"/>
      <c r="K44" s="474"/>
      <c r="L44" s="460"/>
      <c r="M44" s="461"/>
      <c r="N44" s="390"/>
      <c r="O44" s="390"/>
    </row>
    <row r="45" spans="1:15" s="371" customFormat="1" ht="23.1" customHeight="1" x14ac:dyDescent="0.2">
      <c r="A45" s="385"/>
      <c r="B45" s="369"/>
      <c r="C45" s="475"/>
      <c r="D45" s="475"/>
      <c r="E45" s="460"/>
      <c r="F45" s="360"/>
      <c r="G45" s="476"/>
      <c r="H45" s="476"/>
      <c r="I45" s="360"/>
      <c r="J45" s="477"/>
      <c r="K45" s="477"/>
      <c r="L45" s="478"/>
      <c r="M45" s="382"/>
    </row>
    <row r="46" spans="1:15" s="371" customFormat="1" ht="23.1" customHeight="1" x14ac:dyDescent="0.2">
      <c r="A46" s="385"/>
      <c r="B46" s="369"/>
      <c r="C46" s="475"/>
      <c r="D46" s="475"/>
      <c r="E46" s="460"/>
      <c r="F46" s="360"/>
      <c r="G46" s="476"/>
      <c r="H46" s="476"/>
      <c r="I46" s="360"/>
      <c r="J46" s="477"/>
      <c r="K46" s="477"/>
      <c r="L46" s="478"/>
      <c r="M46" s="382"/>
    </row>
    <row r="47" spans="1:15" s="371" customFormat="1" ht="23.1" customHeight="1" x14ac:dyDescent="0.2">
      <c r="A47" s="385"/>
      <c r="B47" s="479"/>
      <c r="C47" s="479"/>
      <c r="D47" s="479"/>
      <c r="E47" s="479"/>
      <c r="F47" s="479"/>
      <c r="G47" s="479"/>
      <c r="H47" s="479"/>
      <c r="I47" s="479"/>
      <c r="J47" s="479"/>
      <c r="K47" s="479"/>
      <c r="L47" s="478"/>
      <c r="M47" s="382"/>
    </row>
    <row r="48" spans="1:15" s="371" customFormat="1" ht="23.1" customHeight="1" x14ac:dyDescent="0.2">
      <c r="A48" s="467"/>
      <c r="B48" s="480"/>
      <c r="C48" s="460"/>
      <c r="D48" s="460"/>
      <c r="E48" s="460"/>
      <c r="F48" s="460"/>
      <c r="G48" s="460"/>
      <c r="H48" s="460"/>
      <c r="I48" s="460"/>
      <c r="J48" s="460"/>
      <c r="K48" s="460"/>
      <c r="L48" s="460"/>
      <c r="M48" s="461"/>
      <c r="N48" s="390"/>
      <c r="O48" s="390"/>
    </row>
    <row r="49" spans="1:29" s="371" customFormat="1" ht="23.1" customHeight="1" x14ac:dyDescent="0.2">
      <c r="A49" s="467"/>
      <c r="B49" s="452"/>
      <c r="C49" s="460"/>
      <c r="D49" s="460"/>
      <c r="E49" s="460"/>
      <c r="F49" s="460"/>
      <c r="G49" s="460"/>
      <c r="H49" s="460"/>
      <c r="I49" s="460"/>
      <c r="J49" s="460"/>
      <c r="K49" s="460"/>
      <c r="L49" s="460"/>
      <c r="M49" s="461"/>
      <c r="N49" s="390"/>
      <c r="O49" s="390"/>
    </row>
    <row r="50" spans="1:29" s="371" customFormat="1" ht="23.1" customHeight="1" x14ac:dyDescent="0.2">
      <c r="A50" s="467"/>
      <c r="B50" s="469"/>
      <c r="C50" s="460"/>
      <c r="D50" s="460"/>
      <c r="E50" s="460"/>
      <c r="F50" s="460"/>
      <c r="G50" s="460"/>
      <c r="H50" s="460"/>
      <c r="I50" s="460"/>
      <c r="J50" s="460"/>
      <c r="K50" s="460"/>
      <c r="L50" s="460"/>
      <c r="M50" s="461"/>
      <c r="N50" s="390"/>
      <c r="O50" s="390"/>
    </row>
    <row r="51" spans="1:29" s="371" customFormat="1" ht="23.1" customHeight="1" x14ac:dyDescent="0.2">
      <c r="A51" s="467"/>
      <c r="B51" s="369"/>
      <c r="C51" s="460"/>
      <c r="D51" s="460"/>
      <c r="E51" s="460"/>
      <c r="F51" s="460"/>
      <c r="G51" s="460"/>
      <c r="H51" s="460"/>
      <c r="I51" s="460"/>
      <c r="J51" s="460"/>
      <c r="K51" s="460"/>
      <c r="L51" s="460"/>
      <c r="M51" s="461"/>
      <c r="N51" s="390"/>
      <c r="O51" s="390"/>
    </row>
    <row r="52" spans="1:29" s="371" customFormat="1" ht="23.1" customHeight="1" x14ac:dyDescent="0.2">
      <c r="A52" s="467"/>
      <c r="B52" s="469"/>
      <c r="C52" s="460"/>
      <c r="D52" s="460"/>
      <c r="E52" s="460"/>
      <c r="F52" s="460"/>
      <c r="G52" s="460"/>
      <c r="H52" s="460"/>
      <c r="I52" s="460"/>
      <c r="J52" s="460"/>
      <c r="K52" s="460"/>
      <c r="L52" s="460"/>
      <c r="M52" s="461"/>
      <c r="N52" s="390"/>
      <c r="O52" s="390"/>
    </row>
    <row r="53" spans="1:29" s="371" customFormat="1" ht="23.1" customHeight="1" x14ac:dyDescent="0.2">
      <c r="A53" s="385"/>
      <c r="B53" s="452"/>
      <c r="C53" s="460"/>
      <c r="D53" s="460"/>
      <c r="E53" s="460"/>
      <c r="F53" s="460"/>
      <c r="G53" s="460"/>
      <c r="H53" s="460"/>
      <c r="I53" s="460"/>
      <c r="J53" s="460"/>
      <c r="K53" s="460"/>
      <c r="L53" s="460"/>
      <c r="M53" s="461"/>
      <c r="N53" s="390"/>
      <c r="O53" s="390"/>
    </row>
    <row r="54" spans="1:29" s="371" customFormat="1" ht="23.1" customHeight="1" x14ac:dyDescent="0.2">
      <c r="A54" s="391"/>
      <c r="B54" s="481"/>
      <c r="C54" s="460"/>
      <c r="D54" s="460"/>
      <c r="E54" s="460"/>
      <c r="F54" s="460"/>
      <c r="G54" s="460"/>
      <c r="H54" s="460"/>
      <c r="I54" s="367"/>
      <c r="J54" s="482"/>
      <c r="K54" s="482"/>
      <c r="L54" s="460"/>
      <c r="M54" s="461"/>
      <c r="N54" s="390"/>
      <c r="O54" s="390"/>
    </row>
    <row r="55" spans="1:29" s="336" customFormat="1" ht="23.1" customHeight="1" x14ac:dyDescent="0.2">
      <c r="A55" s="483"/>
      <c r="B55" s="484"/>
      <c r="C55" s="485"/>
      <c r="D55" s="485"/>
      <c r="E55" s="485"/>
      <c r="F55" s="485"/>
      <c r="G55" s="485"/>
      <c r="H55" s="485"/>
      <c r="I55" s="482"/>
      <c r="J55" s="482"/>
      <c r="K55" s="482"/>
      <c r="L55" s="485"/>
      <c r="M55" s="483"/>
      <c r="N55" s="387"/>
      <c r="Y55" s="386"/>
      <c r="Z55" s="386"/>
      <c r="AA55" s="386"/>
      <c r="AB55" s="386"/>
      <c r="AC55" s="386"/>
    </row>
    <row r="56" spans="1:29" s="389" customFormat="1" ht="23.1" customHeight="1" x14ac:dyDescent="0.2">
      <c r="A56" s="486"/>
      <c r="B56" s="487"/>
      <c r="C56" s="487"/>
      <c r="D56" s="487"/>
      <c r="E56" s="487"/>
      <c r="F56" s="487"/>
      <c r="G56" s="487"/>
      <c r="H56" s="487"/>
      <c r="I56" s="482"/>
      <c r="J56" s="482"/>
      <c r="K56" s="482"/>
      <c r="L56" s="487"/>
      <c r="M56" s="486"/>
    </row>
    <row r="57" spans="1:29" s="371" customFormat="1" ht="23.1" customHeight="1" x14ac:dyDescent="0.2">
      <c r="A57" s="385"/>
      <c r="B57" s="487"/>
      <c r="C57" s="487"/>
      <c r="D57" s="487"/>
      <c r="E57" s="487"/>
      <c r="F57" s="487"/>
      <c r="G57" s="487"/>
      <c r="H57" s="487"/>
      <c r="I57" s="482"/>
      <c r="J57" s="482"/>
      <c r="K57" s="482"/>
      <c r="L57" s="487"/>
      <c r="M57" s="385"/>
    </row>
    <row r="58" spans="1:29" s="371" customFormat="1" ht="23.1" customHeight="1" x14ac:dyDescent="0.2">
      <c r="A58" s="385"/>
      <c r="B58" s="488"/>
      <c r="C58" s="488"/>
      <c r="D58" s="488"/>
      <c r="E58" s="489"/>
      <c r="F58" s="489"/>
      <c r="G58" s="489"/>
      <c r="H58" s="490"/>
      <c r="I58" s="482"/>
      <c r="J58" s="482"/>
      <c r="K58" s="482"/>
      <c r="L58" s="491"/>
      <c r="M58" s="385"/>
    </row>
    <row r="59" spans="1:29" s="371" customFormat="1" ht="23.1" customHeight="1" x14ac:dyDescent="0.2">
      <c r="A59" s="385"/>
      <c r="B59" s="370"/>
      <c r="C59" s="492"/>
      <c r="D59" s="492"/>
      <c r="E59" s="492"/>
      <c r="F59" s="492"/>
      <c r="G59" s="492"/>
      <c r="H59" s="492"/>
      <c r="I59" s="482"/>
      <c r="J59" s="482"/>
      <c r="K59" s="482"/>
      <c r="L59" s="478"/>
      <c r="M59" s="382"/>
    </row>
    <row r="60" spans="1:29" s="371" customFormat="1" ht="23.1" customHeight="1" x14ac:dyDescent="0.2">
      <c r="A60" s="385"/>
      <c r="B60" s="370"/>
      <c r="C60" s="469"/>
      <c r="D60" s="469"/>
      <c r="E60" s="469"/>
      <c r="F60" s="469"/>
      <c r="G60" s="469"/>
      <c r="H60" s="468"/>
      <c r="I60" s="482"/>
      <c r="J60" s="482"/>
      <c r="K60" s="482"/>
      <c r="L60" s="478"/>
      <c r="M60" s="382"/>
    </row>
    <row r="61" spans="1:29" s="336" customFormat="1" ht="23.1" customHeight="1" x14ac:dyDescent="0.2">
      <c r="A61" s="483"/>
      <c r="B61" s="484"/>
      <c r="C61" s="493"/>
      <c r="D61" s="493"/>
      <c r="E61" s="493"/>
      <c r="F61" s="493"/>
      <c r="G61" s="493"/>
      <c r="H61" s="485"/>
      <c r="I61" s="482"/>
      <c r="J61" s="482"/>
      <c r="K61" s="482"/>
      <c r="L61" s="485"/>
      <c r="M61" s="483"/>
      <c r="N61" s="387"/>
      <c r="Y61" s="386"/>
      <c r="Z61" s="386"/>
      <c r="AA61" s="386"/>
      <c r="AB61" s="386"/>
      <c r="AC61" s="386"/>
    </row>
    <row r="62" spans="1:29" s="371" customFormat="1" ht="23.1" customHeight="1" x14ac:dyDescent="0.2">
      <c r="A62" s="385"/>
      <c r="B62" s="369"/>
      <c r="C62" s="384"/>
      <c r="D62" s="384"/>
      <c r="E62" s="384"/>
      <c r="F62" s="384"/>
      <c r="G62" s="384"/>
      <c r="H62" s="366"/>
      <c r="I62" s="365"/>
      <c r="J62" s="383"/>
      <c r="K62" s="383"/>
      <c r="L62" s="381"/>
      <c r="M62" s="382"/>
    </row>
    <row r="63" spans="1:29" s="371" customFormat="1" ht="24" customHeight="1" x14ac:dyDescent="0.2">
      <c r="A63" s="380"/>
      <c r="B63" s="369"/>
      <c r="H63" s="366"/>
      <c r="I63" s="365"/>
      <c r="J63" s="379"/>
      <c r="K63" s="379"/>
      <c r="L63" s="381"/>
      <c r="M63" s="377"/>
    </row>
    <row r="64" spans="1:29" ht="21" customHeight="1" x14ac:dyDescent="0.2">
      <c r="A64" s="380"/>
      <c r="B64" s="369"/>
      <c r="H64" s="366"/>
      <c r="I64" s="365"/>
      <c r="J64" s="379"/>
      <c r="K64" s="379"/>
      <c r="L64" s="381"/>
      <c r="M64" s="377"/>
    </row>
    <row r="65" spans="1:13" ht="24.2" customHeight="1" x14ac:dyDescent="0.2">
      <c r="A65" s="380"/>
      <c r="B65" s="369"/>
      <c r="C65" s="368"/>
      <c r="D65" s="368"/>
      <c r="E65" s="367"/>
      <c r="F65" s="365"/>
      <c r="G65" s="366"/>
      <c r="H65" s="366"/>
      <c r="I65" s="365"/>
      <c r="J65" s="379"/>
      <c r="K65" s="379"/>
      <c r="L65" s="378"/>
      <c r="M65" s="377"/>
    </row>
    <row r="66" spans="1:13" ht="24.2" customHeight="1" x14ac:dyDescent="0.2">
      <c r="A66" s="380"/>
      <c r="B66" s="369"/>
      <c r="C66" s="368"/>
      <c r="D66" s="368"/>
      <c r="E66" s="367"/>
      <c r="F66" s="365"/>
      <c r="G66" s="366"/>
      <c r="H66" s="366"/>
      <c r="I66" s="365"/>
      <c r="J66" s="379"/>
      <c r="K66" s="379"/>
      <c r="L66" s="378"/>
      <c r="M66" s="377"/>
    </row>
    <row r="67" spans="1:13" s="371" customFormat="1" ht="24.2" customHeight="1" x14ac:dyDescent="0.2">
      <c r="A67" s="372"/>
      <c r="B67" s="369"/>
      <c r="C67" s="368"/>
      <c r="D67" s="368"/>
      <c r="E67" s="367"/>
      <c r="F67" s="365"/>
      <c r="G67" s="366"/>
      <c r="H67" s="366"/>
      <c r="I67" s="365"/>
      <c r="J67" s="375"/>
      <c r="K67" s="375"/>
      <c r="L67" s="374"/>
      <c r="M67" s="373"/>
    </row>
    <row r="68" spans="1:13" s="371" customFormat="1" ht="24.2" customHeight="1" x14ac:dyDescent="0.2">
      <c r="A68" s="372"/>
      <c r="B68" s="369"/>
      <c r="C68" s="368"/>
      <c r="D68" s="368"/>
      <c r="E68" s="367"/>
      <c r="F68" s="365"/>
      <c r="G68" s="366"/>
      <c r="H68" s="366"/>
      <c r="I68" s="365"/>
      <c r="J68" s="376"/>
      <c r="K68" s="376"/>
      <c r="L68" s="374"/>
      <c r="M68" s="373"/>
    </row>
    <row r="69" spans="1:13" s="371" customFormat="1" ht="43.5" customHeight="1" x14ac:dyDescent="0.2">
      <c r="A69" s="372"/>
      <c r="B69" s="369"/>
      <c r="C69" s="368"/>
      <c r="D69" s="368"/>
      <c r="E69" s="367"/>
      <c r="F69" s="365"/>
      <c r="G69" s="366"/>
      <c r="H69" s="366"/>
      <c r="I69" s="365"/>
      <c r="J69" s="376"/>
      <c r="K69" s="376"/>
      <c r="L69" s="374"/>
      <c r="M69" s="373"/>
    </row>
    <row r="70" spans="1:13" s="371" customFormat="1" ht="24.95" customHeight="1" x14ac:dyDescent="0.2">
      <c r="A70" s="372"/>
      <c r="B70" s="369"/>
      <c r="C70" s="368"/>
      <c r="D70" s="368"/>
      <c r="E70" s="367"/>
      <c r="F70" s="365"/>
      <c r="G70" s="366"/>
      <c r="H70" s="366"/>
      <c r="I70" s="365"/>
      <c r="J70" s="375"/>
      <c r="K70" s="375"/>
      <c r="L70" s="374"/>
      <c r="M70" s="373"/>
    </row>
    <row r="71" spans="1:13" s="371" customFormat="1" ht="24.95" customHeight="1" x14ac:dyDescent="0.2">
      <c r="A71" s="372"/>
      <c r="B71" s="370"/>
      <c r="C71" s="368"/>
      <c r="D71" s="368"/>
      <c r="E71" s="367"/>
      <c r="F71" s="365"/>
      <c r="G71" s="366"/>
      <c r="H71" s="366"/>
      <c r="I71" s="365"/>
      <c r="J71" s="375"/>
      <c r="K71" s="375"/>
      <c r="L71" s="374"/>
      <c r="M71" s="373"/>
    </row>
    <row r="72" spans="1:13" s="371" customFormat="1" ht="24.95" customHeight="1" x14ac:dyDescent="0.2">
      <c r="A72" s="372"/>
      <c r="B72" s="369"/>
      <c r="C72" s="368"/>
      <c r="D72" s="368"/>
      <c r="E72" s="367"/>
      <c r="F72" s="365"/>
      <c r="G72" s="366"/>
      <c r="H72" s="366"/>
      <c r="I72" s="365"/>
      <c r="J72" s="375"/>
      <c r="K72" s="375"/>
      <c r="L72" s="374"/>
      <c r="M72" s="373"/>
    </row>
    <row r="73" spans="1:13" s="371" customFormat="1" ht="24.95" customHeight="1" x14ac:dyDescent="0.2">
      <c r="A73" s="372"/>
      <c r="B73" s="369"/>
      <c r="C73" s="368"/>
      <c r="D73" s="368"/>
      <c r="E73" s="367"/>
      <c r="F73" s="365"/>
      <c r="G73" s="366"/>
      <c r="H73" s="366"/>
      <c r="I73" s="365"/>
      <c r="J73" s="375"/>
      <c r="K73" s="375"/>
      <c r="L73" s="374"/>
      <c r="M73" s="373"/>
    </row>
    <row r="74" spans="1:13" s="371" customFormat="1" ht="24.95" customHeight="1" x14ac:dyDescent="0.2">
      <c r="A74" s="372"/>
      <c r="B74" s="369"/>
    </row>
    <row r="75" spans="1:13" s="371" customFormat="1" ht="24.95" customHeight="1" x14ac:dyDescent="0.2">
      <c r="A75" s="372"/>
      <c r="B75" s="369"/>
    </row>
    <row r="76" spans="1:13" ht="24.95" customHeight="1" x14ac:dyDescent="0.2">
      <c r="B76" s="369"/>
    </row>
    <row r="77" spans="1:13" ht="24.95" customHeight="1" x14ac:dyDescent="0.2">
      <c r="B77" s="369"/>
    </row>
    <row r="78" spans="1:13" ht="24.95" customHeight="1" x14ac:dyDescent="0.2">
      <c r="B78" s="370"/>
    </row>
    <row r="79" spans="1:13" ht="24.95" customHeight="1" x14ac:dyDescent="0.2">
      <c r="B79" s="369"/>
      <c r="C79" s="368"/>
      <c r="D79" s="368"/>
      <c r="E79" s="367"/>
      <c r="F79" s="365"/>
      <c r="G79" s="366"/>
      <c r="H79" s="366"/>
      <c r="I79" s="365"/>
      <c r="J79" s="359"/>
      <c r="K79" s="359"/>
      <c r="L79" s="359"/>
      <c r="M79" s="358"/>
    </row>
    <row r="80" spans="1:13" ht="24.95" customHeight="1" x14ac:dyDescent="0.2">
      <c r="B80" s="369"/>
      <c r="C80" s="368"/>
      <c r="D80" s="368"/>
      <c r="E80" s="367"/>
      <c r="F80" s="365"/>
      <c r="G80" s="366"/>
      <c r="H80" s="366"/>
      <c r="I80" s="365"/>
      <c r="J80" s="359"/>
      <c r="K80" s="359"/>
      <c r="L80" s="359"/>
      <c r="M80" s="358"/>
    </row>
    <row r="81" spans="2:13" ht="24.95" customHeight="1" x14ac:dyDescent="0.2">
      <c r="B81" s="369"/>
      <c r="C81" s="368"/>
      <c r="D81" s="368"/>
      <c r="E81" s="367"/>
      <c r="F81" s="365"/>
      <c r="G81" s="366"/>
      <c r="H81" s="366"/>
      <c r="I81" s="365"/>
      <c r="J81" s="359"/>
      <c r="K81" s="359"/>
      <c r="L81" s="359"/>
      <c r="M81" s="358"/>
    </row>
    <row r="82" spans="2:13" ht="24.95" customHeight="1" x14ac:dyDescent="0.2">
      <c r="B82" s="370"/>
      <c r="C82" s="368"/>
      <c r="D82" s="368"/>
      <c r="E82" s="367"/>
      <c r="F82" s="365"/>
      <c r="G82" s="366"/>
      <c r="H82" s="366"/>
      <c r="I82" s="365"/>
      <c r="J82" s="359"/>
      <c r="K82" s="359"/>
      <c r="L82" s="359"/>
      <c r="M82" s="358"/>
    </row>
    <row r="83" spans="2:13" ht="24.95" customHeight="1" x14ac:dyDescent="0.2">
      <c r="B83" s="369"/>
      <c r="C83" s="368"/>
      <c r="D83" s="368"/>
      <c r="E83" s="367"/>
      <c r="F83" s="365"/>
      <c r="G83" s="366"/>
      <c r="H83" s="366"/>
      <c r="I83" s="365"/>
      <c r="J83" s="359"/>
      <c r="K83" s="359"/>
      <c r="L83" s="359"/>
      <c r="M83" s="358"/>
    </row>
    <row r="84" spans="2:13" ht="24.95" customHeight="1" x14ac:dyDescent="0.2">
      <c r="B84" s="369"/>
      <c r="C84" s="368"/>
      <c r="D84" s="368"/>
      <c r="E84" s="367"/>
      <c r="F84" s="365"/>
      <c r="G84" s="366"/>
      <c r="H84" s="366"/>
      <c r="I84" s="365"/>
      <c r="J84" s="359"/>
      <c r="K84" s="359"/>
      <c r="L84" s="359"/>
      <c r="M84" s="358"/>
    </row>
    <row r="85" spans="2:13" ht="24.95" customHeight="1" x14ac:dyDescent="0.2">
      <c r="B85" s="369"/>
      <c r="C85" s="368"/>
      <c r="D85" s="368"/>
      <c r="E85" s="367"/>
      <c r="F85" s="365"/>
      <c r="G85" s="366"/>
      <c r="H85" s="366"/>
      <c r="I85" s="365"/>
      <c r="J85" s="359"/>
      <c r="K85" s="359"/>
      <c r="L85" s="359"/>
      <c r="M85" s="358"/>
    </row>
    <row r="86" spans="2:13" ht="24.95" customHeight="1" x14ac:dyDescent="0.2">
      <c r="B86" s="369"/>
      <c r="C86" s="368"/>
      <c r="D86" s="368"/>
      <c r="E86" s="367"/>
      <c r="F86" s="365"/>
      <c r="G86" s="366"/>
      <c r="H86" s="366"/>
      <c r="I86" s="365"/>
      <c r="J86" s="359"/>
      <c r="K86" s="359"/>
      <c r="L86" s="359"/>
      <c r="M86" s="358"/>
    </row>
    <row r="87" spans="2:13" ht="24.95" customHeight="1" x14ac:dyDescent="0.2">
      <c r="B87" s="369"/>
      <c r="C87" s="368"/>
      <c r="D87" s="368"/>
      <c r="E87" s="367"/>
      <c r="F87" s="365"/>
      <c r="G87" s="366"/>
      <c r="H87" s="366"/>
      <c r="I87" s="365"/>
      <c r="J87" s="359"/>
      <c r="K87" s="359"/>
      <c r="L87" s="359"/>
      <c r="M87" s="358"/>
    </row>
    <row r="88" spans="2:13" ht="24.75" customHeight="1" x14ac:dyDescent="0.2">
      <c r="B88" s="364"/>
      <c r="C88" s="363"/>
      <c r="D88" s="363"/>
      <c r="E88" s="362"/>
      <c r="F88" s="360"/>
      <c r="G88" s="361"/>
      <c r="H88" s="361"/>
      <c r="I88" s="360"/>
      <c r="J88" s="359"/>
      <c r="K88" s="359"/>
      <c r="L88" s="359"/>
      <c r="M88" s="358"/>
    </row>
  </sheetData>
  <mergeCells count="3">
    <mergeCell ref="B3:L4"/>
    <mergeCell ref="B20:L24"/>
    <mergeCell ref="B41:L43"/>
  </mergeCells>
  <phoneticPr fontId="3"/>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4"/>
  <sheetViews>
    <sheetView view="pageBreakPreview" zoomScale="50" zoomScaleNormal="40" zoomScaleSheetLayoutView="50" workbookViewId="0">
      <selection activeCell="O71" sqref="O71"/>
    </sheetView>
  </sheetViews>
  <sheetFormatPr defaultRowHeight="19.5" x14ac:dyDescent="0.3"/>
  <cols>
    <col min="1" max="1" width="6.296875" style="136" customWidth="1"/>
    <col min="2" max="2" width="15" style="136" customWidth="1"/>
    <col min="3" max="3" width="12.19921875" style="136" customWidth="1"/>
    <col min="4" max="4" width="8.796875" style="136" customWidth="1"/>
    <col min="5" max="5" width="8.296875" style="136" customWidth="1"/>
    <col min="6" max="6" width="7.19921875" style="136" customWidth="1"/>
    <col min="7" max="10" width="13.69921875" style="136" customWidth="1"/>
    <col min="11" max="11" width="14.3984375" style="136" customWidth="1"/>
    <col min="12" max="13" width="13.69921875" style="136" customWidth="1"/>
    <col min="14" max="16384" width="8.796875" style="136"/>
  </cols>
  <sheetData>
    <row r="1" spans="1:13" s="134" customFormat="1" ht="30" x14ac:dyDescent="0.45">
      <c r="A1" s="52"/>
      <c r="B1" s="556" t="s">
        <v>22</v>
      </c>
      <c r="C1" s="556"/>
      <c r="D1" s="556"/>
      <c r="E1" s="556"/>
      <c r="F1" s="556"/>
      <c r="G1" s="556"/>
      <c r="H1" s="556"/>
      <c r="I1" s="556"/>
      <c r="J1" s="556"/>
      <c r="K1" s="556"/>
      <c r="L1" s="556"/>
      <c r="M1" s="556"/>
    </row>
    <row r="2" spans="1:13" s="135" customFormat="1" ht="24" x14ac:dyDescent="0.35">
      <c r="A2" s="4"/>
      <c r="B2" s="33"/>
      <c r="C2" s="35" t="s">
        <v>21</v>
      </c>
      <c r="D2" s="35"/>
      <c r="E2" s="33"/>
      <c r="F2" s="33"/>
      <c r="G2" s="33"/>
      <c r="H2" s="33"/>
      <c r="I2" s="33"/>
      <c r="J2" s="33"/>
      <c r="K2" s="33"/>
      <c r="L2" s="33"/>
      <c r="M2" s="33"/>
    </row>
    <row r="3" spans="1:13" s="135" customFormat="1" ht="24" x14ac:dyDescent="0.35">
      <c r="A3" s="4"/>
      <c r="B3" s="33"/>
      <c r="C3" s="35"/>
      <c r="D3" s="35"/>
      <c r="E3" s="33"/>
      <c r="F3" s="33"/>
      <c r="G3" s="33"/>
      <c r="H3" s="33"/>
      <c r="I3" s="33"/>
      <c r="J3" s="33"/>
      <c r="K3" s="33"/>
      <c r="L3" s="33"/>
      <c r="M3" s="33"/>
    </row>
    <row r="4" spans="1:13" x14ac:dyDescent="0.3">
      <c r="A4" s="2"/>
      <c r="B4" s="5"/>
      <c r="C4" s="123"/>
      <c r="D4" s="123"/>
      <c r="E4" s="5"/>
      <c r="F4" s="5"/>
      <c r="G4" s="5"/>
      <c r="H4" s="5"/>
      <c r="I4" s="5"/>
      <c r="J4" s="5"/>
      <c r="K4" s="5"/>
      <c r="L4" s="5"/>
      <c r="M4" s="5"/>
    </row>
    <row r="5" spans="1:13" s="137" customFormat="1" ht="18.75" customHeight="1" x14ac:dyDescent="0.3">
      <c r="A5" s="5"/>
      <c r="B5" s="124"/>
      <c r="C5" s="125"/>
      <c r="D5" s="125"/>
      <c r="E5" s="130"/>
      <c r="F5" s="130"/>
      <c r="G5" s="130"/>
      <c r="H5" s="130"/>
      <c r="I5" s="130"/>
      <c r="J5" s="130"/>
      <c r="K5" s="130"/>
      <c r="L5" s="125"/>
      <c r="M5" s="125"/>
    </row>
    <row r="6" spans="1:13" s="137" customFormat="1" ht="18.75" customHeight="1" x14ac:dyDescent="0.3">
      <c r="A6" s="5"/>
      <c r="B6" s="124"/>
      <c r="C6" s="125"/>
      <c r="D6" s="125"/>
      <c r="E6" s="126"/>
      <c r="F6" s="126"/>
      <c r="G6" s="126"/>
      <c r="H6" s="126"/>
      <c r="I6" s="126"/>
      <c r="J6" s="126"/>
      <c r="K6" s="126"/>
      <c r="L6" s="125"/>
      <c r="M6" s="125"/>
    </row>
    <row r="7" spans="1:13" s="137" customFormat="1" ht="18.75" customHeight="1" x14ac:dyDescent="0.3">
      <c r="A7" s="5"/>
      <c r="B7" s="124"/>
      <c r="C7" s="125"/>
      <c r="D7" s="125"/>
      <c r="E7" s="126"/>
      <c r="F7" s="126"/>
      <c r="G7" s="126"/>
      <c r="H7" s="126"/>
      <c r="I7" s="126"/>
      <c r="J7" s="126"/>
      <c r="K7" s="126"/>
      <c r="L7" s="125"/>
      <c r="M7" s="125"/>
    </row>
    <row r="8" spans="1:13" s="137" customFormat="1" ht="18.75" customHeight="1" x14ac:dyDescent="0.3">
      <c r="A8" s="5"/>
      <c r="B8" s="127"/>
      <c r="C8" s="39"/>
      <c r="D8" s="39"/>
      <c r="E8" s="5"/>
      <c r="F8" s="5"/>
      <c r="G8" s="5"/>
      <c r="H8" s="130"/>
      <c r="I8" s="5"/>
      <c r="J8" s="5"/>
      <c r="K8" s="5"/>
      <c r="L8" s="557"/>
      <c r="M8" s="557"/>
    </row>
    <row r="9" spans="1:13" s="137" customFormat="1" ht="18.75" customHeight="1" x14ac:dyDescent="0.3">
      <c r="A9" s="5"/>
      <c r="B9" s="128"/>
      <c r="C9" s="6"/>
      <c r="D9" s="6"/>
      <c r="F9" s="6"/>
      <c r="G9" s="6"/>
      <c r="H9" s="6"/>
      <c r="I9" s="6"/>
      <c r="J9" s="6"/>
      <c r="K9" s="6"/>
      <c r="L9" s="48"/>
      <c r="M9" s="48"/>
    </row>
    <row r="10" spans="1:13" s="137" customFormat="1" ht="18.75" customHeight="1" x14ac:dyDescent="0.3">
      <c r="A10" s="5"/>
      <c r="B10" s="129"/>
      <c r="C10" s="6"/>
      <c r="D10" s="6"/>
      <c r="F10" s="6"/>
      <c r="G10" s="6"/>
      <c r="H10" s="6"/>
      <c r="I10" s="6"/>
      <c r="J10" s="6"/>
      <c r="K10" s="6"/>
      <c r="L10" s="48"/>
      <c r="M10" s="48"/>
    </row>
    <row r="11" spans="1:13" s="137" customFormat="1" ht="18.75" customHeight="1" x14ac:dyDescent="0.3">
      <c r="A11" s="5"/>
      <c r="B11" s="129"/>
      <c r="C11" s="6"/>
      <c r="D11" s="6"/>
      <c r="F11" s="6"/>
      <c r="G11" s="6"/>
      <c r="H11" s="6"/>
      <c r="I11" s="6"/>
      <c r="J11" s="6"/>
      <c r="K11" s="6"/>
      <c r="L11" s="6"/>
      <c r="M11" s="6"/>
    </row>
    <row r="12" spans="1:13" s="137" customFormat="1" ht="18.75" customHeight="1" x14ac:dyDescent="0.3">
      <c r="A12" s="5"/>
      <c r="B12" s="129"/>
      <c r="C12" s="6"/>
      <c r="D12" s="6"/>
      <c r="F12" s="6"/>
      <c r="G12" s="6"/>
      <c r="H12" s="6"/>
      <c r="I12" s="6"/>
      <c r="J12" s="6"/>
      <c r="K12" s="6"/>
      <c r="L12" s="6"/>
      <c r="M12" s="6"/>
    </row>
    <row r="13" spans="1:13" s="137" customFormat="1" ht="18.75" customHeight="1" x14ac:dyDescent="0.3">
      <c r="A13" s="5"/>
      <c r="B13" s="129"/>
      <c r="C13" s="6"/>
      <c r="D13" s="6"/>
      <c r="F13" s="6"/>
      <c r="G13" s="6"/>
      <c r="H13" s="6"/>
      <c r="I13" s="6"/>
      <c r="J13" s="6"/>
      <c r="K13" s="6"/>
      <c r="L13" s="6"/>
      <c r="M13" s="6"/>
    </row>
    <row r="14" spans="1:13" s="137" customFormat="1" ht="18.75" customHeight="1" x14ac:dyDescent="0.3">
      <c r="A14" s="5"/>
      <c r="B14" s="129"/>
      <c r="C14" s="6"/>
      <c r="D14" s="6"/>
      <c r="F14" s="6"/>
      <c r="G14" s="6"/>
      <c r="H14" s="6"/>
      <c r="I14" s="6"/>
      <c r="J14" s="6"/>
      <c r="K14" s="6"/>
      <c r="L14" s="6"/>
      <c r="M14" s="6"/>
    </row>
    <row r="15" spans="1:13" s="137" customFormat="1" ht="18.75" customHeight="1" x14ac:dyDescent="0.3">
      <c r="A15" s="5"/>
      <c r="B15" s="129"/>
      <c r="C15" s="6"/>
      <c r="D15" s="6"/>
      <c r="F15" s="6"/>
      <c r="G15" s="6"/>
      <c r="H15" s="6"/>
      <c r="I15" s="6"/>
      <c r="J15" s="6"/>
      <c r="K15" s="6"/>
      <c r="L15" s="6"/>
      <c r="M15" s="6"/>
    </row>
    <row r="16" spans="1:13" s="137" customFormat="1" ht="18.75" customHeight="1" x14ac:dyDescent="0.3">
      <c r="A16" s="5"/>
      <c r="B16" s="129"/>
      <c r="C16" s="6"/>
      <c r="D16" s="6"/>
      <c r="F16" s="6"/>
      <c r="G16" s="6"/>
      <c r="H16" s="6"/>
      <c r="I16" s="6"/>
      <c r="J16" s="6"/>
      <c r="K16" s="6"/>
      <c r="L16" s="6"/>
      <c r="M16" s="6"/>
    </row>
    <row r="17" spans="1:13" s="137" customFormat="1" ht="18.75" customHeight="1" x14ac:dyDescent="0.3">
      <c r="A17" s="5"/>
      <c r="B17" s="138"/>
      <c r="C17" s="6"/>
      <c r="D17" s="6"/>
      <c r="E17" s="6"/>
      <c r="F17" s="6"/>
      <c r="G17" s="6"/>
      <c r="H17" s="6"/>
      <c r="I17" s="6"/>
      <c r="J17" s="6"/>
      <c r="K17" s="6"/>
      <c r="L17" s="6"/>
      <c r="M17" s="6"/>
    </row>
    <row r="18" spans="1:13" s="137" customFormat="1" ht="18.75" customHeight="1" thickBot="1" x14ac:dyDescent="0.35">
      <c r="A18" s="5"/>
      <c r="B18" s="138"/>
      <c r="C18" s="6"/>
      <c r="D18" s="6"/>
      <c r="E18" s="8"/>
      <c r="F18" s="8"/>
      <c r="G18" s="8"/>
      <c r="H18" s="8"/>
      <c r="I18" s="43"/>
      <c r="J18" s="8"/>
      <c r="K18" s="43"/>
      <c r="L18" s="8"/>
      <c r="M18" s="8"/>
    </row>
    <row r="19" spans="1:13" ht="18.75" customHeight="1" x14ac:dyDescent="0.3">
      <c r="A19" s="2"/>
      <c r="B19" s="534" t="s">
        <v>78</v>
      </c>
      <c r="C19" s="558" t="s">
        <v>20</v>
      </c>
      <c r="D19" s="559"/>
      <c r="E19" s="27"/>
      <c r="F19" s="27"/>
      <c r="G19" s="27"/>
      <c r="H19" s="27"/>
      <c r="I19" s="27"/>
      <c r="J19" s="27"/>
      <c r="K19" s="27"/>
      <c r="L19" s="518" t="s">
        <v>133</v>
      </c>
      <c r="M19" s="560" t="s">
        <v>134</v>
      </c>
    </row>
    <row r="20" spans="1:13" ht="18.75" customHeight="1" x14ac:dyDescent="0.3">
      <c r="A20" s="2"/>
      <c r="B20" s="538"/>
      <c r="C20" s="560"/>
      <c r="D20" s="561"/>
      <c r="E20" s="549" t="s">
        <v>19</v>
      </c>
      <c r="F20" s="550"/>
      <c r="G20" s="527" t="s">
        <v>18</v>
      </c>
      <c r="H20" s="527" t="s">
        <v>17</v>
      </c>
      <c r="I20" s="527" t="s">
        <v>16</v>
      </c>
      <c r="J20" s="527" t="s">
        <v>15</v>
      </c>
      <c r="K20" s="527" t="s">
        <v>14</v>
      </c>
      <c r="L20" s="518"/>
      <c r="M20" s="560"/>
    </row>
    <row r="21" spans="1:13" ht="18.75" customHeight="1" x14ac:dyDescent="0.3">
      <c r="A21" s="2"/>
      <c r="B21" s="535"/>
      <c r="C21" s="562"/>
      <c r="D21" s="563"/>
      <c r="E21" s="542"/>
      <c r="F21" s="544"/>
      <c r="G21" s="528"/>
      <c r="H21" s="528"/>
      <c r="I21" s="528"/>
      <c r="J21" s="528"/>
      <c r="K21" s="528"/>
      <c r="L21" s="519"/>
      <c r="M21" s="562"/>
    </row>
    <row r="22" spans="1:13" ht="18.75" customHeight="1" x14ac:dyDescent="0.3">
      <c r="A22" s="2"/>
      <c r="B22" s="51"/>
      <c r="C22" s="1" t="s">
        <v>148</v>
      </c>
      <c r="D22" s="1"/>
      <c r="E22" s="2"/>
      <c r="F22" s="2"/>
      <c r="G22" s="2"/>
      <c r="H22" s="50" t="s">
        <v>13</v>
      </c>
      <c r="I22" s="2"/>
      <c r="J22" s="2"/>
      <c r="K22" s="49"/>
      <c r="L22" s="551" t="s">
        <v>13</v>
      </c>
      <c r="M22" s="552"/>
    </row>
    <row r="23" spans="1:13" ht="18.75" customHeight="1" x14ac:dyDescent="0.3">
      <c r="A23" s="2"/>
      <c r="B23" s="21" t="s">
        <v>149</v>
      </c>
      <c r="C23" s="13"/>
      <c r="D23" s="6">
        <v>109.18333333333334</v>
      </c>
      <c r="F23" s="3">
        <v>107.12500000000001</v>
      </c>
      <c r="G23" s="3">
        <v>105.39999999999998</v>
      </c>
      <c r="H23" s="3">
        <v>120.125</v>
      </c>
      <c r="I23" s="3">
        <v>102.83333333333336</v>
      </c>
      <c r="J23" s="3">
        <v>100.67500000000001</v>
      </c>
      <c r="K23" s="3">
        <v>110.7</v>
      </c>
      <c r="L23" s="13">
        <v>103.1</v>
      </c>
      <c r="M23" s="6">
        <v>103.3</v>
      </c>
    </row>
    <row r="24" spans="1:13" ht="18.75" customHeight="1" x14ac:dyDescent="0.3">
      <c r="A24" s="2"/>
      <c r="B24" s="21" t="s">
        <v>94</v>
      </c>
      <c r="C24" s="13"/>
      <c r="D24" s="6">
        <v>109.18333333333334</v>
      </c>
      <c r="F24" s="3">
        <v>109.48333333333331</v>
      </c>
      <c r="G24" s="3">
        <v>113.79166666666667</v>
      </c>
      <c r="H24" s="3">
        <v>117.89166666666665</v>
      </c>
      <c r="I24" s="3">
        <v>101.20833333333336</v>
      </c>
      <c r="J24" s="3">
        <v>98.058333333333323</v>
      </c>
      <c r="K24" s="3">
        <v>109.8</v>
      </c>
      <c r="L24" s="13">
        <v>104.2</v>
      </c>
      <c r="M24" s="6">
        <v>104.2</v>
      </c>
    </row>
    <row r="25" spans="1:13" ht="18.75" customHeight="1" x14ac:dyDescent="0.3">
      <c r="A25" s="2"/>
      <c r="B25" s="21" t="s">
        <v>150</v>
      </c>
      <c r="C25" s="13"/>
      <c r="D25" s="6">
        <v>102.7</v>
      </c>
      <c r="F25" s="3">
        <v>110.3</v>
      </c>
      <c r="G25" s="139">
        <v>94.3</v>
      </c>
      <c r="H25" s="3">
        <v>100.8</v>
      </c>
      <c r="I25" s="3">
        <v>100.5</v>
      </c>
      <c r="J25" s="3">
        <v>95.4</v>
      </c>
      <c r="K25" s="11">
        <v>102.2</v>
      </c>
      <c r="L25" s="13">
        <v>101.1</v>
      </c>
      <c r="M25" s="6">
        <v>100.1</v>
      </c>
    </row>
    <row r="26" spans="1:13" ht="18.75" customHeight="1" x14ac:dyDescent="0.3">
      <c r="A26" s="2"/>
      <c r="B26" s="21" t="s">
        <v>151</v>
      </c>
      <c r="C26" s="13"/>
      <c r="D26" s="6">
        <v>88.9</v>
      </c>
      <c r="F26" s="3">
        <v>81.3</v>
      </c>
      <c r="G26" s="139">
        <v>92.6</v>
      </c>
      <c r="H26" s="3">
        <v>85</v>
      </c>
      <c r="I26" s="16">
        <v>92.6</v>
      </c>
      <c r="J26" s="3">
        <v>76.5</v>
      </c>
      <c r="K26" s="11">
        <v>111.9</v>
      </c>
      <c r="L26" s="6">
        <v>90.7</v>
      </c>
      <c r="M26" s="6">
        <v>91.3</v>
      </c>
    </row>
    <row r="27" spans="1:13" s="142" customFormat="1" ht="9.4" customHeight="1" x14ac:dyDescent="0.3">
      <c r="A27" s="47"/>
      <c r="B27" s="141"/>
      <c r="C27" s="6"/>
      <c r="D27" s="6"/>
      <c r="E27" s="6"/>
      <c r="F27" s="6"/>
      <c r="G27" s="6"/>
      <c r="H27" s="6"/>
      <c r="I27" s="6"/>
      <c r="J27" s="6"/>
      <c r="K27" s="11"/>
      <c r="L27" s="6"/>
      <c r="M27" s="6"/>
    </row>
    <row r="28" spans="1:13" ht="18.75" customHeight="1" x14ac:dyDescent="0.3">
      <c r="A28" s="2"/>
      <c r="B28" s="45"/>
      <c r="C28" s="553" t="s">
        <v>12</v>
      </c>
      <c r="D28" s="554"/>
      <c r="E28" s="554"/>
      <c r="F28" s="554"/>
      <c r="G28" s="554"/>
      <c r="H28" s="554"/>
      <c r="I28" s="554"/>
      <c r="J28" s="554"/>
      <c r="K28" s="555"/>
      <c r="L28" s="553" t="s">
        <v>11</v>
      </c>
      <c r="M28" s="554"/>
    </row>
    <row r="29" spans="1:13" ht="9.4" customHeight="1" x14ac:dyDescent="0.3">
      <c r="A29" s="2"/>
      <c r="B29" s="141"/>
      <c r="C29" s="6"/>
      <c r="D29" s="6"/>
      <c r="E29" s="6"/>
      <c r="F29" s="6"/>
      <c r="G29" s="6"/>
      <c r="H29" s="6"/>
      <c r="I29" s="6"/>
      <c r="J29" s="6"/>
      <c r="K29" s="11"/>
      <c r="L29" s="6"/>
      <c r="M29" s="6"/>
    </row>
    <row r="30" spans="1:13" ht="18.75" customHeight="1" x14ac:dyDescent="0.3">
      <c r="A30" s="2"/>
      <c r="B30" s="141" t="s">
        <v>243</v>
      </c>
      <c r="D30" s="140" t="s">
        <v>286</v>
      </c>
      <c r="F30" s="136">
        <v>79</v>
      </c>
      <c r="G30" s="136">
        <v>164</v>
      </c>
      <c r="H30" s="136">
        <v>83.7</v>
      </c>
      <c r="I30" s="16" t="s">
        <v>287</v>
      </c>
      <c r="J30" s="136">
        <v>98.9</v>
      </c>
      <c r="K30" s="136">
        <v>120.4</v>
      </c>
      <c r="L30" s="164">
        <v>96.9</v>
      </c>
      <c r="M30" s="136">
        <v>98.6</v>
      </c>
    </row>
    <row r="31" spans="1:13" ht="18.75" customHeight="1" x14ac:dyDescent="0.3">
      <c r="A31" s="2"/>
      <c r="B31" s="141" t="s">
        <v>284</v>
      </c>
      <c r="C31" s="6"/>
      <c r="D31" s="140" t="s">
        <v>252</v>
      </c>
      <c r="E31" s="140"/>
      <c r="F31" s="16">
        <v>80.099999999999994</v>
      </c>
      <c r="G31" s="16">
        <v>146.30000000000001</v>
      </c>
      <c r="H31" s="16">
        <v>92.5</v>
      </c>
      <c r="I31" s="16" t="s">
        <v>256</v>
      </c>
      <c r="J31" s="16">
        <v>95.6</v>
      </c>
      <c r="K31" s="20">
        <v>121.1</v>
      </c>
      <c r="L31" s="16">
        <v>95.7</v>
      </c>
      <c r="M31" s="6">
        <v>97.6</v>
      </c>
    </row>
    <row r="32" spans="1:13" ht="18.75" customHeight="1" x14ac:dyDescent="0.3">
      <c r="A32" s="2"/>
      <c r="B32" s="141" t="s">
        <v>285</v>
      </c>
      <c r="C32" s="6"/>
      <c r="D32" s="140" t="s">
        <v>253</v>
      </c>
      <c r="E32" s="140"/>
      <c r="F32" s="16">
        <v>71.400000000000006</v>
      </c>
      <c r="G32" s="16">
        <v>113.1</v>
      </c>
      <c r="H32" s="16">
        <v>96.2</v>
      </c>
      <c r="I32" s="16" t="s">
        <v>257</v>
      </c>
      <c r="J32" s="16">
        <v>84.8</v>
      </c>
      <c r="K32" s="20">
        <v>118.2</v>
      </c>
      <c r="L32" s="16">
        <v>97.1</v>
      </c>
      <c r="M32" s="16">
        <v>96.1</v>
      </c>
    </row>
    <row r="33" spans="1:14" ht="18.75" customHeight="1" x14ac:dyDescent="0.3">
      <c r="A33" s="2"/>
      <c r="B33" s="141" t="s">
        <v>238</v>
      </c>
      <c r="C33" s="6"/>
      <c r="D33" s="140" t="s">
        <v>254</v>
      </c>
      <c r="E33" s="140"/>
      <c r="F33" s="16">
        <v>82.6</v>
      </c>
      <c r="G33" s="16">
        <v>33.5</v>
      </c>
      <c r="H33" s="16">
        <v>100.8</v>
      </c>
      <c r="I33" s="16" t="s">
        <v>258</v>
      </c>
      <c r="J33" s="16">
        <v>24.9</v>
      </c>
      <c r="K33" s="20">
        <v>116.3</v>
      </c>
      <c r="L33" s="16">
        <v>100</v>
      </c>
      <c r="M33" s="16">
        <v>98.6</v>
      </c>
    </row>
    <row r="34" spans="1:14" ht="18.75" customHeight="1" x14ac:dyDescent="0.3">
      <c r="A34" s="2"/>
      <c r="B34" s="141" t="s">
        <v>239</v>
      </c>
      <c r="C34" s="6"/>
      <c r="D34" s="140" t="s">
        <v>255</v>
      </c>
      <c r="E34" s="140"/>
      <c r="F34" s="16">
        <v>73.900000000000006</v>
      </c>
      <c r="G34" s="16">
        <v>100.1</v>
      </c>
      <c r="H34" s="16">
        <v>91.5</v>
      </c>
      <c r="I34" s="16" t="s">
        <v>259</v>
      </c>
      <c r="J34" s="16">
        <v>34.799999999999997</v>
      </c>
      <c r="K34" s="20">
        <v>118.4</v>
      </c>
      <c r="L34" s="16">
        <v>93.5</v>
      </c>
      <c r="M34" s="16">
        <v>96.7</v>
      </c>
    </row>
    <row r="35" spans="1:14" ht="18.75" customHeight="1" x14ac:dyDescent="0.3">
      <c r="A35" s="2"/>
      <c r="B35" s="141" t="s">
        <v>247</v>
      </c>
      <c r="C35" s="6"/>
      <c r="D35" s="140" t="s">
        <v>251</v>
      </c>
      <c r="E35" s="140"/>
      <c r="F35" s="16">
        <v>83.8</v>
      </c>
      <c r="G35" s="16">
        <v>120.9</v>
      </c>
      <c r="H35" s="16">
        <v>99.5</v>
      </c>
      <c r="I35" s="16" t="s">
        <v>260</v>
      </c>
      <c r="J35" s="16">
        <v>81.5</v>
      </c>
      <c r="K35" s="20">
        <v>115.1</v>
      </c>
      <c r="L35" s="16">
        <v>99.7</v>
      </c>
      <c r="M35" s="16">
        <v>100</v>
      </c>
    </row>
    <row r="36" spans="1:14" ht="18.75" customHeight="1" x14ac:dyDescent="0.3">
      <c r="A36" s="2"/>
      <c r="B36" s="141" t="s">
        <v>250</v>
      </c>
      <c r="C36" s="6"/>
      <c r="D36" s="140" t="s">
        <v>261</v>
      </c>
      <c r="E36" s="140"/>
      <c r="F36" s="16">
        <v>80.5</v>
      </c>
      <c r="G36" s="16">
        <v>160.4</v>
      </c>
      <c r="H36" s="16">
        <v>92.2</v>
      </c>
      <c r="I36" s="16" t="s">
        <v>262</v>
      </c>
      <c r="J36" s="16">
        <v>100</v>
      </c>
      <c r="K36" s="20">
        <v>110</v>
      </c>
      <c r="L36" s="16">
        <v>98.1</v>
      </c>
      <c r="M36" s="16">
        <v>99</v>
      </c>
    </row>
    <row r="37" spans="1:14" ht="6.75" customHeight="1" thickBot="1" x14ac:dyDescent="0.35">
      <c r="A37" s="2"/>
      <c r="B37" s="143"/>
      <c r="C37" s="8"/>
      <c r="D37" s="8"/>
      <c r="E37" s="8"/>
      <c r="F37" s="8"/>
      <c r="G37" s="8"/>
      <c r="H37" s="8"/>
      <c r="I37" s="8"/>
      <c r="J37" s="8"/>
      <c r="K37" s="9"/>
      <c r="L37" s="8"/>
      <c r="M37" s="8"/>
    </row>
    <row r="38" spans="1:14" ht="18.75" customHeight="1" x14ac:dyDescent="0.3">
      <c r="A38" s="2"/>
      <c r="B38" s="3" t="s">
        <v>95</v>
      </c>
      <c r="C38" s="1" t="s">
        <v>263</v>
      </c>
      <c r="D38" s="1"/>
      <c r="E38" s="2"/>
      <c r="F38" s="2"/>
      <c r="G38" s="2"/>
      <c r="H38" s="2"/>
      <c r="I38" s="2"/>
      <c r="J38" s="2"/>
      <c r="K38" s="2"/>
      <c r="L38" s="2"/>
      <c r="M38" s="2"/>
    </row>
    <row r="39" spans="1:14" ht="18.75" customHeight="1" x14ac:dyDescent="0.3">
      <c r="A39" s="2"/>
      <c r="B39" s="3" t="s">
        <v>96</v>
      </c>
      <c r="C39" s="136" t="s">
        <v>237</v>
      </c>
      <c r="D39" s="1"/>
      <c r="E39" s="2"/>
      <c r="F39" s="2"/>
      <c r="G39" s="2"/>
      <c r="H39" s="2"/>
      <c r="I39" s="2"/>
      <c r="J39" s="2"/>
      <c r="K39" s="2"/>
      <c r="L39" s="2"/>
      <c r="M39" s="2"/>
    </row>
    <row r="40" spans="1:14" ht="6.75" customHeight="1" x14ac:dyDescent="0.3">
      <c r="A40" s="2"/>
      <c r="B40" s="3"/>
      <c r="C40" s="1"/>
      <c r="D40" s="1"/>
      <c r="E40" s="2"/>
      <c r="F40" s="2"/>
      <c r="G40" s="2"/>
      <c r="H40" s="2"/>
      <c r="I40" s="2"/>
      <c r="J40" s="2"/>
      <c r="K40" s="2"/>
      <c r="L40" s="2"/>
      <c r="M40" s="2"/>
    </row>
    <row r="41" spans="1:14" s="137" customFormat="1" ht="25.5" customHeight="1" x14ac:dyDescent="0.35">
      <c r="A41" s="5"/>
      <c r="B41" s="36"/>
      <c r="C41" s="35" t="s">
        <v>135</v>
      </c>
      <c r="D41" s="35"/>
      <c r="E41" s="33"/>
      <c r="F41" s="33"/>
      <c r="G41" s="4"/>
      <c r="H41" s="4"/>
      <c r="I41" s="4"/>
      <c r="J41" s="4"/>
      <c r="K41" s="4"/>
      <c r="L41" s="4"/>
      <c r="M41" s="4"/>
    </row>
    <row r="42" spans="1:14" ht="15" customHeight="1" thickBot="1" x14ac:dyDescent="0.35">
      <c r="A42" s="2"/>
      <c r="B42" s="533"/>
      <c r="C42" s="533"/>
      <c r="D42" s="533"/>
      <c r="E42" s="533"/>
      <c r="F42" s="533"/>
      <c r="G42" s="533"/>
      <c r="H42" s="533"/>
      <c r="I42" s="533"/>
      <c r="J42" s="533"/>
      <c r="K42" s="533"/>
      <c r="L42" s="533"/>
      <c r="M42" s="533"/>
    </row>
    <row r="43" spans="1:14" ht="18.75" customHeight="1" x14ac:dyDescent="0.3">
      <c r="A43" s="2"/>
      <c r="B43" s="534" t="s">
        <v>78</v>
      </c>
      <c r="C43" s="536" t="s">
        <v>152</v>
      </c>
      <c r="D43" s="537"/>
      <c r="E43" s="329" t="s">
        <v>136</v>
      </c>
      <c r="F43" s="327"/>
      <c r="G43" s="5"/>
      <c r="H43" s="5"/>
      <c r="I43" s="5"/>
      <c r="J43" s="5"/>
      <c r="K43" s="5"/>
      <c r="L43" s="5"/>
      <c r="M43" s="5"/>
      <c r="N43" s="137"/>
    </row>
    <row r="44" spans="1:14" ht="18.75" customHeight="1" x14ac:dyDescent="0.3">
      <c r="A44" s="2"/>
      <c r="B44" s="535"/>
      <c r="C44" s="144" t="s">
        <v>153</v>
      </c>
      <c r="D44" s="145" t="s">
        <v>154</v>
      </c>
      <c r="E44" s="145" t="s">
        <v>137</v>
      </c>
      <c r="F44" s="146"/>
      <c r="G44" s="5"/>
      <c r="H44" s="5"/>
      <c r="I44" s="46"/>
      <c r="J44" s="130"/>
      <c r="K44" s="19"/>
      <c r="L44" s="46"/>
      <c r="M44" s="33"/>
      <c r="N44" s="137"/>
    </row>
    <row r="45" spans="1:14" ht="18.75" customHeight="1" x14ac:dyDescent="0.3">
      <c r="A45" s="2"/>
      <c r="B45" s="147"/>
      <c r="C45" s="320" t="s">
        <v>216</v>
      </c>
      <c r="D45" s="148"/>
      <c r="E45" s="148"/>
      <c r="F45" s="328"/>
      <c r="G45" s="130"/>
      <c r="H45" s="5"/>
      <c r="I45" s="39"/>
      <c r="J45" s="130"/>
      <c r="K45" s="130"/>
      <c r="L45" s="130"/>
      <c r="M45" s="39"/>
      <c r="N45" s="137"/>
    </row>
    <row r="46" spans="1:14" ht="18.75" customHeight="1" x14ac:dyDescent="0.3">
      <c r="A46" s="2"/>
      <c r="B46" s="44"/>
      <c r="C46" s="148"/>
      <c r="D46" s="321"/>
      <c r="E46" s="321"/>
      <c r="F46" s="328"/>
      <c r="G46" s="130"/>
      <c r="H46" s="5"/>
      <c r="I46" s="39"/>
      <c r="J46" s="130"/>
      <c r="K46" s="130"/>
      <c r="L46" s="130"/>
      <c r="M46" s="39"/>
      <c r="N46" s="137"/>
    </row>
    <row r="47" spans="1:14" ht="18.75" customHeight="1" x14ac:dyDescent="0.3">
      <c r="A47" s="2"/>
      <c r="B47" s="21" t="s">
        <v>219</v>
      </c>
      <c r="C47" s="149">
        <f>'グラフ(CI)'!F112</f>
        <v>103.90401413709662</v>
      </c>
      <c r="D47" s="149">
        <f>'グラフ(CI)'!G112</f>
        <v>54.766666666666673</v>
      </c>
      <c r="E47" s="150">
        <f>'グラフ(CI)'!K112</f>
        <v>99.849152237654991</v>
      </c>
      <c r="F47" s="159"/>
      <c r="G47" s="151"/>
      <c r="H47" s="151"/>
      <c r="I47" s="151"/>
      <c r="J47" s="151"/>
      <c r="K47" s="151"/>
      <c r="L47" s="152"/>
      <c r="M47" s="152"/>
      <c r="N47" s="137"/>
    </row>
    <row r="48" spans="1:14" ht="18.75" customHeight="1" x14ac:dyDescent="0.3">
      <c r="A48" s="2"/>
      <c r="B48" s="21" t="s">
        <v>1</v>
      </c>
      <c r="C48" s="149">
        <f>'グラフ(CI)'!F124</f>
        <v>99.999999999999986</v>
      </c>
      <c r="D48" s="149">
        <f>'グラフ(CI)'!G124</f>
        <v>54.158333333333339</v>
      </c>
      <c r="E48" s="150">
        <f>'グラフ(CI)'!K124</f>
        <v>98.859261861117034</v>
      </c>
      <c r="F48" s="159"/>
      <c r="G48" s="151"/>
      <c r="H48" s="151"/>
      <c r="I48" s="151"/>
      <c r="J48" s="151"/>
      <c r="K48" s="151"/>
      <c r="L48" s="152"/>
      <c r="M48" s="152"/>
      <c r="N48" s="137"/>
    </row>
    <row r="49" spans="1:14" ht="18.75" customHeight="1" x14ac:dyDescent="0.3">
      <c r="A49" s="2"/>
      <c r="B49" s="21" t="s">
        <v>0</v>
      </c>
      <c r="C49" s="149">
        <f>'グラフ(CI)'!F136</f>
        <v>106.18917794446055</v>
      </c>
      <c r="D49" s="149">
        <f>'グラフ(CI)'!G136</f>
        <v>56.541666666666664</v>
      </c>
      <c r="E49" s="150">
        <f>'グラフ(CI)'!K136</f>
        <v>99.80295606018619</v>
      </c>
      <c r="F49" s="159"/>
      <c r="G49" s="151"/>
      <c r="H49" s="151"/>
      <c r="I49" s="151"/>
      <c r="J49" s="151"/>
      <c r="K49" s="151"/>
      <c r="L49" s="152"/>
      <c r="M49" s="152"/>
      <c r="N49" s="137"/>
    </row>
    <row r="50" spans="1:14" ht="18.75" customHeight="1" x14ac:dyDescent="0.3">
      <c r="A50" s="2"/>
      <c r="B50" s="21" t="s">
        <v>93</v>
      </c>
      <c r="C50" s="149">
        <f>'グラフ(CI)'!F148</f>
        <v>106.44039178051081</v>
      </c>
      <c r="D50" s="153">
        <f>'グラフ(CI)'!G148</f>
        <v>54.158333333333339</v>
      </c>
      <c r="E50" s="150">
        <f>'グラフ(CI)'!K148</f>
        <v>100.78333495293202</v>
      </c>
      <c r="F50" s="154"/>
      <c r="G50" s="130"/>
      <c r="H50" s="130"/>
      <c r="I50" s="131"/>
      <c r="J50" s="131"/>
      <c r="K50" s="130"/>
      <c r="L50" s="130"/>
      <c r="M50" s="130"/>
      <c r="N50" s="137"/>
    </row>
    <row r="51" spans="1:14" ht="18.75" customHeight="1" x14ac:dyDescent="0.3">
      <c r="A51" s="2"/>
      <c r="B51" s="21" t="s">
        <v>94</v>
      </c>
      <c r="C51" s="149">
        <f>'グラフ(CI)'!F160</f>
        <v>105.39313573124149</v>
      </c>
      <c r="D51" s="153">
        <f>'グラフ(CI)'!G160</f>
        <v>42.866666666666667</v>
      </c>
      <c r="E51" s="150">
        <f>'グラフ(CI)'!K160</f>
        <v>101.0451597635514</v>
      </c>
      <c r="F51" s="154"/>
      <c r="G51" s="130"/>
      <c r="H51" s="130"/>
      <c r="I51" s="131"/>
      <c r="J51" s="131"/>
      <c r="K51" s="130"/>
      <c r="L51" s="130"/>
      <c r="M51" s="130"/>
      <c r="N51" s="137"/>
    </row>
    <row r="52" spans="1:14" ht="18.75" customHeight="1" x14ac:dyDescent="0.3">
      <c r="A52" s="2"/>
      <c r="B52" s="21" t="s">
        <v>155</v>
      </c>
      <c r="C52" s="149">
        <f>'グラフ(CI)'!F172</f>
        <v>102.8314918726668</v>
      </c>
      <c r="D52" s="149">
        <f>'グラフ(CI)'!G172</f>
        <v>52.983333333333341</v>
      </c>
      <c r="E52" s="150">
        <f>'グラフ(CI)'!K172</f>
        <v>101.06194282251465</v>
      </c>
      <c r="F52" s="154"/>
      <c r="G52" s="130"/>
      <c r="H52" s="130"/>
      <c r="I52" s="131"/>
      <c r="J52" s="131"/>
      <c r="K52" s="130"/>
      <c r="L52" s="130"/>
      <c r="M52" s="130"/>
      <c r="N52" s="137"/>
    </row>
    <row r="53" spans="1:14" ht="18.75" customHeight="1" x14ac:dyDescent="0.3">
      <c r="A53" s="2"/>
      <c r="B53" s="156" t="s">
        <v>218</v>
      </c>
      <c r="C53" s="149">
        <f>'グラフ(CI)'!F184</f>
        <v>79.098797341103023</v>
      </c>
      <c r="D53" s="149">
        <f>'グラフ(CI)'!G184</f>
        <v>35.125000000000007</v>
      </c>
      <c r="E53" s="150">
        <f>'グラフ(CI)'!K184</f>
        <v>98.085356490049648</v>
      </c>
      <c r="F53" s="154"/>
      <c r="G53" s="130"/>
      <c r="H53" s="130"/>
      <c r="I53" s="131"/>
      <c r="J53" s="131"/>
      <c r="K53" s="130"/>
      <c r="L53" s="130"/>
      <c r="M53" s="130"/>
      <c r="N53" s="137"/>
    </row>
    <row r="54" spans="1:14" ht="18.75" customHeight="1" x14ac:dyDescent="0.3">
      <c r="A54" s="2"/>
      <c r="B54" s="156"/>
      <c r="C54" s="157"/>
      <c r="D54" s="157"/>
      <c r="E54" s="326"/>
      <c r="F54" s="155"/>
      <c r="G54" s="130"/>
      <c r="H54" s="130"/>
      <c r="I54" s="131"/>
      <c r="J54" s="131"/>
      <c r="K54" s="130"/>
      <c r="L54" s="130"/>
      <c r="M54" s="130"/>
      <c r="N54" s="137"/>
    </row>
    <row r="55" spans="1:14" ht="18.75" customHeight="1" x14ac:dyDescent="0.3">
      <c r="A55" s="2"/>
      <c r="B55" s="158"/>
      <c r="C55" s="157"/>
      <c r="D55" s="157"/>
      <c r="E55" s="326"/>
      <c r="F55" s="155"/>
      <c r="G55" s="130"/>
      <c r="H55" s="130"/>
      <c r="I55" s="131"/>
      <c r="J55" s="131"/>
      <c r="K55" s="130"/>
      <c r="L55" s="130"/>
      <c r="M55" s="130"/>
      <c r="N55" s="137"/>
    </row>
    <row r="56" spans="1:14" ht="18.75" customHeight="1" x14ac:dyDescent="0.3">
      <c r="A56" s="2"/>
      <c r="B56" s="141" t="s">
        <v>243</v>
      </c>
      <c r="C56" s="149">
        <v>78.363929131567645</v>
      </c>
      <c r="D56" s="149">
        <v>57.1</v>
      </c>
      <c r="E56" s="149">
        <v>99.514447190072815</v>
      </c>
      <c r="F56" s="159"/>
      <c r="G56" s="38"/>
      <c r="H56" s="160"/>
      <c r="I56" s="38"/>
      <c r="J56" s="44"/>
      <c r="K56" s="38"/>
      <c r="L56" s="6"/>
      <c r="M56" s="6"/>
      <c r="N56" s="137"/>
    </row>
    <row r="57" spans="1:14" ht="18.75" customHeight="1" x14ac:dyDescent="0.3">
      <c r="A57" s="2"/>
      <c r="B57" s="141" t="s">
        <v>244</v>
      </c>
      <c r="C57" s="149">
        <v>79.131515094077344</v>
      </c>
      <c r="D57" s="149">
        <v>42.9</v>
      </c>
      <c r="E57" s="149">
        <v>99.880457868441127</v>
      </c>
      <c r="F57" s="159"/>
      <c r="G57" s="38"/>
      <c r="H57" s="160"/>
      <c r="I57" s="38"/>
      <c r="J57" s="44"/>
      <c r="K57" s="38"/>
      <c r="L57" s="6"/>
      <c r="M57" s="6"/>
      <c r="N57" s="137"/>
    </row>
    <row r="58" spans="1:14" ht="18.75" customHeight="1" x14ac:dyDescent="0.3">
      <c r="A58" s="2"/>
      <c r="B58" s="141" t="s">
        <v>245</v>
      </c>
      <c r="C58" s="149">
        <v>79.561814414226404</v>
      </c>
      <c r="D58" s="149">
        <v>50</v>
      </c>
      <c r="E58" s="149">
        <v>100.24094316703304</v>
      </c>
      <c r="F58" s="159"/>
      <c r="G58" s="38"/>
      <c r="H58" s="160"/>
      <c r="I58" s="38"/>
      <c r="J58" s="44"/>
      <c r="K58" s="38"/>
      <c r="L58" s="6"/>
      <c r="M58" s="6"/>
      <c r="N58" s="137"/>
    </row>
    <row r="59" spans="1:14" ht="18.75" customHeight="1" x14ac:dyDescent="0.3">
      <c r="A59" s="2"/>
      <c r="B59" s="141" t="s">
        <v>246</v>
      </c>
      <c r="C59" s="149">
        <v>87.339229016616883</v>
      </c>
      <c r="D59" s="149">
        <v>50</v>
      </c>
      <c r="E59" s="149">
        <v>100.531256049492</v>
      </c>
      <c r="F59" s="159"/>
      <c r="G59" s="38"/>
      <c r="H59" s="160"/>
      <c r="I59" s="38"/>
      <c r="J59" s="44"/>
      <c r="K59" s="38"/>
      <c r="L59" s="6"/>
      <c r="M59" s="6"/>
      <c r="N59" s="137"/>
    </row>
    <row r="60" spans="1:14" ht="18.75" customHeight="1" x14ac:dyDescent="0.3">
      <c r="A60" s="2"/>
      <c r="B60" s="141" t="s">
        <v>248</v>
      </c>
      <c r="C60" s="149">
        <v>101.04720562831146</v>
      </c>
      <c r="D60" s="149">
        <v>78.599999999999994</v>
      </c>
      <c r="E60" s="149">
        <v>100.76067907582355</v>
      </c>
      <c r="F60" s="159"/>
      <c r="G60" s="38"/>
      <c r="H60" s="160"/>
      <c r="I60" s="38"/>
      <c r="J60" s="44"/>
      <c r="K60" s="38"/>
      <c r="L60" s="6"/>
      <c r="M60" s="6"/>
      <c r="N60" s="137"/>
    </row>
    <row r="61" spans="1:14" ht="18.75" customHeight="1" x14ac:dyDescent="0.3">
      <c r="A61" s="2"/>
      <c r="B61" s="141" t="s">
        <v>249</v>
      </c>
      <c r="C61" s="149">
        <v>106.17794727773517</v>
      </c>
      <c r="D61" s="149">
        <v>85.7</v>
      </c>
      <c r="E61" s="149">
        <v>100.95179273860936</v>
      </c>
      <c r="F61" s="159"/>
      <c r="G61" s="38"/>
      <c r="H61" s="160"/>
      <c r="I61" s="38"/>
      <c r="J61" s="44"/>
      <c r="K61" s="38"/>
      <c r="L61" s="6"/>
      <c r="M61" s="6"/>
      <c r="N61" s="137"/>
    </row>
    <row r="62" spans="1:14" ht="18.75" customHeight="1" thickBot="1" x14ac:dyDescent="0.35">
      <c r="A62" s="2"/>
      <c r="B62" s="43"/>
      <c r="C62" s="161"/>
      <c r="D62" s="161"/>
      <c r="E62" s="161"/>
      <c r="F62" s="8"/>
      <c r="G62" s="42"/>
      <c r="H62" s="41"/>
      <c r="I62" s="29"/>
      <c r="J62" s="40"/>
      <c r="K62" s="29"/>
      <c r="L62" s="40"/>
      <c r="M62" s="40"/>
      <c r="N62" s="137"/>
    </row>
    <row r="63" spans="1:14" ht="18.75" customHeight="1" x14ac:dyDescent="0.3">
      <c r="A63" s="2"/>
      <c r="B63" s="3" t="s">
        <v>10</v>
      </c>
      <c r="C63" s="2" t="s">
        <v>138</v>
      </c>
      <c r="D63" s="2"/>
      <c r="E63" s="5"/>
      <c r="F63" s="5"/>
      <c r="G63" s="38"/>
      <c r="H63" s="16"/>
      <c r="I63" s="28"/>
      <c r="J63" s="19"/>
      <c r="K63" s="28"/>
      <c r="L63" s="19"/>
      <c r="M63" s="19"/>
      <c r="N63" s="137"/>
    </row>
    <row r="64" spans="1:14" ht="18.75" customHeight="1" x14ac:dyDescent="0.3">
      <c r="A64" s="2"/>
      <c r="B64" s="3"/>
      <c r="C64" s="1" t="s">
        <v>139</v>
      </c>
      <c r="D64" s="2"/>
      <c r="E64" s="5"/>
      <c r="F64" s="5"/>
      <c r="G64" s="38"/>
      <c r="H64" s="16"/>
      <c r="I64" s="28"/>
      <c r="J64" s="19"/>
      <c r="K64" s="28"/>
      <c r="L64" s="19"/>
      <c r="M64" s="19"/>
      <c r="N64" s="137"/>
    </row>
    <row r="65" spans="1:14" ht="18.75" customHeight="1" x14ac:dyDescent="0.3">
      <c r="A65" s="2"/>
      <c r="B65" s="1"/>
      <c r="C65" s="1" t="s">
        <v>9</v>
      </c>
      <c r="D65" s="1"/>
      <c r="E65" s="5"/>
      <c r="F65" s="5"/>
      <c r="G65" s="38"/>
      <c r="H65" s="16"/>
      <c r="I65" s="28"/>
      <c r="J65" s="19"/>
      <c r="K65" s="28"/>
      <c r="L65" s="19"/>
      <c r="M65" s="19"/>
      <c r="N65" s="137"/>
    </row>
    <row r="66" spans="1:14" ht="18.75" customHeight="1" x14ac:dyDescent="0.3">
      <c r="A66" s="2"/>
      <c r="B66" s="3" t="s">
        <v>156</v>
      </c>
      <c r="C66" s="1" t="s">
        <v>157</v>
      </c>
      <c r="D66" s="1"/>
      <c r="E66" s="5"/>
      <c r="F66" s="5"/>
      <c r="G66" s="38"/>
      <c r="H66" s="16"/>
      <c r="I66" s="28"/>
      <c r="J66" s="19"/>
      <c r="K66" s="28"/>
      <c r="L66" s="19"/>
      <c r="M66" s="19"/>
      <c r="N66" s="137"/>
    </row>
    <row r="67" spans="1:14" ht="18.75" customHeight="1" x14ac:dyDescent="0.3">
      <c r="A67" s="2"/>
      <c r="B67" s="3"/>
      <c r="C67" s="1" t="s">
        <v>158</v>
      </c>
      <c r="D67" s="1"/>
      <c r="E67" s="2"/>
      <c r="F67" s="2"/>
      <c r="G67" s="2"/>
      <c r="H67" s="2"/>
      <c r="I67" s="2"/>
      <c r="J67" s="2"/>
      <c r="K67" s="2"/>
      <c r="L67" s="2"/>
      <c r="M67" s="2"/>
      <c r="N67" s="137"/>
    </row>
    <row r="68" spans="1:14" ht="18.75" customHeight="1" x14ac:dyDescent="0.3">
      <c r="A68" s="2"/>
      <c r="B68" s="3"/>
      <c r="C68" s="1" t="s">
        <v>159</v>
      </c>
      <c r="D68" s="1"/>
      <c r="E68" s="2"/>
      <c r="F68" s="2"/>
      <c r="G68" s="2"/>
      <c r="H68" s="16"/>
      <c r="I68" s="28"/>
      <c r="J68" s="19"/>
      <c r="K68" s="28"/>
      <c r="L68" s="19"/>
      <c r="M68" s="19"/>
    </row>
    <row r="69" spans="1:14" ht="33.75" customHeight="1" x14ac:dyDescent="0.35">
      <c r="A69" s="2"/>
      <c r="B69" s="36"/>
      <c r="C69" s="35" t="s">
        <v>160</v>
      </c>
      <c r="D69" s="35"/>
      <c r="E69" s="33"/>
      <c r="F69" s="33"/>
      <c r="G69" s="34"/>
      <c r="H69" s="33"/>
      <c r="I69" s="34"/>
      <c r="J69" s="33"/>
      <c r="K69" s="34"/>
      <c r="L69" s="33"/>
      <c r="M69" s="33"/>
    </row>
    <row r="70" spans="1:14" ht="14.25" customHeight="1" thickBot="1" x14ac:dyDescent="0.35">
      <c r="A70" s="2"/>
      <c r="B70" s="32"/>
      <c r="C70" s="31"/>
      <c r="D70" s="31"/>
      <c r="E70" s="30"/>
      <c r="F70" s="30"/>
      <c r="G70" s="29"/>
      <c r="H70" s="7"/>
      <c r="I70" s="29"/>
      <c r="J70" s="7"/>
      <c r="K70" s="28"/>
      <c r="L70" s="5"/>
      <c r="M70" s="5"/>
    </row>
    <row r="71" spans="1:14" ht="18.75" customHeight="1" x14ac:dyDescent="0.3">
      <c r="A71" s="2"/>
      <c r="B71" s="534" t="s">
        <v>78</v>
      </c>
      <c r="C71" s="539" t="s">
        <v>161</v>
      </c>
      <c r="D71" s="540"/>
      <c r="E71" s="540"/>
      <c r="F71" s="541"/>
      <c r="G71" s="520" t="s">
        <v>8</v>
      </c>
      <c r="H71" s="522"/>
      <c r="I71" s="514" t="s">
        <v>7</v>
      </c>
      <c r="J71" s="517" t="s">
        <v>162</v>
      </c>
      <c r="K71" s="520" t="s">
        <v>140</v>
      </c>
      <c r="L71" s="521"/>
      <c r="M71" s="521"/>
    </row>
    <row r="72" spans="1:14" ht="18.75" customHeight="1" x14ac:dyDescent="0.3">
      <c r="A72" s="2"/>
      <c r="B72" s="538"/>
      <c r="C72" s="542" t="s">
        <v>163</v>
      </c>
      <c r="D72" s="543"/>
      <c r="E72" s="543"/>
      <c r="F72" s="544"/>
      <c r="G72" s="545" t="s">
        <v>141</v>
      </c>
      <c r="H72" s="546"/>
      <c r="I72" s="515"/>
      <c r="J72" s="518"/>
      <c r="K72" s="547" t="s">
        <v>142</v>
      </c>
      <c r="L72" s="548"/>
      <c r="M72" s="548"/>
    </row>
    <row r="73" spans="1:14" x14ac:dyDescent="0.3">
      <c r="A73" s="2"/>
      <c r="B73" s="538"/>
      <c r="C73" s="549" t="s">
        <v>6</v>
      </c>
      <c r="D73" s="550"/>
      <c r="E73" s="523" t="s">
        <v>5</v>
      </c>
      <c r="F73" s="524"/>
      <c r="G73" s="527" t="s">
        <v>6</v>
      </c>
      <c r="H73" s="529" t="s">
        <v>5</v>
      </c>
      <c r="I73" s="515"/>
      <c r="J73" s="518"/>
      <c r="K73" s="531" t="s">
        <v>143</v>
      </c>
      <c r="L73" s="532"/>
      <c r="M73" s="26" t="s">
        <v>5</v>
      </c>
    </row>
    <row r="74" spans="1:14" ht="39.75" customHeight="1" x14ac:dyDescent="0.3">
      <c r="A74" s="2"/>
      <c r="B74" s="535"/>
      <c r="C74" s="542"/>
      <c r="D74" s="544"/>
      <c r="E74" s="525"/>
      <c r="F74" s="526"/>
      <c r="G74" s="528"/>
      <c r="H74" s="530"/>
      <c r="I74" s="516"/>
      <c r="J74" s="519"/>
      <c r="K74" s="133" t="s">
        <v>164</v>
      </c>
      <c r="L74" s="132" t="s">
        <v>144</v>
      </c>
      <c r="M74" s="132" t="s">
        <v>144</v>
      </c>
    </row>
    <row r="75" spans="1:14" ht="18.75" customHeight="1" x14ac:dyDescent="0.3">
      <c r="A75" s="2"/>
      <c r="B75" s="25"/>
      <c r="C75" s="510" t="s">
        <v>4</v>
      </c>
      <c r="D75" s="511"/>
      <c r="E75" s="162"/>
      <c r="F75" s="162"/>
      <c r="G75" s="163"/>
      <c r="H75" s="50"/>
      <c r="I75" s="512" t="s">
        <v>147</v>
      </c>
      <c r="J75" s="513"/>
      <c r="K75" s="24" t="s">
        <v>3</v>
      </c>
      <c r="L75" s="23" t="s">
        <v>3</v>
      </c>
      <c r="M75" s="23" t="s">
        <v>3</v>
      </c>
    </row>
    <row r="76" spans="1:14" ht="18.75" customHeight="1" x14ac:dyDescent="0.3">
      <c r="A76" s="2"/>
      <c r="B76" s="21" t="s">
        <v>195</v>
      </c>
      <c r="C76" s="164"/>
      <c r="D76" s="165">
        <v>96.8</v>
      </c>
      <c r="E76" s="2"/>
      <c r="F76" s="2">
        <v>96.6</v>
      </c>
      <c r="G76" s="6">
        <v>97</v>
      </c>
      <c r="H76" s="2">
        <v>96.9</v>
      </c>
      <c r="I76" s="15">
        <v>96.38</v>
      </c>
      <c r="J76" s="11">
        <v>99.2</v>
      </c>
      <c r="K76" s="14">
        <v>258.464</v>
      </c>
      <c r="L76" s="6">
        <v>278.51900000000001</v>
      </c>
      <c r="M76" s="5">
        <v>319.17</v>
      </c>
    </row>
    <row r="77" spans="1:14" ht="18.75" customHeight="1" x14ac:dyDescent="0.3">
      <c r="A77" s="2"/>
      <c r="B77" s="21" t="s">
        <v>2</v>
      </c>
      <c r="C77" s="164"/>
      <c r="D77" s="165">
        <v>99.5</v>
      </c>
      <c r="E77" s="2"/>
      <c r="F77" s="2">
        <v>99.2</v>
      </c>
      <c r="G77" s="6">
        <v>99.6</v>
      </c>
      <c r="H77" s="2">
        <v>99.5</v>
      </c>
      <c r="I77" s="15">
        <v>98.94</v>
      </c>
      <c r="J77" s="11">
        <v>102.4</v>
      </c>
      <c r="K77" s="13">
        <v>264.98700000000002</v>
      </c>
      <c r="L77" s="6">
        <v>319.24799999999999</v>
      </c>
      <c r="M77" s="6">
        <v>318.755</v>
      </c>
    </row>
    <row r="78" spans="1:14" ht="18.75" customHeight="1" x14ac:dyDescent="0.3">
      <c r="A78" s="2"/>
      <c r="B78" s="21" t="s">
        <v>1</v>
      </c>
      <c r="C78" s="164"/>
      <c r="D78" s="166">
        <v>100</v>
      </c>
      <c r="E78" s="2"/>
      <c r="F78" s="2">
        <v>100</v>
      </c>
      <c r="G78" s="6">
        <v>100</v>
      </c>
      <c r="H78" s="2">
        <v>100</v>
      </c>
      <c r="I78" s="15">
        <v>100.01</v>
      </c>
      <c r="J78" s="11">
        <v>100</v>
      </c>
      <c r="K78" s="13">
        <v>278.48899999999998</v>
      </c>
      <c r="L78" s="6">
        <v>327.07</v>
      </c>
      <c r="M78" s="6">
        <v>315.37900000000002</v>
      </c>
    </row>
    <row r="79" spans="1:14" ht="18.75" customHeight="1" x14ac:dyDescent="0.3">
      <c r="A79" s="2"/>
      <c r="B79" s="21" t="s">
        <v>0</v>
      </c>
      <c r="C79" s="164"/>
      <c r="D79" s="166">
        <v>100.1</v>
      </c>
      <c r="E79" s="2"/>
      <c r="F79" s="2">
        <v>99.9</v>
      </c>
      <c r="G79" s="6">
        <v>100</v>
      </c>
      <c r="H79" s="2">
        <v>99.7</v>
      </c>
      <c r="I79" s="15">
        <v>100.25</v>
      </c>
      <c r="J79" s="11">
        <v>96.5</v>
      </c>
      <c r="K79" s="13">
        <v>247.24299999999999</v>
      </c>
      <c r="L79" s="6">
        <v>274.40300000000002</v>
      </c>
      <c r="M79" s="6">
        <v>309.59100000000001</v>
      </c>
    </row>
    <row r="80" spans="1:14" ht="18.75" customHeight="1" x14ac:dyDescent="0.3">
      <c r="A80" s="2"/>
      <c r="B80" s="167" t="s">
        <v>93</v>
      </c>
      <c r="C80" s="164"/>
      <c r="D80" s="19">
        <v>100.7</v>
      </c>
      <c r="E80" s="6"/>
      <c r="F80" s="6">
        <v>100.4</v>
      </c>
      <c r="G80" s="18">
        <v>100.3</v>
      </c>
      <c r="H80" s="6">
        <v>100.2</v>
      </c>
      <c r="I80" s="17">
        <v>101.04</v>
      </c>
      <c r="J80" s="20">
        <v>98.7</v>
      </c>
      <c r="K80" s="13">
        <v>238.90700000000001</v>
      </c>
      <c r="L80" s="6">
        <v>274.99700000000001</v>
      </c>
      <c r="M80" s="6">
        <v>313.05700000000002</v>
      </c>
    </row>
    <row r="81" spans="1:13" ht="18.75" customHeight="1" x14ac:dyDescent="0.3">
      <c r="A81" s="2"/>
      <c r="B81" s="167" t="s">
        <v>94</v>
      </c>
      <c r="C81" s="164"/>
      <c r="D81" s="19">
        <v>101.4</v>
      </c>
      <c r="E81" s="6"/>
      <c r="F81" s="6">
        <v>101.3</v>
      </c>
      <c r="G81" s="18">
        <v>100.8</v>
      </c>
      <c r="H81" s="6">
        <v>101.04</v>
      </c>
      <c r="I81" s="17">
        <v>102.21599999999999</v>
      </c>
      <c r="J81" s="16">
        <v>101.3</v>
      </c>
      <c r="K81" s="13">
        <v>224.85300000000001</v>
      </c>
      <c r="L81" s="6">
        <v>248.61199999999999</v>
      </c>
      <c r="M81" s="6">
        <v>315.31400000000002</v>
      </c>
    </row>
    <row r="82" spans="1:13" ht="18.75" customHeight="1" x14ac:dyDescent="0.3">
      <c r="A82" s="2"/>
      <c r="B82" s="167" t="s">
        <v>150</v>
      </c>
      <c r="C82" s="164"/>
      <c r="D82" s="19">
        <v>101.3</v>
      </c>
      <c r="E82" s="6"/>
      <c r="F82" s="6">
        <v>101.8</v>
      </c>
      <c r="G82" s="18">
        <v>101</v>
      </c>
      <c r="H82" s="6">
        <v>101.7</v>
      </c>
      <c r="I82" s="17">
        <v>103.3</v>
      </c>
      <c r="J82" s="16">
        <v>101.5</v>
      </c>
      <c r="K82" s="13">
        <v>242.191</v>
      </c>
      <c r="L82" s="6">
        <v>263.71499999999997</v>
      </c>
      <c r="M82" s="6">
        <v>323.85300000000001</v>
      </c>
    </row>
    <row r="83" spans="1:13" ht="18.75" customHeight="1" x14ac:dyDescent="0.3">
      <c r="A83" s="2"/>
      <c r="B83" s="167" t="s">
        <v>165</v>
      </c>
      <c r="C83" s="164"/>
      <c r="D83" s="19">
        <v>101.3</v>
      </c>
      <c r="E83" s="6"/>
      <c r="F83" s="6">
        <v>101.8</v>
      </c>
      <c r="G83" s="18">
        <v>100.9</v>
      </c>
      <c r="H83" s="6">
        <v>101.5</v>
      </c>
      <c r="I83" s="15" t="s">
        <v>214</v>
      </c>
      <c r="J83" s="16">
        <v>100.3</v>
      </c>
      <c r="K83" s="13">
        <v>245.46700000000001</v>
      </c>
      <c r="L83" s="6">
        <v>290.654</v>
      </c>
      <c r="M83" s="6">
        <v>305.81099999999998</v>
      </c>
    </row>
    <row r="84" spans="1:13" ht="18.75" customHeight="1" x14ac:dyDescent="0.3">
      <c r="A84" s="2"/>
      <c r="B84" s="168"/>
      <c r="C84" s="164"/>
      <c r="D84" s="19"/>
      <c r="E84" s="6"/>
      <c r="F84" s="6"/>
      <c r="G84" s="18"/>
      <c r="H84" s="6"/>
      <c r="I84" s="17"/>
      <c r="J84" s="16"/>
      <c r="K84" s="13"/>
      <c r="L84" s="6"/>
      <c r="M84" s="6"/>
    </row>
    <row r="85" spans="1:13" ht="18.75" customHeight="1" x14ac:dyDescent="0.3">
      <c r="A85" s="2"/>
      <c r="B85" s="325" t="s">
        <v>265</v>
      </c>
      <c r="C85" s="5"/>
      <c r="D85" s="5">
        <v>101.2</v>
      </c>
      <c r="E85" s="5"/>
      <c r="F85" s="5">
        <v>101.9</v>
      </c>
      <c r="G85" s="5">
        <v>100.9</v>
      </c>
      <c r="H85" s="12">
        <v>101.6</v>
      </c>
      <c r="I85" s="6">
        <v>104</v>
      </c>
      <c r="J85" s="11">
        <v>100.1</v>
      </c>
      <c r="K85" s="6">
        <v>243.28800000000001</v>
      </c>
      <c r="L85" s="6">
        <v>250.88200000000001</v>
      </c>
      <c r="M85" s="5">
        <v>288.62200000000001</v>
      </c>
    </row>
    <row r="86" spans="1:13" ht="18.75" customHeight="1" x14ac:dyDescent="0.3">
      <c r="A86" s="2"/>
      <c r="B86" s="325" t="s">
        <v>220</v>
      </c>
      <c r="C86" s="5"/>
      <c r="D86" s="5">
        <v>101.5</v>
      </c>
      <c r="E86" s="5"/>
      <c r="F86" s="5">
        <v>102</v>
      </c>
      <c r="G86" s="5">
        <v>100.7</v>
      </c>
      <c r="H86" s="12">
        <v>101.3</v>
      </c>
      <c r="I86" s="6">
        <v>104</v>
      </c>
      <c r="J86" s="11">
        <v>100.3</v>
      </c>
      <c r="K86" s="6">
        <v>235.464</v>
      </c>
      <c r="L86" s="6">
        <v>282.10199999999998</v>
      </c>
      <c r="M86" s="5">
        <v>304.45800000000003</v>
      </c>
    </row>
    <row r="87" spans="1:13" ht="18.75" customHeight="1" x14ac:dyDescent="0.3">
      <c r="A87" s="2"/>
      <c r="B87" s="325" t="s">
        <v>221</v>
      </c>
      <c r="C87" s="5"/>
      <c r="D87" s="5">
        <v>101.6</v>
      </c>
      <c r="E87" s="5"/>
      <c r="F87" s="5">
        <v>102</v>
      </c>
      <c r="G87" s="5">
        <v>101</v>
      </c>
      <c r="H87" s="12">
        <v>101.3</v>
      </c>
      <c r="I87" s="6">
        <v>104.2</v>
      </c>
      <c r="J87" s="11">
        <v>100.1</v>
      </c>
      <c r="K87" s="6">
        <v>253.68100000000001</v>
      </c>
      <c r="L87" s="6">
        <v>268.81</v>
      </c>
      <c r="M87" s="5">
        <v>304.161</v>
      </c>
    </row>
    <row r="88" spans="1:13" ht="18.75" customHeight="1" x14ac:dyDescent="0.3">
      <c r="A88" s="2"/>
      <c r="B88" s="325" t="s">
        <v>228</v>
      </c>
      <c r="C88" s="5"/>
      <c r="D88" s="5">
        <v>101.6</v>
      </c>
      <c r="E88" s="5"/>
      <c r="F88" s="5">
        <v>101.8</v>
      </c>
      <c r="G88" s="5">
        <v>101</v>
      </c>
      <c r="H88" s="12">
        <v>101.3</v>
      </c>
      <c r="I88" s="6">
        <v>104.4</v>
      </c>
      <c r="J88" s="11">
        <v>99.9</v>
      </c>
      <c r="K88" s="6">
        <v>271.89499999999998</v>
      </c>
      <c r="L88" s="6">
        <v>355.548</v>
      </c>
      <c r="M88" s="5">
        <v>312.334</v>
      </c>
    </row>
    <row r="89" spans="1:13" ht="18.75" customHeight="1" x14ac:dyDescent="0.3">
      <c r="A89" s="2"/>
      <c r="B89" s="325" t="s">
        <v>224</v>
      </c>
      <c r="C89" s="5"/>
      <c r="D89" s="5">
        <v>101.4</v>
      </c>
      <c r="E89" s="5"/>
      <c r="F89" s="5">
        <v>101.3</v>
      </c>
      <c r="G89" s="5">
        <v>100.9</v>
      </c>
      <c r="H89" s="12">
        <v>101.2</v>
      </c>
      <c r="I89" s="6">
        <v>104.6</v>
      </c>
      <c r="J89" s="11">
        <v>99.8</v>
      </c>
      <c r="K89" s="6">
        <v>229.63800000000001</v>
      </c>
      <c r="L89" s="6">
        <v>240.90100000000001</v>
      </c>
      <c r="M89" s="5">
        <v>305.404</v>
      </c>
    </row>
    <row r="90" spans="1:13" ht="18.75" customHeight="1" x14ac:dyDescent="0.3">
      <c r="A90" s="2"/>
      <c r="B90" s="325" t="s">
        <v>225</v>
      </c>
      <c r="C90" s="5"/>
      <c r="D90" s="5">
        <v>101.2</v>
      </c>
      <c r="E90" s="5"/>
      <c r="F90" s="5">
        <v>101.1</v>
      </c>
      <c r="G90" s="5">
        <v>100.8</v>
      </c>
      <c r="H90" s="12">
        <v>101.1</v>
      </c>
      <c r="I90" s="6">
        <v>104.8</v>
      </c>
      <c r="J90" s="11">
        <v>100.3</v>
      </c>
      <c r="K90" s="6">
        <v>244.786</v>
      </c>
      <c r="L90" s="6">
        <v>269.63400000000001</v>
      </c>
      <c r="M90" s="5">
        <v>333.77699999999999</v>
      </c>
    </row>
    <row r="91" spans="1:13" ht="18.75" customHeight="1" x14ac:dyDescent="0.3">
      <c r="A91" s="2"/>
      <c r="B91" s="325" t="s">
        <v>229</v>
      </c>
      <c r="C91" s="5"/>
      <c r="D91" s="5">
        <v>101.8</v>
      </c>
      <c r="E91" s="5"/>
      <c r="F91" s="5">
        <v>101.6</v>
      </c>
      <c r="G91" s="5">
        <v>101.3</v>
      </c>
      <c r="H91" s="12">
        <v>101.4</v>
      </c>
      <c r="I91" s="6">
        <v>104.3</v>
      </c>
      <c r="J91" s="11">
        <v>100.8</v>
      </c>
      <c r="K91" s="6">
        <v>227.2</v>
      </c>
      <c r="L91" s="6">
        <v>245.5</v>
      </c>
      <c r="M91" s="5">
        <v>297.60000000000002</v>
      </c>
    </row>
    <row r="92" spans="1:13" ht="18.75" customHeight="1" x14ac:dyDescent="0.3">
      <c r="A92" s="2"/>
      <c r="B92" s="325" t="s">
        <v>230</v>
      </c>
      <c r="C92" s="5"/>
      <c r="D92" s="5">
        <v>101.6</v>
      </c>
      <c r="E92" s="5"/>
      <c r="F92" s="5">
        <v>101.6</v>
      </c>
      <c r="G92" s="5">
        <v>101.3</v>
      </c>
      <c r="H92" s="12">
        <v>101.5</v>
      </c>
      <c r="I92" s="6">
        <v>104.6</v>
      </c>
      <c r="J92" s="11">
        <v>101.3</v>
      </c>
      <c r="K92" s="6">
        <v>233.9</v>
      </c>
      <c r="L92" s="6">
        <v>281.60000000000002</v>
      </c>
      <c r="M92" s="5">
        <v>280.8</v>
      </c>
    </row>
    <row r="93" spans="1:13" ht="18.75" customHeight="1" x14ac:dyDescent="0.3">
      <c r="A93" s="2"/>
      <c r="B93" s="325" t="s">
        <v>231</v>
      </c>
      <c r="C93" s="5"/>
      <c r="D93" s="5">
        <v>101.8</v>
      </c>
      <c r="E93" s="5"/>
      <c r="F93" s="5">
        <v>101.8</v>
      </c>
      <c r="G93" s="5">
        <v>101.5</v>
      </c>
      <c r="H93" s="12">
        <v>101.8</v>
      </c>
      <c r="I93" s="6">
        <v>105.3</v>
      </c>
      <c r="J93" s="11">
        <v>102.3</v>
      </c>
      <c r="K93" s="6">
        <v>210.1</v>
      </c>
      <c r="L93" s="6">
        <v>228.9</v>
      </c>
      <c r="M93" s="5">
        <v>344.1</v>
      </c>
    </row>
    <row r="94" spans="1:13" ht="18.75" customHeight="1" x14ac:dyDescent="0.3">
      <c r="A94" s="2"/>
      <c r="B94" s="325" t="s">
        <v>232</v>
      </c>
      <c r="C94" s="5"/>
      <c r="D94" s="330">
        <v>101.3</v>
      </c>
      <c r="E94" s="330"/>
      <c r="F94" s="330">
        <v>101.4</v>
      </c>
      <c r="G94" s="330">
        <v>101.2</v>
      </c>
      <c r="H94" s="331">
        <v>101.5</v>
      </c>
      <c r="I94" s="6" t="s">
        <v>274</v>
      </c>
      <c r="J94" s="11" t="s">
        <v>272</v>
      </c>
      <c r="K94" s="6">
        <v>244.5</v>
      </c>
      <c r="L94" s="6">
        <v>261.5</v>
      </c>
      <c r="M94" s="5">
        <v>338.6</v>
      </c>
    </row>
    <row r="95" spans="1:13" ht="18.75" customHeight="1" x14ac:dyDescent="0.3">
      <c r="A95" s="2"/>
      <c r="B95" s="325" t="s">
        <v>236</v>
      </c>
      <c r="C95" s="5"/>
      <c r="D95" s="330">
        <v>101.8</v>
      </c>
      <c r="E95" s="330"/>
      <c r="F95" s="330">
        <v>101.7</v>
      </c>
      <c r="G95" s="330">
        <v>101.6</v>
      </c>
      <c r="H95" s="331">
        <v>101.7</v>
      </c>
      <c r="I95" s="6" t="s">
        <v>273</v>
      </c>
      <c r="J95" s="11" t="s">
        <v>241</v>
      </c>
      <c r="K95" s="6">
        <v>213.7</v>
      </c>
      <c r="L95" s="6">
        <v>247.6</v>
      </c>
      <c r="M95" s="5">
        <v>317.7</v>
      </c>
    </row>
    <row r="96" spans="1:13" ht="18.75" customHeight="1" x14ac:dyDescent="0.3">
      <c r="A96" s="2"/>
      <c r="B96" s="325" t="s">
        <v>240</v>
      </c>
      <c r="C96" s="5"/>
      <c r="D96" s="330">
        <v>101.9</v>
      </c>
      <c r="E96" s="330"/>
      <c r="F96" s="330">
        <v>101.9</v>
      </c>
      <c r="G96" s="330">
        <v>101.7</v>
      </c>
      <c r="H96" s="331">
        <v>101.7</v>
      </c>
      <c r="I96" s="6" t="s">
        <v>274</v>
      </c>
      <c r="J96" s="11">
        <v>104.6</v>
      </c>
      <c r="K96" s="6">
        <v>204.4</v>
      </c>
      <c r="L96" s="6">
        <v>233.7</v>
      </c>
      <c r="M96" s="5">
        <v>281.2</v>
      </c>
    </row>
    <row r="97" spans="1:13" ht="18.75" customHeight="1" x14ac:dyDescent="0.3">
      <c r="A97" s="2"/>
      <c r="B97" s="325" t="s">
        <v>264</v>
      </c>
      <c r="C97" s="5"/>
      <c r="D97" s="330">
        <v>102.2</v>
      </c>
      <c r="E97" s="330"/>
      <c r="F97" s="330">
        <v>102.1</v>
      </c>
      <c r="G97" s="330">
        <v>102</v>
      </c>
      <c r="H97" s="331">
        <v>102</v>
      </c>
      <c r="I97" s="6">
        <v>105.1</v>
      </c>
      <c r="J97" s="11">
        <v>105.7</v>
      </c>
      <c r="K97" s="6">
        <v>214.6</v>
      </c>
      <c r="L97" s="6">
        <v>242.3</v>
      </c>
      <c r="M97" s="5">
        <v>302.8</v>
      </c>
    </row>
    <row r="98" spans="1:13" ht="18.75" customHeight="1" thickBot="1" x14ac:dyDescent="0.35">
      <c r="A98" s="2"/>
      <c r="B98" s="169"/>
      <c r="C98" s="7"/>
      <c r="D98" s="7"/>
      <c r="E98" s="7"/>
      <c r="F98" s="7"/>
      <c r="G98" s="7"/>
      <c r="H98" s="10"/>
      <c r="I98" s="8"/>
      <c r="J98" s="9"/>
      <c r="K98" s="8"/>
      <c r="L98" s="8"/>
      <c r="M98" s="7"/>
    </row>
    <row r="99" spans="1:13" ht="18.75" customHeight="1" x14ac:dyDescent="0.3">
      <c r="A99" s="2"/>
      <c r="B99" s="3" t="s">
        <v>145</v>
      </c>
      <c r="C99" s="1" t="s">
        <v>146</v>
      </c>
      <c r="D99" s="1"/>
      <c r="E99" s="4"/>
      <c r="F99" s="4"/>
      <c r="G99" s="2"/>
      <c r="H99" s="2"/>
      <c r="I99" s="2"/>
      <c r="J99" s="2"/>
      <c r="K99" s="2"/>
      <c r="L99" s="2"/>
      <c r="M99" s="2"/>
    </row>
    <row r="100" spans="1:13" ht="18.75" customHeight="1" x14ac:dyDescent="0.3">
      <c r="B100" s="3" t="s">
        <v>96</v>
      </c>
      <c r="C100" s="1" t="s">
        <v>166</v>
      </c>
      <c r="D100" s="1"/>
    </row>
    <row r="104" spans="1:13" x14ac:dyDescent="0.3">
      <c r="I104" s="136" t="s">
        <v>167</v>
      </c>
      <c r="J104" s="136" t="s">
        <v>168</v>
      </c>
    </row>
  </sheetData>
  <mergeCells count="34">
    <mergeCell ref="L22:M22"/>
    <mergeCell ref="C28:K28"/>
    <mergeCell ref="L28:M28"/>
    <mergeCell ref="B1:M1"/>
    <mergeCell ref="L8:M8"/>
    <mergeCell ref="B19:B21"/>
    <mergeCell ref="C19:D21"/>
    <mergeCell ref="L19:L21"/>
    <mergeCell ref="M19:M21"/>
    <mergeCell ref="E20:F21"/>
    <mergeCell ref="G20:G21"/>
    <mergeCell ref="H20:H21"/>
    <mergeCell ref="I20:I21"/>
    <mergeCell ref="J20:J21"/>
    <mergeCell ref="K20:K21"/>
    <mergeCell ref="B42:M42"/>
    <mergeCell ref="B43:B44"/>
    <mergeCell ref="C43:D43"/>
    <mergeCell ref="B71:B74"/>
    <mergeCell ref="C71:F71"/>
    <mergeCell ref="C72:F72"/>
    <mergeCell ref="G72:H72"/>
    <mergeCell ref="K72:M72"/>
    <mergeCell ref="C73:D74"/>
    <mergeCell ref="C75:D75"/>
    <mergeCell ref="I75:J75"/>
    <mergeCell ref="I71:I74"/>
    <mergeCell ref="J71:J74"/>
    <mergeCell ref="K71:M71"/>
    <mergeCell ref="G71:H71"/>
    <mergeCell ref="E73:F74"/>
    <mergeCell ref="G73:G74"/>
    <mergeCell ref="H73:H74"/>
    <mergeCell ref="K73:L73"/>
  </mergeCells>
  <phoneticPr fontId="3"/>
  <pageMargins left="0.97" right="0.70866141732283472" top="0.74803149606299213" bottom="0.74803149606299213" header="0.31496062992125984" footer="0.31496062992125984"/>
  <pageSetup paperSize="9" scale="43" orientation="portrait" r:id="rId1"/>
  <rowBreaks count="1" manualBreakCount="1">
    <brk id="10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50" zoomScaleNormal="100" zoomScaleSheetLayoutView="50" workbookViewId="0">
      <selection activeCell="O71" sqref="O71"/>
    </sheetView>
  </sheetViews>
  <sheetFormatPr defaultRowHeight="18.75" customHeight="1" x14ac:dyDescent="0.3"/>
  <cols>
    <col min="1" max="1" width="0.69921875" style="136" customWidth="1"/>
    <col min="2" max="2" width="15" style="136" customWidth="1"/>
    <col min="3" max="11" width="12.19921875" style="136" customWidth="1"/>
    <col min="12" max="12" width="8.796875" style="136"/>
    <col min="13" max="13" width="5.5" style="136" customWidth="1"/>
    <col min="14" max="14" width="8.796875" style="136"/>
    <col min="15" max="15" width="10.8984375" style="136" bestFit="1" customWidth="1"/>
    <col min="16" max="16384" width="8.796875" style="136"/>
  </cols>
  <sheetData>
    <row r="1" spans="1:11" s="237" customFormat="1" ht="24" x14ac:dyDescent="0.35">
      <c r="A1" s="74"/>
      <c r="B1" s="105"/>
      <c r="C1" s="104" t="s">
        <v>92</v>
      </c>
      <c r="D1" s="74"/>
      <c r="E1" s="74"/>
      <c r="F1" s="74"/>
      <c r="G1" s="74"/>
      <c r="H1" s="74"/>
      <c r="I1" s="74"/>
      <c r="J1" s="74"/>
      <c r="K1" s="74"/>
    </row>
    <row r="2" spans="1:11" s="238" customFormat="1" ht="19.5" x14ac:dyDescent="0.2">
      <c r="A2" s="117"/>
      <c r="B2" s="120"/>
      <c r="C2" s="119"/>
      <c r="D2" s="118" t="s">
        <v>61</v>
      </c>
      <c r="E2" s="117"/>
      <c r="F2" s="117"/>
      <c r="G2" s="117"/>
      <c r="H2" s="117"/>
      <c r="I2" s="117"/>
      <c r="J2" s="117"/>
      <c r="K2" s="117"/>
    </row>
    <row r="3" spans="1:11" s="239" customFormat="1" ht="6.75" customHeight="1" thickBot="1" x14ac:dyDescent="0.25">
      <c r="A3" s="121"/>
      <c r="B3" s="120"/>
      <c r="C3" s="119"/>
      <c r="D3" s="118"/>
      <c r="E3" s="117"/>
      <c r="F3" s="117"/>
      <c r="G3" s="117"/>
      <c r="H3" s="117"/>
      <c r="I3" s="117"/>
      <c r="J3" s="117"/>
      <c r="K3" s="117"/>
    </row>
    <row r="4" spans="1:11" ht="18.75" customHeight="1" x14ac:dyDescent="0.3">
      <c r="A4" s="2"/>
      <c r="B4" s="534" t="s">
        <v>50</v>
      </c>
      <c r="C4" s="539" t="s">
        <v>91</v>
      </c>
      <c r="D4" s="540"/>
      <c r="E4" s="540"/>
      <c r="F4" s="541"/>
      <c r="G4" s="539" t="s">
        <v>59</v>
      </c>
      <c r="H4" s="540"/>
      <c r="I4" s="541"/>
      <c r="J4" s="539" t="s">
        <v>60</v>
      </c>
      <c r="K4" s="540"/>
    </row>
    <row r="5" spans="1:11" ht="18.75" customHeight="1" x14ac:dyDescent="0.3">
      <c r="A5" s="2"/>
      <c r="B5" s="538"/>
      <c r="C5" s="542"/>
      <c r="D5" s="543"/>
      <c r="E5" s="543"/>
      <c r="F5" s="544"/>
      <c r="G5" s="573"/>
      <c r="H5" s="574"/>
      <c r="I5" s="575"/>
      <c r="J5" s="573"/>
      <c r="K5" s="574"/>
    </row>
    <row r="6" spans="1:11" ht="18.75" customHeight="1" x14ac:dyDescent="0.3">
      <c r="A6" s="2"/>
      <c r="B6" s="538"/>
      <c r="C6" s="527" t="s">
        <v>59</v>
      </c>
      <c r="D6" s="527" t="s">
        <v>58</v>
      </c>
      <c r="E6" s="116" t="s">
        <v>90</v>
      </c>
      <c r="F6" s="27"/>
      <c r="G6" s="115" t="s">
        <v>57</v>
      </c>
      <c r="H6" s="112" t="s">
        <v>89</v>
      </c>
      <c r="I6" s="114" t="s">
        <v>89</v>
      </c>
      <c r="J6" s="113" t="s">
        <v>57</v>
      </c>
      <c r="K6" s="112" t="s">
        <v>89</v>
      </c>
    </row>
    <row r="7" spans="1:11" ht="18.75" customHeight="1" x14ac:dyDescent="0.3">
      <c r="A7" s="2"/>
      <c r="B7" s="535"/>
      <c r="C7" s="528"/>
      <c r="D7" s="528"/>
      <c r="E7" s="110" t="s">
        <v>56</v>
      </c>
      <c r="F7" s="110" t="s">
        <v>88</v>
      </c>
      <c r="G7" s="111" t="s">
        <v>55</v>
      </c>
      <c r="H7" s="110" t="s">
        <v>86</v>
      </c>
      <c r="I7" s="110" t="s">
        <v>87</v>
      </c>
      <c r="J7" s="111" t="s">
        <v>55</v>
      </c>
      <c r="K7" s="110" t="s">
        <v>86</v>
      </c>
    </row>
    <row r="8" spans="1:11" ht="18.75" customHeight="1" x14ac:dyDescent="0.3">
      <c r="A8" s="2"/>
      <c r="B8" s="25"/>
      <c r="C8" s="13" t="s">
        <v>54</v>
      </c>
      <c r="D8" s="3" t="s">
        <v>54</v>
      </c>
      <c r="E8" s="3" t="s">
        <v>53</v>
      </c>
      <c r="F8" s="3" t="s">
        <v>53</v>
      </c>
      <c r="G8" s="62" t="s">
        <v>52</v>
      </c>
      <c r="H8" s="3" t="s">
        <v>52</v>
      </c>
      <c r="I8" s="3" t="s">
        <v>52</v>
      </c>
      <c r="J8" s="62" t="s">
        <v>52</v>
      </c>
      <c r="K8" s="3" t="s">
        <v>52</v>
      </c>
    </row>
    <row r="9" spans="1:11" ht="18.75" customHeight="1" x14ac:dyDescent="0.3">
      <c r="A9" s="2"/>
      <c r="B9" s="22" t="s">
        <v>195</v>
      </c>
      <c r="C9" s="13">
        <v>311.85899999999998</v>
      </c>
      <c r="D9" s="3">
        <v>361.4</v>
      </c>
      <c r="E9" s="109">
        <v>-0.8</v>
      </c>
      <c r="F9" s="240">
        <v>-0.1</v>
      </c>
      <c r="G9" s="13">
        <v>145.80000000000001</v>
      </c>
      <c r="H9" s="6">
        <v>136.30000000000001</v>
      </c>
      <c r="I9" s="6">
        <v>9.5</v>
      </c>
      <c r="J9" s="13">
        <v>149.30000000000001</v>
      </c>
      <c r="K9" s="3">
        <v>136.9</v>
      </c>
    </row>
    <row r="10" spans="1:11" ht="18.75" customHeight="1" x14ac:dyDescent="0.3">
      <c r="A10" s="2"/>
      <c r="B10" s="21" t="s">
        <v>2</v>
      </c>
      <c r="C10" s="13">
        <v>316.88099999999997</v>
      </c>
      <c r="D10" s="3">
        <v>367.9</v>
      </c>
      <c r="E10" s="109">
        <v>0.9</v>
      </c>
      <c r="F10" s="240">
        <v>1.1000000000000001</v>
      </c>
      <c r="G10" s="13">
        <v>145.80000000000001</v>
      </c>
      <c r="H10" s="6">
        <v>135.9</v>
      </c>
      <c r="I10" s="6">
        <v>9.9</v>
      </c>
      <c r="J10" s="13">
        <v>149.1</v>
      </c>
      <c r="K10" s="3">
        <v>136.30000000000001</v>
      </c>
    </row>
    <row r="11" spans="1:11" ht="18.75" customHeight="1" x14ac:dyDescent="0.3">
      <c r="A11" s="2"/>
      <c r="B11" s="21" t="s">
        <v>1</v>
      </c>
      <c r="C11" s="13">
        <v>309.11099999999999</v>
      </c>
      <c r="D11" s="3">
        <v>361.7</v>
      </c>
      <c r="E11" s="109">
        <v>-1.1000000000000001</v>
      </c>
      <c r="F11" s="240">
        <v>0.1</v>
      </c>
      <c r="G11" s="13">
        <v>149.80000000000001</v>
      </c>
      <c r="H11" s="6">
        <v>136.9</v>
      </c>
      <c r="I11" s="6">
        <v>12.9</v>
      </c>
      <c r="J11" s="13">
        <v>148.69999999999999</v>
      </c>
      <c r="K11" s="3">
        <v>135.80000000000001</v>
      </c>
    </row>
    <row r="12" spans="1:11" ht="18.75" customHeight="1" x14ac:dyDescent="0.3">
      <c r="A12" s="2"/>
      <c r="B12" s="21" t="s">
        <v>0</v>
      </c>
      <c r="C12" s="13">
        <v>309.98700000000002</v>
      </c>
      <c r="D12" s="3">
        <v>365.8</v>
      </c>
      <c r="E12" s="6">
        <v>0.4</v>
      </c>
      <c r="F12" s="240">
        <v>1.1000000000000001</v>
      </c>
      <c r="G12" s="13">
        <v>148.69999999999999</v>
      </c>
      <c r="H12" s="6">
        <v>135.19999999999999</v>
      </c>
      <c r="I12" s="6">
        <v>13.5</v>
      </c>
      <c r="J12" s="13">
        <v>148.5</v>
      </c>
      <c r="K12" s="3">
        <v>135.80000000000001</v>
      </c>
    </row>
    <row r="13" spans="1:11" ht="18.75" customHeight="1" x14ac:dyDescent="0.3">
      <c r="A13" s="2"/>
      <c r="B13" s="21" t="s">
        <v>70</v>
      </c>
      <c r="C13" s="13">
        <v>301.64699999999999</v>
      </c>
      <c r="D13" s="3">
        <v>368</v>
      </c>
      <c r="E13" s="109">
        <v>-2.6</v>
      </c>
      <c r="F13" s="240">
        <v>0.5</v>
      </c>
      <c r="G13" s="13">
        <v>146</v>
      </c>
      <c r="H13" s="6">
        <v>133.4</v>
      </c>
      <c r="I13" s="6">
        <v>12.6</v>
      </c>
      <c r="J13" s="13">
        <v>148.4</v>
      </c>
      <c r="K13" s="3">
        <v>135.69999999999999</v>
      </c>
    </row>
    <row r="14" spans="1:11" ht="18.75" customHeight="1" x14ac:dyDescent="0.3">
      <c r="A14" s="2"/>
      <c r="B14" s="21" t="s">
        <v>85</v>
      </c>
      <c r="C14" s="13">
        <v>312.26900000000001</v>
      </c>
      <c r="D14" s="3">
        <v>372.16399999999999</v>
      </c>
      <c r="E14" s="109">
        <v>3.5</v>
      </c>
      <c r="F14" s="240">
        <v>1.2</v>
      </c>
      <c r="G14" s="13">
        <v>143.6</v>
      </c>
      <c r="H14" s="6">
        <v>131.5</v>
      </c>
      <c r="I14" s="6">
        <v>12.1</v>
      </c>
      <c r="J14" s="13">
        <v>147.4</v>
      </c>
      <c r="K14" s="3">
        <v>134.9</v>
      </c>
    </row>
    <row r="15" spans="1:11" ht="18.75" customHeight="1" x14ac:dyDescent="0.3">
      <c r="A15" s="2"/>
      <c r="B15" s="21" t="s">
        <v>196</v>
      </c>
      <c r="C15" s="13">
        <v>309.267</v>
      </c>
      <c r="D15" s="3">
        <v>371.50700000000001</v>
      </c>
      <c r="E15" s="109">
        <v>-0.9</v>
      </c>
      <c r="F15" s="240">
        <v>-0.2</v>
      </c>
      <c r="G15" s="13">
        <v>143.6</v>
      </c>
      <c r="H15" s="6">
        <v>132.6</v>
      </c>
      <c r="I15" s="6">
        <v>11</v>
      </c>
      <c r="J15" s="13">
        <v>144.5</v>
      </c>
      <c r="K15" s="3">
        <v>132.1</v>
      </c>
    </row>
    <row r="16" spans="1:11" ht="18.75" customHeight="1" x14ac:dyDescent="0.3">
      <c r="A16" s="2"/>
      <c r="B16" s="21" t="s">
        <v>151</v>
      </c>
      <c r="C16" s="13">
        <v>307.07100000000003</v>
      </c>
      <c r="D16" s="3">
        <v>365.1</v>
      </c>
      <c r="E16" s="109">
        <v>-0.6</v>
      </c>
      <c r="F16" s="240">
        <v>-1.7</v>
      </c>
      <c r="G16" s="13">
        <v>140.19999999999999</v>
      </c>
      <c r="H16" s="6">
        <v>130.30000000000001</v>
      </c>
      <c r="I16" s="6">
        <v>9.9</v>
      </c>
      <c r="J16" s="13">
        <v>140.4</v>
      </c>
      <c r="K16" s="3">
        <v>129.6</v>
      </c>
    </row>
    <row r="17" spans="1:12" ht="18.75" customHeight="1" x14ac:dyDescent="0.3">
      <c r="A17" s="2"/>
      <c r="B17" s="241"/>
      <c r="C17" s="242"/>
      <c r="D17" s="243"/>
      <c r="E17" s="244"/>
      <c r="F17" s="245"/>
      <c r="G17" s="242"/>
      <c r="H17" s="246"/>
      <c r="I17" s="246"/>
      <c r="J17" s="242"/>
      <c r="K17" s="243"/>
      <c r="L17" s="247"/>
    </row>
    <row r="18" spans="1:12" ht="18.75" customHeight="1" x14ac:dyDescent="0.3">
      <c r="A18" s="2"/>
      <c r="B18" s="325" t="s">
        <v>266</v>
      </c>
      <c r="C18" s="16">
        <v>341.37400000000002</v>
      </c>
      <c r="D18" s="16">
        <v>419.36500000000001</v>
      </c>
      <c r="E18" s="16">
        <v>-1.2</v>
      </c>
      <c r="F18" s="20">
        <v>-1.4</v>
      </c>
      <c r="G18" s="16">
        <v>143.4</v>
      </c>
      <c r="H18" s="16">
        <v>133.80000000000001</v>
      </c>
      <c r="I18" s="20">
        <v>9.6</v>
      </c>
      <c r="J18" s="16">
        <v>145.80000000000001</v>
      </c>
      <c r="K18" s="16">
        <v>135.5</v>
      </c>
    </row>
    <row r="19" spans="1:12" ht="18.75" customHeight="1" x14ac:dyDescent="0.3">
      <c r="A19" s="2"/>
      <c r="B19" s="325" t="s">
        <v>220</v>
      </c>
      <c r="C19" s="16">
        <v>258.61</v>
      </c>
      <c r="D19" s="16">
        <v>302.20800000000003</v>
      </c>
      <c r="E19" s="16">
        <v>-1.8</v>
      </c>
      <c r="F19" s="20">
        <v>-1.5</v>
      </c>
      <c r="G19" s="16">
        <v>138.80000000000001</v>
      </c>
      <c r="H19" s="16">
        <v>129.4</v>
      </c>
      <c r="I19" s="20">
        <v>9.4</v>
      </c>
      <c r="J19" s="16">
        <v>133.69999999999999</v>
      </c>
      <c r="K19" s="16">
        <v>123.8</v>
      </c>
    </row>
    <row r="20" spans="1:12" ht="18.75" customHeight="1" x14ac:dyDescent="0.3">
      <c r="A20" s="2"/>
      <c r="B20" s="325" t="s">
        <v>221</v>
      </c>
      <c r="C20" s="16">
        <v>253.60599999999999</v>
      </c>
      <c r="D20" s="16">
        <v>300.76900000000001</v>
      </c>
      <c r="E20" s="16">
        <v>-0.1</v>
      </c>
      <c r="F20" s="20">
        <v>-1.4</v>
      </c>
      <c r="G20" s="16">
        <v>141.19999999999999</v>
      </c>
      <c r="H20" s="16">
        <v>132</v>
      </c>
      <c r="I20" s="20">
        <v>9.1999999999999993</v>
      </c>
      <c r="J20" s="16">
        <v>140.6</v>
      </c>
      <c r="K20" s="16">
        <v>129.9</v>
      </c>
    </row>
    <row r="21" spans="1:12" ht="18.75" customHeight="1" x14ac:dyDescent="0.3">
      <c r="A21" s="2"/>
      <c r="B21" s="325" t="s">
        <v>223</v>
      </c>
      <c r="C21" s="16">
        <v>256.952</v>
      </c>
      <c r="D21" s="16">
        <v>302.666</v>
      </c>
      <c r="E21" s="16">
        <v>0.4</v>
      </c>
      <c r="F21" s="20">
        <v>-0.9</v>
      </c>
      <c r="G21" s="16">
        <v>143.4</v>
      </c>
      <c r="H21" s="16">
        <v>134.19999999999999</v>
      </c>
      <c r="I21" s="20">
        <v>9.1999999999999993</v>
      </c>
      <c r="J21" s="16">
        <v>147.4</v>
      </c>
      <c r="K21" s="16">
        <v>136.1</v>
      </c>
    </row>
    <row r="22" spans="1:12" ht="18.75" customHeight="1" x14ac:dyDescent="0.3">
      <c r="A22" s="2"/>
      <c r="B22" s="325" t="s">
        <v>224</v>
      </c>
      <c r="C22" s="16">
        <v>270.94499999999999</v>
      </c>
      <c r="D22" s="16">
        <v>315.33199999999999</v>
      </c>
      <c r="E22" s="16">
        <v>-0.7</v>
      </c>
      <c r="F22" s="20">
        <v>-2.6</v>
      </c>
      <c r="G22" s="16">
        <v>143.19999999999999</v>
      </c>
      <c r="H22" s="16">
        <v>133.6</v>
      </c>
      <c r="I22" s="20">
        <v>9.6</v>
      </c>
      <c r="J22" s="16">
        <v>143.4</v>
      </c>
      <c r="K22" s="16">
        <v>132</v>
      </c>
    </row>
    <row r="23" spans="1:12" ht="18.75" customHeight="1" x14ac:dyDescent="0.3">
      <c r="A23" s="2"/>
      <c r="B23" s="325" t="s">
        <v>225</v>
      </c>
      <c r="C23" s="16">
        <v>552.36099999999999</v>
      </c>
      <c r="D23" s="16">
        <v>665.65</v>
      </c>
      <c r="E23" s="16">
        <v>-2.4</v>
      </c>
      <c r="F23" s="20">
        <v>-3</v>
      </c>
      <c r="G23" s="16">
        <v>141.80000000000001</v>
      </c>
      <c r="H23" s="16">
        <v>131.30000000000001</v>
      </c>
      <c r="I23" s="20">
        <v>10.5</v>
      </c>
      <c r="J23" s="16">
        <v>142.30000000000001</v>
      </c>
      <c r="K23" s="16">
        <v>130.80000000000001</v>
      </c>
    </row>
    <row r="24" spans="1:12" ht="18.75" customHeight="1" x14ac:dyDescent="0.3">
      <c r="A24" s="2"/>
      <c r="B24" s="325" t="s">
        <v>222</v>
      </c>
      <c r="C24" s="16">
        <v>283.01299999999998</v>
      </c>
      <c r="D24" s="16">
        <v>304.56900000000002</v>
      </c>
      <c r="E24" s="16">
        <v>4</v>
      </c>
      <c r="F24" s="20">
        <v>-0.7</v>
      </c>
      <c r="G24" s="16">
        <v>138.80000000000001</v>
      </c>
      <c r="H24" s="16">
        <v>128.6</v>
      </c>
      <c r="I24" s="20">
        <v>10.199999999999999</v>
      </c>
      <c r="J24" s="16">
        <v>135.1</v>
      </c>
      <c r="K24" s="16">
        <v>124.1</v>
      </c>
    </row>
    <row r="25" spans="1:12" ht="18.75" customHeight="1" x14ac:dyDescent="0.3">
      <c r="A25" s="2"/>
      <c r="B25" s="325" t="s">
        <v>227</v>
      </c>
      <c r="C25" s="16">
        <v>261.46699999999998</v>
      </c>
      <c r="D25" s="16">
        <v>298.04700000000003</v>
      </c>
      <c r="E25" s="16">
        <v>2.8</v>
      </c>
      <c r="F25" s="20">
        <v>-0.1</v>
      </c>
      <c r="G25" s="16">
        <v>139.6</v>
      </c>
      <c r="H25" s="16">
        <v>129.6</v>
      </c>
      <c r="I25" s="20">
        <v>10</v>
      </c>
      <c r="J25" s="16">
        <v>135.4</v>
      </c>
      <c r="K25" s="16">
        <v>124.3</v>
      </c>
    </row>
    <row r="26" spans="1:12" ht="18.75" customHeight="1" x14ac:dyDescent="0.3">
      <c r="A26" s="2"/>
      <c r="B26" s="325" t="s">
        <v>226</v>
      </c>
      <c r="C26" s="16">
        <v>280.47199999999998</v>
      </c>
      <c r="D26" s="16">
        <v>319.90300000000002</v>
      </c>
      <c r="E26" s="16">
        <v>4</v>
      </c>
      <c r="F26" s="20">
        <v>0.7</v>
      </c>
      <c r="G26" s="16">
        <v>143.80000000000001</v>
      </c>
      <c r="H26" s="16">
        <v>133.30000000000001</v>
      </c>
      <c r="I26" s="20">
        <v>10.5</v>
      </c>
      <c r="J26" s="16">
        <v>145.1</v>
      </c>
      <c r="K26" s="16">
        <v>133.1</v>
      </c>
    </row>
    <row r="27" spans="1:12" ht="18.75" customHeight="1" x14ac:dyDescent="0.3">
      <c r="A27" s="2"/>
      <c r="B27" s="325" t="s">
        <v>233</v>
      </c>
      <c r="C27" s="16">
        <v>275.46499999999997</v>
      </c>
      <c r="D27" s="16">
        <v>313.71600000000001</v>
      </c>
      <c r="E27" s="16">
        <v>7.2</v>
      </c>
      <c r="F27" s="20">
        <v>2</v>
      </c>
      <c r="G27" s="16">
        <v>152.80000000000001</v>
      </c>
      <c r="H27" s="16">
        <v>142</v>
      </c>
      <c r="I27" s="20">
        <v>10.8</v>
      </c>
      <c r="J27" s="16">
        <v>150.4</v>
      </c>
      <c r="K27" s="16">
        <v>138.30000000000001</v>
      </c>
    </row>
    <row r="28" spans="1:12" ht="18.75" customHeight="1" x14ac:dyDescent="0.3">
      <c r="A28" s="2"/>
      <c r="B28" s="325" t="s">
        <v>235</v>
      </c>
      <c r="C28" s="16">
        <v>268.40199999999999</v>
      </c>
      <c r="D28" s="16">
        <v>309.11</v>
      </c>
      <c r="E28" s="16">
        <v>4.5999999999999996</v>
      </c>
      <c r="F28" s="20">
        <v>2.5</v>
      </c>
      <c r="G28" s="16">
        <v>140.19999999999999</v>
      </c>
      <c r="H28" s="16">
        <v>129.5</v>
      </c>
      <c r="I28" s="20">
        <v>10.7</v>
      </c>
      <c r="J28" s="16">
        <v>136</v>
      </c>
      <c r="K28" s="16">
        <v>124.9</v>
      </c>
    </row>
    <row r="29" spans="1:12" ht="18.75" customHeight="1" x14ac:dyDescent="0.3">
      <c r="A29" s="2"/>
      <c r="B29" s="325" t="s">
        <v>242</v>
      </c>
      <c r="C29" s="16">
        <v>488.39299999999997</v>
      </c>
      <c r="D29" s="16">
        <v>546.75400000000002</v>
      </c>
      <c r="E29" s="16">
        <v>10.4</v>
      </c>
      <c r="F29" s="20">
        <v>0.8</v>
      </c>
      <c r="G29" s="16">
        <v>149.69999999999999</v>
      </c>
      <c r="H29" s="16">
        <v>138.6</v>
      </c>
      <c r="I29" s="20">
        <v>11.1</v>
      </c>
      <c r="J29" s="16">
        <v>146.9</v>
      </c>
      <c r="K29" s="16">
        <v>135.5</v>
      </c>
    </row>
    <row r="30" spans="1:12" ht="18.75" customHeight="1" x14ac:dyDescent="0.3">
      <c r="A30" s="2"/>
      <c r="B30" s="325" t="s">
        <v>267</v>
      </c>
      <c r="C30" s="16">
        <v>350.79300000000001</v>
      </c>
      <c r="D30" s="16">
        <v>425.601</v>
      </c>
      <c r="E30" s="16">
        <v>2.8</v>
      </c>
      <c r="F30" s="20">
        <v>1.5</v>
      </c>
      <c r="G30" s="16">
        <v>147.69999999999999</v>
      </c>
      <c r="H30" s="16">
        <v>136.30000000000001</v>
      </c>
      <c r="I30" s="20">
        <v>11.4</v>
      </c>
      <c r="J30" s="16">
        <v>146.9</v>
      </c>
      <c r="K30" s="16">
        <v>135</v>
      </c>
    </row>
    <row r="31" spans="1:12" ht="18.75" customHeight="1" thickBot="1" x14ac:dyDescent="0.35">
      <c r="A31" s="7"/>
      <c r="B31" s="108"/>
      <c r="C31" s="8"/>
      <c r="D31" s="7"/>
      <c r="E31" s="41"/>
      <c r="F31" s="107"/>
      <c r="G31" s="41"/>
      <c r="H31" s="41"/>
      <c r="I31" s="106"/>
      <c r="J31" s="41"/>
      <c r="K31" s="41"/>
    </row>
    <row r="32" spans="1:12" ht="18.75" customHeight="1" x14ac:dyDescent="0.3">
      <c r="A32" s="2"/>
      <c r="B32" s="3" t="s">
        <v>84</v>
      </c>
      <c r="C32" s="1" t="s">
        <v>51</v>
      </c>
      <c r="D32" s="2"/>
      <c r="E32" s="2"/>
      <c r="F32" s="2"/>
      <c r="G32" s="2"/>
      <c r="H32" s="2"/>
      <c r="I32" s="2"/>
      <c r="J32" s="2"/>
      <c r="K32" s="2"/>
    </row>
    <row r="33" spans="1:11" ht="18.75" customHeight="1" x14ac:dyDescent="0.3">
      <c r="A33" s="2"/>
      <c r="B33" s="3" t="s">
        <v>83</v>
      </c>
      <c r="C33" s="1" t="s">
        <v>217</v>
      </c>
      <c r="D33" s="2"/>
      <c r="E33" s="2"/>
      <c r="F33" s="2"/>
      <c r="G33" s="2"/>
      <c r="H33" s="2"/>
      <c r="I33" s="2"/>
      <c r="J33" s="2"/>
      <c r="K33" s="2"/>
    </row>
    <row r="34" spans="1:11" ht="18.75" customHeight="1" x14ac:dyDescent="0.3">
      <c r="A34" s="2"/>
      <c r="B34" s="324"/>
      <c r="C34" s="1"/>
      <c r="D34" s="2"/>
      <c r="E34" s="2"/>
      <c r="F34" s="2"/>
      <c r="G34" s="2"/>
      <c r="H34" s="2"/>
      <c r="I34" s="2"/>
      <c r="J34" s="2"/>
      <c r="K34" s="2"/>
    </row>
    <row r="35" spans="1:11" ht="18.75" customHeight="1" x14ac:dyDescent="0.3">
      <c r="A35" s="2"/>
      <c r="B35" s="324"/>
      <c r="C35" s="37"/>
      <c r="D35" s="2"/>
      <c r="E35" s="2"/>
      <c r="F35" s="2"/>
      <c r="G35" s="2"/>
      <c r="H35" s="2"/>
      <c r="I35" s="2"/>
      <c r="J35" s="2"/>
      <c r="K35" s="2"/>
    </row>
    <row r="36" spans="1:11" s="237" customFormat="1" ht="24" x14ac:dyDescent="0.35">
      <c r="A36" s="74"/>
      <c r="B36" s="105"/>
      <c r="C36" s="104" t="s">
        <v>82</v>
      </c>
      <c r="D36" s="71"/>
      <c r="E36" s="71"/>
      <c r="F36" s="71"/>
      <c r="G36" s="71"/>
      <c r="H36" s="71"/>
      <c r="I36" s="71"/>
      <c r="J36" s="71"/>
      <c r="K36" s="71"/>
    </row>
    <row r="37" spans="1:11" s="137" customFormat="1" ht="19.5" x14ac:dyDescent="0.3">
      <c r="A37" s="5"/>
      <c r="B37" s="86"/>
      <c r="C37" s="5"/>
      <c r="D37" s="103" t="s">
        <v>81</v>
      </c>
      <c r="E37" s="5"/>
      <c r="F37" s="5"/>
      <c r="G37" s="5"/>
      <c r="H37" s="5"/>
      <c r="I37" s="5"/>
      <c r="J37" s="5"/>
      <c r="K37" s="5"/>
    </row>
    <row r="38" spans="1:11" ht="7.5" customHeight="1" thickBot="1" x14ac:dyDescent="0.35">
      <c r="A38" s="2"/>
      <c r="B38" s="86"/>
      <c r="C38" s="5"/>
      <c r="D38" s="103"/>
      <c r="E38" s="5"/>
      <c r="F38" s="5"/>
      <c r="G38" s="5"/>
      <c r="H38" s="5"/>
      <c r="I38" s="5"/>
      <c r="J38" s="5"/>
      <c r="K38" s="5"/>
    </row>
    <row r="39" spans="1:11" ht="18.75" customHeight="1" x14ac:dyDescent="0.3">
      <c r="A39" s="2"/>
      <c r="B39" s="534" t="s">
        <v>50</v>
      </c>
      <c r="C39" s="564" t="s">
        <v>49</v>
      </c>
      <c r="D39" s="565"/>
      <c r="E39" s="565"/>
      <c r="F39" s="565"/>
      <c r="G39" s="565"/>
      <c r="H39" s="566"/>
      <c r="I39" s="564" t="s">
        <v>48</v>
      </c>
      <c r="J39" s="565"/>
      <c r="K39" s="5"/>
    </row>
    <row r="40" spans="1:11" ht="18.75" customHeight="1" x14ac:dyDescent="0.3">
      <c r="A40" s="2"/>
      <c r="B40" s="538"/>
      <c r="C40" s="102" t="s">
        <v>45</v>
      </c>
      <c r="D40" s="101"/>
      <c r="E40" s="100" t="s">
        <v>47</v>
      </c>
      <c r="F40" s="101"/>
      <c r="G40" s="100" t="s">
        <v>46</v>
      </c>
      <c r="H40" s="101"/>
      <c r="I40" s="100" t="s">
        <v>45</v>
      </c>
      <c r="J40" s="99"/>
      <c r="K40" s="5"/>
    </row>
    <row r="41" spans="1:11" ht="18.75" customHeight="1" x14ac:dyDescent="0.3">
      <c r="A41" s="2"/>
      <c r="B41" s="535"/>
      <c r="C41" s="98" t="s">
        <v>44</v>
      </c>
      <c r="D41" s="98" t="s">
        <v>43</v>
      </c>
      <c r="E41" s="98" t="s">
        <v>44</v>
      </c>
      <c r="F41" s="98" t="s">
        <v>43</v>
      </c>
      <c r="G41" s="98" t="s">
        <v>44</v>
      </c>
      <c r="H41" s="98" t="s">
        <v>43</v>
      </c>
      <c r="I41" s="97" t="s">
        <v>44</v>
      </c>
      <c r="J41" s="96" t="s">
        <v>43</v>
      </c>
      <c r="K41" s="39"/>
    </row>
    <row r="42" spans="1:11" ht="18.75" customHeight="1" x14ac:dyDescent="0.3">
      <c r="A42" s="2"/>
      <c r="B42" s="25"/>
      <c r="C42" s="13" t="s">
        <v>41</v>
      </c>
      <c r="D42" s="95" t="s">
        <v>80</v>
      </c>
      <c r="E42" s="3" t="s">
        <v>42</v>
      </c>
      <c r="F42" s="6" t="s">
        <v>42</v>
      </c>
      <c r="G42" s="6" t="s">
        <v>42</v>
      </c>
      <c r="H42" s="6" t="s">
        <v>42</v>
      </c>
      <c r="I42" s="13" t="s">
        <v>41</v>
      </c>
      <c r="J42" s="3" t="s">
        <v>41</v>
      </c>
      <c r="K42" s="39"/>
    </row>
    <row r="43" spans="1:11" ht="18.75" customHeight="1" x14ac:dyDescent="0.3">
      <c r="A43" s="2"/>
      <c r="B43" s="21" t="s">
        <v>195</v>
      </c>
      <c r="C43" s="94">
        <v>1.39</v>
      </c>
      <c r="D43" s="93">
        <v>0.89</v>
      </c>
      <c r="E43" s="56">
        <v>4005</v>
      </c>
      <c r="F43" s="56">
        <v>16356</v>
      </c>
      <c r="G43" s="56">
        <v>5727</v>
      </c>
      <c r="H43" s="56">
        <v>14872</v>
      </c>
      <c r="I43" s="89">
        <v>1.46</v>
      </c>
      <c r="J43" s="88">
        <v>0.93</v>
      </c>
      <c r="K43" s="5"/>
    </row>
    <row r="44" spans="1:11" ht="18.75" customHeight="1" x14ac:dyDescent="0.3">
      <c r="A44" s="2"/>
      <c r="B44" s="21" t="s">
        <v>2</v>
      </c>
      <c r="C44" s="94">
        <v>1.53</v>
      </c>
      <c r="D44" s="93">
        <v>0.99</v>
      </c>
      <c r="E44" s="56">
        <v>3672</v>
      </c>
      <c r="F44" s="56">
        <v>15173</v>
      </c>
      <c r="G44" s="56">
        <v>5654</v>
      </c>
      <c r="H44" s="56">
        <v>15175</v>
      </c>
      <c r="I44" s="89">
        <v>1.66</v>
      </c>
      <c r="J44" s="88">
        <v>1.0900000000000001</v>
      </c>
      <c r="K44" s="5"/>
    </row>
    <row r="45" spans="1:11" ht="18.75" customHeight="1" x14ac:dyDescent="0.3">
      <c r="A45" s="2"/>
      <c r="B45" s="21" t="s">
        <v>1</v>
      </c>
      <c r="C45" s="94">
        <v>1.62</v>
      </c>
      <c r="D45" s="93">
        <v>1.05</v>
      </c>
      <c r="E45" s="56">
        <v>3623</v>
      </c>
      <c r="F45" s="56">
        <v>14790</v>
      </c>
      <c r="G45" s="56">
        <v>5985</v>
      </c>
      <c r="H45" s="56">
        <v>15904</v>
      </c>
      <c r="I45" s="89">
        <v>1.8</v>
      </c>
      <c r="J45" s="88">
        <v>1.2</v>
      </c>
      <c r="K45" s="5"/>
    </row>
    <row r="46" spans="1:11" ht="18.75" customHeight="1" x14ac:dyDescent="0.3">
      <c r="A46" s="2"/>
      <c r="B46" s="21" t="s">
        <v>0</v>
      </c>
      <c r="C46" s="94">
        <v>1.78</v>
      </c>
      <c r="D46" s="93">
        <v>1.1599999999999999</v>
      </c>
      <c r="E46" s="56">
        <v>3378</v>
      </c>
      <c r="F46" s="56">
        <v>14036</v>
      </c>
      <c r="G46" s="56">
        <v>6149</v>
      </c>
      <c r="H46" s="56">
        <v>16621</v>
      </c>
      <c r="I46" s="89">
        <v>2.04</v>
      </c>
      <c r="J46" s="88">
        <v>1.36</v>
      </c>
      <c r="K46" s="5"/>
    </row>
    <row r="47" spans="1:11" ht="18.75" customHeight="1" x14ac:dyDescent="0.3">
      <c r="A47" s="2"/>
      <c r="B47" s="21" t="s">
        <v>70</v>
      </c>
      <c r="C47" s="94">
        <v>1.93</v>
      </c>
      <c r="D47" s="93">
        <v>1.27</v>
      </c>
      <c r="E47" s="56">
        <v>3227</v>
      </c>
      <c r="F47" s="56">
        <v>13356</v>
      </c>
      <c r="G47" s="56">
        <v>6284</v>
      </c>
      <c r="H47" s="56">
        <v>17196</v>
      </c>
      <c r="I47" s="89">
        <v>2.2400000000000002</v>
      </c>
      <c r="J47" s="88">
        <v>1.5</v>
      </c>
      <c r="K47" s="5"/>
    </row>
    <row r="48" spans="1:11" ht="18.75" customHeight="1" x14ac:dyDescent="0.3">
      <c r="A48" s="2"/>
      <c r="B48" s="21" t="s">
        <v>85</v>
      </c>
      <c r="C48" s="94">
        <v>2.0099999999999998</v>
      </c>
      <c r="D48" s="93">
        <v>1.34</v>
      </c>
      <c r="E48" s="56">
        <v>3077</v>
      </c>
      <c r="F48" s="56">
        <v>12843</v>
      </c>
      <c r="G48" s="56">
        <v>6365</v>
      </c>
      <c r="H48" s="56">
        <v>17494</v>
      </c>
      <c r="I48" s="89">
        <v>2.39</v>
      </c>
      <c r="J48" s="88">
        <v>1.61</v>
      </c>
      <c r="K48" s="5"/>
    </row>
    <row r="49" spans="1:11" ht="18.75" customHeight="1" x14ac:dyDescent="0.3">
      <c r="A49" s="2"/>
      <c r="B49" s="21" t="s">
        <v>150</v>
      </c>
      <c r="C49" s="94">
        <v>2.15</v>
      </c>
      <c r="D49" s="93">
        <v>1.41</v>
      </c>
      <c r="E49" s="56">
        <v>3062</v>
      </c>
      <c r="F49" s="56">
        <v>12933</v>
      </c>
      <c r="G49" s="56">
        <v>6323</v>
      </c>
      <c r="H49" s="56">
        <v>17653</v>
      </c>
      <c r="I49" s="89">
        <v>2.42</v>
      </c>
      <c r="J49" s="88">
        <v>1.6</v>
      </c>
      <c r="K49" s="5"/>
    </row>
    <row r="50" spans="1:11" ht="18.75" customHeight="1" x14ac:dyDescent="0.3">
      <c r="A50" s="2"/>
      <c r="B50" s="21" t="s">
        <v>151</v>
      </c>
      <c r="C50" s="94">
        <v>1.78</v>
      </c>
      <c r="D50" s="93">
        <v>1.05</v>
      </c>
      <c r="E50" s="56">
        <v>3053</v>
      </c>
      <c r="F50" s="56">
        <v>14798</v>
      </c>
      <c r="G50" s="56">
        <v>5449</v>
      </c>
      <c r="H50" s="56">
        <v>14854</v>
      </c>
      <c r="I50" s="89">
        <v>1.95</v>
      </c>
      <c r="J50" s="88">
        <v>1.18</v>
      </c>
      <c r="K50" s="5"/>
    </row>
    <row r="51" spans="1:11" ht="18.75" customHeight="1" x14ac:dyDescent="0.3">
      <c r="A51" s="2"/>
      <c r="B51" s="248"/>
      <c r="C51" s="89"/>
      <c r="D51" s="87"/>
      <c r="E51" s="57"/>
      <c r="F51" s="57"/>
      <c r="G51" s="57"/>
      <c r="H51" s="57"/>
      <c r="I51" s="89"/>
      <c r="J51" s="88"/>
      <c r="K51" s="5"/>
    </row>
    <row r="52" spans="1:11" ht="18.75" customHeight="1" x14ac:dyDescent="0.3">
      <c r="A52" s="2"/>
      <c r="B52" s="2"/>
      <c r="C52" s="91" t="s">
        <v>12</v>
      </c>
      <c r="D52" s="92"/>
      <c r="E52" s="57"/>
      <c r="F52" s="86"/>
      <c r="G52" s="86"/>
      <c r="H52" s="57"/>
      <c r="I52" s="91" t="s">
        <v>12</v>
      </c>
      <c r="J52" s="90"/>
      <c r="K52" s="5"/>
    </row>
    <row r="53" spans="1:11" ht="18.75" customHeight="1" x14ac:dyDescent="0.3">
      <c r="A53" s="2"/>
      <c r="B53" s="325" t="s">
        <v>268</v>
      </c>
      <c r="C53" s="77">
        <v>1.63</v>
      </c>
      <c r="D53" s="87">
        <v>1.02</v>
      </c>
      <c r="E53" s="86">
        <v>3046</v>
      </c>
      <c r="F53" s="86">
        <v>14495</v>
      </c>
      <c r="G53" s="86">
        <v>5134</v>
      </c>
      <c r="H53" s="85">
        <v>14142</v>
      </c>
      <c r="I53" s="84">
        <v>1.7</v>
      </c>
      <c r="J53" s="77">
        <v>1.0900000000000001</v>
      </c>
      <c r="K53" s="5"/>
    </row>
    <row r="54" spans="1:11" ht="18.75" customHeight="1" x14ac:dyDescent="0.3">
      <c r="A54" s="2"/>
      <c r="B54" s="325" t="s">
        <v>220</v>
      </c>
      <c r="C54" s="77">
        <v>1.66</v>
      </c>
      <c r="D54" s="87">
        <v>0.97</v>
      </c>
      <c r="E54" s="86">
        <v>2737</v>
      </c>
      <c r="F54" s="86">
        <v>14804</v>
      </c>
      <c r="G54" s="86">
        <v>5056</v>
      </c>
      <c r="H54" s="85">
        <v>14364</v>
      </c>
      <c r="I54" s="84">
        <v>1.83</v>
      </c>
      <c r="J54" s="77">
        <v>1.05</v>
      </c>
      <c r="K54" s="5"/>
    </row>
    <row r="55" spans="1:11" ht="18.75" customHeight="1" x14ac:dyDescent="0.3">
      <c r="A55" s="2"/>
      <c r="B55" s="325" t="s">
        <v>221</v>
      </c>
      <c r="C55" s="77">
        <v>1.84</v>
      </c>
      <c r="D55" s="87">
        <v>0.96</v>
      </c>
      <c r="E55" s="86">
        <v>2981</v>
      </c>
      <c r="F55" s="86">
        <v>15316</v>
      </c>
      <c r="G55" s="86">
        <v>5755</v>
      </c>
      <c r="H55" s="85">
        <v>14735</v>
      </c>
      <c r="I55" s="84">
        <v>1.97</v>
      </c>
      <c r="J55" s="77">
        <v>1.04</v>
      </c>
      <c r="K55" s="5"/>
    </row>
    <row r="56" spans="1:11" ht="18.75" customHeight="1" x14ac:dyDescent="0.3">
      <c r="A56" s="2"/>
      <c r="B56" s="325" t="s">
        <v>223</v>
      </c>
      <c r="C56" s="77">
        <v>1.76</v>
      </c>
      <c r="D56" s="87">
        <v>0.95</v>
      </c>
      <c r="E56" s="86">
        <v>3204</v>
      </c>
      <c r="F56" s="86">
        <v>15747</v>
      </c>
      <c r="G56" s="86">
        <v>5675</v>
      </c>
      <c r="H56" s="85">
        <v>15354</v>
      </c>
      <c r="I56" s="84">
        <v>1.84</v>
      </c>
      <c r="J56" s="77">
        <v>1.04</v>
      </c>
      <c r="K56" s="5"/>
    </row>
    <row r="57" spans="1:11" ht="18.75" customHeight="1" x14ac:dyDescent="0.3">
      <c r="A57" s="2"/>
      <c r="B57" s="325" t="s">
        <v>224</v>
      </c>
      <c r="C57" s="77">
        <v>1.8</v>
      </c>
      <c r="D57" s="87">
        <v>0.92</v>
      </c>
      <c r="E57" s="86">
        <v>2398</v>
      </c>
      <c r="F57" s="86">
        <v>15189</v>
      </c>
      <c r="G57" s="86">
        <v>5516</v>
      </c>
      <c r="H57" s="85">
        <v>15586</v>
      </c>
      <c r="I57" s="84">
        <v>2.04</v>
      </c>
      <c r="J57" s="77">
        <v>1.05</v>
      </c>
      <c r="K57" s="5"/>
    </row>
    <row r="58" spans="1:11" ht="18.75" customHeight="1" x14ac:dyDescent="0.3">
      <c r="A58" s="2"/>
      <c r="B58" s="325" t="s">
        <v>225</v>
      </c>
      <c r="C58" s="77">
        <v>1.78</v>
      </c>
      <c r="D58" s="87">
        <v>0.91</v>
      </c>
      <c r="E58" s="86">
        <v>2310</v>
      </c>
      <c r="F58" s="86">
        <v>14500</v>
      </c>
      <c r="G58" s="86">
        <v>5443</v>
      </c>
      <c r="H58" s="85">
        <v>15274</v>
      </c>
      <c r="I58" s="84">
        <v>2.11</v>
      </c>
      <c r="J58" s="77">
        <v>1.05</v>
      </c>
      <c r="K58" s="5"/>
    </row>
    <row r="59" spans="1:11" ht="18.75" customHeight="1" x14ac:dyDescent="0.3">
      <c r="A59" s="2"/>
      <c r="B59" s="325" t="s">
        <v>222</v>
      </c>
      <c r="C59" s="77">
        <v>1.93</v>
      </c>
      <c r="D59" s="87">
        <v>1</v>
      </c>
      <c r="E59" s="86">
        <v>3143</v>
      </c>
      <c r="F59" s="86">
        <v>14599</v>
      </c>
      <c r="G59" s="86">
        <v>5578</v>
      </c>
      <c r="H59" s="85">
        <v>15146</v>
      </c>
      <c r="I59" s="84">
        <v>2.0299999999999998</v>
      </c>
      <c r="J59" s="77">
        <v>1.1000000000000001</v>
      </c>
      <c r="K59" s="5"/>
    </row>
    <row r="60" spans="1:11" ht="18.75" customHeight="1" x14ac:dyDescent="0.3">
      <c r="A60" s="2"/>
      <c r="B60" s="325" t="s">
        <v>227</v>
      </c>
      <c r="C60" s="77">
        <v>1.69</v>
      </c>
      <c r="D60" s="87">
        <v>1</v>
      </c>
      <c r="E60" s="86">
        <v>3104</v>
      </c>
      <c r="F60" s="86">
        <v>14854</v>
      </c>
      <c r="G60" s="86">
        <v>5781</v>
      </c>
      <c r="H60" s="85">
        <v>15565</v>
      </c>
      <c r="I60" s="84">
        <v>1.88</v>
      </c>
      <c r="J60" s="77">
        <v>1.0900000000000001</v>
      </c>
      <c r="K60" s="5"/>
    </row>
    <row r="61" spans="1:11" ht="18.75" customHeight="1" x14ac:dyDescent="0.3">
      <c r="A61" s="2"/>
      <c r="B61" s="325" t="s">
        <v>226</v>
      </c>
      <c r="C61" s="77">
        <v>1.93</v>
      </c>
      <c r="D61" s="87">
        <v>1.06</v>
      </c>
      <c r="E61" s="86">
        <v>3515</v>
      </c>
      <c r="F61" s="86">
        <v>15367</v>
      </c>
      <c r="G61" s="86">
        <v>6174</v>
      </c>
      <c r="H61" s="85">
        <v>16205</v>
      </c>
      <c r="I61" s="84">
        <v>1.99</v>
      </c>
      <c r="J61" s="77">
        <v>1.1000000000000001</v>
      </c>
      <c r="K61" s="5"/>
    </row>
    <row r="62" spans="1:11" ht="18.75" customHeight="1" x14ac:dyDescent="0.3">
      <c r="A62" s="2"/>
      <c r="B62" s="325" t="s">
        <v>233</v>
      </c>
      <c r="C62" s="77">
        <v>1.92</v>
      </c>
      <c r="D62" s="87">
        <v>1.08</v>
      </c>
      <c r="E62" s="86">
        <v>4152</v>
      </c>
      <c r="F62" s="86">
        <v>15872</v>
      </c>
      <c r="G62" s="86">
        <v>5558</v>
      </c>
      <c r="H62" s="85">
        <v>15617</v>
      </c>
      <c r="I62" s="84">
        <v>1.82</v>
      </c>
      <c r="J62" s="77">
        <v>1.0900000000000001</v>
      </c>
      <c r="K62" s="5"/>
    </row>
    <row r="63" spans="1:11" ht="18.75" customHeight="1" x14ac:dyDescent="0.3">
      <c r="A63" s="2"/>
      <c r="B63" s="325" t="s">
        <v>235</v>
      </c>
      <c r="C63" s="77">
        <v>1.98</v>
      </c>
      <c r="D63" s="87">
        <v>1.1299999999999999</v>
      </c>
      <c r="E63" s="86">
        <v>2914</v>
      </c>
      <c r="F63" s="86">
        <v>15416</v>
      </c>
      <c r="G63" s="86">
        <v>5285</v>
      </c>
      <c r="H63" s="85">
        <v>15381</v>
      </c>
      <c r="I63" s="84">
        <v>2.09</v>
      </c>
      <c r="J63" s="77">
        <v>1.0900000000000001</v>
      </c>
      <c r="K63" s="5"/>
    </row>
    <row r="64" spans="1:11" ht="18.75" customHeight="1" x14ac:dyDescent="0.3">
      <c r="A64" s="2"/>
      <c r="B64" s="325" t="s">
        <v>242</v>
      </c>
      <c r="C64" s="77">
        <v>2.02</v>
      </c>
      <c r="D64" s="87">
        <v>1.1399999999999999</v>
      </c>
      <c r="E64" s="86">
        <v>3023</v>
      </c>
      <c r="F64" s="86">
        <v>14975</v>
      </c>
      <c r="G64" s="86">
        <v>5991</v>
      </c>
      <c r="H64" s="85">
        <v>15539</v>
      </c>
      <c r="I64" s="84">
        <v>2.08</v>
      </c>
      <c r="J64" s="77">
        <v>1.1299999999999999</v>
      </c>
      <c r="K64" s="5"/>
    </row>
    <row r="65" spans="1:11" ht="18.75" customHeight="1" x14ac:dyDescent="0.3">
      <c r="A65" s="2"/>
      <c r="B65" s="325" t="s">
        <v>267</v>
      </c>
      <c r="C65" s="77">
        <v>1.87</v>
      </c>
      <c r="D65" s="87">
        <v>1.1200000000000001</v>
      </c>
      <c r="E65" s="86">
        <v>2980</v>
      </c>
      <c r="F65" s="86">
        <v>14673</v>
      </c>
      <c r="G65" s="86">
        <v>5687</v>
      </c>
      <c r="H65" s="85">
        <v>15650</v>
      </c>
      <c r="I65" s="84">
        <v>1.98</v>
      </c>
      <c r="J65" s="77">
        <v>1.1499999999999999</v>
      </c>
      <c r="K65" s="5"/>
    </row>
    <row r="66" spans="1:11" ht="18.75" customHeight="1" thickBot="1" x14ac:dyDescent="0.35">
      <c r="A66" s="2"/>
      <c r="B66" s="83"/>
      <c r="C66" s="79"/>
      <c r="D66" s="82"/>
      <c r="E66" s="81"/>
      <c r="F66" s="81"/>
      <c r="G66" s="81"/>
      <c r="H66" s="80"/>
      <c r="I66" s="29"/>
      <c r="J66" s="79"/>
      <c r="K66" s="5"/>
    </row>
    <row r="67" spans="1:11" ht="18.75" customHeight="1" x14ac:dyDescent="0.3">
      <c r="A67" s="2"/>
      <c r="B67" s="6" t="s">
        <v>69</v>
      </c>
      <c r="C67" s="77" t="s">
        <v>197</v>
      </c>
      <c r="D67" s="77"/>
      <c r="E67" s="78"/>
      <c r="F67" s="78"/>
      <c r="G67" s="78"/>
      <c r="H67" s="78"/>
      <c r="I67" s="28"/>
      <c r="J67" s="77"/>
      <c r="K67" s="5"/>
    </row>
    <row r="68" spans="1:11" ht="18.75" customHeight="1" x14ac:dyDescent="0.35">
      <c r="A68" s="74"/>
      <c r="B68" s="5"/>
      <c r="C68" s="76"/>
      <c r="D68" s="5"/>
      <c r="E68" s="75"/>
      <c r="F68" s="5"/>
      <c r="G68" s="75"/>
      <c r="H68" s="5"/>
      <c r="I68" s="75"/>
      <c r="J68" s="5"/>
      <c r="K68" s="5"/>
    </row>
    <row r="69" spans="1:11" s="237" customFormat="1" ht="24" x14ac:dyDescent="0.35">
      <c r="A69" s="2"/>
      <c r="B69" s="73"/>
      <c r="C69" s="35" t="s">
        <v>79</v>
      </c>
      <c r="D69" s="71"/>
      <c r="E69" s="72"/>
      <c r="F69" s="71"/>
      <c r="G69" s="72"/>
      <c r="H69" s="71"/>
      <c r="I69" s="72"/>
      <c r="J69" s="71"/>
      <c r="K69" s="71"/>
    </row>
    <row r="70" spans="1:11" ht="18.75" customHeight="1" thickBot="1" x14ac:dyDescent="0.35">
      <c r="A70" s="2"/>
      <c r="B70" s="32"/>
      <c r="C70" s="70"/>
      <c r="D70" s="7"/>
      <c r="E70" s="29"/>
      <c r="F70" s="7"/>
      <c r="G70" s="29"/>
      <c r="H70" s="7"/>
      <c r="I70" s="29"/>
      <c r="J70" s="7"/>
      <c r="K70" s="5"/>
    </row>
    <row r="71" spans="1:11" ht="18.75" customHeight="1" x14ac:dyDescent="0.3">
      <c r="A71" s="2"/>
      <c r="B71" s="534" t="s">
        <v>78</v>
      </c>
      <c r="C71" s="69"/>
      <c r="D71" s="567" t="s">
        <v>77</v>
      </c>
      <c r="E71" s="522"/>
      <c r="F71" s="567" t="s">
        <v>40</v>
      </c>
      <c r="G71" s="522"/>
      <c r="H71" s="66" t="s">
        <v>39</v>
      </c>
      <c r="I71" s="13" t="s">
        <v>38</v>
      </c>
      <c r="J71" s="39" t="s">
        <v>37</v>
      </c>
      <c r="K71" s="5"/>
    </row>
    <row r="72" spans="1:11" ht="18.75" customHeight="1" x14ac:dyDescent="0.3">
      <c r="A72" s="2"/>
      <c r="B72" s="538"/>
      <c r="C72" s="68" t="s">
        <v>36</v>
      </c>
      <c r="D72" s="547"/>
      <c r="E72" s="568"/>
      <c r="F72" s="547"/>
      <c r="G72" s="568"/>
      <c r="H72" s="66" t="s">
        <v>76</v>
      </c>
      <c r="I72" s="569" t="s">
        <v>35</v>
      </c>
      <c r="J72" s="570"/>
      <c r="K72" s="2"/>
    </row>
    <row r="73" spans="1:11" ht="18.75" customHeight="1" x14ac:dyDescent="0.3">
      <c r="A73" s="2"/>
      <c r="B73" s="538"/>
      <c r="C73" s="68" t="s">
        <v>34</v>
      </c>
      <c r="D73" s="571" t="s">
        <v>33</v>
      </c>
      <c r="E73" s="67" t="s">
        <v>75</v>
      </c>
      <c r="F73" s="571" t="s">
        <v>32</v>
      </c>
      <c r="G73" s="527" t="s">
        <v>31</v>
      </c>
      <c r="H73" s="66" t="s">
        <v>74</v>
      </c>
      <c r="I73" s="527" t="s">
        <v>73</v>
      </c>
      <c r="J73" s="549" t="s">
        <v>72</v>
      </c>
      <c r="K73" s="2"/>
    </row>
    <row r="74" spans="1:11" ht="18.75" customHeight="1" x14ac:dyDescent="0.3">
      <c r="A74" s="2"/>
      <c r="B74" s="535"/>
      <c r="C74" s="65" t="s">
        <v>30</v>
      </c>
      <c r="D74" s="572"/>
      <c r="E74" s="64" t="s">
        <v>29</v>
      </c>
      <c r="F74" s="572"/>
      <c r="G74" s="528"/>
      <c r="H74" s="63" t="s">
        <v>71</v>
      </c>
      <c r="I74" s="528"/>
      <c r="J74" s="542"/>
      <c r="K74" s="2"/>
    </row>
    <row r="75" spans="1:11" ht="18.75" customHeight="1" x14ac:dyDescent="0.3">
      <c r="A75" s="2"/>
      <c r="B75" s="51"/>
      <c r="C75" s="62" t="s">
        <v>28</v>
      </c>
      <c r="D75" s="61" t="s">
        <v>26</v>
      </c>
      <c r="E75" s="3" t="s">
        <v>26</v>
      </c>
      <c r="F75" s="61" t="s">
        <v>27</v>
      </c>
      <c r="G75" s="3" t="s">
        <v>26</v>
      </c>
      <c r="H75" s="61" t="s">
        <v>24</v>
      </c>
      <c r="I75" s="56" t="s">
        <v>25</v>
      </c>
      <c r="J75" s="3" t="s">
        <v>24</v>
      </c>
      <c r="K75" s="2"/>
    </row>
    <row r="76" spans="1:11" ht="18.75" customHeight="1" x14ac:dyDescent="0.3">
      <c r="A76" s="2"/>
      <c r="B76" s="21" t="s">
        <v>195</v>
      </c>
      <c r="C76" s="60">
        <v>2055</v>
      </c>
      <c r="D76" s="57">
        <v>578</v>
      </c>
      <c r="E76" s="57">
        <v>401</v>
      </c>
      <c r="F76" s="57">
        <v>5637</v>
      </c>
      <c r="G76" s="57">
        <v>580</v>
      </c>
      <c r="H76" s="56">
        <v>124867</v>
      </c>
      <c r="I76" s="57">
        <v>94</v>
      </c>
      <c r="J76" s="57">
        <v>13078</v>
      </c>
      <c r="K76" s="2"/>
    </row>
    <row r="77" spans="1:11" ht="18.75" customHeight="1" x14ac:dyDescent="0.3">
      <c r="A77" s="2"/>
      <c r="B77" s="21" t="s">
        <v>2</v>
      </c>
      <c r="C77" s="60">
        <v>2196</v>
      </c>
      <c r="D77" s="57">
        <v>487</v>
      </c>
      <c r="E77" s="57">
        <v>390</v>
      </c>
      <c r="F77" s="57">
        <v>5014</v>
      </c>
      <c r="G77" s="57">
        <v>485</v>
      </c>
      <c r="H77" s="56">
        <v>123459</v>
      </c>
      <c r="I77" s="57">
        <v>95</v>
      </c>
      <c r="J77" s="57">
        <v>17092</v>
      </c>
      <c r="K77" s="2"/>
    </row>
    <row r="78" spans="1:11" ht="18.75" customHeight="1" x14ac:dyDescent="0.3">
      <c r="A78" s="2"/>
      <c r="B78" s="21" t="s">
        <v>1</v>
      </c>
      <c r="C78" s="60">
        <v>1530.63</v>
      </c>
      <c r="D78" s="57">
        <v>457</v>
      </c>
      <c r="E78" s="57">
        <v>444</v>
      </c>
      <c r="F78" s="57">
        <v>4909</v>
      </c>
      <c r="G78" s="57">
        <v>459</v>
      </c>
      <c r="H78" s="56">
        <v>124228</v>
      </c>
      <c r="I78" s="57">
        <v>83</v>
      </c>
      <c r="J78" s="57">
        <v>23306</v>
      </c>
      <c r="K78" s="2"/>
    </row>
    <row r="79" spans="1:11" ht="18.75" customHeight="1" x14ac:dyDescent="0.3">
      <c r="A79" s="2"/>
      <c r="B79" s="21" t="s">
        <v>0</v>
      </c>
      <c r="C79" s="60">
        <v>1428.87</v>
      </c>
      <c r="D79" s="57">
        <v>486</v>
      </c>
      <c r="E79" s="57">
        <v>326</v>
      </c>
      <c r="F79" s="57">
        <v>4806</v>
      </c>
      <c r="G79" s="57">
        <v>483</v>
      </c>
      <c r="H79" s="56">
        <v>125341</v>
      </c>
      <c r="I79" s="57">
        <v>93</v>
      </c>
      <c r="J79" s="57">
        <v>7262</v>
      </c>
      <c r="K79" s="2"/>
    </row>
    <row r="80" spans="1:11" ht="18.75" customHeight="1" x14ac:dyDescent="0.3">
      <c r="A80" s="2"/>
      <c r="B80" s="21" t="s">
        <v>70</v>
      </c>
      <c r="C80" s="60">
        <v>1292.5999999999999</v>
      </c>
      <c r="D80" s="57">
        <v>433</v>
      </c>
      <c r="E80" s="57">
        <v>289</v>
      </c>
      <c r="F80" s="57">
        <v>4539</v>
      </c>
      <c r="G80" s="57">
        <v>439</v>
      </c>
      <c r="H80" s="56">
        <v>123655</v>
      </c>
      <c r="I80" s="57">
        <v>77</v>
      </c>
      <c r="J80" s="57">
        <v>6101</v>
      </c>
      <c r="K80" s="2"/>
    </row>
    <row r="81" spans="1:15" ht="18.75" customHeight="1" x14ac:dyDescent="0.3">
      <c r="A81" s="2"/>
      <c r="B81" s="21" t="s">
        <v>85</v>
      </c>
      <c r="C81" s="60">
        <v>1488</v>
      </c>
      <c r="D81" s="57">
        <v>472</v>
      </c>
      <c r="E81" s="57">
        <v>403</v>
      </c>
      <c r="F81" s="57">
        <v>4935</v>
      </c>
      <c r="G81" s="57">
        <v>483</v>
      </c>
      <c r="H81" s="56">
        <v>121087</v>
      </c>
      <c r="I81" s="57">
        <v>80</v>
      </c>
      <c r="J81" s="57">
        <v>14348</v>
      </c>
      <c r="K81" s="2"/>
    </row>
    <row r="82" spans="1:15" ht="18.75" customHeight="1" x14ac:dyDescent="0.3">
      <c r="A82" s="2"/>
      <c r="B82" s="21" t="s">
        <v>198</v>
      </c>
      <c r="C82" s="60">
        <v>1585</v>
      </c>
      <c r="D82" s="57">
        <v>502</v>
      </c>
      <c r="E82" s="57">
        <v>424</v>
      </c>
      <c r="F82" s="57">
        <v>5188</v>
      </c>
      <c r="G82" s="57">
        <v>507</v>
      </c>
      <c r="H82" s="56">
        <v>118759</v>
      </c>
      <c r="I82" s="57">
        <v>86</v>
      </c>
      <c r="J82" s="57">
        <v>3174</v>
      </c>
      <c r="K82" s="2"/>
    </row>
    <row r="83" spans="1:15" ht="18.75" customHeight="1" x14ac:dyDescent="0.3">
      <c r="A83" s="2"/>
      <c r="B83" s="21" t="s">
        <v>199</v>
      </c>
      <c r="C83" s="60">
        <v>1847</v>
      </c>
      <c r="D83" s="57">
        <v>428</v>
      </c>
      <c r="E83" s="57">
        <v>306</v>
      </c>
      <c r="F83" s="57">
        <v>4514</v>
      </c>
      <c r="G83" s="57">
        <v>432</v>
      </c>
      <c r="H83" s="56">
        <v>113617</v>
      </c>
      <c r="I83" s="57">
        <v>90</v>
      </c>
      <c r="J83" s="57">
        <v>9658</v>
      </c>
      <c r="K83" s="2"/>
    </row>
    <row r="84" spans="1:15" ht="18.75" customHeight="1" x14ac:dyDescent="0.3">
      <c r="A84" s="2"/>
      <c r="B84" s="168"/>
      <c r="C84" s="59"/>
      <c r="D84" s="56"/>
      <c r="E84" s="56"/>
      <c r="F84" s="56"/>
      <c r="G84" s="56"/>
      <c r="H84" s="44"/>
      <c r="I84" s="57"/>
      <c r="J84" s="57"/>
      <c r="K84" s="2"/>
      <c r="O84" s="249"/>
    </row>
    <row r="85" spans="1:15" ht="18.75" customHeight="1" x14ac:dyDescent="0.3">
      <c r="A85" s="2"/>
      <c r="B85" s="325" t="s">
        <v>268</v>
      </c>
      <c r="C85" s="58">
        <v>190.58</v>
      </c>
      <c r="D85" s="44">
        <v>37.264000000000003</v>
      </c>
      <c r="E85" s="44">
        <v>14.417999999999999</v>
      </c>
      <c r="F85" s="44">
        <v>352</v>
      </c>
      <c r="G85" s="44">
        <v>37.116999999999997</v>
      </c>
      <c r="H85" s="44">
        <v>9624</v>
      </c>
      <c r="I85" s="57">
        <v>8</v>
      </c>
      <c r="J85" s="56">
        <v>130</v>
      </c>
      <c r="K85" s="2"/>
    </row>
    <row r="86" spans="1:15" ht="18.75" customHeight="1" x14ac:dyDescent="0.3">
      <c r="A86" s="2"/>
      <c r="B86" s="325" t="s">
        <v>220</v>
      </c>
      <c r="C86" s="58">
        <v>164.91</v>
      </c>
      <c r="D86" s="44">
        <v>33.098999999999997</v>
      </c>
      <c r="E86" s="44">
        <v>62.61</v>
      </c>
      <c r="F86" s="44">
        <v>330</v>
      </c>
      <c r="G86" s="44">
        <v>32.957000000000001</v>
      </c>
      <c r="H86" s="44">
        <v>10037</v>
      </c>
      <c r="I86" s="57">
        <v>6</v>
      </c>
      <c r="J86" s="56">
        <v>935</v>
      </c>
      <c r="K86" s="2"/>
    </row>
    <row r="87" spans="1:15" ht="18.75" customHeight="1" x14ac:dyDescent="0.3">
      <c r="A87" s="2"/>
      <c r="B87" s="325" t="s">
        <v>221</v>
      </c>
      <c r="C87" s="58">
        <v>178.41</v>
      </c>
      <c r="D87" s="44">
        <v>41.972999999999999</v>
      </c>
      <c r="E87" s="44">
        <v>29.425999999999998</v>
      </c>
      <c r="F87" s="44">
        <v>465</v>
      </c>
      <c r="G87" s="44">
        <v>42.045999999999999</v>
      </c>
      <c r="H87" s="44">
        <v>8955</v>
      </c>
      <c r="I87" s="57">
        <v>8</v>
      </c>
      <c r="J87" s="56">
        <v>151</v>
      </c>
      <c r="K87" s="2"/>
    </row>
    <row r="88" spans="1:15" ht="18.75" customHeight="1" x14ac:dyDescent="0.3">
      <c r="A88" s="2"/>
      <c r="B88" s="325" t="s">
        <v>223</v>
      </c>
      <c r="C88" s="58">
        <v>156.61000000000001</v>
      </c>
      <c r="D88" s="44">
        <v>37.890999999999998</v>
      </c>
      <c r="E88" s="44">
        <v>19.837</v>
      </c>
      <c r="F88" s="44">
        <v>360</v>
      </c>
      <c r="G88" s="44">
        <v>37.405000000000001</v>
      </c>
      <c r="H88" s="44">
        <v>8889</v>
      </c>
      <c r="I88" s="57">
        <v>5</v>
      </c>
      <c r="J88" s="56">
        <v>549</v>
      </c>
      <c r="K88" s="2"/>
    </row>
    <row r="89" spans="1:15" ht="18.75" customHeight="1" x14ac:dyDescent="0.3">
      <c r="A89" s="2"/>
      <c r="B89" s="325" t="s">
        <v>224</v>
      </c>
      <c r="C89" s="58">
        <v>87.83</v>
      </c>
      <c r="D89" s="44">
        <v>34.929000000000002</v>
      </c>
      <c r="E89" s="44">
        <v>19.021000000000001</v>
      </c>
      <c r="F89" s="44">
        <v>345</v>
      </c>
      <c r="G89" s="44">
        <v>34.929000000000002</v>
      </c>
      <c r="H89" s="44">
        <v>8800</v>
      </c>
      <c r="I89" s="57">
        <v>5</v>
      </c>
      <c r="J89" s="56">
        <v>2738</v>
      </c>
      <c r="K89" s="2"/>
    </row>
    <row r="90" spans="1:15" ht="18.75" customHeight="1" x14ac:dyDescent="0.3">
      <c r="A90" s="2"/>
      <c r="B90" s="325" t="s">
        <v>225</v>
      </c>
      <c r="C90" s="58">
        <v>112.36</v>
      </c>
      <c r="D90" s="44">
        <v>47.423999999999999</v>
      </c>
      <c r="E90" s="44">
        <v>21.096</v>
      </c>
      <c r="F90" s="44">
        <v>495</v>
      </c>
      <c r="G90" s="44">
        <v>47.390999999999998</v>
      </c>
      <c r="H90" s="44">
        <v>11031</v>
      </c>
      <c r="I90" s="57">
        <v>7</v>
      </c>
      <c r="J90" s="56">
        <v>110</v>
      </c>
      <c r="K90" s="2"/>
    </row>
    <row r="91" spans="1:15" ht="18.75" customHeight="1" x14ac:dyDescent="0.3">
      <c r="A91" s="2"/>
      <c r="B91" s="325" t="s">
        <v>222</v>
      </c>
      <c r="C91" s="58">
        <v>61.81</v>
      </c>
      <c r="D91" s="44">
        <v>30.547999999999998</v>
      </c>
      <c r="E91" s="44">
        <v>21.353999999999999</v>
      </c>
      <c r="F91" s="44">
        <v>284</v>
      </c>
      <c r="G91" s="44">
        <v>29.98</v>
      </c>
      <c r="H91" s="44">
        <v>10242</v>
      </c>
      <c r="I91" s="57">
        <v>5</v>
      </c>
      <c r="J91" s="56">
        <v>50</v>
      </c>
      <c r="K91" s="2"/>
    </row>
    <row r="92" spans="1:15" ht="18.75" customHeight="1" x14ac:dyDescent="0.3">
      <c r="A92" s="2"/>
      <c r="B92" s="325" t="s">
        <v>227</v>
      </c>
      <c r="C92" s="58">
        <v>123.25</v>
      </c>
      <c r="D92" s="44">
        <v>32.265999999999998</v>
      </c>
      <c r="E92" s="44">
        <v>11.855</v>
      </c>
      <c r="F92" s="44">
        <v>336</v>
      </c>
      <c r="G92" s="44">
        <v>32.118000000000002</v>
      </c>
      <c r="H92" s="44">
        <v>8652</v>
      </c>
      <c r="I92" s="57">
        <v>4</v>
      </c>
      <c r="J92" s="56">
        <v>470</v>
      </c>
      <c r="K92" s="2"/>
    </row>
    <row r="93" spans="1:15" ht="18.75" customHeight="1" x14ac:dyDescent="0.3">
      <c r="A93" s="2"/>
      <c r="B93" s="325" t="s">
        <v>226</v>
      </c>
      <c r="C93" s="58">
        <v>200.23</v>
      </c>
      <c r="D93" s="44">
        <v>20.914000000000001</v>
      </c>
      <c r="E93" s="44">
        <v>13.241</v>
      </c>
      <c r="F93" s="44">
        <v>234</v>
      </c>
      <c r="G93" s="44">
        <v>20.975999999999999</v>
      </c>
      <c r="H93" s="44">
        <v>8533</v>
      </c>
      <c r="I93" s="57">
        <v>8</v>
      </c>
      <c r="J93" s="56">
        <v>242</v>
      </c>
      <c r="K93" s="2"/>
    </row>
    <row r="94" spans="1:15" ht="18.75" customHeight="1" x14ac:dyDescent="0.3">
      <c r="A94" s="2"/>
      <c r="B94" s="325" t="s">
        <v>233</v>
      </c>
      <c r="C94" s="58">
        <v>293.44</v>
      </c>
      <c r="D94" s="44">
        <v>47.709000000000003</v>
      </c>
      <c r="E94" s="44">
        <v>25.077999999999999</v>
      </c>
      <c r="F94" s="44">
        <v>463</v>
      </c>
      <c r="G94" s="44">
        <v>47.603999999999999</v>
      </c>
      <c r="H94" s="44">
        <v>8408</v>
      </c>
      <c r="I94" s="57">
        <v>5</v>
      </c>
      <c r="J94" s="56">
        <v>107</v>
      </c>
      <c r="K94" s="2"/>
    </row>
    <row r="95" spans="1:15" ht="18.75" customHeight="1" x14ac:dyDescent="0.3">
      <c r="A95" s="2"/>
      <c r="B95" s="325" t="s">
        <v>235</v>
      </c>
      <c r="C95" s="58">
        <v>166.34</v>
      </c>
      <c r="D95" s="44">
        <v>29.655999999999999</v>
      </c>
      <c r="E95" s="44">
        <v>44.523000000000003</v>
      </c>
      <c r="F95" s="44">
        <v>328</v>
      </c>
      <c r="G95" s="44">
        <v>30.481000000000002</v>
      </c>
      <c r="H95" s="44">
        <v>8789</v>
      </c>
      <c r="I95" s="57">
        <v>3</v>
      </c>
      <c r="J95" s="56">
        <v>90</v>
      </c>
      <c r="K95" s="2"/>
    </row>
    <row r="96" spans="1:15" ht="18.75" customHeight="1" x14ac:dyDescent="0.3">
      <c r="A96" s="2"/>
      <c r="B96" s="325" t="s">
        <v>242</v>
      </c>
      <c r="C96" s="58">
        <v>168.21</v>
      </c>
      <c r="D96" s="44">
        <v>38.344000000000001</v>
      </c>
      <c r="E96" s="44">
        <v>26.847999999999999</v>
      </c>
      <c r="F96" s="44">
        <v>405</v>
      </c>
      <c r="G96" s="44">
        <v>38.393999999999998</v>
      </c>
      <c r="H96" s="44">
        <v>9170</v>
      </c>
      <c r="I96" s="57">
        <v>5</v>
      </c>
      <c r="J96" s="56">
        <v>840</v>
      </c>
      <c r="K96" s="2"/>
    </row>
    <row r="97" spans="1:11" ht="18.75" customHeight="1" x14ac:dyDescent="0.3">
      <c r="A97" s="2"/>
      <c r="B97" s="325" t="s">
        <v>267</v>
      </c>
      <c r="C97" s="58">
        <v>153.79</v>
      </c>
      <c r="D97" s="44">
        <v>42.927999999999997</v>
      </c>
      <c r="E97" s="44">
        <v>21.306000000000001</v>
      </c>
      <c r="F97" s="44">
        <v>455</v>
      </c>
      <c r="G97" s="44">
        <v>42.738999999999997</v>
      </c>
      <c r="H97" s="44">
        <v>9172</v>
      </c>
      <c r="I97" s="57">
        <v>8</v>
      </c>
      <c r="J97" s="56">
        <v>624</v>
      </c>
      <c r="K97" s="2"/>
    </row>
    <row r="98" spans="1:11" ht="18.75" customHeight="1" thickBot="1" x14ac:dyDescent="0.35">
      <c r="A98" s="2"/>
      <c r="B98" s="250"/>
      <c r="C98" s="55"/>
      <c r="D98" s="54"/>
      <c r="E98" s="54"/>
      <c r="F98" s="54"/>
      <c r="G98" s="54"/>
      <c r="H98" s="53"/>
      <c r="I98" s="32"/>
      <c r="J98" s="32"/>
      <c r="K98" s="2"/>
    </row>
    <row r="99" spans="1:11" ht="18.75" customHeight="1" x14ac:dyDescent="0.3">
      <c r="A99" s="2"/>
      <c r="B99" s="6" t="s">
        <v>69</v>
      </c>
      <c r="C99" s="19" t="s">
        <v>23</v>
      </c>
      <c r="D99" s="19"/>
      <c r="E99" s="5"/>
      <c r="F99" s="5"/>
      <c r="G99" s="5"/>
      <c r="H99" s="1"/>
      <c r="I99" s="5"/>
      <c r="J99" s="5"/>
      <c r="K99" s="2"/>
    </row>
    <row r="100" spans="1:11" ht="18.75" customHeight="1" x14ac:dyDescent="0.3">
      <c r="K100" s="2"/>
    </row>
    <row r="101" spans="1:11" ht="18.75" customHeight="1" x14ac:dyDescent="0.3">
      <c r="K101" s="5"/>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C96" zoomScaleNormal="55" zoomScaleSheetLayoutView="100" workbookViewId="0">
      <selection activeCell="H103" sqref="H103"/>
    </sheetView>
  </sheetViews>
  <sheetFormatPr defaultRowHeight="14.25" x14ac:dyDescent="0.15"/>
  <cols>
    <col min="1" max="1" width="1.09765625" style="251" customWidth="1"/>
    <col min="2" max="2" width="10" style="252" customWidth="1"/>
    <col min="3" max="3" width="10" style="253" customWidth="1"/>
    <col min="4" max="5" width="8.796875" style="251"/>
    <col min="6" max="9" width="10" style="256" customWidth="1"/>
    <col min="10" max="16384" width="8.796875" style="251"/>
  </cols>
  <sheetData>
    <row r="1" spans="1:10" ht="21" x14ac:dyDescent="0.2">
      <c r="D1" s="254" t="s">
        <v>101</v>
      </c>
      <c r="F1" s="255" t="s">
        <v>102</v>
      </c>
      <c r="H1" s="254" t="s">
        <v>103</v>
      </c>
    </row>
    <row r="2" spans="1:10" x14ac:dyDescent="0.15">
      <c r="A2" s="257"/>
      <c r="B2" s="258"/>
      <c r="C2" s="259"/>
      <c r="D2" s="576" t="s">
        <v>104</v>
      </c>
      <c r="E2" s="577"/>
      <c r="F2" s="576" t="s">
        <v>105</v>
      </c>
      <c r="G2" s="577"/>
      <c r="H2" s="576" t="s">
        <v>106</v>
      </c>
      <c r="I2" s="577"/>
    </row>
    <row r="3" spans="1:10" x14ac:dyDescent="0.15">
      <c r="A3" s="257"/>
      <c r="B3" s="260"/>
      <c r="C3" s="261"/>
      <c r="E3" s="262"/>
      <c r="F3" s="263">
        <v>20000001</v>
      </c>
      <c r="G3" s="264">
        <v>20000002</v>
      </c>
      <c r="H3" s="265">
        <v>1000000000</v>
      </c>
      <c r="I3" s="266">
        <v>1100000000</v>
      </c>
    </row>
    <row r="4" spans="1:10" x14ac:dyDescent="0.15">
      <c r="A4" s="257"/>
      <c r="B4" s="267"/>
      <c r="C4" s="268"/>
      <c r="E4" s="262"/>
      <c r="F4" s="269" t="s">
        <v>107</v>
      </c>
      <c r="G4" s="270" t="s">
        <v>108</v>
      </c>
      <c r="H4" s="269" t="s">
        <v>107</v>
      </c>
      <c r="I4" s="270" t="s">
        <v>108</v>
      </c>
    </row>
    <row r="5" spans="1:10" ht="29.25" customHeight="1" x14ac:dyDescent="0.15">
      <c r="A5" s="257"/>
      <c r="B5" s="271" t="s">
        <v>109</v>
      </c>
      <c r="C5" s="272"/>
      <c r="E5" s="262"/>
      <c r="F5" s="273">
        <v>10000</v>
      </c>
      <c r="G5" s="274">
        <v>9998.9</v>
      </c>
      <c r="H5" s="275">
        <v>10000</v>
      </c>
      <c r="I5" s="276">
        <v>9983</v>
      </c>
    </row>
    <row r="6" spans="1:10" ht="13.5" x14ac:dyDescent="0.15">
      <c r="B6" s="260">
        <v>201301</v>
      </c>
      <c r="C6" s="277" t="s">
        <v>99</v>
      </c>
      <c r="D6" s="278" t="s">
        <v>110</v>
      </c>
      <c r="E6" s="279">
        <v>98.2</v>
      </c>
      <c r="F6" s="280">
        <v>93.9</v>
      </c>
      <c r="G6" s="281">
        <v>93.9</v>
      </c>
      <c r="H6" s="282">
        <v>94.8</v>
      </c>
      <c r="I6" s="281">
        <v>94.8</v>
      </c>
      <c r="J6" s="322" t="s">
        <v>200</v>
      </c>
    </row>
    <row r="7" spans="1:10" ht="13.5" x14ac:dyDescent="0.15">
      <c r="B7" s="260">
        <v>201302</v>
      </c>
      <c r="C7" s="283"/>
      <c r="D7" s="284" t="s">
        <v>111</v>
      </c>
      <c r="E7" s="285">
        <v>95.5</v>
      </c>
      <c r="F7" s="280">
        <v>95</v>
      </c>
      <c r="G7" s="281">
        <v>95</v>
      </c>
      <c r="H7" s="282">
        <v>96.5</v>
      </c>
      <c r="I7" s="281">
        <v>96.4</v>
      </c>
      <c r="J7" s="322"/>
    </row>
    <row r="8" spans="1:10" ht="13.5" x14ac:dyDescent="0.15">
      <c r="B8" s="260">
        <v>201303</v>
      </c>
      <c r="C8" s="283"/>
      <c r="D8" s="284" t="s">
        <v>112</v>
      </c>
      <c r="E8" s="285">
        <v>97.2</v>
      </c>
      <c r="F8" s="280">
        <v>98.4</v>
      </c>
      <c r="G8" s="281">
        <v>98.4</v>
      </c>
      <c r="H8" s="282">
        <v>97.7</v>
      </c>
      <c r="I8" s="281">
        <v>97.7</v>
      </c>
      <c r="J8" s="322"/>
    </row>
    <row r="9" spans="1:10" ht="13.5" x14ac:dyDescent="0.15">
      <c r="B9" s="260">
        <v>201304</v>
      </c>
      <c r="C9" s="283"/>
      <c r="D9" s="286" t="s">
        <v>113</v>
      </c>
      <c r="E9" s="285">
        <v>97.1</v>
      </c>
      <c r="F9" s="280">
        <v>98.7</v>
      </c>
      <c r="G9" s="281">
        <v>98.7</v>
      </c>
      <c r="H9" s="282">
        <v>97.7</v>
      </c>
      <c r="I9" s="281">
        <v>97.7</v>
      </c>
      <c r="J9" s="322"/>
    </row>
    <row r="10" spans="1:10" ht="13.5" x14ac:dyDescent="0.15">
      <c r="B10" s="260">
        <v>201305</v>
      </c>
      <c r="C10" s="283"/>
      <c r="D10" s="286" t="s">
        <v>114</v>
      </c>
      <c r="E10" s="285">
        <v>98.5</v>
      </c>
      <c r="F10" s="280">
        <v>98.7</v>
      </c>
      <c r="G10" s="281">
        <v>98.6</v>
      </c>
      <c r="H10" s="282">
        <v>99.3</v>
      </c>
      <c r="I10" s="281">
        <v>99.2</v>
      </c>
      <c r="J10" s="322"/>
    </row>
    <row r="11" spans="1:10" ht="13.5" x14ac:dyDescent="0.15">
      <c r="B11" s="260">
        <v>201306</v>
      </c>
      <c r="C11" s="283"/>
      <c r="D11" s="286" t="s">
        <v>115</v>
      </c>
      <c r="E11" s="285">
        <v>100.8</v>
      </c>
      <c r="F11" s="280">
        <v>98.3</v>
      </c>
      <c r="G11" s="281">
        <v>98.3</v>
      </c>
      <c r="H11" s="282">
        <v>98.2</v>
      </c>
      <c r="I11" s="281">
        <v>98.2</v>
      </c>
      <c r="J11" s="322">
        <v>6</v>
      </c>
    </row>
    <row r="12" spans="1:10" ht="13.5" x14ac:dyDescent="0.15">
      <c r="B12" s="260">
        <v>201307</v>
      </c>
      <c r="C12" s="283"/>
      <c r="D12" s="286" t="s">
        <v>116</v>
      </c>
      <c r="E12" s="285">
        <v>101.1</v>
      </c>
      <c r="F12" s="280">
        <v>100.1</v>
      </c>
      <c r="G12" s="281">
        <v>100.1</v>
      </c>
      <c r="H12" s="282">
        <v>99.8</v>
      </c>
      <c r="I12" s="281">
        <v>99.7</v>
      </c>
      <c r="J12" s="322"/>
    </row>
    <row r="13" spans="1:10" ht="13.5" x14ac:dyDescent="0.15">
      <c r="B13" s="260">
        <v>201308</v>
      </c>
      <c r="C13" s="283"/>
      <c r="D13" s="286" t="s">
        <v>117</v>
      </c>
      <c r="E13" s="285">
        <v>98.3</v>
      </c>
      <c r="F13" s="280">
        <v>99.4</v>
      </c>
      <c r="G13" s="281">
        <v>99.4</v>
      </c>
      <c r="H13" s="282">
        <v>100</v>
      </c>
      <c r="I13" s="281">
        <v>99.9</v>
      </c>
      <c r="J13" s="322"/>
    </row>
    <row r="14" spans="1:10" ht="13.5" x14ac:dyDescent="0.15">
      <c r="B14" s="260">
        <v>201309</v>
      </c>
      <c r="C14" s="283"/>
      <c r="D14" s="286" t="s">
        <v>118</v>
      </c>
      <c r="E14" s="285">
        <v>101.1</v>
      </c>
      <c r="F14" s="280">
        <v>99.1</v>
      </c>
      <c r="G14" s="281">
        <v>99.1</v>
      </c>
      <c r="H14" s="282">
        <v>101</v>
      </c>
      <c r="I14" s="281">
        <v>101</v>
      </c>
      <c r="J14" s="322"/>
    </row>
    <row r="15" spans="1:10" ht="13.5" x14ac:dyDescent="0.15">
      <c r="B15" s="260">
        <v>201310</v>
      </c>
      <c r="C15" s="283"/>
      <c r="D15" s="286" t="s">
        <v>119</v>
      </c>
      <c r="E15" s="285">
        <v>101.1</v>
      </c>
      <c r="F15" s="280">
        <v>98.6</v>
      </c>
      <c r="G15" s="281">
        <v>98.6</v>
      </c>
      <c r="H15" s="282">
        <v>101.2</v>
      </c>
      <c r="I15" s="281">
        <v>101.1</v>
      </c>
      <c r="J15" s="322"/>
    </row>
    <row r="16" spans="1:10" ht="13.5" x14ac:dyDescent="0.15">
      <c r="B16" s="260">
        <v>201311</v>
      </c>
      <c r="C16" s="283"/>
      <c r="D16" s="286" t="s">
        <v>120</v>
      </c>
      <c r="E16" s="285">
        <v>98.3</v>
      </c>
      <c r="F16" s="280">
        <v>100.4</v>
      </c>
      <c r="G16" s="281">
        <v>100.4</v>
      </c>
      <c r="H16" s="282">
        <v>101.8</v>
      </c>
      <c r="I16" s="281">
        <v>101.8</v>
      </c>
      <c r="J16" s="322"/>
    </row>
    <row r="17" spans="2:10" ht="13.5" x14ac:dyDescent="0.15">
      <c r="B17" s="260">
        <v>201312</v>
      </c>
      <c r="C17" s="283"/>
      <c r="D17" s="287" t="s">
        <v>121</v>
      </c>
      <c r="E17" s="288">
        <v>103.5</v>
      </c>
      <c r="F17" s="280">
        <v>101.5</v>
      </c>
      <c r="G17" s="281">
        <v>101.5</v>
      </c>
      <c r="H17" s="282">
        <v>101.8</v>
      </c>
      <c r="I17" s="281">
        <v>101.9</v>
      </c>
      <c r="J17" s="322"/>
    </row>
    <row r="18" spans="2:10" ht="13.5" x14ac:dyDescent="0.15">
      <c r="B18" s="260">
        <v>201401</v>
      </c>
      <c r="C18" s="277" t="s">
        <v>100</v>
      </c>
      <c r="D18" s="284" t="s">
        <v>122</v>
      </c>
      <c r="E18" s="285">
        <v>106.3</v>
      </c>
      <c r="F18" s="280">
        <v>101.7</v>
      </c>
      <c r="G18" s="281">
        <v>101.7</v>
      </c>
      <c r="H18" s="289">
        <v>103.8</v>
      </c>
      <c r="I18" s="290">
        <v>103.8</v>
      </c>
      <c r="J18" s="322" t="s">
        <v>67</v>
      </c>
    </row>
    <row r="19" spans="2:10" x14ac:dyDescent="0.15">
      <c r="B19" s="260">
        <v>201402</v>
      </c>
      <c r="D19" s="284" t="s">
        <v>111</v>
      </c>
      <c r="E19" s="285">
        <v>106.1</v>
      </c>
      <c r="F19" s="280">
        <v>102.4</v>
      </c>
      <c r="G19" s="281">
        <v>102.4</v>
      </c>
      <c r="H19" s="282">
        <v>102.7</v>
      </c>
      <c r="I19" s="281">
        <v>102.7</v>
      </c>
      <c r="J19" s="322"/>
    </row>
    <row r="20" spans="2:10" x14ac:dyDescent="0.15">
      <c r="B20" s="260">
        <v>201403</v>
      </c>
      <c r="D20" s="284" t="s">
        <v>123</v>
      </c>
      <c r="E20" s="285">
        <v>110.2</v>
      </c>
      <c r="F20" s="280">
        <v>102.2</v>
      </c>
      <c r="G20" s="281">
        <v>102.2</v>
      </c>
      <c r="H20" s="280">
        <v>104.2</v>
      </c>
      <c r="I20" s="281">
        <v>104.2</v>
      </c>
      <c r="J20" s="322"/>
    </row>
    <row r="21" spans="2:10" x14ac:dyDescent="0.15">
      <c r="B21" s="260">
        <v>201404</v>
      </c>
      <c r="D21" s="286" t="s">
        <v>113</v>
      </c>
      <c r="E21" s="291">
        <v>107.7</v>
      </c>
      <c r="F21" s="280">
        <v>100.9</v>
      </c>
      <c r="G21" s="281">
        <v>100.9</v>
      </c>
      <c r="H21" s="280">
        <v>99.6</v>
      </c>
      <c r="I21" s="281">
        <v>99.5</v>
      </c>
      <c r="J21" s="322"/>
    </row>
    <row r="22" spans="2:10" x14ac:dyDescent="0.15">
      <c r="B22" s="260">
        <v>201405</v>
      </c>
      <c r="D22" s="286" t="s">
        <v>114</v>
      </c>
      <c r="E22" s="291">
        <v>107.4</v>
      </c>
      <c r="F22" s="280">
        <v>101.6</v>
      </c>
      <c r="G22" s="281">
        <v>101.6</v>
      </c>
      <c r="H22" s="280">
        <v>101.9</v>
      </c>
      <c r="I22" s="281">
        <v>101.8</v>
      </c>
      <c r="J22" s="322"/>
    </row>
    <row r="23" spans="2:10" x14ac:dyDescent="0.15">
      <c r="B23" s="260">
        <v>201406</v>
      </c>
      <c r="D23" s="286" t="s">
        <v>115</v>
      </c>
      <c r="E23" s="291">
        <v>104.1</v>
      </c>
      <c r="F23" s="280">
        <v>101.4</v>
      </c>
      <c r="G23" s="281">
        <v>101.4</v>
      </c>
      <c r="H23" s="280">
        <v>100.3</v>
      </c>
      <c r="I23" s="281">
        <v>100.3</v>
      </c>
      <c r="J23" s="322">
        <v>6</v>
      </c>
    </row>
    <row r="24" spans="2:10" ht="13.5" x14ac:dyDescent="0.15">
      <c r="B24" s="260">
        <v>201407</v>
      </c>
      <c r="C24" s="283"/>
      <c r="D24" s="286" t="s">
        <v>116</v>
      </c>
      <c r="E24" s="291">
        <v>102.2</v>
      </c>
      <c r="F24" s="280">
        <v>101.9</v>
      </c>
      <c r="G24" s="281">
        <v>101.9</v>
      </c>
      <c r="H24" s="280">
        <v>100.1</v>
      </c>
      <c r="I24" s="281">
        <v>100.1</v>
      </c>
      <c r="J24" s="322"/>
    </row>
    <row r="25" spans="2:10" ht="13.5" x14ac:dyDescent="0.15">
      <c r="B25" s="260">
        <v>201408</v>
      </c>
      <c r="C25" s="283"/>
      <c r="D25" s="286" t="s">
        <v>117</v>
      </c>
      <c r="E25" s="291">
        <v>99.4</v>
      </c>
      <c r="F25" s="280">
        <v>100.1</v>
      </c>
      <c r="G25" s="281">
        <v>100</v>
      </c>
      <c r="H25" s="280">
        <v>99.5</v>
      </c>
      <c r="I25" s="281">
        <v>99.4</v>
      </c>
      <c r="J25" s="322"/>
    </row>
    <row r="26" spans="2:10" ht="13.5" x14ac:dyDescent="0.15">
      <c r="B26" s="260">
        <v>201409</v>
      </c>
      <c r="C26" s="283"/>
      <c r="D26" s="286" t="s">
        <v>118</v>
      </c>
      <c r="E26" s="291">
        <v>102.8</v>
      </c>
      <c r="F26" s="280">
        <v>101.4</v>
      </c>
      <c r="G26" s="281">
        <v>101.5</v>
      </c>
      <c r="H26" s="280">
        <v>100.7</v>
      </c>
      <c r="I26" s="281">
        <v>100.6</v>
      </c>
      <c r="J26" s="322"/>
    </row>
    <row r="27" spans="2:10" ht="13.5" x14ac:dyDescent="0.15">
      <c r="B27" s="260">
        <v>201410</v>
      </c>
      <c r="C27" s="283"/>
      <c r="D27" s="286" t="s">
        <v>119</v>
      </c>
      <c r="E27" s="291">
        <v>104.7</v>
      </c>
      <c r="F27" s="280">
        <v>102.7</v>
      </c>
      <c r="G27" s="281">
        <v>102.7</v>
      </c>
      <c r="H27" s="280">
        <v>100.4</v>
      </c>
      <c r="I27" s="281">
        <v>100.4</v>
      </c>
      <c r="J27" s="322"/>
    </row>
    <row r="28" spans="2:10" ht="13.5" x14ac:dyDescent="0.15">
      <c r="B28" s="260">
        <v>201411</v>
      </c>
      <c r="C28" s="283"/>
      <c r="D28" s="286" t="s">
        <v>120</v>
      </c>
      <c r="E28" s="291">
        <v>104.1</v>
      </c>
      <c r="F28" s="280">
        <v>99.8</v>
      </c>
      <c r="G28" s="281">
        <v>99.8</v>
      </c>
      <c r="H28" s="280">
        <v>100.4</v>
      </c>
      <c r="I28" s="281">
        <v>100.4</v>
      </c>
      <c r="J28" s="322"/>
    </row>
    <row r="29" spans="2:10" ht="13.5" x14ac:dyDescent="0.15">
      <c r="B29" s="260">
        <v>201412</v>
      </c>
      <c r="C29" s="283"/>
      <c r="D29" s="286" t="s">
        <v>121</v>
      </c>
      <c r="E29" s="285">
        <v>106.7</v>
      </c>
      <c r="F29" s="280">
        <v>98.5</v>
      </c>
      <c r="G29" s="281">
        <v>98.5</v>
      </c>
      <c r="H29" s="280">
        <v>99.9</v>
      </c>
      <c r="I29" s="281">
        <v>99.9</v>
      </c>
      <c r="J29" s="322"/>
    </row>
    <row r="30" spans="2:10" ht="13.5" x14ac:dyDescent="0.15">
      <c r="B30" s="292">
        <v>201501</v>
      </c>
      <c r="C30" s="277" t="s">
        <v>124</v>
      </c>
      <c r="D30" s="278" t="s">
        <v>125</v>
      </c>
      <c r="E30" s="293">
        <v>104.2</v>
      </c>
      <c r="F30" s="294">
        <v>104.3</v>
      </c>
      <c r="G30" s="290">
        <v>104.3</v>
      </c>
      <c r="H30" s="280">
        <v>102.9</v>
      </c>
      <c r="I30" s="281">
        <v>102.9</v>
      </c>
      <c r="J30" s="322" t="s">
        <v>66</v>
      </c>
    </row>
    <row r="31" spans="2:10" ht="13.5" x14ac:dyDescent="0.15">
      <c r="B31" s="292">
        <v>201502</v>
      </c>
      <c r="C31" s="272"/>
      <c r="D31" s="284" t="s">
        <v>111</v>
      </c>
      <c r="E31" s="295">
        <v>101.5</v>
      </c>
      <c r="F31" s="294">
        <v>100.1</v>
      </c>
      <c r="G31" s="290">
        <v>100</v>
      </c>
      <c r="H31" s="280">
        <v>99.8</v>
      </c>
      <c r="I31" s="281">
        <v>99.8</v>
      </c>
      <c r="J31" s="322"/>
    </row>
    <row r="32" spans="2:10" ht="13.5" x14ac:dyDescent="0.15">
      <c r="B32" s="292">
        <v>201503</v>
      </c>
      <c r="C32" s="272"/>
      <c r="D32" s="284" t="s">
        <v>112</v>
      </c>
      <c r="E32" s="295">
        <v>99.8</v>
      </c>
      <c r="F32" s="294">
        <v>100.5</v>
      </c>
      <c r="G32" s="290">
        <v>100.5</v>
      </c>
      <c r="H32" s="280">
        <v>99.3</v>
      </c>
      <c r="I32" s="281">
        <v>99.3</v>
      </c>
      <c r="J32" s="322"/>
    </row>
    <row r="33" spans="2:10" ht="13.5" x14ac:dyDescent="0.15">
      <c r="B33" s="292">
        <v>201504</v>
      </c>
      <c r="C33" s="272"/>
      <c r="D33" s="296" t="s">
        <v>113</v>
      </c>
      <c r="E33" s="297">
        <v>99</v>
      </c>
      <c r="F33" s="294">
        <v>98.7</v>
      </c>
      <c r="G33" s="290">
        <v>98.7</v>
      </c>
      <c r="H33" s="280">
        <v>99.5</v>
      </c>
      <c r="I33" s="281">
        <v>99.5</v>
      </c>
      <c r="J33" s="322"/>
    </row>
    <row r="34" spans="2:10" ht="13.5" x14ac:dyDescent="0.15">
      <c r="B34" s="292">
        <v>201505</v>
      </c>
      <c r="C34" s="272"/>
      <c r="D34" s="284" t="s">
        <v>114</v>
      </c>
      <c r="E34" s="298">
        <v>98.3</v>
      </c>
      <c r="F34" s="294">
        <v>100.3</v>
      </c>
      <c r="G34" s="290">
        <v>100.3</v>
      </c>
      <c r="H34" s="280">
        <v>99.5</v>
      </c>
      <c r="I34" s="281">
        <v>99.5</v>
      </c>
      <c r="J34" s="322"/>
    </row>
    <row r="35" spans="2:10" ht="13.5" x14ac:dyDescent="0.15">
      <c r="B35" s="292">
        <v>201506</v>
      </c>
      <c r="C35" s="272"/>
      <c r="D35" s="284" t="s">
        <v>115</v>
      </c>
      <c r="E35" s="298">
        <v>97.4</v>
      </c>
      <c r="F35" s="294">
        <v>99.1</v>
      </c>
      <c r="G35" s="290">
        <v>99.1</v>
      </c>
      <c r="H35" s="280">
        <v>100.4</v>
      </c>
      <c r="I35" s="281">
        <v>100.4</v>
      </c>
      <c r="J35" s="322">
        <v>6</v>
      </c>
    </row>
    <row r="36" spans="2:10" ht="13.5" x14ac:dyDescent="0.15">
      <c r="B36" s="292">
        <v>201507</v>
      </c>
      <c r="C36" s="272"/>
      <c r="D36" s="296" t="s">
        <v>116</v>
      </c>
      <c r="E36" s="297">
        <v>100.8</v>
      </c>
      <c r="F36" s="294">
        <v>100.9</v>
      </c>
      <c r="G36" s="290">
        <v>100.9</v>
      </c>
      <c r="H36" s="280">
        <v>100.3</v>
      </c>
      <c r="I36" s="281">
        <v>100.4</v>
      </c>
      <c r="J36" s="322"/>
    </row>
    <row r="37" spans="2:10" ht="13.5" x14ac:dyDescent="0.15">
      <c r="B37" s="292">
        <v>201508</v>
      </c>
      <c r="C37" s="272"/>
      <c r="D37" s="296" t="s">
        <v>117</v>
      </c>
      <c r="E37" s="297">
        <v>98.5</v>
      </c>
      <c r="F37" s="294">
        <v>99.9</v>
      </c>
      <c r="G37" s="290">
        <v>99.9</v>
      </c>
      <c r="H37" s="280">
        <v>98.6</v>
      </c>
      <c r="I37" s="281">
        <v>98.6</v>
      </c>
      <c r="J37" s="322"/>
    </row>
    <row r="38" spans="2:10" ht="13.5" x14ac:dyDescent="0.15">
      <c r="B38" s="292">
        <v>201509</v>
      </c>
      <c r="C38" s="272"/>
      <c r="D38" s="284" t="s">
        <v>118</v>
      </c>
      <c r="E38" s="299">
        <v>103</v>
      </c>
      <c r="F38" s="294">
        <v>100.9</v>
      </c>
      <c r="G38" s="290">
        <v>100.9</v>
      </c>
      <c r="H38" s="280">
        <v>100.6</v>
      </c>
      <c r="I38" s="281">
        <v>100.5</v>
      </c>
      <c r="J38" s="322"/>
    </row>
    <row r="39" spans="2:10" ht="13.5" x14ac:dyDescent="0.15">
      <c r="B39" s="292">
        <v>201510</v>
      </c>
      <c r="C39" s="272"/>
      <c r="D39" s="284" t="s">
        <v>119</v>
      </c>
      <c r="E39" s="295">
        <v>98.9</v>
      </c>
      <c r="F39" s="294">
        <v>100.8</v>
      </c>
      <c r="G39" s="290">
        <v>100.8</v>
      </c>
      <c r="H39" s="280">
        <v>100.7</v>
      </c>
      <c r="I39" s="281">
        <v>100.7</v>
      </c>
      <c r="J39" s="322"/>
    </row>
    <row r="40" spans="2:10" ht="13.5" x14ac:dyDescent="0.15">
      <c r="B40" s="292">
        <v>201511</v>
      </c>
      <c r="C40" s="272"/>
      <c r="D40" s="284" t="s">
        <v>120</v>
      </c>
      <c r="E40" s="295">
        <v>97.6</v>
      </c>
      <c r="F40" s="294">
        <v>99.7</v>
      </c>
      <c r="G40" s="290">
        <v>99.7</v>
      </c>
      <c r="H40" s="280">
        <v>99.9</v>
      </c>
      <c r="I40" s="281">
        <v>99.9</v>
      </c>
      <c r="J40" s="322"/>
    </row>
    <row r="41" spans="2:10" ht="13.5" x14ac:dyDescent="0.15">
      <c r="B41" s="292">
        <v>201512</v>
      </c>
      <c r="C41" s="272"/>
      <c r="D41" s="300" t="s">
        <v>121</v>
      </c>
      <c r="E41" s="299">
        <v>101</v>
      </c>
      <c r="F41" s="294">
        <v>95.8</v>
      </c>
      <c r="G41" s="290">
        <v>95.8</v>
      </c>
      <c r="H41" s="280">
        <v>98.5</v>
      </c>
      <c r="I41" s="281">
        <v>98.5</v>
      </c>
      <c r="J41" s="322"/>
    </row>
    <row r="42" spans="2:10" ht="13.5" x14ac:dyDescent="0.15">
      <c r="B42" s="292">
        <v>201601</v>
      </c>
      <c r="C42" s="277" t="s">
        <v>126</v>
      </c>
      <c r="D42" s="278" t="s">
        <v>127</v>
      </c>
      <c r="E42" s="293">
        <v>101.8</v>
      </c>
      <c r="F42" s="294">
        <v>99.1</v>
      </c>
      <c r="G42" s="290">
        <v>99.1</v>
      </c>
      <c r="H42" s="280">
        <v>100.1</v>
      </c>
      <c r="I42" s="281">
        <v>100.1</v>
      </c>
      <c r="J42" s="322" t="s">
        <v>65</v>
      </c>
    </row>
    <row r="43" spans="2:10" x14ac:dyDescent="0.15">
      <c r="B43" s="292">
        <v>201602</v>
      </c>
      <c r="D43" s="284" t="s">
        <v>111</v>
      </c>
      <c r="E43" s="295">
        <v>107.1</v>
      </c>
      <c r="F43" s="294">
        <v>98.8</v>
      </c>
      <c r="G43" s="290">
        <v>98.8</v>
      </c>
      <c r="H43" s="280">
        <v>99.2</v>
      </c>
      <c r="I43" s="281">
        <v>99.2</v>
      </c>
      <c r="J43" s="322"/>
    </row>
    <row r="44" spans="2:10" x14ac:dyDescent="0.15">
      <c r="B44" s="292">
        <v>201603</v>
      </c>
      <c r="D44" s="284" t="s">
        <v>112</v>
      </c>
      <c r="E44" s="301">
        <v>105.2</v>
      </c>
      <c r="F44" s="294">
        <v>100.2</v>
      </c>
      <c r="G44" s="290">
        <v>100.2</v>
      </c>
      <c r="H44" s="280">
        <v>99.7</v>
      </c>
      <c r="I44" s="281">
        <v>99.7</v>
      </c>
      <c r="J44" s="322"/>
    </row>
    <row r="45" spans="2:10" x14ac:dyDescent="0.15">
      <c r="B45" s="292">
        <v>201604</v>
      </c>
      <c r="D45" s="296" t="s">
        <v>113</v>
      </c>
      <c r="E45" s="297">
        <v>105.9</v>
      </c>
      <c r="F45" s="294">
        <v>100.3</v>
      </c>
      <c r="G45" s="290">
        <v>100.3</v>
      </c>
      <c r="H45" s="280">
        <v>99.3</v>
      </c>
      <c r="I45" s="281">
        <v>99.3</v>
      </c>
      <c r="J45" s="322"/>
    </row>
    <row r="46" spans="2:10" ht="13.5" x14ac:dyDescent="0.15">
      <c r="B46" s="292">
        <v>201605</v>
      </c>
      <c r="C46" s="272"/>
      <c r="D46" s="284" t="s">
        <v>114</v>
      </c>
      <c r="E46" s="297">
        <v>106</v>
      </c>
      <c r="F46" s="294">
        <v>100.2</v>
      </c>
      <c r="G46" s="290">
        <v>100.2</v>
      </c>
      <c r="H46" s="280">
        <v>98.5</v>
      </c>
      <c r="I46" s="281">
        <v>98.5</v>
      </c>
      <c r="J46" s="322"/>
    </row>
    <row r="47" spans="2:10" ht="13.5" x14ac:dyDescent="0.15">
      <c r="B47" s="292">
        <v>201606</v>
      </c>
      <c r="C47" s="272"/>
      <c r="D47" s="284" t="s">
        <v>115</v>
      </c>
      <c r="E47" s="297">
        <v>107.9</v>
      </c>
      <c r="F47" s="294">
        <v>99.6</v>
      </c>
      <c r="G47" s="290">
        <v>99.6</v>
      </c>
      <c r="H47" s="280">
        <v>99.2</v>
      </c>
      <c r="I47" s="281">
        <v>99.2</v>
      </c>
      <c r="J47" s="322">
        <v>6</v>
      </c>
    </row>
    <row r="48" spans="2:10" ht="13.5" x14ac:dyDescent="0.15">
      <c r="B48" s="292">
        <v>201607</v>
      </c>
      <c r="C48" s="272"/>
      <c r="D48" s="284" t="s">
        <v>116</v>
      </c>
      <c r="E48" s="297">
        <v>107.7</v>
      </c>
      <c r="F48" s="294">
        <v>99.5</v>
      </c>
      <c r="G48" s="290">
        <v>99.5</v>
      </c>
      <c r="H48" s="280">
        <v>99.8</v>
      </c>
      <c r="I48" s="281">
        <v>99.8</v>
      </c>
      <c r="J48" s="322"/>
    </row>
    <row r="49" spans="2:10" ht="13.5" x14ac:dyDescent="0.15">
      <c r="B49" s="292">
        <v>201608</v>
      </c>
      <c r="C49" s="272"/>
      <c r="D49" s="296" t="s">
        <v>117</v>
      </c>
      <c r="E49" s="297">
        <v>109.1</v>
      </c>
      <c r="F49" s="294">
        <v>100.5</v>
      </c>
      <c r="G49" s="290">
        <v>100.4</v>
      </c>
      <c r="H49" s="280">
        <v>100.5</v>
      </c>
      <c r="I49" s="281">
        <v>100.5</v>
      </c>
      <c r="J49" s="322"/>
    </row>
    <row r="50" spans="2:10" ht="13.5" x14ac:dyDescent="0.15">
      <c r="B50" s="292">
        <v>201609</v>
      </c>
      <c r="C50" s="272"/>
      <c r="D50" s="296" t="s">
        <v>118</v>
      </c>
      <c r="E50" s="297">
        <v>108.9</v>
      </c>
      <c r="F50" s="294">
        <v>102.9</v>
      </c>
      <c r="G50" s="290">
        <v>102.9</v>
      </c>
      <c r="H50" s="280">
        <v>100.7</v>
      </c>
      <c r="I50" s="281">
        <v>100.8</v>
      </c>
      <c r="J50" s="322"/>
    </row>
    <row r="51" spans="2:10" ht="13.5" x14ac:dyDescent="0.15">
      <c r="B51" s="292">
        <v>201610</v>
      </c>
      <c r="C51" s="272"/>
      <c r="D51" s="296" t="s">
        <v>119</v>
      </c>
      <c r="E51" s="297">
        <v>108.2</v>
      </c>
      <c r="F51" s="294">
        <v>101.5</v>
      </c>
      <c r="G51" s="290">
        <v>101.5</v>
      </c>
      <c r="H51" s="280">
        <v>101</v>
      </c>
      <c r="I51" s="281">
        <v>101.1</v>
      </c>
      <c r="J51" s="322" t="s">
        <v>64</v>
      </c>
    </row>
    <row r="52" spans="2:10" ht="13.5" x14ac:dyDescent="0.15">
      <c r="B52" s="292">
        <v>201611</v>
      </c>
      <c r="C52" s="272"/>
      <c r="D52" s="296" t="s">
        <v>120</v>
      </c>
      <c r="E52" s="297">
        <v>108.6</v>
      </c>
      <c r="F52" s="294">
        <v>103</v>
      </c>
      <c r="G52" s="290">
        <v>103</v>
      </c>
      <c r="H52" s="280">
        <v>102</v>
      </c>
      <c r="I52" s="281">
        <v>102</v>
      </c>
      <c r="J52" s="322" t="s">
        <v>64</v>
      </c>
    </row>
    <row r="53" spans="2:10" ht="13.5" x14ac:dyDescent="0.15">
      <c r="B53" s="292">
        <v>201612</v>
      </c>
      <c r="C53" s="272"/>
      <c r="D53" s="302" t="s">
        <v>121</v>
      </c>
      <c r="E53" s="297">
        <v>103.1</v>
      </c>
      <c r="F53" s="294">
        <v>103.4</v>
      </c>
      <c r="G53" s="290">
        <v>103.4</v>
      </c>
      <c r="H53" s="280">
        <v>102</v>
      </c>
      <c r="I53" s="281">
        <v>102</v>
      </c>
      <c r="J53" s="322" t="s">
        <v>64</v>
      </c>
    </row>
    <row r="54" spans="2:10" ht="13.5" x14ac:dyDescent="0.15">
      <c r="B54" s="292">
        <v>201701</v>
      </c>
      <c r="C54" s="277" t="s">
        <v>128</v>
      </c>
      <c r="D54" s="284" t="s">
        <v>129</v>
      </c>
      <c r="E54" s="303">
        <v>102.9</v>
      </c>
      <c r="F54" s="304">
        <v>100.6</v>
      </c>
      <c r="G54" s="305">
        <v>100.6</v>
      </c>
      <c r="H54" s="280">
        <v>100.9</v>
      </c>
      <c r="I54" s="281">
        <v>100.9</v>
      </c>
      <c r="J54" s="322" t="s">
        <v>63</v>
      </c>
    </row>
    <row r="55" spans="2:10" x14ac:dyDescent="0.15">
      <c r="B55" s="292">
        <v>201702</v>
      </c>
      <c r="D55" s="284" t="s">
        <v>111</v>
      </c>
      <c r="E55" s="297">
        <v>101.9</v>
      </c>
      <c r="F55" s="304">
        <v>102.7</v>
      </c>
      <c r="G55" s="305">
        <v>102.7</v>
      </c>
      <c r="H55" s="280">
        <v>101.6</v>
      </c>
      <c r="I55" s="281">
        <v>101.6</v>
      </c>
      <c r="J55" s="322"/>
    </row>
    <row r="56" spans="2:10" x14ac:dyDescent="0.15">
      <c r="B56" s="292">
        <v>201703</v>
      </c>
      <c r="D56" s="284" t="s">
        <v>112</v>
      </c>
      <c r="E56" s="297">
        <v>105.5</v>
      </c>
      <c r="F56" s="304">
        <v>102.2</v>
      </c>
      <c r="G56" s="305">
        <v>102.2</v>
      </c>
      <c r="H56" s="280">
        <v>101.5</v>
      </c>
      <c r="I56" s="281">
        <v>101.5</v>
      </c>
      <c r="J56" s="322"/>
    </row>
    <row r="57" spans="2:10" ht="13.5" x14ac:dyDescent="0.15">
      <c r="B57" s="292">
        <v>201704</v>
      </c>
      <c r="C57" s="306"/>
      <c r="D57" s="284" t="s">
        <v>113</v>
      </c>
      <c r="E57" s="297">
        <v>111.7</v>
      </c>
      <c r="F57" s="304">
        <v>103.8</v>
      </c>
      <c r="G57" s="305">
        <v>103.8</v>
      </c>
      <c r="H57" s="280">
        <v>104.1</v>
      </c>
      <c r="I57" s="281">
        <v>104.1</v>
      </c>
      <c r="J57" s="322"/>
    </row>
    <row r="58" spans="2:10" ht="13.5" x14ac:dyDescent="0.15">
      <c r="B58" s="292">
        <v>201705</v>
      </c>
      <c r="C58" s="283"/>
      <c r="D58" s="284" t="s">
        <v>114</v>
      </c>
      <c r="E58" s="297">
        <v>107.7</v>
      </c>
      <c r="F58" s="280">
        <v>102.9</v>
      </c>
      <c r="G58" s="281">
        <v>102.9</v>
      </c>
      <c r="H58" s="280">
        <v>102.3</v>
      </c>
      <c r="I58" s="281">
        <v>102.3</v>
      </c>
      <c r="J58" s="322"/>
    </row>
    <row r="59" spans="2:10" ht="13.5" x14ac:dyDescent="0.15">
      <c r="B59" s="292">
        <v>201706</v>
      </c>
      <c r="C59" s="283"/>
      <c r="D59" s="284" t="s">
        <v>115</v>
      </c>
      <c r="E59" s="297">
        <v>108.9</v>
      </c>
      <c r="F59" s="280">
        <v>104.6</v>
      </c>
      <c r="G59" s="281">
        <v>104.6</v>
      </c>
      <c r="H59" s="280">
        <v>103.3</v>
      </c>
      <c r="I59" s="281">
        <v>103.3</v>
      </c>
      <c r="J59" s="322" t="s">
        <v>62</v>
      </c>
    </row>
    <row r="60" spans="2:10" ht="13.5" x14ac:dyDescent="0.15">
      <c r="B60" s="292">
        <v>201707</v>
      </c>
      <c r="C60" s="283"/>
      <c r="D60" s="284" t="s">
        <v>116</v>
      </c>
      <c r="E60" s="297">
        <v>107.7</v>
      </c>
      <c r="F60" s="280">
        <v>103.2</v>
      </c>
      <c r="G60" s="281">
        <v>103.2</v>
      </c>
      <c r="H60" s="280">
        <v>102.5</v>
      </c>
      <c r="I60" s="281">
        <v>102.5</v>
      </c>
      <c r="J60" s="322"/>
    </row>
    <row r="61" spans="2:10" ht="13.5" x14ac:dyDescent="0.15">
      <c r="B61" s="292">
        <v>201708</v>
      </c>
      <c r="C61" s="283"/>
      <c r="D61" s="284" t="s">
        <v>117</v>
      </c>
      <c r="E61" s="297">
        <v>112.1</v>
      </c>
      <c r="F61" s="280">
        <v>105.4</v>
      </c>
      <c r="G61" s="281">
        <v>105.4</v>
      </c>
      <c r="H61" s="280">
        <v>104</v>
      </c>
      <c r="I61" s="281">
        <v>104</v>
      </c>
      <c r="J61" s="322"/>
    </row>
    <row r="62" spans="2:10" ht="13.5" x14ac:dyDescent="0.15">
      <c r="B62" s="292">
        <v>201709</v>
      </c>
      <c r="C62" s="283"/>
      <c r="D62" s="284" t="s">
        <v>118</v>
      </c>
      <c r="E62" s="297">
        <v>108.9</v>
      </c>
      <c r="F62" s="280">
        <v>102.4</v>
      </c>
      <c r="G62" s="281">
        <v>102.4</v>
      </c>
      <c r="H62" s="280">
        <v>103</v>
      </c>
      <c r="I62" s="281">
        <v>102.9</v>
      </c>
      <c r="J62" s="322"/>
    </row>
    <row r="63" spans="2:10" ht="13.5" x14ac:dyDescent="0.15">
      <c r="B63" s="292">
        <v>201710</v>
      </c>
      <c r="C63" s="283"/>
      <c r="D63" s="284" t="s">
        <v>119</v>
      </c>
      <c r="E63" s="297">
        <v>110.5</v>
      </c>
      <c r="F63" s="280">
        <v>103.5</v>
      </c>
      <c r="G63" s="281">
        <v>103.5</v>
      </c>
      <c r="H63" s="280">
        <v>103.3</v>
      </c>
      <c r="I63" s="281">
        <v>103.3</v>
      </c>
      <c r="J63" s="322"/>
    </row>
    <row r="64" spans="2:10" ht="13.5" x14ac:dyDescent="0.15">
      <c r="B64" s="292">
        <v>201711</v>
      </c>
      <c r="C64" s="283"/>
      <c r="D64" s="284" t="s">
        <v>120</v>
      </c>
      <c r="E64" s="297">
        <v>113.7</v>
      </c>
      <c r="F64" s="280">
        <v>104</v>
      </c>
      <c r="G64" s="281">
        <v>104</v>
      </c>
      <c r="H64" s="280">
        <v>104.2</v>
      </c>
      <c r="I64" s="281">
        <v>104.2</v>
      </c>
      <c r="J64" s="322"/>
    </row>
    <row r="65" spans="2:11" ht="13.5" x14ac:dyDescent="0.15">
      <c r="B65" s="292">
        <v>201712</v>
      </c>
      <c r="C65" s="283"/>
      <c r="D65" s="284" t="s">
        <v>121</v>
      </c>
      <c r="E65" s="297">
        <v>116.3</v>
      </c>
      <c r="F65" s="280">
        <v>103.8</v>
      </c>
      <c r="G65" s="281">
        <v>103.8</v>
      </c>
      <c r="H65" s="280">
        <v>105.8</v>
      </c>
      <c r="I65" s="281">
        <v>105.8</v>
      </c>
      <c r="J65" s="322"/>
    </row>
    <row r="66" spans="2:11" ht="13.5" x14ac:dyDescent="0.15">
      <c r="B66" s="292">
        <v>201801</v>
      </c>
      <c r="C66" s="277" t="s">
        <v>130</v>
      </c>
      <c r="D66" s="307" t="s">
        <v>131</v>
      </c>
      <c r="E66" s="308">
        <v>115.7</v>
      </c>
      <c r="F66" s="280">
        <v>101.8</v>
      </c>
      <c r="G66" s="281">
        <v>103</v>
      </c>
      <c r="H66" s="280">
        <v>101.4</v>
      </c>
      <c r="I66" s="281">
        <v>101.4</v>
      </c>
      <c r="J66" s="322">
        <v>30.1</v>
      </c>
    </row>
    <row r="67" spans="2:11" x14ac:dyDescent="0.15">
      <c r="B67" s="292">
        <v>201802</v>
      </c>
      <c r="D67" s="296" t="s">
        <v>111</v>
      </c>
      <c r="E67" s="309">
        <v>105.6</v>
      </c>
      <c r="F67" s="280">
        <v>104.5</v>
      </c>
      <c r="G67" s="281">
        <v>104.1</v>
      </c>
      <c r="H67" s="280">
        <v>104</v>
      </c>
      <c r="I67" s="281">
        <v>104</v>
      </c>
      <c r="J67" s="322"/>
    </row>
    <row r="68" spans="2:11" ht="17.25" x14ac:dyDescent="0.2">
      <c r="B68" s="292">
        <v>201803</v>
      </c>
      <c r="C68" s="283"/>
      <c r="D68" s="296" t="s">
        <v>112</v>
      </c>
      <c r="E68" s="309">
        <v>109</v>
      </c>
      <c r="F68" s="310">
        <v>106.6</v>
      </c>
      <c r="G68" s="281">
        <v>104.8</v>
      </c>
      <c r="H68" s="280">
        <v>105.1</v>
      </c>
      <c r="I68" s="281">
        <v>105.1</v>
      </c>
      <c r="J68" s="322"/>
    </row>
    <row r="69" spans="2:11" ht="13.5" x14ac:dyDescent="0.15">
      <c r="B69" s="292">
        <v>201804</v>
      </c>
      <c r="C69" s="283"/>
      <c r="D69" s="296" t="s">
        <v>113</v>
      </c>
      <c r="E69" s="309">
        <v>109.5</v>
      </c>
      <c r="F69" s="280">
        <v>105</v>
      </c>
      <c r="G69" s="281">
        <v>104.1</v>
      </c>
      <c r="H69" s="280">
        <v>104.5</v>
      </c>
      <c r="I69" s="281">
        <v>104.5</v>
      </c>
      <c r="J69" s="322"/>
    </row>
    <row r="70" spans="2:11" ht="13.5" x14ac:dyDescent="0.15">
      <c r="B70" s="292">
        <v>201805</v>
      </c>
      <c r="C70" s="283"/>
      <c r="D70" s="296" t="s">
        <v>114</v>
      </c>
      <c r="E70" s="309">
        <v>109.4</v>
      </c>
      <c r="F70" s="280">
        <v>105.4</v>
      </c>
      <c r="G70" s="311">
        <v>104.9</v>
      </c>
      <c r="H70" s="280">
        <v>104.8</v>
      </c>
      <c r="I70" s="281">
        <v>104.8</v>
      </c>
      <c r="J70" s="322"/>
    </row>
    <row r="71" spans="2:11" ht="13.5" x14ac:dyDescent="0.15">
      <c r="B71" s="292">
        <v>201806</v>
      </c>
      <c r="C71" s="283"/>
      <c r="D71" s="296" t="s">
        <v>115</v>
      </c>
      <c r="E71" s="297">
        <v>106.5</v>
      </c>
      <c r="F71" s="280">
        <v>102.1</v>
      </c>
      <c r="G71" s="281">
        <v>103.5</v>
      </c>
      <c r="H71" s="280">
        <v>103.7</v>
      </c>
      <c r="I71" s="281">
        <v>103.7</v>
      </c>
      <c r="J71" s="322">
        <v>6</v>
      </c>
    </row>
    <row r="72" spans="2:11" ht="13.5" x14ac:dyDescent="0.15">
      <c r="B72" s="292">
        <v>201807</v>
      </c>
      <c r="C72" s="283"/>
      <c r="D72" s="296" t="s">
        <v>116</v>
      </c>
      <c r="E72" s="297">
        <v>107.1</v>
      </c>
      <c r="F72" s="280">
        <v>101.9</v>
      </c>
      <c r="G72" s="281">
        <v>103.2</v>
      </c>
      <c r="H72" s="280">
        <v>103.8</v>
      </c>
      <c r="I72" s="281">
        <v>103.8</v>
      </c>
      <c r="J72" s="322"/>
    </row>
    <row r="73" spans="2:11" ht="13.5" x14ac:dyDescent="0.15">
      <c r="B73" s="292">
        <v>201808</v>
      </c>
      <c r="C73" s="283"/>
      <c r="D73" s="296" t="s">
        <v>117</v>
      </c>
      <c r="E73" s="297">
        <v>107.7</v>
      </c>
      <c r="F73" s="280">
        <v>103.8</v>
      </c>
      <c r="G73" s="281">
        <v>104.3</v>
      </c>
      <c r="H73" s="280">
        <v>103.6</v>
      </c>
      <c r="I73" s="281">
        <v>103.6</v>
      </c>
      <c r="J73" s="322"/>
    </row>
    <row r="74" spans="2:11" ht="13.5" x14ac:dyDescent="0.15">
      <c r="B74" s="292">
        <v>201809</v>
      </c>
      <c r="C74" s="283"/>
      <c r="D74" s="296" t="s">
        <v>118</v>
      </c>
      <c r="E74" s="297">
        <v>101.3</v>
      </c>
      <c r="F74" s="280">
        <v>102.5</v>
      </c>
      <c r="G74" s="281">
        <v>103.4</v>
      </c>
      <c r="H74" s="280">
        <v>103.5</v>
      </c>
      <c r="I74" s="281">
        <v>103.5</v>
      </c>
      <c r="J74" s="322"/>
    </row>
    <row r="75" spans="2:11" ht="13.5" x14ac:dyDescent="0.15">
      <c r="B75" s="292">
        <v>201810</v>
      </c>
      <c r="C75" s="283"/>
      <c r="D75" s="296" t="s">
        <v>119</v>
      </c>
      <c r="E75" s="291">
        <v>111.2</v>
      </c>
      <c r="F75" s="280">
        <v>106.5</v>
      </c>
      <c r="G75" s="281">
        <v>106.5</v>
      </c>
      <c r="H75" s="280">
        <v>105.6</v>
      </c>
      <c r="I75" s="281">
        <v>105.6</v>
      </c>
      <c r="J75" s="322"/>
    </row>
    <row r="76" spans="2:11" ht="13.5" x14ac:dyDescent="0.15">
      <c r="B76" s="292">
        <v>201811</v>
      </c>
      <c r="C76" s="283"/>
      <c r="D76" s="296" t="s">
        <v>120</v>
      </c>
      <c r="E76" s="291">
        <v>118</v>
      </c>
      <c r="F76" s="280">
        <v>104.4</v>
      </c>
      <c r="G76" s="281">
        <v>104.5</v>
      </c>
      <c r="H76" s="280">
        <v>104.6</v>
      </c>
      <c r="I76" s="281">
        <v>104.6</v>
      </c>
      <c r="J76" s="322"/>
    </row>
    <row r="77" spans="2:11" ht="13.5" x14ac:dyDescent="0.15">
      <c r="B77" s="292">
        <v>201812</v>
      </c>
      <c r="C77" s="283"/>
      <c r="D77" s="302" t="s">
        <v>121</v>
      </c>
      <c r="E77" s="312">
        <v>106.7</v>
      </c>
      <c r="F77" s="280">
        <v>102.8</v>
      </c>
      <c r="G77" s="281">
        <v>103.9</v>
      </c>
      <c r="H77" s="280">
        <v>104.7</v>
      </c>
      <c r="I77" s="281">
        <v>104.8</v>
      </c>
      <c r="J77" s="322"/>
    </row>
    <row r="78" spans="2:11" ht="13.5" x14ac:dyDescent="0.15">
      <c r="B78" s="292">
        <v>201901</v>
      </c>
      <c r="C78" s="277" t="s">
        <v>132</v>
      </c>
      <c r="D78" s="313" t="s">
        <v>201</v>
      </c>
      <c r="E78" s="314">
        <v>101.80287296532499</v>
      </c>
      <c r="F78" s="280">
        <v>100.6</v>
      </c>
      <c r="G78" s="281">
        <v>103</v>
      </c>
      <c r="H78" s="280">
        <v>102.1</v>
      </c>
      <c r="I78" s="281">
        <v>102.3</v>
      </c>
      <c r="J78" s="322">
        <v>31.1</v>
      </c>
      <c r="K78" s="290" t="s">
        <v>202</v>
      </c>
    </row>
    <row r="79" spans="2:11" s="280" customFormat="1" ht="13.5" x14ac:dyDescent="0.15">
      <c r="B79" s="315">
        <v>201902</v>
      </c>
      <c r="C79" s="283"/>
      <c r="D79" s="313" t="s">
        <v>203</v>
      </c>
      <c r="E79" s="316">
        <v>101.1</v>
      </c>
      <c r="F79" s="280">
        <v>102.4</v>
      </c>
      <c r="G79" s="281">
        <v>102.8</v>
      </c>
      <c r="H79" s="280">
        <v>102.8</v>
      </c>
      <c r="I79" s="281">
        <v>103.3</v>
      </c>
      <c r="J79" s="322"/>
      <c r="K79" s="290" t="s">
        <v>204</v>
      </c>
    </row>
    <row r="80" spans="2:11" s="280" customFormat="1" ht="13.5" x14ac:dyDescent="0.15">
      <c r="B80" s="315">
        <v>201903</v>
      </c>
      <c r="C80" s="272"/>
      <c r="D80" s="296" t="s">
        <v>205</v>
      </c>
      <c r="E80" s="316">
        <v>107.111295457919</v>
      </c>
      <c r="F80" s="294">
        <v>99.6</v>
      </c>
      <c r="G80" s="290">
        <v>102.3</v>
      </c>
      <c r="H80" s="280">
        <v>102.2</v>
      </c>
      <c r="I80" s="281">
        <v>102.9</v>
      </c>
      <c r="J80" s="322"/>
      <c r="K80" s="290" t="s">
        <v>204</v>
      </c>
    </row>
    <row r="81" spans="2:11" s="280" customFormat="1" ht="13.5" x14ac:dyDescent="0.15">
      <c r="B81" s="315">
        <v>201904</v>
      </c>
      <c r="C81" s="272"/>
      <c r="D81" s="296" t="s">
        <v>206</v>
      </c>
      <c r="E81" s="314">
        <v>101.976371326986</v>
      </c>
      <c r="F81" s="294">
        <v>101.3</v>
      </c>
      <c r="G81" s="290">
        <v>102</v>
      </c>
      <c r="H81" s="280">
        <v>102.8</v>
      </c>
      <c r="I81" s="311">
        <v>102.8</v>
      </c>
      <c r="J81" s="322"/>
      <c r="K81" s="290" t="s">
        <v>204</v>
      </c>
    </row>
    <row r="82" spans="2:11" s="280" customFormat="1" ht="13.5" x14ac:dyDescent="0.15">
      <c r="B82" s="315">
        <v>201905</v>
      </c>
      <c r="C82" s="277" t="s">
        <v>207</v>
      </c>
      <c r="D82" s="296" t="s">
        <v>114</v>
      </c>
      <c r="E82" s="314">
        <v>103.07928008764399</v>
      </c>
      <c r="F82" s="280">
        <v>102.5</v>
      </c>
      <c r="G82" s="311">
        <v>102.6</v>
      </c>
      <c r="H82" s="280">
        <v>104.9</v>
      </c>
      <c r="I82" s="311">
        <v>104.2</v>
      </c>
      <c r="J82" s="322"/>
      <c r="K82" s="290" t="s">
        <v>204</v>
      </c>
    </row>
    <row r="83" spans="2:11" s="280" customFormat="1" ht="13.5" x14ac:dyDescent="0.15">
      <c r="B83" s="315">
        <v>201906</v>
      </c>
      <c r="C83" s="283"/>
      <c r="D83" s="296" t="s">
        <v>115</v>
      </c>
      <c r="E83" s="314">
        <v>100.67955324263301</v>
      </c>
      <c r="F83" s="280">
        <v>100.1</v>
      </c>
      <c r="G83" s="311">
        <v>101.9</v>
      </c>
      <c r="I83" s="311">
        <v>101.5</v>
      </c>
      <c r="J83" s="322">
        <v>6</v>
      </c>
      <c r="K83" s="290" t="s">
        <v>204</v>
      </c>
    </row>
    <row r="84" spans="2:11" s="280" customFormat="1" ht="13.5" x14ac:dyDescent="0.15">
      <c r="B84" s="315">
        <v>201907</v>
      </c>
      <c r="C84" s="283"/>
      <c r="D84" s="296" t="s">
        <v>116</v>
      </c>
      <c r="E84" s="317">
        <v>104.21064584566599</v>
      </c>
      <c r="G84" s="311">
        <v>102.8</v>
      </c>
      <c r="I84" s="311">
        <v>102.3</v>
      </c>
      <c r="J84" s="323"/>
      <c r="K84" s="290" t="s">
        <v>204</v>
      </c>
    </row>
    <row r="85" spans="2:11" s="280" customFormat="1" ht="13.5" x14ac:dyDescent="0.15">
      <c r="B85" s="315">
        <v>201908</v>
      </c>
      <c r="C85" s="283"/>
      <c r="D85" s="296" t="s">
        <v>117</v>
      </c>
      <c r="E85" s="317">
        <v>96.516943482669603</v>
      </c>
      <c r="G85" s="311">
        <v>101.6</v>
      </c>
      <c r="I85" s="311">
        <v>100.5</v>
      </c>
      <c r="J85" s="323"/>
      <c r="K85" s="290" t="s">
        <v>204</v>
      </c>
    </row>
    <row r="86" spans="2:11" s="280" customFormat="1" ht="13.5" x14ac:dyDescent="0.15">
      <c r="B86" s="315">
        <v>201909</v>
      </c>
      <c r="C86" s="283"/>
      <c r="D86" s="296" t="s">
        <v>118</v>
      </c>
      <c r="E86" s="317">
        <v>105.217607330512</v>
      </c>
      <c r="G86" s="311">
        <v>102.9</v>
      </c>
      <c r="I86" s="311">
        <v>102.3</v>
      </c>
      <c r="J86" s="323"/>
      <c r="K86" s="290" t="s">
        <v>204</v>
      </c>
    </row>
    <row r="87" spans="2:11" s="280" customFormat="1" ht="13.5" x14ac:dyDescent="0.15">
      <c r="B87" s="315">
        <v>201910</v>
      </c>
      <c r="C87" s="283"/>
      <c r="D87" s="296" t="s">
        <v>119</v>
      </c>
      <c r="E87" s="317">
        <v>105.80183844653899</v>
      </c>
      <c r="G87" s="311">
        <v>95.8</v>
      </c>
      <c r="I87" s="311">
        <v>98.4</v>
      </c>
      <c r="J87" s="323"/>
      <c r="K87" s="290" t="s">
        <v>204</v>
      </c>
    </row>
    <row r="88" spans="2:11" s="280" customFormat="1" ht="13.5" x14ac:dyDescent="0.15">
      <c r="B88" s="315">
        <v>201911</v>
      </c>
      <c r="C88" s="283"/>
      <c r="D88" s="296" t="s">
        <v>120</v>
      </c>
      <c r="E88" s="317">
        <v>102.456890159925</v>
      </c>
      <c r="G88" s="311">
        <v>93.8</v>
      </c>
      <c r="I88" s="311">
        <v>97.7</v>
      </c>
      <c r="J88" s="323"/>
      <c r="K88" s="290" t="s">
        <v>204</v>
      </c>
    </row>
    <row r="89" spans="2:11" s="280" customFormat="1" ht="13.5" x14ac:dyDescent="0.15">
      <c r="B89" s="315">
        <v>201912</v>
      </c>
      <c r="C89" s="283"/>
      <c r="D89" s="296" t="s">
        <v>121</v>
      </c>
      <c r="E89" s="317">
        <v>99.132595761197294</v>
      </c>
      <c r="G89" s="311">
        <v>95.2</v>
      </c>
      <c r="I89" s="311">
        <v>97.9</v>
      </c>
      <c r="J89" s="323"/>
      <c r="K89" s="290" t="s">
        <v>204</v>
      </c>
    </row>
    <row r="90" spans="2:11" s="280" customFormat="1" ht="13.5" x14ac:dyDescent="0.15">
      <c r="B90" s="318">
        <v>202001</v>
      </c>
      <c r="C90" s="277" t="s">
        <v>208</v>
      </c>
      <c r="D90" s="313" t="s">
        <v>209</v>
      </c>
      <c r="E90" s="319">
        <v>98.7</v>
      </c>
      <c r="F90" s="332" t="s">
        <v>234</v>
      </c>
      <c r="G90" s="311">
        <v>99.3</v>
      </c>
      <c r="H90" s="332" t="s">
        <v>234</v>
      </c>
      <c r="I90" s="311">
        <v>99.1</v>
      </c>
      <c r="J90" s="322" t="s">
        <v>210</v>
      </c>
      <c r="K90" s="290" t="s">
        <v>202</v>
      </c>
    </row>
    <row r="91" spans="2:11" s="280" customFormat="1" ht="13.5" x14ac:dyDescent="0.15">
      <c r="B91" s="318">
        <v>202002</v>
      </c>
      <c r="C91" s="283"/>
      <c r="D91" s="313" t="s">
        <v>203</v>
      </c>
      <c r="E91" s="319">
        <v>101.7</v>
      </c>
      <c r="F91" s="332" t="s">
        <v>234</v>
      </c>
      <c r="G91" s="311">
        <v>96.5</v>
      </c>
      <c r="H91" s="332" t="s">
        <v>234</v>
      </c>
      <c r="I91" s="311">
        <v>98.7</v>
      </c>
      <c r="J91" s="323"/>
      <c r="K91" s="290" t="s">
        <v>202</v>
      </c>
    </row>
    <row r="92" spans="2:11" s="280" customFormat="1" ht="13.5" x14ac:dyDescent="0.15">
      <c r="B92" s="318">
        <v>202003</v>
      </c>
      <c r="C92" s="283"/>
      <c r="D92" s="296" t="s">
        <v>112</v>
      </c>
      <c r="E92" s="319">
        <v>100.3</v>
      </c>
      <c r="F92" s="332" t="s">
        <v>234</v>
      </c>
      <c r="G92" s="311">
        <v>96.4</v>
      </c>
      <c r="H92" s="332" t="s">
        <v>234</v>
      </c>
      <c r="I92" s="311">
        <v>96.2</v>
      </c>
      <c r="J92" s="323"/>
      <c r="K92" s="290" t="s">
        <v>202</v>
      </c>
    </row>
    <row r="93" spans="2:11" ht="13.5" x14ac:dyDescent="0.15">
      <c r="B93" s="318">
        <v>202004</v>
      </c>
      <c r="C93" s="283"/>
      <c r="D93" s="296" t="s">
        <v>113</v>
      </c>
      <c r="E93" s="319">
        <v>97.9</v>
      </c>
      <c r="F93" s="332" t="s">
        <v>234</v>
      </c>
      <c r="G93" s="311">
        <v>88.5</v>
      </c>
      <c r="H93" s="332" t="s">
        <v>234</v>
      </c>
      <c r="I93" s="311">
        <v>86.3</v>
      </c>
      <c r="J93" s="322"/>
      <c r="K93" s="290" t="s">
        <v>202</v>
      </c>
    </row>
    <row r="94" spans="2:11" ht="13.5" x14ac:dyDescent="0.15">
      <c r="B94" s="318">
        <v>202005</v>
      </c>
      <c r="C94" s="283"/>
      <c r="D94" s="296" t="s">
        <v>114</v>
      </c>
      <c r="E94" s="319">
        <v>83.2</v>
      </c>
      <c r="F94" s="332" t="s">
        <v>234</v>
      </c>
      <c r="G94" s="311">
        <v>80.900000000000006</v>
      </c>
      <c r="H94" s="332" t="s">
        <v>234</v>
      </c>
      <c r="I94" s="311">
        <v>77.2</v>
      </c>
      <c r="J94" s="322"/>
      <c r="K94" s="290" t="s">
        <v>202</v>
      </c>
    </row>
    <row r="95" spans="2:11" ht="13.5" x14ac:dyDescent="0.15">
      <c r="B95" s="318">
        <v>202006</v>
      </c>
      <c r="C95" s="283"/>
      <c r="D95" s="296" t="s">
        <v>115</v>
      </c>
      <c r="E95" s="319">
        <v>80.900000000000006</v>
      </c>
      <c r="F95" s="332" t="s">
        <v>234</v>
      </c>
      <c r="G95" s="311">
        <v>84.2</v>
      </c>
      <c r="H95" s="332" t="s">
        <v>234</v>
      </c>
      <c r="I95" s="311">
        <v>81</v>
      </c>
      <c r="J95" s="322">
        <v>6</v>
      </c>
      <c r="K95" s="290" t="s">
        <v>202</v>
      </c>
    </row>
    <row r="96" spans="2:11" ht="13.5" x14ac:dyDescent="0.15">
      <c r="B96" s="318">
        <v>202007</v>
      </c>
      <c r="C96" s="283"/>
      <c r="D96" s="296" t="s">
        <v>116</v>
      </c>
      <c r="E96" s="319">
        <v>84.5</v>
      </c>
      <c r="F96" s="332" t="s">
        <v>234</v>
      </c>
      <c r="G96" s="311">
        <v>88.1</v>
      </c>
      <c r="H96" s="332" t="s">
        <v>234</v>
      </c>
      <c r="I96" s="311">
        <v>86.6</v>
      </c>
      <c r="J96" s="322"/>
      <c r="K96" s="290" t="s">
        <v>202</v>
      </c>
    </row>
    <row r="97" spans="2:11" ht="13.5" x14ac:dyDescent="0.15">
      <c r="B97" s="318">
        <v>202008</v>
      </c>
      <c r="C97" s="251"/>
      <c r="D97" s="296" t="s">
        <v>117</v>
      </c>
      <c r="E97" s="319">
        <v>82.6</v>
      </c>
      <c r="F97" s="332" t="s">
        <v>234</v>
      </c>
      <c r="G97" s="311">
        <v>89</v>
      </c>
      <c r="H97" s="332" t="s">
        <v>234</v>
      </c>
      <c r="I97" s="311">
        <v>88.3</v>
      </c>
      <c r="J97" s="322"/>
      <c r="K97" s="290" t="s">
        <v>202</v>
      </c>
    </row>
    <row r="98" spans="2:11" x14ac:dyDescent="0.15">
      <c r="B98" s="318">
        <v>202009</v>
      </c>
      <c r="D98" s="296" t="s">
        <v>118</v>
      </c>
      <c r="E98" s="319">
        <v>84</v>
      </c>
      <c r="F98" s="332" t="s">
        <v>234</v>
      </c>
      <c r="G98" s="256">
        <v>91.4</v>
      </c>
      <c r="H98" s="332" t="s">
        <v>234</v>
      </c>
      <c r="I98" s="256">
        <v>91.6</v>
      </c>
      <c r="J98" s="322"/>
      <c r="K98" s="290" t="s">
        <v>202</v>
      </c>
    </row>
    <row r="99" spans="2:11" x14ac:dyDescent="0.15">
      <c r="B99" s="318">
        <v>202010</v>
      </c>
      <c r="D99" s="296" t="s">
        <v>119</v>
      </c>
      <c r="E99" s="251">
        <v>84.8</v>
      </c>
      <c r="F99" s="332" t="s">
        <v>234</v>
      </c>
      <c r="G99" s="256">
        <v>92.8</v>
      </c>
      <c r="H99" s="332" t="s">
        <v>234</v>
      </c>
      <c r="I99" s="256">
        <v>93.5</v>
      </c>
      <c r="J99" s="322"/>
      <c r="K99" s="290" t="s">
        <v>202</v>
      </c>
    </row>
    <row r="100" spans="2:11" x14ac:dyDescent="0.15">
      <c r="B100" s="318">
        <v>202011</v>
      </c>
      <c r="D100" s="296" t="s">
        <v>120</v>
      </c>
      <c r="E100" s="251">
        <v>81.400000000000006</v>
      </c>
      <c r="F100" s="332" t="s">
        <v>234</v>
      </c>
      <c r="G100" s="256">
        <v>93.2</v>
      </c>
      <c r="H100" s="332" t="s">
        <v>234</v>
      </c>
      <c r="I100" s="256">
        <v>94.2</v>
      </c>
      <c r="J100" s="322"/>
      <c r="K100" s="290" t="s">
        <v>202</v>
      </c>
    </row>
    <row r="101" spans="2:11" x14ac:dyDescent="0.15">
      <c r="B101" s="318">
        <v>202012</v>
      </c>
      <c r="D101" s="296" t="s">
        <v>121</v>
      </c>
      <c r="E101" s="251">
        <v>87.9</v>
      </c>
      <c r="F101" s="332" t="s">
        <v>234</v>
      </c>
      <c r="G101" s="256">
        <v>92.6</v>
      </c>
      <c r="H101" s="332" t="s">
        <v>234</v>
      </c>
      <c r="I101" s="256">
        <v>94</v>
      </c>
      <c r="J101" s="322"/>
      <c r="K101" s="290" t="s">
        <v>202</v>
      </c>
    </row>
    <row r="102" spans="2:11" ht="17.25" x14ac:dyDescent="0.15">
      <c r="B102" s="318">
        <v>202101</v>
      </c>
      <c r="C102" s="277" t="s">
        <v>211</v>
      </c>
      <c r="D102" s="313" t="s">
        <v>212</v>
      </c>
      <c r="E102" s="251">
        <v>94.1</v>
      </c>
      <c r="F102" s="122"/>
      <c r="G102" s="256">
        <v>98.6</v>
      </c>
      <c r="I102" s="256">
        <v>96.9</v>
      </c>
      <c r="J102" s="322" t="s">
        <v>213</v>
      </c>
    </row>
    <row r="103" spans="2:11" ht="17.25" x14ac:dyDescent="0.15">
      <c r="B103" s="318">
        <v>202102</v>
      </c>
      <c r="D103" s="313" t="s">
        <v>203</v>
      </c>
      <c r="E103" s="251">
        <v>95.5</v>
      </c>
      <c r="F103" s="122"/>
      <c r="G103" s="256">
        <v>97.6</v>
      </c>
      <c r="I103" s="256">
        <v>95.7</v>
      </c>
      <c r="J103" s="322"/>
    </row>
    <row r="104" spans="2:11" x14ac:dyDescent="0.15">
      <c r="B104" s="318">
        <v>202103</v>
      </c>
      <c r="D104" s="296" t="s">
        <v>112</v>
      </c>
      <c r="E104" s="251">
        <v>94.7</v>
      </c>
      <c r="G104" s="256">
        <v>96.1</v>
      </c>
      <c r="I104" s="256">
        <v>97.1</v>
      </c>
      <c r="J104" s="322"/>
    </row>
    <row r="105" spans="2:11" x14ac:dyDescent="0.15">
      <c r="B105" s="318">
        <v>202104</v>
      </c>
      <c r="D105" s="296" t="s">
        <v>113</v>
      </c>
      <c r="E105" s="251">
        <v>82.4</v>
      </c>
      <c r="G105" s="256">
        <v>98.6</v>
      </c>
      <c r="I105" s="256">
        <v>100</v>
      </c>
      <c r="J105" s="322"/>
    </row>
    <row r="106" spans="2:11" x14ac:dyDescent="0.15">
      <c r="B106" s="318">
        <v>202105</v>
      </c>
      <c r="D106" s="296" t="s">
        <v>114</v>
      </c>
      <c r="E106" s="251">
        <v>82.1</v>
      </c>
      <c r="G106" s="256">
        <v>96.7</v>
      </c>
      <c r="H106" s="280"/>
      <c r="I106" s="256">
        <v>93.5</v>
      </c>
    </row>
    <row r="107" spans="2:11" x14ac:dyDescent="0.15">
      <c r="B107" s="318">
        <v>202106</v>
      </c>
      <c r="D107" s="296" t="s">
        <v>115</v>
      </c>
      <c r="E107" s="251">
        <v>96.7</v>
      </c>
      <c r="G107" s="256">
        <v>100</v>
      </c>
      <c r="I107" s="256">
        <v>99.7</v>
      </c>
    </row>
    <row r="108" spans="2:11" x14ac:dyDescent="0.15">
      <c r="B108" s="318">
        <v>202107</v>
      </c>
      <c r="D108" s="296" t="s">
        <v>116</v>
      </c>
      <c r="E108" s="251">
        <v>97.2</v>
      </c>
      <c r="G108" s="256">
        <v>99</v>
      </c>
      <c r="H108" s="256" t="s">
        <v>288</v>
      </c>
      <c r="I108" s="256">
        <v>98.1</v>
      </c>
    </row>
    <row r="109" spans="2:11" x14ac:dyDescent="0.15">
      <c r="B109" s="318">
        <v>202108</v>
      </c>
      <c r="D109" s="296" t="s">
        <v>117</v>
      </c>
    </row>
    <row r="110" spans="2:11" x14ac:dyDescent="0.15">
      <c r="B110" s="318">
        <v>202109</v>
      </c>
      <c r="D110" s="296" t="s">
        <v>118</v>
      </c>
    </row>
    <row r="111" spans="2:11" x14ac:dyDescent="0.15">
      <c r="B111" s="318">
        <v>202110</v>
      </c>
      <c r="D111" s="296" t="s">
        <v>119</v>
      </c>
    </row>
    <row r="112" spans="2:11" x14ac:dyDescent="0.15">
      <c r="B112" s="318">
        <v>202111</v>
      </c>
      <c r="D112" s="296" t="s">
        <v>120</v>
      </c>
    </row>
    <row r="113" spans="2:4" x14ac:dyDescent="0.15">
      <c r="B113" s="318">
        <v>202112</v>
      </c>
      <c r="D113" s="296" t="s">
        <v>121</v>
      </c>
    </row>
  </sheetData>
  <mergeCells count="3">
    <mergeCell ref="D2:E2"/>
    <mergeCell ref="F2:G2"/>
    <mergeCell ref="H2:I2"/>
  </mergeCells>
  <phoneticPr fontId="3"/>
  <pageMargins left="0.7" right="0.7" top="0.75" bottom="0.75" header="0.3" footer="0.3"/>
  <pageSetup paperSize="9" scale="7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グラフ(CI)</vt:lpstr>
      <vt:lpstr>１ </vt:lpstr>
      <vt:lpstr>２</vt:lpstr>
      <vt:lpstr>３</vt:lpstr>
      <vt:lpstr>４</vt:lpstr>
      <vt:lpstr>グラフ(IIP)</vt:lpstr>
      <vt:lpstr>'１ '!Print_Area</vt:lpstr>
      <vt:lpstr>'２'!Print_Area</vt:lpstr>
      <vt:lpstr>'３'!Print_Area</vt:lpstr>
      <vt:lpstr>'４'!Print_Area</vt:lpstr>
      <vt:lpstr>'グラフ(CI)'!Print_Area</vt:lpstr>
      <vt:lpstr>'グラフ(IIP)'!Print_Area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141887</cp:lastModifiedBy>
  <cp:lastPrinted>2021-09-28T04:53:29Z</cp:lastPrinted>
  <dcterms:created xsi:type="dcterms:W3CDTF">2002-05-01T08:40:05Z</dcterms:created>
  <dcterms:modified xsi:type="dcterms:W3CDTF">2021-10-01T09:45:06Z</dcterms:modified>
</cp:coreProperties>
</file>