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企画調整班\16統計ニュース\04ニュースExcel（原稿）\07令和　３年　　４１４～\原稿\414\"/>
    </mc:Choice>
  </mc:AlternateContent>
  <bookViews>
    <workbookView xWindow="-15" yWindow="-15" windowWidth="20520" windowHeight="4020"/>
  </bookViews>
  <sheets>
    <sheet name="１" sheetId="452" r:id="rId1"/>
    <sheet name="２" sheetId="457" r:id="rId2"/>
    <sheet name="３" sheetId="458" r:id="rId3"/>
    <sheet name="グラフ(CI)" sheetId="459" state="hidden" r:id="rId4"/>
    <sheet name="４" sheetId="460" r:id="rId5"/>
    <sheet name="グラフ(IIP)" sheetId="46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localSheetId="4" hidden="1">'[2]２－３'!#REF!</definedName>
    <definedName name="__123Graph_A" hidden="1">'[2]２－３'!#REF!</definedName>
    <definedName name="__123Graph_A1" localSheetId="0" hidden="1">#REF!</definedName>
    <definedName name="__123Graph_A1" localSheetId="1"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4"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4"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4" hidden="1">'[2]２－３'!#REF!</definedName>
    <definedName name="__123Graph_B" hidden="1">'[2]２－３'!#REF!</definedName>
    <definedName name="__123Graph_B1" localSheetId="0" hidden="1">#REF!</definedName>
    <definedName name="__123Graph_B1" localSheetId="1"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4"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4"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4" hidden="1">'[2]２－３'!#REF!</definedName>
    <definedName name="__123Graph_C" hidden="1">'[2]２－３'!#REF!</definedName>
    <definedName name="__123Graph_C1" localSheetId="0" hidden="1">#REF!</definedName>
    <definedName name="__123Graph_C1" localSheetId="1"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'２'!#REF!</definedName>
    <definedName name="__123Graph_D" localSheetId="4" hidden="1">[4]図１!#REF!</definedName>
    <definedName name="__123Graph_D" hidden="1">[4]図１!#REF!</definedName>
    <definedName name="__123Graph_D1" localSheetId="0" hidden="1">#REF!</definedName>
    <definedName name="__123Graph_D1" localSheetId="1"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4" hidden="1">#REF!</definedName>
    <definedName name="__123Graph_D2" hidden="1">#REF!</definedName>
    <definedName name="__123Graph_D寄与度" hidden="1">[3]ｸﾞﾗﾌﾃﾞｰﾀ!$I$24:$I$32</definedName>
    <definedName name="__123Graph_E" localSheetId="4" hidden="1">[4]図１!$C$2:$C$4</definedName>
    <definedName name="__123Graph_E" hidden="1">[4]図１!$C$2:$C$4</definedName>
    <definedName name="__123Graph_E1" localSheetId="0" hidden="1">#REF!</definedName>
    <definedName name="__123Graph_E1" localSheetId="1"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4"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4" hidden="1">#REF!</definedName>
    <definedName name="__123Graph_F2" hidden="1">#REF!</definedName>
    <definedName name="__123Graph_F寄与度" hidden="1">[3]ｸﾞﾗﾌﾃﾞｰﾀ!$J$24:$J$32</definedName>
    <definedName name="__123Graph_F負担率" hidden="1">[3]ｸﾞﾗﾌﾃﾞｰﾀ!$H$38:$H$42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'[1]２－３'!#REF!</definedName>
    <definedName name="__123Graph_X" localSheetId="4" hidden="1">'[2]２－３'!#REF!</definedName>
    <definedName name="__123Graph_X" hidden="1">'[2]２－３'!#REF!</definedName>
    <definedName name="__123Graph_X1" localSheetId="0" hidden="1">#REF!</definedName>
    <definedName name="__123Graph_X1" localSheetId="1"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4"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4"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4"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4" hidden="1">#REF!</definedName>
    <definedName name="_122" hidden="1">#REF!</definedName>
    <definedName name="_1223" localSheetId="0" hidden="1">'[5]２－３'!#REF!</definedName>
    <definedName name="_1223" localSheetId="1" hidden="1">'[5]２－３'!#REF!</definedName>
    <definedName name="_1223" localSheetId="4" hidden="1">'[5]２－３'!#REF!</definedName>
    <definedName name="_1223" hidden="1">'[5]２－３'!#REF!</definedName>
    <definedName name="_123" localSheetId="0" hidden="1">'[5]２－３'!#REF!</definedName>
    <definedName name="_123" localSheetId="1" hidden="1">'[5]２－３'!#REF!</definedName>
    <definedName name="_123" localSheetId="4" hidden="1">'[5]２－３'!#REF!</definedName>
    <definedName name="_123" hidden="1">'[5]２－３'!#REF!</definedName>
    <definedName name="_123_123" localSheetId="1" hidden="1">#REF!</definedName>
    <definedName name="_123_123" localSheetId="4" hidden="1">#REF!</definedName>
    <definedName name="_123_123" hidden="1">#REF!</definedName>
    <definedName name="_123Graph_A3" localSheetId="1" hidden="1">#REF!</definedName>
    <definedName name="_123Graph_A3" localSheetId="4" hidden="1">#REF!</definedName>
    <definedName name="_123Graph_A3" hidden="1">#REF!</definedName>
    <definedName name="_123graph_X" localSheetId="0" hidden="1">'[5]２－３'!#REF!</definedName>
    <definedName name="_123graph_X" localSheetId="1" hidden="1">'[5]２－３'!#REF!</definedName>
    <definedName name="_123graph_X" localSheetId="4" hidden="1">'[5]２－３'!#REF!</definedName>
    <definedName name="_123graph_X" hidden="1">'[5]２－３'!#REF!</definedName>
    <definedName name="_13" localSheetId="0" hidden="1">#REF!</definedName>
    <definedName name="_13" localSheetId="1" hidden="1">#REF!</definedName>
    <definedName name="_13" localSheetId="4" hidden="1">#REF!</definedName>
    <definedName name="_13" hidden="1">#REF!</definedName>
    <definedName name="_237" localSheetId="1" hidden="1">#REF!</definedName>
    <definedName name="_237" localSheetId="4" hidden="1">#REF!</definedName>
    <definedName name="_237" hidden="1">#REF!</definedName>
    <definedName name="_34" localSheetId="0" hidden="1">#REF!</definedName>
    <definedName name="_34" localSheetId="1" hidden="1">#REF!</definedName>
    <definedName name="_34" localSheetId="4" hidden="1">#REF!</definedName>
    <definedName name="_34" hidden="1">#REF!</definedName>
    <definedName name="_Fill" localSheetId="0" hidden="1">#REF!</definedName>
    <definedName name="_Fill" localSheetId="1" hidden="1">#REF!</definedName>
    <definedName name="_Fill" localSheetId="4" hidden="1">#REF!</definedName>
    <definedName name="_Fill" hidden="1">#REF!</definedName>
    <definedName name="_Key1" localSheetId="0" hidden="1">#REF!</definedName>
    <definedName name="_Key1" localSheetId="1"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4">[6]統計3P4P!#REF!</definedName>
    <definedName name="\p">[6]統計3P4P!#REF!</definedName>
    <definedName name="\q" localSheetId="0">'１'!#REF!</definedName>
    <definedName name="\q" localSheetId="1">'２'!#REF!</definedName>
    <definedName name="\q">[6]統計3P4P!$G$2</definedName>
    <definedName name="\x">#N/A</definedName>
    <definedName name="\z">#N/A</definedName>
    <definedName name="a" localSheetId="0">'１'!#REF!</definedName>
    <definedName name="a" localSheetId="1">'２'!#REF!</definedName>
    <definedName name="aa" localSheetId="0" hidden="1">'[5]２－３'!#REF!</definedName>
    <definedName name="aa" localSheetId="1" hidden="1">'[5]２－３'!#REF!</definedName>
    <definedName name="aa" localSheetId="4" hidden="1">'[5]２－３'!#REF!</definedName>
    <definedName name="aa" hidden="1">'[5]２－３'!#REF!</definedName>
    <definedName name="b" localSheetId="0">'１'!#REF!</definedName>
    <definedName name="b" localSheetId="1">'２'!#REF!</definedName>
    <definedName name="bkname_moto">[7]基本情報!$E$8</definedName>
    <definedName name="Data" localSheetId="0">#REF!</definedName>
    <definedName name="Data" localSheetId="1">#REF!</definedName>
    <definedName name="Data" localSheetId="4">#REF!</definedName>
    <definedName name="Data">#REF!</definedName>
    <definedName name="DataEnd" localSheetId="0">#REF!</definedName>
    <definedName name="DataEnd" localSheetId="1">#REF!</definedName>
    <definedName name="DataEnd" localSheetId="4">#REF!</definedName>
    <definedName name="DataEnd">#REF!</definedName>
    <definedName name="e" localSheetId="0" hidden="1">#REF!</definedName>
    <definedName name="e" localSheetId="1" hidden="1">#REF!</definedName>
    <definedName name="e" localSheetId="4"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'[5]２－３'!#REF!</definedName>
    <definedName name="graph" localSheetId="1" hidden="1">'[5]２－３'!#REF!</definedName>
    <definedName name="graph" localSheetId="4" hidden="1">'[5]２－３'!#REF!</definedName>
    <definedName name="graph" hidden="1">'[5]２－３'!#REF!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4">#REF!</definedName>
    <definedName name="h">#REF!</definedName>
    <definedName name="H26概要" localSheetId="0" hidden="1">'[5]２－３'!#REF!</definedName>
    <definedName name="H26概要" localSheetId="1" hidden="1">'[5]２－３'!#REF!</definedName>
    <definedName name="H26概要" localSheetId="4" hidden="1">'[5]２－３'!#REF!</definedName>
    <definedName name="H26概要" hidden="1">'[5]２－３'!#REF!</definedName>
    <definedName name="Hyousoku" localSheetId="0">#REF!</definedName>
    <definedName name="Hyousoku" localSheetId="1">#REF!</definedName>
    <definedName name="Hyousoku" localSheetId="4">#REF!</definedName>
    <definedName name="Hyousoku">#REF!</definedName>
    <definedName name="HyousokuArea" localSheetId="0">#REF!</definedName>
    <definedName name="HyousokuArea" localSheetId="1">#REF!</definedName>
    <definedName name="HyousokuArea" localSheetId="4">#REF!</definedName>
    <definedName name="HyousokuArea">#REF!</definedName>
    <definedName name="HyousokuEnd" localSheetId="0">#REF!</definedName>
    <definedName name="HyousokuEnd" localSheetId="1">#REF!</definedName>
    <definedName name="HyousokuEnd" localSheetId="4">#REF!</definedName>
    <definedName name="HyousokuEnd">#REF!</definedName>
    <definedName name="Hyoutou" localSheetId="0">#REF!</definedName>
    <definedName name="Hyoutou" localSheetId="1">#REF!</definedName>
    <definedName name="Hyoutou" localSheetId="4">#REF!</definedName>
    <definedName name="Hyoutou">#REF!</definedName>
    <definedName name="hyty" localSheetId="0" hidden="1">#REF!</definedName>
    <definedName name="hyty" localSheetId="1" hidden="1">#REF!</definedName>
    <definedName name="hyty" hidden="1">#REF!</definedName>
    <definedName name="ｌ" localSheetId="0" hidden="1">'[2]２－３'!#REF!</definedName>
    <definedName name="ｌ" localSheetId="1" hidden="1">'[2]２－３'!#REF!</definedName>
    <definedName name="ｌ" localSheetId="4" hidden="1">'[2]２－３'!#REF!</definedName>
    <definedName name="ｌ" hidden="1">'[2]２－３'!#REF!</definedName>
    <definedName name="oo" localSheetId="0" hidden="1">#REF!</definedName>
    <definedName name="oo" localSheetId="1" hidden="1">#REF!</definedName>
    <definedName name="oo" localSheetId="4" hidden="1">#REF!</definedName>
    <definedName name="oo" hidden="1">#REF!</definedName>
    <definedName name="print_are" localSheetId="0">#REF!</definedName>
    <definedName name="print_are" localSheetId="1">#REF!</definedName>
    <definedName name="print_are" localSheetId="4">#REF!</definedName>
    <definedName name="print_are">#REF!</definedName>
    <definedName name="_xlnm.Print_Area" localSheetId="0">'１'!$A$1:$M$67</definedName>
    <definedName name="_xlnm.Print_Area" localSheetId="1">'２'!$A$1:$N$86</definedName>
    <definedName name="_xlnm.Print_Area" localSheetId="2">'３'!$A$1:$M$100</definedName>
    <definedName name="_xlnm.Print_Area" localSheetId="4">'４'!$A$1:$K$100</definedName>
    <definedName name="_xlnm.Print_Area" localSheetId="3">'グラフ(CI)'!$A$89:$K$185</definedName>
    <definedName name="_xlnm.Print_Area" localSheetId="5">'グラフ(IIP)'!$A$66:$K$105</definedName>
    <definedName name="_xlnm.Print_Area">#REF!</definedName>
    <definedName name="Print_Area_MI" localSheetId="0">'１'!#REF!</definedName>
    <definedName name="Print_Area_MI" localSheetId="1">'２'!#REF!</definedName>
    <definedName name="Print_Area_MI">[6]統計3P4P!$B$2:$K$186</definedName>
    <definedName name="q" localSheetId="0" hidden="1">#REF!</definedName>
    <definedName name="q" localSheetId="1" hidden="1">#REF!</definedName>
    <definedName name="q" localSheetId="4" hidden="1">#REF!</definedName>
    <definedName name="q" hidden="1">#REF!</definedName>
    <definedName name="Rangai0" localSheetId="0">#REF!</definedName>
    <definedName name="Rangai0" localSheetId="1">#REF!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4" hidden="1">#REF!</definedName>
    <definedName name="rtj" hidden="1">#REF!</definedName>
    <definedName name="rtyu" localSheetId="0" hidden="1">#REF!</definedName>
    <definedName name="rtyu" localSheetId="1" hidden="1">#REF!</definedName>
    <definedName name="rtyu" localSheetId="4"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4" hidden="1">#REF!</definedName>
    <definedName name="sssdd" hidden="1">#REF!</definedName>
    <definedName name="sssss" localSheetId="0" hidden="1">#REF!</definedName>
    <definedName name="sssss" localSheetId="1" hidden="1">#REF!</definedName>
    <definedName name="sssss" localSheetId="4" hidden="1">#REF!</definedName>
    <definedName name="sssss" hidden="1">#REF!</definedName>
    <definedName name="Title" localSheetId="0">#REF!</definedName>
    <definedName name="Title" localSheetId="1">#REF!</definedName>
    <definedName name="Title" localSheetId="4">#REF!</definedName>
    <definedName name="Title">#REF!</definedName>
    <definedName name="TitleEnglish" localSheetId="0">#REF!</definedName>
    <definedName name="TitleEnglish" localSheetId="1">#REF!</definedName>
    <definedName name="TitleEnglish" localSheetId="4">#REF!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4" hidden="1">#REF!</definedName>
    <definedName name="uip" hidden="1">#REF!</definedName>
    <definedName name="uujkkk" localSheetId="0" hidden="1">#REF!</definedName>
    <definedName name="uujkkk" localSheetId="1" hidden="1">#REF!</definedName>
    <definedName name="uujkkk" hidden="1">#REF!</definedName>
    <definedName name="uuuu" localSheetId="0" hidden="1">'[5]２－３'!#REF!</definedName>
    <definedName name="uuuu" localSheetId="1" hidden="1">'[5]２－３'!#REF!</definedName>
    <definedName name="uuuu" localSheetId="4" hidden="1">'[5]２－３'!#REF!</definedName>
    <definedName name="uuuu" hidden="1">'[5]２－３'!#REF!</definedName>
    <definedName name="wty" localSheetId="0" hidden="1">#REF!</definedName>
    <definedName name="wty" localSheetId="1" hidden="1">#REF!</definedName>
    <definedName name="wty" localSheetId="4"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4" hidden="1">#REF!</definedName>
    <definedName name="yu" hidden="1">#REF!</definedName>
    <definedName name="yyyu" localSheetId="0" hidden="1">#REF!</definedName>
    <definedName name="yyyu" localSheetId="1" hidden="1">#REF!</definedName>
    <definedName name="yyyu" localSheetId="4"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1" hidden="1">#REF!</definedName>
    <definedName name="グラ" hidden="1">#REF!</definedName>
    <definedName name="グラフ" localSheetId="1" hidden="1">#REF!</definedName>
    <definedName name="グラフ" hidden="1">#REF!</definedName>
    <definedName name="ぐらふ" localSheetId="1" hidden="1">#REF!</definedName>
    <definedName name="ぐらふ" hidden="1">#REF!</definedName>
    <definedName name="ぐらふ２" localSheetId="1" hidden="1">#REF!</definedName>
    <definedName name="ぐらふ２" hidden="1">#REF!</definedName>
    <definedName name="ぐらふ３" localSheetId="1" hidden="1">'[2]２－３'!#REF!</definedName>
    <definedName name="ぐらふ３" localSheetId="4" hidden="1">'[2]２－３'!#REF!</definedName>
    <definedName name="ぐらふ３" hidden="1">'[2]２－３'!#REF!</definedName>
    <definedName name="ぐらふ４" localSheetId="1" hidden="1">#REF!</definedName>
    <definedName name="ぐらふ４" localSheetId="4" hidden="1">#REF!</definedName>
    <definedName name="ぐらふ４" hidden="1">#REF!</definedName>
    <definedName name="ぐらふ５" localSheetId="1" hidden="1">#REF!</definedName>
    <definedName name="ぐらふ５" localSheetId="4" hidden="1">#REF!</definedName>
    <definedName name="ぐらふ５" hidden="1">#REF!</definedName>
    <definedName name="ぐらふ６" localSheetId="1" hidden="1">#REF!</definedName>
    <definedName name="ぐらふ６" localSheetId="4" hidden="1">#REF!</definedName>
    <definedName name="ぐらふ６" hidden="1">#REF!</definedName>
    <definedName name="ぐらふ７" localSheetId="1" hidden="1">[4]図１!#REF!</definedName>
    <definedName name="ぐらふ７" localSheetId="4" hidden="1">[4]図１!#REF!</definedName>
    <definedName name="ぐらふ７" hidden="1">[4]図１!#REF!</definedName>
    <definedName name="ぐらふ８" localSheetId="1" hidden="1">#REF!</definedName>
    <definedName name="ぐらふ８" localSheetId="4" hidden="1">#REF!</definedName>
    <definedName name="ぐらふ８" hidden="1">#REF!</definedName>
    <definedName name="っｒ" localSheetId="0">#REF!</definedName>
    <definedName name="っｒ" localSheetId="1">#REF!</definedName>
    <definedName name="っｒ" localSheetId="4">#REF!</definedName>
    <definedName name="っｒ">#REF!</definedName>
    <definedName name="データ" localSheetId="0" hidden="1">'[5]２－３'!#REF!</definedName>
    <definedName name="データ" localSheetId="1" hidden="1">'[5]２－３'!#REF!</definedName>
    <definedName name="データ" localSheetId="4" hidden="1">'[5]２－３'!#REF!</definedName>
    <definedName name="データ" hidden="1">'[5]２－３'!#REF!</definedName>
    <definedName name="とうけいにゅーす１１" localSheetId="1" hidden="1">[4]図１!#REF!</definedName>
    <definedName name="とうけいにゅーす１１" localSheetId="4" hidden="1">[4]図１!#REF!</definedName>
    <definedName name="とうけいにゅーす１１" hidden="1">[4]図１!#REF!</definedName>
    <definedName name="バージョンアップ" localSheetId="0">[9]使い方!#REF!</definedName>
    <definedName name="バージョンアップ" localSheetId="1">[9]使い方!#REF!</definedName>
    <definedName name="バージョンアップ">[9]使い方!#REF!</definedName>
    <definedName name="移行手順" localSheetId="0">[9]使い方!#REF!</definedName>
    <definedName name="移行手順" localSheetId="1">[9]使い方!#REF!</definedName>
    <definedName name="移行手順">[9]使い方!#REF!</definedName>
    <definedName name="学校" localSheetId="1">#REF!</definedName>
    <definedName name="学校" localSheetId="4">#REF!</definedName>
    <definedName name="学校">#REF!</definedName>
    <definedName name="学校基本" localSheetId="1" hidden="1">'[5]２－３'!#REF!</definedName>
    <definedName name="学校基本" localSheetId="4" hidden="1">'[5]２－３'!#REF!</definedName>
    <definedName name="学校基本" hidden="1">'[5]２－３'!#REF!</definedName>
    <definedName name="基本調査" localSheetId="1" hidden="1">'[5]２－３'!#REF!</definedName>
    <definedName name="基本調査" hidden="1">'[5]２－３'!#REF!</definedName>
    <definedName name="数値">#REF!</definedName>
    <definedName name="調査" localSheetId="1">[9]使い方!#REF!</definedName>
    <definedName name="調査">[9]使い方!#REF!</definedName>
    <definedName name="統計ニュース" localSheetId="1" hidden="1">#REF!</definedName>
    <definedName name="統計ニュース" localSheetId="4" hidden="1">#REF!</definedName>
    <definedName name="統計ニュース" hidden="1">#REF!</definedName>
    <definedName name="統計ニュース2" localSheetId="1" hidden="1">#REF!</definedName>
    <definedName name="統計ニュース2" localSheetId="4" hidden="1">#REF!</definedName>
    <definedName name="統計ニュース2" hidden="1">#REF!</definedName>
    <definedName name="統計ニュース3" localSheetId="1" hidden="1">#REF!</definedName>
    <definedName name="統計ニュース3" localSheetId="4" hidden="1">#REF!</definedName>
    <definedName name="統計ニュース3" hidden="1">#REF!</definedName>
    <definedName name="統計ニュース４" localSheetId="1" hidden="1">#REF!</definedName>
    <definedName name="統計ニュース４" hidden="1">#REF!</definedName>
    <definedName name="統計ニュース５" localSheetId="1" hidden="1">'[2]２－３'!#REF!</definedName>
    <definedName name="統計ニュース５" localSheetId="4" hidden="1">'[2]２－３'!#REF!</definedName>
    <definedName name="統計ニュース５" hidden="1">'[2]２－３'!#REF!</definedName>
    <definedName name="統計ニュース６" localSheetId="1" hidden="1">#REF!</definedName>
    <definedName name="統計ニュース６" localSheetId="4" hidden="1">#REF!</definedName>
    <definedName name="統計ニュース６" hidden="1">#REF!</definedName>
    <definedName name="統計ニュース７" localSheetId="1" hidden="1">#REF!</definedName>
    <definedName name="統計ニュース７" localSheetId="4" hidden="1">#REF!</definedName>
    <definedName name="統計ニュース７" hidden="1">#REF!</definedName>
    <definedName name="統計ニュース８" localSheetId="1" hidden="1">#REF!</definedName>
    <definedName name="統計ニュース８" localSheetId="4" hidden="1">#REF!</definedName>
    <definedName name="統計ニュース８" hidden="1">#REF!</definedName>
    <definedName name="統計ニュース９" localSheetId="1" hidden="1">#REF!</definedName>
    <definedName name="統計ニュース９" hidden="1">#REF!</definedName>
    <definedName name="年表" localSheetId="0" hidden="1">#REF!</definedName>
    <definedName name="年表" localSheetId="1"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4">[9]使い方!#REF!</definedName>
    <definedName name="要望">[9]使い方!#REF!</definedName>
  </definedNames>
  <calcPr calcId="162913"/>
</workbook>
</file>

<file path=xl/calcChain.xml><?xml version="1.0" encoding="utf-8"?>
<calcChain xmlns="http://schemas.openxmlformats.org/spreadsheetml/2006/main">
  <c r="K184" i="459" l="1"/>
  <c r="E53" i="458" s="1"/>
  <c r="G184" i="459"/>
  <c r="F184" i="459"/>
  <c r="C53" i="458" s="1"/>
  <c r="K172" i="459"/>
  <c r="E52" i="458" s="1"/>
  <c r="G172" i="459"/>
  <c r="D52" i="458" s="1"/>
  <c r="F172" i="459"/>
  <c r="K160" i="459"/>
  <c r="E51" i="458" s="1"/>
  <c r="G160" i="459"/>
  <c r="F160" i="459"/>
  <c r="K148" i="459"/>
  <c r="E50" i="458" s="1"/>
  <c r="G148" i="459"/>
  <c r="D50" i="458" s="1"/>
  <c r="F148" i="459"/>
  <c r="K136" i="459"/>
  <c r="G136" i="459"/>
  <c r="F136" i="459"/>
  <c r="K124" i="459"/>
  <c r="E48" i="458" s="1"/>
  <c r="G124" i="459"/>
  <c r="D48" i="458" s="1"/>
  <c r="F124" i="459"/>
  <c r="K112" i="459"/>
  <c r="E47" i="458" s="1"/>
  <c r="G112" i="459"/>
  <c r="F112" i="459"/>
  <c r="C47" i="458" s="1"/>
  <c r="K100" i="459"/>
  <c r="G100" i="459"/>
  <c r="F100" i="459"/>
  <c r="D53" i="458"/>
  <c r="C52" i="458"/>
  <c r="D51" i="458"/>
  <c r="C51" i="458"/>
  <c r="C50" i="458"/>
  <c r="E49" i="458"/>
  <c r="D49" i="458"/>
  <c r="C49" i="458"/>
  <c r="C48" i="458"/>
  <c r="D47" i="458"/>
</calcChain>
</file>

<file path=xl/sharedStrings.xml><?xml version="1.0" encoding="utf-8"?>
<sst xmlns="http://schemas.openxmlformats.org/spreadsheetml/2006/main" count="599" uniqueCount="354">
  <si>
    <t>28(2016)</t>
  </si>
  <si>
    <t>27(2015)</t>
  </si>
  <si>
    <t>26(2014)</t>
  </si>
  <si>
    <t xml:space="preserve">     千円</t>
  </si>
  <si>
    <t>(2015年=100)</t>
    <rPh sb="5" eb="6">
      <t>ネン</t>
    </rPh>
    <phoneticPr fontId="3"/>
  </si>
  <si>
    <t>全  国</t>
  </si>
  <si>
    <t>和歌山市</t>
  </si>
  <si>
    <t>企業向け
サービス
価格指数</t>
    <rPh sb="10" eb="12">
      <t>カカク</t>
    </rPh>
    <rPh sb="12" eb="14">
      <t>シスウ</t>
    </rPh>
    <phoneticPr fontId="3"/>
  </si>
  <si>
    <t xml:space="preserve"> 消費者物価指数</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</si>
  <si>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</si>
  <si>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</si>
  <si>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 xml:space="preserve"> 「p」は速報値です。</t>
    <rPh sb="5" eb="8">
      <t>ソクホウチ</t>
    </rPh>
    <phoneticPr fontId="3"/>
  </si>
  <si>
    <t>(季節調整済指数)</t>
    <rPh sb="5" eb="7">
      <t>シスウ</t>
    </rPh>
    <phoneticPr fontId="3"/>
  </si>
  <si>
    <t>(季節調整済指数)</t>
    <rPh sb="6" eb="8">
      <t>シスウ</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</si>
  <si>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</si>
  <si>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</si>
  <si>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</si>
  <si>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</si>
  <si>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</si>
  <si>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</si>
  <si>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</si>
  <si>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</si>
  <si>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</si>
  <si>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</si>
  <si>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</si>
  <si>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</si>
  <si>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</si>
  <si>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</si>
  <si>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</si>
  <si>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</si>
  <si>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</si>
  <si>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</si>
  <si>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</si>
  <si>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</si>
  <si>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</si>
  <si>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</si>
  <si>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</si>
  <si>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</si>
  <si>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</si>
  <si>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</si>
  <si>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</si>
  <si>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</si>
  <si>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</si>
  <si>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</si>
  <si>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</si>
  <si>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</si>
  <si>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</si>
  <si>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</si>
  <si>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</si>
  <si>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</si>
  <si>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</si>
  <si>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</si>
  <si>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</si>
  <si>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</si>
  <si>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</si>
  <si>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</si>
  <si>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</si>
  <si>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</si>
  <si>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</si>
  <si>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</si>
  <si>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</si>
  <si>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</si>
  <si>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</si>
  <si>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</si>
  <si>
    <t>29.1</t>
  </si>
  <si>
    <t xml:space="preserve">    </t>
  </si>
  <si>
    <t>28.1</t>
  </si>
  <si>
    <t>27.1</t>
  </si>
  <si>
    <t>26.1</t>
  </si>
  <si>
    <t>22.1</t>
  </si>
  <si>
    <t>注）</t>
    <phoneticPr fontId="3"/>
  </si>
  <si>
    <t>29(2017)</t>
    <phoneticPr fontId="3"/>
  </si>
  <si>
    <t>スーパー)</t>
    <phoneticPr fontId="3"/>
  </si>
  <si>
    <t xml:space="preserve">負債総額 </t>
    <phoneticPr fontId="3"/>
  </si>
  <si>
    <t>件数</t>
    <phoneticPr fontId="3"/>
  </si>
  <si>
    <t>(百貨店+</t>
    <phoneticPr fontId="3"/>
  </si>
  <si>
    <t>非居住専用</t>
    <phoneticPr fontId="3"/>
  </si>
  <si>
    <t>スーパー販売額</t>
    <phoneticPr fontId="3"/>
  </si>
  <si>
    <t xml:space="preserve">建築物着工床面積　　　　    </t>
    <phoneticPr fontId="3"/>
  </si>
  <si>
    <t>年.月</t>
    <phoneticPr fontId="3"/>
  </si>
  <si>
    <t>６ 県内主要経済指標</t>
    <phoneticPr fontId="3"/>
  </si>
  <si>
    <t>倍</t>
    <phoneticPr fontId="3"/>
  </si>
  <si>
    <t>(新規学卒者を除きパートタイムを含む)</t>
    <phoneticPr fontId="3"/>
  </si>
  <si>
    <t>５ 労働力需給</t>
    <phoneticPr fontId="3"/>
  </si>
  <si>
    <t>注2）</t>
    <phoneticPr fontId="3"/>
  </si>
  <si>
    <t>注1）</t>
    <phoneticPr fontId="3"/>
  </si>
  <si>
    <t>30(2018)</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</si>
  <si>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</si>
  <si>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</si>
  <si>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</si>
  <si>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</si>
  <si>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</si>
  <si>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</si>
  <si>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</si>
  <si>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29(2017)</t>
  </si>
  <si>
    <t>30(2018)</t>
  </si>
  <si>
    <t>注1)</t>
  </si>
  <si>
    <t>注2)</t>
  </si>
  <si>
    <t>統計ニュース</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</si>
  <si>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</si>
  <si>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 和歌山県の総生産や成長率及び全国における位置など 】</t>
    <rPh sb="2" eb="6">
      <t>ワカヤマケン</t>
    </rPh>
    <rPh sb="7" eb="10">
      <t>ソウセイサン</t>
    </rPh>
    <rPh sb="11" eb="14">
      <t>セイチョウリツ</t>
    </rPh>
    <rPh sb="14" eb="15">
      <t>オヨ</t>
    </rPh>
    <rPh sb="16" eb="18">
      <t>ゼンコク</t>
    </rPh>
    <rPh sb="22" eb="24">
      <t>イチ</t>
    </rPh>
    <phoneticPr fontId="3"/>
  </si>
  <si>
    <t>　</t>
    <phoneticPr fontId="3"/>
  </si>
  <si>
    <t>＜ 和歌山県と全国の概況 ＞</t>
    <rPh sb="2" eb="6">
      <t>ワカヤマケン</t>
    </rPh>
    <rPh sb="7" eb="9">
      <t>ゼンコク</t>
    </rPh>
    <rPh sb="10" eb="12">
      <t>ガイキョウ</t>
    </rPh>
    <phoneticPr fontId="3"/>
  </si>
  <si>
    <t>　○和歌山県経済の概況</t>
    <rPh sb="2" eb="6">
      <t>ワカヤマケン</t>
    </rPh>
    <rPh sb="6" eb="8">
      <t>ケイザイ</t>
    </rPh>
    <rPh sb="9" eb="11">
      <t>ガイキョウ</t>
    </rPh>
    <phoneticPr fontId="3"/>
  </si>
  <si>
    <t>　○日本経済の概況</t>
    <rPh sb="2" eb="4">
      <t>ニホン</t>
    </rPh>
    <rPh sb="4" eb="6">
      <t>ケイザイ</t>
    </rPh>
    <rPh sb="7" eb="9">
      <t>ガイキョウ</t>
    </rPh>
    <phoneticPr fontId="3"/>
  </si>
  <si>
    <t>　○生産面</t>
    <rPh sb="2" eb="5">
      <t>セイサンメン</t>
    </rPh>
    <phoneticPr fontId="3"/>
  </si>
  <si>
    <t>　○分配（所得）面</t>
    <rPh sb="2" eb="4">
      <t>ブンパイ</t>
    </rPh>
    <rPh sb="5" eb="7">
      <t>ショトク</t>
    </rPh>
    <rPh sb="8" eb="9">
      <t>メン</t>
    </rPh>
    <phoneticPr fontId="3"/>
  </si>
  <si>
    <t>　○支出面</t>
    <rPh sb="2" eb="4">
      <t>シシュツ</t>
    </rPh>
    <rPh sb="4" eb="5">
      <t>メン</t>
    </rPh>
    <phoneticPr fontId="3"/>
  </si>
  <si>
    <t>（注1）（）内は前年度比（％）です。</t>
    <rPh sb="1" eb="2">
      <t>チュウ</t>
    </rPh>
    <rPh sb="6" eb="7">
      <t>ナイ</t>
    </rPh>
    <rPh sb="8" eb="12">
      <t>ゼンネンドヒ</t>
    </rPh>
    <phoneticPr fontId="3"/>
  </si>
  <si>
    <t>（注2）単位未満を四捨五入するため、総額と内訳の合計は一致しないことがあります。</t>
    <rPh sb="1" eb="2">
      <t>チュウ</t>
    </rPh>
    <rPh sb="4" eb="6">
      <t>タンイ</t>
    </rPh>
    <rPh sb="6" eb="8">
      <t>ミマン</t>
    </rPh>
    <rPh sb="9" eb="13">
      <t>シシャゴニュウ</t>
    </rPh>
    <rPh sb="18" eb="20">
      <t>ソウガク</t>
    </rPh>
    <rPh sb="21" eb="23">
      <t>ウチワケ</t>
    </rPh>
    <rPh sb="24" eb="26">
      <t>ゴウケイ</t>
    </rPh>
    <rPh sb="27" eb="29">
      <t>イッチ</t>
    </rPh>
    <phoneticPr fontId="3"/>
  </si>
  <si>
    <t>H25</t>
    <phoneticPr fontId="3"/>
  </si>
  <si>
    <t>H26</t>
    <phoneticPr fontId="3"/>
  </si>
  <si>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</si>
  <si>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</si>
  <si>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</si>
  <si>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</si>
  <si>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</si>
  <si>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</si>
  <si>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</si>
  <si>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</si>
  <si>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</si>
  <si>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平成25年 1月</t>
    <rPh sb="0" eb="2">
      <t>ヘイセイ</t>
    </rPh>
    <rPh sb="4" eb="5">
      <t>ネン</t>
    </rPh>
    <rPh sb="7" eb="8">
      <t>ガツ</t>
    </rPh>
    <phoneticPr fontId="75"/>
  </si>
  <si>
    <t>　　　   2月</t>
    <rPh sb="7" eb="8">
      <t>ガツ</t>
    </rPh>
    <phoneticPr fontId="75"/>
  </si>
  <si>
    <t>　　　   3月</t>
    <rPh sb="7" eb="8">
      <t>ガツ</t>
    </rPh>
    <phoneticPr fontId="75"/>
  </si>
  <si>
    <t>　　　   4月</t>
    <rPh sb="7" eb="8">
      <t>ガツ</t>
    </rPh>
    <phoneticPr fontId="75"/>
  </si>
  <si>
    <t>　　　   5月</t>
    <rPh sb="7" eb="8">
      <t>ガツ</t>
    </rPh>
    <phoneticPr fontId="75"/>
  </si>
  <si>
    <t>　　　   6月</t>
    <rPh sb="7" eb="8">
      <t>ガツ</t>
    </rPh>
    <phoneticPr fontId="75"/>
  </si>
  <si>
    <t>　　　   7月</t>
    <rPh sb="7" eb="8">
      <t>ガツ</t>
    </rPh>
    <phoneticPr fontId="75"/>
  </si>
  <si>
    <t>　　　   8月</t>
    <rPh sb="7" eb="8">
      <t>ガツ</t>
    </rPh>
    <phoneticPr fontId="75"/>
  </si>
  <si>
    <t>　　　   9月</t>
    <rPh sb="7" eb="8">
      <t>ガツ</t>
    </rPh>
    <phoneticPr fontId="75"/>
  </si>
  <si>
    <t>　　　   10月</t>
    <rPh sb="8" eb="9">
      <t>ガツ</t>
    </rPh>
    <phoneticPr fontId="75"/>
  </si>
  <si>
    <t>　　　   11月</t>
    <rPh sb="8" eb="9">
      <t>ガツ</t>
    </rPh>
    <phoneticPr fontId="75"/>
  </si>
  <si>
    <t>　　　   12月</t>
    <rPh sb="8" eb="9">
      <t>ガツ</t>
    </rPh>
    <phoneticPr fontId="75"/>
  </si>
  <si>
    <t>平成26年 1月</t>
    <rPh sb="0" eb="2">
      <t>ヘイセイ</t>
    </rPh>
    <rPh sb="4" eb="5">
      <t>ネン</t>
    </rPh>
    <rPh sb="7" eb="8">
      <t>ガツ</t>
    </rPh>
    <phoneticPr fontId="75"/>
  </si>
  <si>
    <t>平成26年 3月</t>
    <rPh sb="0" eb="2">
      <t>ヘイセイ</t>
    </rPh>
    <rPh sb="4" eb="5">
      <t>ネン</t>
    </rPh>
    <rPh sb="7" eb="8">
      <t>ガツ</t>
    </rPh>
    <phoneticPr fontId="75"/>
  </si>
  <si>
    <t>H27</t>
  </si>
  <si>
    <t>平成27年 1月</t>
    <rPh sb="0" eb="2">
      <t>ヘイセイ</t>
    </rPh>
    <rPh sb="4" eb="5">
      <t>ネン</t>
    </rPh>
    <rPh sb="7" eb="8">
      <t>ガツ</t>
    </rPh>
    <phoneticPr fontId="75"/>
  </si>
  <si>
    <t>H28</t>
  </si>
  <si>
    <t>平成28年 1月</t>
    <rPh sb="0" eb="2">
      <t>ヘイセイ</t>
    </rPh>
    <rPh sb="4" eb="5">
      <t>ネン</t>
    </rPh>
    <rPh sb="7" eb="8">
      <t>ガツ</t>
    </rPh>
    <phoneticPr fontId="75"/>
  </si>
  <si>
    <t>H29</t>
  </si>
  <si>
    <t>平成29年 1月</t>
    <rPh sb="0" eb="2">
      <t>ヘイセイ</t>
    </rPh>
    <rPh sb="4" eb="5">
      <t>ネン</t>
    </rPh>
    <rPh sb="7" eb="8">
      <t>ガツ</t>
    </rPh>
    <phoneticPr fontId="75"/>
  </si>
  <si>
    <t>H30</t>
  </si>
  <si>
    <t>平成30年 1月</t>
    <rPh sb="0" eb="2">
      <t>ヘイセイ</t>
    </rPh>
    <rPh sb="4" eb="5">
      <t>ネン</t>
    </rPh>
    <rPh sb="7" eb="8">
      <t>ガツ</t>
    </rPh>
    <phoneticPr fontId="75"/>
  </si>
  <si>
    <t>H31</t>
  </si>
  <si>
    <t>全  国
製造工業</t>
    <phoneticPr fontId="3"/>
  </si>
  <si>
    <t>近  畿
製造工業</t>
    <phoneticPr fontId="3"/>
  </si>
  <si>
    <t>２ 景気動向指数</t>
    <phoneticPr fontId="3"/>
  </si>
  <si>
    <t>景気先行指数</t>
    <phoneticPr fontId="3"/>
  </si>
  <si>
    <t>CLI</t>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</si>
  <si>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</si>
  <si>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</si>
  <si>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家計消費支出（月平均）</t>
    <phoneticPr fontId="3"/>
  </si>
  <si>
    <t>生鮮食品を除く総合</t>
    <phoneticPr fontId="3"/>
  </si>
  <si>
    <t>　(農林漁家世帯を含む)　</t>
    <phoneticPr fontId="3"/>
  </si>
  <si>
    <t>和歌山市</t>
    <phoneticPr fontId="3"/>
  </si>
  <si>
    <t>勤労者世帯</t>
    <phoneticPr fontId="3"/>
  </si>
  <si>
    <t>注1)</t>
    <phoneticPr fontId="3"/>
  </si>
  <si>
    <t>勤労者世帯とは「二人以上の世帯のうち、勤労者世帯」を指します。</t>
    <phoneticPr fontId="3"/>
  </si>
  <si>
    <t>(2015年=100)</t>
  </si>
  <si>
    <t>　　生産面の内訳から各産業の状況を見ていくと、第一次産業</t>
    <phoneticPr fontId="3"/>
  </si>
  <si>
    <t>　ました。</t>
    <phoneticPr fontId="3"/>
  </si>
  <si>
    <t>　　続いて、第二次産業ですが、製造業や建設業における総生</t>
    <rPh sb="26" eb="27">
      <t>ソウ</t>
    </rPh>
    <rPh sb="27" eb="28">
      <t>セイ</t>
    </rPh>
    <phoneticPr fontId="3"/>
  </si>
  <si>
    <t>出典：平成30年度 和歌山県県民経済計算年報、内閣府「平成30年度国民経済計算年報」</t>
    <rPh sb="0" eb="2">
      <t>シュッテン</t>
    </rPh>
    <rPh sb="3" eb="5">
      <t>ヘイセイ</t>
    </rPh>
    <rPh sb="7" eb="9">
      <t>ネンド</t>
    </rPh>
    <rPh sb="10" eb="14">
      <t>ワカヤマケン</t>
    </rPh>
    <rPh sb="14" eb="16">
      <t>ケンミン</t>
    </rPh>
    <rPh sb="16" eb="18">
      <t>ケイザイ</t>
    </rPh>
    <rPh sb="18" eb="20">
      <t>ケイサン</t>
    </rPh>
    <rPh sb="20" eb="22">
      <t>ネンポウ</t>
    </rPh>
    <rPh sb="23" eb="25">
      <t>ナイカク</t>
    </rPh>
    <rPh sb="25" eb="26">
      <t>フ</t>
    </rPh>
    <rPh sb="27" eb="29">
      <t>ヘイセイ</t>
    </rPh>
    <rPh sb="31" eb="33">
      <t>ネンド</t>
    </rPh>
    <rPh sb="33" eb="35">
      <t>コクミン</t>
    </rPh>
    <rPh sb="35" eb="37">
      <t>ケイザイ</t>
    </rPh>
    <rPh sb="37" eb="39">
      <t>ケイサン</t>
    </rPh>
    <rPh sb="39" eb="41">
      <t>ネンポウ</t>
    </rPh>
    <phoneticPr fontId="3"/>
  </si>
  <si>
    <t>平成30年度 和歌山県県民経済計算から見た、本県と全国の状況について</t>
    <rPh sb="0" eb="2">
      <t>ヘイセイ</t>
    </rPh>
    <rPh sb="4" eb="6">
      <t>ネンド</t>
    </rPh>
    <rPh sb="7" eb="11">
      <t>ワカヤマケン</t>
    </rPh>
    <rPh sb="11" eb="13">
      <t>ケンミン</t>
    </rPh>
    <rPh sb="13" eb="15">
      <t>ケイザイ</t>
    </rPh>
    <rPh sb="15" eb="17">
      <t>ケイサン</t>
    </rPh>
    <rPh sb="19" eb="20">
      <t>ミ</t>
    </rPh>
    <rPh sb="22" eb="24">
      <t>ホンケン</t>
    </rPh>
    <rPh sb="25" eb="27">
      <t>ゼンコク</t>
    </rPh>
    <rPh sb="28" eb="30">
      <t>ジョウキョウ</t>
    </rPh>
    <phoneticPr fontId="3"/>
  </si>
  <si>
    <t>　　各産業別の特徴を見ていくと、第一次産業の総生産額は、農業の産出額が減少したことなどから全体として昨年度を</t>
    <rPh sb="16" eb="17">
      <t>ダイ</t>
    </rPh>
    <rPh sb="17" eb="19">
      <t>イチジ</t>
    </rPh>
    <rPh sb="19" eb="21">
      <t>サンギョウ</t>
    </rPh>
    <rPh sb="22" eb="25">
      <t>ソウセイサン</t>
    </rPh>
    <rPh sb="25" eb="26">
      <t>ガク</t>
    </rPh>
    <rPh sb="28" eb="30">
      <t>ノウギョウ</t>
    </rPh>
    <rPh sb="31" eb="34">
      <t>サンシュツガク</t>
    </rPh>
    <rPh sb="35" eb="37">
      <t>ゲンショウ</t>
    </rPh>
    <phoneticPr fontId="3"/>
  </si>
  <si>
    <t>　○平成30年度における和歌山県経済の循環図</t>
    <rPh sb="2" eb="4">
      <t>ヘイセイ</t>
    </rPh>
    <rPh sb="6" eb="8">
      <t>ネンド</t>
    </rPh>
    <rPh sb="12" eb="16">
      <t>ワカヤマケン</t>
    </rPh>
    <rPh sb="16" eb="18">
      <t>ケイザイ</t>
    </rPh>
    <rPh sb="19" eb="21">
      <t>ジュンカン</t>
    </rPh>
    <rPh sb="21" eb="22">
      <t>ズ</t>
    </rPh>
    <phoneticPr fontId="3"/>
  </si>
  <si>
    <t>　　平成30年度の県内総生産（名目）は、製造業や建設業の総</t>
    <rPh sb="28" eb="29">
      <t>ソウ</t>
    </rPh>
    <phoneticPr fontId="3"/>
  </si>
  <si>
    <t>　生産額が大きく増加したこともあり、前年度比＋3.7％となり</t>
    <rPh sb="8" eb="10">
      <t>ゾウカ</t>
    </rPh>
    <phoneticPr fontId="3"/>
  </si>
  <si>
    <t xml:space="preserve">  　最後に、第三次産業については、台風を始めとする自然災</t>
    <rPh sb="18" eb="20">
      <t>タイフウ</t>
    </rPh>
    <rPh sb="21" eb="22">
      <t>ハジ</t>
    </rPh>
    <rPh sb="26" eb="28">
      <t>シゼン</t>
    </rPh>
    <rPh sb="28" eb="29">
      <t>サイ</t>
    </rPh>
    <phoneticPr fontId="3"/>
  </si>
  <si>
    <t>　　支出面の内訳を見ていくと、消費面では、人口減少や少子高齢化などの影響に加え、節約志向の強まりや天候不順も</t>
    <rPh sb="15" eb="17">
      <t>ショウヒ</t>
    </rPh>
    <rPh sb="17" eb="18">
      <t>メン</t>
    </rPh>
    <rPh sb="21" eb="23">
      <t>ジンコウ</t>
    </rPh>
    <rPh sb="23" eb="25">
      <t>ゲンショウ</t>
    </rPh>
    <rPh sb="26" eb="28">
      <t>ショウシ</t>
    </rPh>
    <rPh sb="28" eb="31">
      <t>コウレイカ</t>
    </rPh>
    <rPh sb="34" eb="36">
      <t>エイキョウ</t>
    </rPh>
    <rPh sb="37" eb="38">
      <t>クワ</t>
    </rPh>
    <rPh sb="40" eb="42">
      <t>セツヤク</t>
    </rPh>
    <rPh sb="42" eb="44">
      <t>シコウ</t>
    </rPh>
    <rPh sb="45" eb="46">
      <t>ツヨ</t>
    </rPh>
    <rPh sb="49" eb="51">
      <t>テンコウ</t>
    </rPh>
    <rPh sb="51" eb="53">
      <t>フジュン</t>
    </rPh>
    <phoneticPr fontId="3"/>
  </si>
  <si>
    <t>　　分配面については、財産所得が減少する中においても、県</t>
    <rPh sb="2" eb="4">
      <t>ブンパイ</t>
    </rPh>
    <rPh sb="4" eb="5">
      <t>メン</t>
    </rPh>
    <rPh sb="11" eb="13">
      <t>ザイサン</t>
    </rPh>
    <rPh sb="13" eb="15">
      <t>ショトク</t>
    </rPh>
    <rPh sb="16" eb="18">
      <t>ゲンショウ</t>
    </rPh>
    <rPh sb="20" eb="21">
      <t>ナカ</t>
    </rPh>
    <rPh sb="27" eb="28">
      <t>ケン</t>
    </rPh>
    <phoneticPr fontId="3"/>
  </si>
  <si>
    <t>　　平成30年度の和歌山県の経済動向は、秋の台風被害に代表される相次ぐ自然災害の影響などもあり、個人消費はやや</t>
    <rPh sb="2" eb="4">
      <t>ヘイセイ</t>
    </rPh>
    <rPh sb="6" eb="8">
      <t>ネンド</t>
    </rPh>
    <rPh sb="9" eb="12">
      <t>ワカヤマ</t>
    </rPh>
    <rPh sb="12" eb="13">
      <t>ケン</t>
    </rPh>
    <rPh sb="14" eb="16">
      <t>ケイザイ</t>
    </rPh>
    <rPh sb="16" eb="18">
      <t>ドウコウ</t>
    </rPh>
    <rPh sb="20" eb="21">
      <t>アキ</t>
    </rPh>
    <rPh sb="22" eb="24">
      <t>タイフウ</t>
    </rPh>
    <rPh sb="24" eb="26">
      <t>ヒガイ</t>
    </rPh>
    <rPh sb="27" eb="29">
      <t>ダイヒョウ</t>
    </rPh>
    <rPh sb="32" eb="34">
      <t>アイツ</t>
    </rPh>
    <rPh sb="35" eb="37">
      <t>シゼン</t>
    </rPh>
    <rPh sb="37" eb="39">
      <t>サイガイ</t>
    </rPh>
    <rPh sb="40" eb="42">
      <t>エイキョウ</t>
    </rPh>
    <rPh sb="48" eb="50">
      <t>コジン</t>
    </rPh>
    <phoneticPr fontId="3"/>
  </si>
  <si>
    <t>　下回りました。続いて、第二次産業では、製造業において経営の効率化や生産活動の高まり、在庫の増加などによって</t>
    <phoneticPr fontId="3"/>
  </si>
  <si>
    <t>　は、みかんの販売単価の低下やももの出荷量の減少などによ</t>
    <rPh sb="12" eb="14">
      <t>テイカ</t>
    </rPh>
    <rPh sb="18" eb="20">
      <t>シュッカ</t>
    </rPh>
    <rPh sb="20" eb="21">
      <t>リョウ</t>
    </rPh>
    <rPh sb="22" eb="24">
      <t>ゲンショウ</t>
    </rPh>
    <phoneticPr fontId="3"/>
  </si>
  <si>
    <t>　産額の大幅な増加によって、県内総生産も増加する形となり</t>
    <rPh sb="7" eb="9">
      <t>ゾウカ</t>
    </rPh>
    <rPh sb="20" eb="22">
      <t>ゾウカ</t>
    </rPh>
    <rPh sb="24" eb="25">
      <t>カタチ</t>
    </rPh>
    <phoneticPr fontId="3"/>
  </si>
  <si>
    <t>　害に伴う保険金の支払額が大きく増加したことにより、金融</t>
    <rPh sb="1" eb="2">
      <t>ガイ</t>
    </rPh>
    <rPh sb="3" eb="4">
      <t>トモナ</t>
    </rPh>
    <rPh sb="5" eb="8">
      <t>ホケンキン</t>
    </rPh>
    <rPh sb="9" eb="11">
      <t>シハライ</t>
    </rPh>
    <rPh sb="11" eb="12">
      <t>ガク</t>
    </rPh>
    <rPh sb="13" eb="14">
      <t>オオ</t>
    </rPh>
    <rPh sb="16" eb="18">
      <t>ゾウカ</t>
    </rPh>
    <rPh sb="26" eb="28">
      <t>キンユウ</t>
    </rPh>
    <phoneticPr fontId="3"/>
  </si>
  <si>
    <t>　ました（図1）。主要産業である鉄鋼業では、経営の効率化</t>
    <rPh sb="18" eb="19">
      <t>ギョウ</t>
    </rPh>
    <phoneticPr fontId="3"/>
  </si>
  <si>
    <t>　に伴う付加価値額の増加が見られたほか、その他の主要業種</t>
    <phoneticPr fontId="3"/>
  </si>
  <si>
    <t>　でも生産活動の高まりによる総生産額の増加が見られるなど、</t>
    <rPh sb="14" eb="17">
      <t>ソウセイサン</t>
    </rPh>
    <rPh sb="17" eb="18">
      <t>ガク</t>
    </rPh>
    <rPh sb="19" eb="21">
      <t>ゾウカ</t>
    </rPh>
    <phoneticPr fontId="3"/>
  </si>
  <si>
    <t>　総生産額が増加し、また、建設業においても、公共工事を中心に産出額が増加したことなどから総生産額も増加する形</t>
    <rPh sb="53" eb="54">
      <t>カタチ</t>
    </rPh>
    <phoneticPr fontId="3"/>
  </si>
  <si>
    <t>　となり、産業全体の総生産額も前年度を上回りました。その一方で、第三次産業では、自然災害の発生によって保険金</t>
    <rPh sb="5" eb="7">
      <t>サンギョウ</t>
    </rPh>
    <rPh sb="7" eb="9">
      <t>ゼンタイ</t>
    </rPh>
    <rPh sb="10" eb="13">
      <t>ソウセイサン</t>
    </rPh>
    <rPh sb="13" eb="14">
      <t>ガク</t>
    </rPh>
    <rPh sb="15" eb="17">
      <t>ゼンネン</t>
    </rPh>
    <rPh sb="17" eb="18">
      <t>ド</t>
    </rPh>
    <rPh sb="19" eb="21">
      <t>ウワマワ</t>
    </rPh>
    <rPh sb="28" eb="30">
      <t>イッポウ</t>
    </rPh>
    <rPh sb="45" eb="47">
      <t>ハッセイ</t>
    </rPh>
    <rPh sb="53" eb="54">
      <t>キン</t>
    </rPh>
    <phoneticPr fontId="3"/>
  </si>
  <si>
    <t>　の支払いが増えたことから金融・保険業の総生産額が減少するなど、産業全体の総生産額も減少する形となりました。</t>
    <rPh sb="32" eb="34">
      <t>サンギョウ</t>
    </rPh>
    <rPh sb="37" eb="40">
      <t>ソウセイサン</t>
    </rPh>
    <rPh sb="40" eb="41">
      <t>ガク</t>
    </rPh>
    <rPh sb="42" eb="44">
      <t>ゲンショウ</t>
    </rPh>
    <rPh sb="46" eb="47">
      <t>カタチ</t>
    </rPh>
    <phoneticPr fontId="3"/>
  </si>
  <si>
    <t>　製造業の総生産額は大きく増加する形となりました。また、</t>
    <phoneticPr fontId="3"/>
  </si>
  <si>
    <t>　民雇用者報酬や企業所得の増加などにより、県民所得が増加</t>
    <rPh sb="1" eb="2">
      <t>ミン</t>
    </rPh>
    <rPh sb="2" eb="4">
      <t>コヨウ</t>
    </rPh>
    <rPh sb="3" eb="4">
      <t>ヨウ</t>
    </rPh>
    <rPh sb="4" eb="5">
      <t>シャ</t>
    </rPh>
    <rPh sb="5" eb="7">
      <t>ホウシュウ</t>
    </rPh>
    <rPh sb="8" eb="10">
      <t>キギョウ</t>
    </rPh>
    <rPh sb="10" eb="12">
      <t>ショトク</t>
    </rPh>
    <rPh sb="13" eb="15">
      <t>ゾウカ</t>
    </rPh>
    <rPh sb="21" eb="23">
      <t>ケンミン</t>
    </rPh>
    <rPh sb="23" eb="25">
      <t>ショトク</t>
    </rPh>
    <phoneticPr fontId="3"/>
  </si>
  <si>
    <t>　これらの状況などから、平成30年度の県内総生産は前年度よりも増加する結果となりました。</t>
    <rPh sb="5" eb="7">
      <t>ジョウキョウ</t>
    </rPh>
    <rPh sb="35" eb="37">
      <t>ケッカ</t>
    </rPh>
    <phoneticPr fontId="3"/>
  </si>
  <si>
    <t>　建設業においても、建設工事や土木工事といった公共工事の</t>
    <phoneticPr fontId="3"/>
  </si>
  <si>
    <t>　弱い動きとなりましたが、投資や企業活動では概ね安定した状態が続き、雇用環境においても改善が続く状況となりま</t>
    <rPh sb="46" eb="47">
      <t>ツヅ</t>
    </rPh>
    <rPh sb="48" eb="50">
      <t>ジョウキョウ</t>
    </rPh>
    <phoneticPr fontId="3"/>
  </si>
  <si>
    <t>　した。しかし、米中貿易摩擦の強まりから来る影響が、年明け辺りから徐々に見られ始めたこともあり、翌年度に向け</t>
    <rPh sb="8" eb="10">
      <t>ベイチュウ</t>
    </rPh>
    <rPh sb="10" eb="12">
      <t>ボウエキ</t>
    </rPh>
    <rPh sb="12" eb="14">
      <t>マサツ</t>
    </rPh>
    <rPh sb="15" eb="16">
      <t>ツヨ</t>
    </rPh>
    <rPh sb="20" eb="21">
      <t>ク</t>
    </rPh>
    <rPh sb="22" eb="24">
      <t>エイキョウ</t>
    </rPh>
    <rPh sb="26" eb="28">
      <t>トシア</t>
    </rPh>
    <rPh sb="29" eb="30">
      <t>アタ</t>
    </rPh>
    <rPh sb="33" eb="35">
      <t>ジョジョ</t>
    </rPh>
    <rPh sb="36" eb="37">
      <t>ミ</t>
    </rPh>
    <rPh sb="39" eb="40">
      <t>ハジ</t>
    </rPh>
    <rPh sb="48" eb="51">
      <t>ヨクネンド</t>
    </rPh>
    <rPh sb="52" eb="53">
      <t>ム</t>
    </rPh>
    <phoneticPr fontId="3"/>
  </si>
  <si>
    <t>　ては、不透明感が強まりを見せ始めた状態でした。</t>
    <phoneticPr fontId="3"/>
  </si>
  <si>
    <t>　生産性向上を目的とした効率化・省力化投資需要の高まりなどを受けて、製造業やサービス業を中心とした設備投資が</t>
    <phoneticPr fontId="3"/>
  </si>
  <si>
    <t>　堅調となる状況でした。また、労働市場においても人手不足が継続する中、失業率の低下や女性の労働参加が進んだこ</t>
    <rPh sb="6" eb="8">
      <t>ジョウキョウ</t>
    </rPh>
    <rPh sb="29" eb="31">
      <t>ケイゾク</t>
    </rPh>
    <phoneticPr fontId="3"/>
  </si>
  <si>
    <t>　とに加え、正社員の賃金や非正規社員の時給単価が上昇するなど、雇用環境や所得環境の改善は継続した状態となりま</t>
    <rPh sb="44" eb="46">
      <t>ケイゾク</t>
    </rPh>
    <rPh sb="48" eb="50">
      <t>ジョウタイ</t>
    </rPh>
    <phoneticPr fontId="3"/>
  </si>
  <si>
    <t>　した。但し、夏場に受けた自然災害による影響は大きく、また、米中貿易摩擦の強まりから輸出の減速などもあったこ</t>
    <rPh sb="4" eb="5">
      <t>タダ</t>
    </rPh>
    <rPh sb="7" eb="9">
      <t>ナツバ</t>
    </rPh>
    <rPh sb="10" eb="11">
      <t>ウ</t>
    </rPh>
    <rPh sb="13" eb="15">
      <t>シゼン</t>
    </rPh>
    <rPh sb="15" eb="17">
      <t>サイガイ</t>
    </rPh>
    <rPh sb="20" eb="22">
      <t>エイキョウ</t>
    </rPh>
    <rPh sb="23" eb="24">
      <t>オオ</t>
    </rPh>
    <rPh sb="30" eb="32">
      <t>ベイチュウ</t>
    </rPh>
    <rPh sb="32" eb="34">
      <t>ボウエキ</t>
    </rPh>
    <rPh sb="34" eb="36">
      <t>マサツ</t>
    </rPh>
    <rPh sb="37" eb="38">
      <t>ツヨ</t>
    </rPh>
    <rPh sb="42" eb="44">
      <t>ユシュツ</t>
    </rPh>
    <rPh sb="45" eb="47">
      <t>ゲンソク</t>
    </rPh>
    <phoneticPr fontId="3"/>
  </si>
  <si>
    <t>　とから、全体の総生産額はほぼ前年並みを維持するに留まった状況となりました。</t>
    <phoneticPr fontId="3"/>
  </si>
  <si>
    <t>　り、農業の産出額自体が減少したことで、全体の総生産額が</t>
    <rPh sb="6" eb="8">
      <t>サンシュツ</t>
    </rPh>
    <rPh sb="9" eb="11">
      <t>ジタイ</t>
    </rPh>
    <rPh sb="12" eb="14">
      <t>ゲンショウ</t>
    </rPh>
    <rPh sb="23" eb="26">
      <t>ソウセイサン</t>
    </rPh>
    <rPh sb="26" eb="27">
      <t>ガク</t>
    </rPh>
    <phoneticPr fontId="3"/>
  </si>
  <si>
    <t>　減少する形となりました。</t>
    <rPh sb="1" eb="3">
      <t>ゲンショウ</t>
    </rPh>
    <rPh sb="5" eb="6">
      <t>カタチ</t>
    </rPh>
    <phoneticPr fontId="3"/>
  </si>
  <si>
    <t>　・保険業の総生産額が大幅に減少したことで、産業全体の付</t>
    <rPh sb="4" eb="5">
      <t>ギョウ</t>
    </rPh>
    <rPh sb="6" eb="9">
      <t>ソウセイサン</t>
    </rPh>
    <rPh sb="9" eb="10">
      <t>ガク</t>
    </rPh>
    <rPh sb="11" eb="13">
      <t>オオハバ</t>
    </rPh>
    <rPh sb="14" eb="16">
      <t>ゲンショウ</t>
    </rPh>
    <rPh sb="22" eb="24">
      <t>サンギョウ</t>
    </rPh>
    <rPh sb="24" eb="26">
      <t>ゼンタイ</t>
    </rPh>
    <rPh sb="27" eb="28">
      <t>ツキ</t>
    </rPh>
    <phoneticPr fontId="3"/>
  </si>
  <si>
    <t>　加価値額が前年度より落ち込む状況となりました。</t>
    <rPh sb="1" eb="2">
      <t>カ</t>
    </rPh>
    <rPh sb="2" eb="4">
      <t>カチ</t>
    </rPh>
    <rPh sb="4" eb="5">
      <t>ガク</t>
    </rPh>
    <phoneticPr fontId="3"/>
  </si>
  <si>
    <t>　する形となりました。</t>
    <phoneticPr fontId="3"/>
  </si>
  <si>
    <t>　　財産所得については、家計の受取配当金が減少したことな</t>
    <phoneticPr fontId="3"/>
  </si>
  <si>
    <t>　どから前年度比マイナスとなりましたが、県民雇用者報酬に</t>
    <phoneticPr fontId="3"/>
  </si>
  <si>
    <t>　ついては、建設業などの一部の業種で賃金が上昇したことに</t>
    <phoneticPr fontId="3"/>
  </si>
  <si>
    <t>　加え、県内の総労働者数が増加したこともあり、全体として</t>
    <phoneticPr fontId="3"/>
  </si>
  <si>
    <t>　増加する形となりました。また、企業所得においても、民間</t>
    <phoneticPr fontId="3"/>
  </si>
  <si>
    <t>　非金融法人の営業余剰が増加したことなどから、全体として</t>
    <phoneticPr fontId="3"/>
  </si>
  <si>
    <t>　増加する形となりました。これらの結果、県民所得は前年度</t>
    <phoneticPr fontId="3"/>
  </si>
  <si>
    <t>　を上回る結果となりました。</t>
    <phoneticPr fontId="3"/>
  </si>
  <si>
    <t>　　支出面については、消費活動の弱さなどから民間最終消費支出が減少しましたが、それ以外の政府最終消費支出、総</t>
    <rPh sb="2" eb="4">
      <t>シシュツ</t>
    </rPh>
    <rPh sb="4" eb="5">
      <t>メン</t>
    </rPh>
    <rPh sb="11" eb="13">
      <t>ショウヒ</t>
    </rPh>
    <rPh sb="13" eb="15">
      <t>カツドウ</t>
    </rPh>
    <rPh sb="16" eb="17">
      <t>ヨワ</t>
    </rPh>
    <rPh sb="22" eb="24">
      <t>ミンカン</t>
    </rPh>
    <rPh sb="24" eb="26">
      <t>サイシュウ</t>
    </rPh>
    <rPh sb="26" eb="28">
      <t>ショウヒ</t>
    </rPh>
    <rPh sb="28" eb="30">
      <t>シシュツ</t>
    </rPh>
    <rPh sb="31" eb="33">
      <t>ゲンショウ</t>
    </rPh>
    <rPh sb="41" eb="43">
      <t>イガイ</t>
    </rPh>
    <rPh sb="44" eb="46">
      <t>セイフ</t>
    </rPh>
    <rPh sb="46" eb="48">
      <t>サイシュウ</t>
    </rPh>
    <rPh sb="48" eb="50">
      <t>ショウヒ</t>
    </rPh>
    <rPh sb="50" eb="52">
      <t>シシュツ</t>
    </rPh>
    <rPh sb="53" eb="54">
      <t>ソウ</t>
    </rPh>
    <phoneticPr fontId="3"/>
  </si>
  <si>
    <t>　資本形成及び財貨･サービスの移出入(純)･統計上の不突合が増加したことにより、県内総生産全体では増加となりまし</t>
    <rPh sb="30" eb="32">
      <t>ゾウカ</t>
    </rPh>
    <rPh sb="45" eb="47">
      <t>ゼンタイ</t>
    </rPh>
    <rPh sb="49" eb="51">
      <t>ゾウカ</t>
    </rPh>
    <phoneticPr fontId="3"/>
  </si>
  <si>
    <t>　た。</t>
    <phoneticPr fontId="3"/>
  </si>
  <si>
    <t>　合わさる形で全体的に弱い動きとなりました。一方、投資面においては、民間企業の設備投資で活発な動きが見られた</t>
    <rPh sb="7" eb="10">
      <t>ゼンタイテキ</t>
    </rPh>
    <rPh sb="11" eb="12">
      <t>ヨワ</t>
    </rPh>
    <rPh sb="13" eb="14">
      <t>ウゴ</t>
    </rPh>
    <rPh sb="22" eb="24">
      <t>イッポウ</t>
    </rPh>
    <rPh sb="25" eb="27">
      <t>トウシ</t>
    </rPh>
    <rPh sb="27" eb="28">
      <t>メン</t>
    </rPh>
    <rPh sb="34" eb="36">
      <t>ミンカン</t>
    </rPh>
    <rPh sb="36" eb="38">
      <t>キギョウ</t>
    </rPh>
    <rPh sb="39" eb="41">
      <t>セツビ</t>
    </rPh>
    <rPh sb="41" eb="43">
      <t>トウシ</t>
    </rPh>
    <rPh sb="44" eb="46">
      <t>カッパツ</t>
    </rPh>
    <rPh sb="47" eb="48">
      <t>ウゴ</t>
    </rPh>
    <rPh sb="50" eb="51">
      <t>ミ</t>
    </rPh>
    <phoneticPr fontId="3"/>
  </si>
  <si>
    <t>　　平成30年度の日本経済は、米中貿易摩擦の激化によって国際情勢が不安定化した中においても底堅い動きを見せ、個</t>
    <rPh sb="54" eb="55">
      <t>コ</t>
    </rPh>
    <phoneticPr fontId="3"/>
  </si>
  <si>
    <t>　人消費は、酷暑や自然災害などから夏場に停滞したものの、概ね堅調な動きを維持する形となり、投資面についても、</t>
    <rPh sb="40" eb="41">
      <t>カタチ</t>
    </rPh>
    <phoneticPr fontId="3"/>
  </si>
  <si>
    <t xml:space="preserve">和歌山県の推計人口（令和3年4月1日現在） </t>
    <rPh sb="10" eb="12">
      <t>レイワ</t>
    </rPh>
    <rPh sb="13" eb="14">
      <t>ネン</t>
    </rPh>
    <phoneticPr fontId="3"/>
  </si>
  <si>
    <t xml:space="preserve">  平成27(2015)年=100</t>
    <phoneticPr fontId="3"/>
  </si>
  <si>
    <t>平成29(2017)</t>
    <rPh sb="0" eb="1">
      <t>ヘイセイ</t>
    </rPh>
    <phoneticPr fontId="34"/>
  </si>
  <si>
    <t>令和元(2019)</t>
    <rPh sb="0" eb="2">
      <t>レイワ</t>
    </rPh>
    <rPh sb="2" eb="3">
      <t>モト</t>
    </rPh>
    <phoneticPr fontId="3"/>
  </si>
  <si>
    <t>2(2020)</t>
    <phoneticPr fontId="3"/>
  </si>
  <si>
    <t>p  89.7</t>
    <phoneticPr fontId="83"/>
  </si>
  <si>
    <t>p   97.6</t>
    <phoneticPr fontId="83"/>
  </si>
  <si>
    <t>p  86.2</t>
    <phoneticPr fontId="83"/>
  </si>
  <si>
    <t>p   94.3</t>
    <phoneticPr fontId="83"/>
  </si>
  <si>
    <t>p  88.8</t>
    <phoneticPr fontId="3"/>
  </si>
  <si>
    <t>p   94.2</t>
    <phoneticPr fontId="3"/>
  </si>
  <si>
    <t>p  82.6</t>
    <phoneticPr fontId="3"/>
  </si>
  <si>
    <t>p   96.4</t>
    <phoneticPr fontId="3"/>
  </si>
  <si>
    <t>p  90.8</t>
    <phoneticPr fontId="3"/>
  </si>
  <si>
    <t>p   98.3</t>
    <phoneticPr fontId="3"/>
  </si>
  <si>
    <t xml:space="preserve">   2021.     1</t>
    <phoneticPr fontId="83"/>
  </si>
  <si>
    <t>p  92.4</t>
    <phoneticPr fontId="3"/>
  </si>
  <si>
    <t>p   98.2</t>
    <phoneticPr fontId="3"/>
  </si>
  <si>
    <t>景気動向指数</t>
    <phoneticPr fontId="3"/>
  </si>
  <si>
    <t>新指標CI</t>
    <rPh sb="0" eb="3">
      <t>シンシヒョウ</t>
    </rPh>
    <phoneticPr fontId="3"/>
  </si>
  <si>
    <t>DI</t>
    <phoneticPr fontId="3"/>
  </si>
  <si>
    <t>令和 元(2019)</t>
    <rPh sb="0" eb="2">
      <t>レイワ</t>
    </rPh>
    <rPh sb="3" eb="4">
      <t>モト</t>
    </rPh>
    <phoneticPr fontId="83"/>
  </si>
  <si>
    <t>注2)</t>
    <rPh sb="0" eb="1">
      <t>チュウ</t>
    </rPh>
    <phoneticPr fontId="83"/>
  </si>
  <si>
    <r>
      <t>和歌山県景気動向指数（CI・DI）について、</t>
    </r>
    <r>
      <rPr>
        <u/>
        <sz val="14"/>
        <rFont val="Meiryo UI"/>
        <family val="3"/>
        <charset val="128"/>
      </rPr>
      <t>採用指数の見直し作業を行いましたので、R2.11月号の統計ニュースから掲載を再開しています。</t>
    </r>
    <rPh sb="46" eb="47">
      <t>ツキ</t>
    </rPh>
    <rPh sb="47" eb="48">
      <t>ゴウ</t>
    </rPh>
    <rPh sb="49" eb="51">
      <t>トウケイ</t>
    </rPh>
    <rPh sb="57" eb="59">
      <t>ケイサイ</t>
    </rPh>
    <phoneticPr fontId="83"/>
  </si>
  <si>
    <t>新指標CI(見直し作業後)は平成18年1月から作成しております。</t>
    <phoneticPr fontId="83"/>
  </si>
  <si>
    <t>それ以前の数値をご利用になる方は、引き続き旧指標CI(見直し作業前)も作成しておりますので、調査統計課までお問合せください。</t>
    <phoneticPr fontId="83"/>
  </si>
  <si>
    <t>３ 消費者物価指数，家計消費支出</t>
    <rPh sb="2" eb="5">
      <t>ショウヒシャ</t>
    </rPh>
    <phoneticPr fontId="85"/>
  </si>
  <si>
    <t xml:space="preserve">消費者物価指数 </t>
    <phoneticPr fontId="3"/>
  </si>
  <si>
    <t xml:space="preserve">国内企業
物価指数
</t>
    <rPh sb="0" eb="2">
      <t>コクナイ</t>
    </rPh>
    <rPh sb="2" eb="4">
      <t>キギョウ</t>
    </rPh>
    <phoneticPr fontId="3"/>
  </si>
  <si>
    <t>　総合</t>
    <phoneticPr fontId="85"/>
  </si>
  <si>
    <t>二人以上の世帯</t>
    <rPh sb="0" eb="2">
      <t>フタリ</t>
    </rPh>
    <rPh sb="2" eb="4">
      <t>イジョウ</t>
    </rPh>
    <rPh sb="5" eb="7">
      <t>セタイ</t>
    </rPh>
    <phoneticPr fontId="3"/>
  </si>
  <si>
    <t>平成24(2013)</t>
    <rPh sb="0" eb="2">
      <t>ヘイセイ</t>
    </rPh>
    <phoneticPr fontId="3"/>
  </si>
  <si>
    <t>　　 2(2020)</t>
    <phoneticPr fontId="3"/>
  </si>
  <si>
    <t xml:space="preserve">   2020.    1</t>
    <phoneticPr fontId="3"/>
  </si>
  <si>
    <t xml:space="preserve">               2</t>
    <phoneticPr fontId="3"/>
  </si>
  <si>
    <t xml:space="preserve">               3</t>
    <phoneticPr fontId="3"/>
  </si>
  <si>
    <t xml:space="preserve">               4</t>
    <phoneticPr fontId="83"/>
  </si>
  <si>
    <t xml:space="preserve">               5</t>
    <phoneticPr fontId="83"/>
  </si>
  <si>
    <t xml:space="preserve">               6</t>
    <phoneticPr fontId="83"/>
  </si>
  <si>
    <t xml:space="preserve">               7</t>
    <phoneticPr fontId="83"/>
  </si>
  <si>
    <t xml:space="preserve">               8</t>
    <phoneticPr fontId="83"/>
  </si>
  <si>
    <t xml:space="preserve">               9</t>
    <phoneticPr fontId="83"/>
  </si>
  <si>
    <t xml:space="preserve">             10</t>
    <phoneticPr fontId="3"/>
  </si>
  <si>
    <t xml:space="preserve">             11</t>
    <phoneticPr fontId="3"/>
  </si>
  <si>
    <t xml:space="preserve">             12</t>
    <phoneticPr fontId="3"/>
  </si>
  <si>
    <t xml:space="preserve">   2021.   1</t>
    <phoneticPr fontId="3"/>
  </si>
  <si>
    <t xml:space="preserve"> 「r」は訂正値です。</t>
    <rPh sb="5" eb="7">
      <t>テイセイ</t>
    </rPh>
    <rPh sb="7" eb="8">
      <t>アタイ</t>
    </rPh>
    <phoneticPr fontId="3"/>
  </si>
  <si>
    <t>令和元年103.3</t>
    <rPh sb="0" eb="2">
      <t>レイワ</t>
    </rPh>
    <rPh sb="2" eb="4">
      <t>ガンネン</t>
    </rPh>
    <phoneticPr fontId="3"/>
  </si>
  <si>
    <t>令和元年101.5</t>
    <rPh sb="0" eb="2">
      <t>レイワ</t>
    </rPh>
    <rPh sb="2" eb="4">
      <t>ガンネン</t>
    </rPh>
    <phoneticPr fontId="3"/>
  </si>
  <si>
    <t>和歌山県(新指標CI)</t>
    <rPh sb="0" eb="4">
      <t>ワカヤマケン</t>
    </rPh>
    <rPh sb="5" eb="8">
      <t>シンシヒョウ</t>
    </rPh>
    <phoneticPr fontId="83"/>
  </si>
  <si>
    <t>全国(CI)</t>
    <rPh sb="0" eb="2">
      <t>ゼンコク</t>
    </rPh>
    <phoneticPr fontId="83"/>
  </si>
  <si>
    <t>和歌山県(CLI)</t>
    <rPh sb="0" eb="4">
      <t>ワカヤマケン</t>
    </rPh>
    <phoneticPr fontId="83"/>
  </si>
  <si>
    <t>全国(CLI)</t>
    <rPh sb="0" eb="2">
      <t>ゼンコク</t>
    </rPh>
    <phoneticPr fontId="83"/>
  </si>
  <si>
    <t>新指標CI</t>
    <rPh sb="0" eb="3">
      <t>シンシヒョウ</t>
    </rPh>
    <phoneticPr fontId="83"/>
  </si>
  <si>
    <t>CLI</t>
    <phoneticPr fontId="83"/>
  </si>
  <si>
    <t>和歌山県（CI）H27=100</t>
    <rPh sb="0" eb="3">
      <t>ワカヤマ</t>
    </rPh>
    <rPh sb="3" eb="4">
      <t>ケン</t>
    </rPh>
    <phoneticPr fontId="3"/>
  </si>
  <si>
    <t>全国（CI）H27=100</t>
    <rPh sb="0" eb="2">
      <t>ゼンコク</t>
    </rPh>
    <phoneticPr fontId="3"/>
  </si>
  <si>
    <t>DI</t>
    <phoneticPr fontId="83"/>
  </si>
  <si>
    <t>和歌山県（CLI）H27=100</t>
    <rPh sb="0" eb="3">
      <t>ワカヤマ</t>
    </rPh>
    <rPh sb="3" eb="4">
      <t>ケン</t>
    </rPh>
    <phoneticPr fontId="3"/>
  </si>
  <si>
    <t>全国（CLI) H27=100</t>
    <rPh sb="0" eb="2">
      <t>ゼンコク</t>
    </rPh>
    <phoneticPr fontId="3"/>
  </si>
  <si>
    <t>18.1</t>
    <phoneticPr fontId="83"/>
  </si>
  <si>
    <t>18.1</t>
  </si>
  <si>
    <t>6</t>
    <phoneticPr fontId="83"/>
  </si>
  <si>
    <t>21.1</t>
    <phoneticPr fontId="83"/>
  </si>
  <si>
    <t>21.1</t>
  </si>
  <si>
    <t>22.1</t>
    <phoneticPr fontId="83"/>
  </si>
  <si>
    <t>23.1</t>
    <phoneticPr fontId="83"/>
  </si>
  <si>
    <t>23.1</t>
  </si>
  <si>
    <t>24.1</t>
    <phoneticPr fontId="83"/>
  </si>
  <si>
    <t>24.1</t>
  </si>
  <si>
    <t>H25.1</t>
    <phoneticPr fontId="83"/>
  </si>
  <si>
    <t>H25.1</t>
  </si>
  <si>
    <t>CI</t>
    <phoneticPr fontId="83"/>
  </si>
  <si>
    <t>26.1</t>
    <phoneticPr fontId="83"/>
  </si>
  <si>
    <t>R2.1</t>
    <phoneticPr fontId="83"/>
  </si>
  <si>
    <t>平成25(2013)</t>
    <rPh sb="0" eb="2">
      <t>ヘイセイ</t>
    </rPh>
    <phoneticPr fontId="3"/>
  </si>
  <si>
    <t>令和元(2019)</t>
    <rPh sb="0" eb="1">
      <t>レイワ</t>
    </rPh>
    <rPh sb="1" eb="3">
      <t>ガンネン</t>
    </rPh>
    <phoneticPr fontId="3"/>
  </si>
  <si>
    <t>平成24(2012)</t>
    <rPh sb="0" eb="2">
      <t>ヘイセイ</t>
    </rPh>
    <phoneticPr fontId="3"/>
  </si>
  <si>
    <t>25(2013)</t>
    <phoneticPr fontId="3"/>
  </si>
  <si>
    <t>各月の数値は、令和3年版の季節調整値に改訂済です。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3"/>
  </si>
  <si>
    <t>令和元(2019)</t>
    <rPh sb="0" eb="2">
      <t>レイワ</t>
    </rPh>
    <rPh sb="2" eb="3">
      <t>ガン</t>
    </rPh>
    <phoneticPr fontId="3"/>
  </si>
  <si>
    <t>　2(2020)</t>
    <phoneticPr fontId="3"/>
  </si>
  <si>
    <t>H25.1</t>
    <phoneticPr fontId="3"/>
  </si>
  <si>
    <t>平成31年 1月</t>
    <rPh sb="0" eb="2">
      <t>ヘイセイ</t>
    </rPh>
    <rPh sb="4" eb="5">
      <t>ネン</t>
    </rPh>
    <rPh sb="7" eb="8">
      <t>ガツ</t>
    </rPh>
    <phoneticPr fontId="32"/>
  </si>
  <si>
    <t>年間補正済</t>
    <rPh sb="0" eb="2">
      <t>ネンカン</t>
    </rPh>
    <rPh sb="2" eb="4">
      <t>ホセイ</t>
    </rPh>
    <rPh sb="4" eb="5">
      <t>ズ</t>
    </rPh>
    <phoneticPr fontId="83"/>
  </si>
  <si>
    <t>　　　   2月</t>
    <rPh sb="7" eb="8">
      <t>ガツ</t>
    </rPh>
    <phoneticPr fontId="32"/>
  </si>
  <si>
    <t>〃</t>
    <phoneticPr fontId="83"/>
  </si>
  <si>
    <t>　　　   3月</t>
    <rPh sb="7" eb="8">
      <t>ガツ</t>
    </rPh>
    <phoneticPr fontId="32"/>
  </si>
  <si>
    <t>　　　   4月</t>
    <rPh sb="7" eb="8">
      <t>ガツ</t>
    </rPh>
    <phoneticPr fontId="32"/>
  </si>
  <si>
    <t>R元</t>
    <rPh sb="1" eb="2">
      <t>モト</t>
    </rPh>
    <phoneticPr fontId="3"/>
  </si>
  <si>
    <t>R2</t>
    <phoneticPr fontId="3"/>
  </si>
  <si>
    <t>令和2年 1月</t>
    <rPh sb="0" eb="2">
      <t>レイワ</t>
    </rPh>
    <rPh sb="3" eb="4">
      <t>ネン</t>
    </rPh>
    <rPh sb="6" eb="7">
      <t>ガツ</t>
    </rPh>
    <phoneticPr fontId="32"/>
  </si>
  <si>
    <t>R2.1</t>
    <phoneticPr fontId="3"/>
  </si>
  <si>
    <t>速報はP、校正</t>
    <rPh sb="0" eb="2">
      <t>ソクホウ</t>
    </rPh>
    <rPh sb="5" eb="7">
      <t>コウセイ</t>
    </rPh>
    <phoneticPr fontId="83"/>
  </si>
  <si>
    <t>で確報に更新</t>
    <rPh sb="1" eb="3">
      <t>カクホウ</t>
    </rPh>
    <rPh sb="4" eb="6">
      <t>コウシン</t>
    </rPh>
    <phoneticPr fontId="83"/>
  </si>
  <si>
    <t>R3</t>
    <phoneticPr fontId="3"/>
  </si>
  <si>
    <t>令和3年 1月</t>
    <rPh sb="0" eb="2">
      <t>レイワ</t>
    </rPh>
    <rPh sb="3" eb="4">
      <t>ネン</t>
    </rPh>
    <rPh sb="6" eb="7">
      <t>ガツ</t>
    </rPh>
    <phoneticPr fontId="32"/>
  </si>
  <si>
    <t>R3.1</t>
    <phoneticPr fontId="3"/>
  </si>
  <si>
    <t xml:space="preserve">   2020.   2</t>
    <phoneticPr fontId="3"/>
  </si>
  <si>
    <t>r 104.2</t>
    <phoneticPr fontId="3"/>
  </si>
  <si>
    <t>r 103.9</t>
    <phoneticPr fontId="3"/>
  </si>
  <si>
    <t>r 103.3</t>
    <phoneticPr fontId="3"/>
  </si>
  <si>
    <t>r 103.6</t>
    <phoneticPr fontId="3"/>
  </si>
  <si>
    <t>r 104.0</t>
    <phoneticPr fontId="3"/>
  </si>
  <si>
    <t>r 104.4</t>
    <phoneticPr fontId="3"/>
  </si>
  <si>
    <t>r 104.6</t>
    <phoneticPr fontId="3"/>
  </si>
  <si>
    <t>r 104.8</t>
    <phoneticPr fontId="3"/>
  </si>
  <si>
    <t>r 104.3</t>
    <phoneticPr fontId="3"/>
  </si>
  <si>
    <t>r 100.8</t>
    <phoneticPr fontId="3"/>
  </si>
  <si>
    <t>r 101.1</t>
    <phoneticPr fontId="3"/>
  </si>
  <si>
    <t>r 100.1</t>
    <phoneticPr fontId="3"/>
  </si>
  <si>
    <t>r 100.3</t>
    <phoneticPr fontId="3"/>
  </si>
  <si>
    <t>r   99.4</t>
    <phoneticPr fontId="3"/>
  </si>
  <si>
    <t>r   99.0</t>
    <phoneticPr fontId="3"/>
  </si>
  <si>
    <t>r   99.6</t>
    <phoneticPr fontId="3"/>
  </si>
  <si>
    <t>総　 数  908,655人　（男427,456人、女481,199人）　</t>
    <phoneticPr fontId="3"/>
  </si>
  <si>
    <t>世帯数　395,298世帯</t>
    <phoneticPr fontId="3"/>
  </si>
  <si>
    <t xml:space="preserve">   2020.     9</t>
  </si>
  <si>
    <t xml:space="preserve">         　      2</t>
    <phoneticPr fontId="3"/>
  </si>
  <si>
    <t>p  96.2</t>
    <phoneticPr fontId="3"/>
  </si>
  <si>
    <t>p   94.6</t>
    <phoneticPr fontId="83"/>
  </si>
  <si>
    <t>全国の数値については、2020年分は年間補正後、2021年1月以降分は季節指数替え後となっています。</t>
    <rPh sb="0" eb="2">
      <t>ゼンコク</t>
    </rPh>
    <rPh sb="3" eb="5">
      <t>スウチ</t>
    </rPh>
    <rPh sb="15" eb="17">
      <t>ネンブン</t>
    </rPh>
    <rPh sb="18" eb="20">
      <t>ネンカン</t>
    </rPh>
    <rPh sb="20" eb="22">
      <t>ホセイ</t>
    </rPh>
    <rPh sb="22" eb="23">
      <t>ノチ</t>
    </rPh>
    <rPh sb="28" eb="29">
      <t>ネン</t>
    </rPh>
    <rPh sb="30" eb="31">
      <t>ガツ</t>
    </rPh>
    <rPh sb="31" eb="33">
      <t>イコウ</t>
    </rPh>
    <rPh sb="33" eb="34">
      <t>ブン</t>
    </rPh>
    <rPh sb="35" eb="37">
      <t>キセツ</t>
    </rPh>
    <rPh sb="37" eb="39">
      <t>シスウ</t>
    </rPh>
    <rPh sb="39" eb="40">
      <t>ガ</t>
    </rPh>
    <rPh sb="41" eb="42">
      <t>ノチ</t>
    </rPh>
    <phoneticPr fontId="42"/>
  </si>
  <si>
    <t>R3.1</t>
    <phoneticPr fontId="83"/>
  </si>
  <si>
    <t xml:space="preserve">    　2020.    8</t>
    <phoneticPr fontId="83"/>
  </si>
  <si>
    <r>
      <t xml:space="preserve">    </t>
    </r>
    <r>
      <rPr>
        <sz val="14"/>
        <color theme="0"/>
        <rFont val="Meiryo UI"/>
        <family val="3"/>
        <charset val="128"/>
      </rPr>
      <t xml:space="preserve">　2020. </t>
    </r>
    <r>
      <rPr>
        <sz val="14"/>
        <rFont val="Meiryo UI"/>
        <family val="3"/>
        <charset val="128"/>
      </rPr>
      <t xml:space="preserve">   9</t>
    </r>
    <phoneticPr fontId="3"/>
  </si>
  <si>
    <r>
      <t xml:space="preserve">    </t>
    </r>
    <r>
      <rPr>
        <sz val="14"/>
        <color theme="0"/>
        <rFont val="Meiryo UI"/>
        <family val="3"/>
        <charset val="128"/>
      </rPr>
      <t xml:space="preserve">　2020.   </t>
    </r>
    <r>
      <rPr>
        <sz val="14"/>
        <rFont val="Meiryo UI"/>
        <family val="3"/>
        <charset val="128"/>
      </rPr>
      <t>10</t>
    </r>
    <phoneticPr fontId="3"/>
  </si>
  <si>
    <t xml:space="preserve">    　2021.    1</t>
    <phoneticPr fontId="83"/>
  </si>
  <si>
    <t>　増加などもあって、昨年度よりも総生産額が増加する形とな</t>
    <rPh sb="12" eb="13">
      <t>ド</t>
    </rPh>
    <rPh sb="25" eb="26">
      <t>カタチ</t>
    </rPh>
    <phoneticPr fontId="3"/>
  </si>
  <si>
    <t>　りました。</t>
    <phoneticPr fontId="3"/>
  </si>
  <si>
    <t>　ほか、公共投資でも大型の工事案件が見られるなど、前年度を上回る格好となりました。また、その他の項目について</t>
    <rPh sb="15" eb="17">
      <t>アンケン</t>
    </rPh>
    <rPh sb="18" eb="19">
      <t>ミ</t>
    </rPh>
    <rPh sb="25" eb="28">
      <t>ゼンネンド</t>
    </rPh>
    <rPh sb="29" eb="31">
      <t>ウワマワ</t>
    </rPh>
    <rPh sb="32" eb="34">
      <t>カッコウ</t>
    </rPh>
    <rPh sb="46" eb="47">
      <t>ホカ</t>
    </rPh>
    <rPh sb="48" eb="50">
      <t>コウモク</t>
    </rPh>
    <phoneticPr fontId="3"/>
  </si>
  <si>
    <t>　(純)･統計上の不突合の全体額は大きく増加する結果となりました。</t>
    <phoneticPr fontId="3"/>
  </si>
  <si>
    <t>　は、財貨･サービスの移出入(純)は原材料高などの影響が大きく、移入超過となりましたが、財貨･サービスの移出入</t>
    <rPh sb="18" eb="21">
      <t>ゲンザイリョウ</t>
    </rPh>
    <rPh sb="21" eb="22">
      <t>タカ</t>
    </rPh>
    <rPh sb="25" eb="27">
      <t>エイキョウ</t>
    </rPh>
    <rPh sb="28" eb="29">
      <t>オオ</t>
    </rPh>
    <rPh sb="44" eb="45">
      <t>ザイ</t>
    </rPh>
    <phoneticPr fontId="3"/>
  </si>
  <si>
    <t>2015=100</t>
    <phoneticPr fontId="3"/>
  </si>
  <si>
    <r>
      <t xml:space="preserve">  </t>
    </r>
    <r>
      <rPr>
        <sz val="14"/>
        <color theme="0"/>
        <rFont val="Meiryo UI"/>
        <family val="3"/>
        <charset val="128"/>
      </rPr>
      <t xml:space="preserve"> 2020.    </t>
    </r>
    <r>
      <rPr>
        <sz val="14"/>
        <rFont val="Meiryo UI"/>
        <family val="3"/>
        <charset val="128"/>
      </rPr>
      <t>10</t>
    </r>
    <phoneticPr fontId="3"/>
  </si>
  <si>
    <r>
      <t xml:space="preserve"> </t>
    </r>
    <r>
      <rPr>
        <sz val="14"/>
        <color theme="0"/>
        <rFont val="Meiryo UI"/>
        <family val="3"/>
        <charset val="128"/>
      </rPr>
      <t xml:space="preserve">  2020.    </t>
    </r>
    <r>
      <rPr>
        <sz val="14"/>
        <rFont val="Meiryo UI"/>
        <family val="3"/>
        <charset val="128"/>
      </rPr>
      <t>11</t>
    </r>
    <phoneticPr fontId="3"/>
  </si>
  <si>
    <r>
      <t xml:space="preserve">   </t>
    </r>
    <r>
      <rPr>
        <sz val="14"/>
        <color theme="0"/>
        <rFont val="Meiryo UI"/>
        <family val="3"/>
        <charset val="128"/>
      </rPr>
      <t xml:space="preserve">2020.    </t>
    </r>
    <r>
      <rPr>
        <sz val="14"/>
        <rFont val="Meiryo UI"/>
        <family val="3"/>
        <charset val="128"/>
      </rPr>
      <t>12</t>
    </r>
    <phoneticPr fontId="3"/>
  </si>
  <si>
    <r>
      <t xml:space="preserve">  </t>
    </r>
    <r>
      <rPr>
        <sz val="14"/>
        <color theme="0"/>
        <rFont val="Meiryo UI"/>
        <family val="3"/>
        <charset val="128"/>
      </rPr>
      <t xml:space="preserve"> 2020.     </t>
    </r>
    <r>
      <rPr>
        <sz val="14"/>
        <rFont val="Meiryo UI"/>
        <family val="3"/>
        <charset val="128"/>
      </rPr>
      <t>11</t>
    </r>
    <phoneticPr fontId="3"/>
  </si>
  <si>
    <r>
      <t xml:space="preserve"> </t>
    </r>
    <r>
      <rPr>
        <sz val="14"/>
        <color theme="0"/>
        <rFont val="Meiryo UI"/>
        <family val="3"/>
        <charset val="128"/>
      </rPr>
      <t xml:space="preserve">  2020.     </t>
    </r>
    <r>
      <rPr>
        <sz val="14"/>
        <rFont val="Meiryo UI"/>
        <family val="3"/>
        <charset val="128"/>
      </rPr>
      <t>12</t>
    </r>
    <phoneticPr fontId="3"/>
  </si>
  <si>
    <t>令和３年１月に３０人以上規模の事業所の部分入替えを行ったため、公表値に断層が生じています。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3"/>
  </si>
  <si>
    <t>確報</t>
    <rPh sb="0" eb="2">
      <t>カクホウ</t>
    </rPh>
    <phoneticPr fontId="83"/>
  </si>
  <si>
    <t xml:space="preserve"> ２(2020)</t>
    <phoneticPr fontId="8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</si>
</sst>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0_ "/>
    <numFmt numFmtId="186" formatCode="_ * #,##0.0_ ;_ * \-#,##0.0_ ;_ * &quot;-&quot;??_ ;_ @_ "/>
  </numFmts>
  <fonts count="87"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b/>
      <sz val="15"/>
      <color rgb="FF00682F"/>
      <name val="Meiryo UI"/>
      <family val="3"/>
      <charset val="128"/>
    </font>
    <font>
      <sz val="14"/>
      <name val="メイリオ"/>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sz val="16"/>
      <name val="ＭＳ 明朝"/>
      <family val="1"/>
      <charset val="128"/>
    </font>
    <font>
      <b/>
      <u val="double"/>
      <sz val="24"/>
      <name val="HG丸ｺﾞｼｯｸM-PRO"/>
      <family val="3"/>
      <charset val="128"/>
    </font>
    <font>
      <sz val="24"/>
      <name val="HG丸ｺﾞｼｯｸM-PRO"/>
      <family val="3"/>
      <charset val="128"/>
    </font>
    <font>
      <b/>
      <sz val="22"/>
      <name val="メイリオ"/>
      <family val="3"/>
      <charset val="128"/>
    </font>
    <font>
      <sz val="22"/>
      <name val="メイリオ"/>
      <family val="3"/>
      <charset val="128"/>
    </font>
    <font>
      <b/>
      <sz val="22"/>
      <name val="ＭＳ 明朝"/>
      <family val="1"/>
      <charset val="128"/>
    </font>
    <font>
      <b/>
      <sz val="20"/>
      <name val="HG丸ｺﾞｼｯｸM-PRO"/>
      <family val="3"/>
      <charset val="128"/>
    </font>
    <font>
      <sz val="12"/>
      <name val="ＭＳ 明朝"/>
      <family val="1"/>
      <charset val="128"/>
    </font>
    <font>
      <b/>
      <sz val="18"/>
      <name val="ＭＳ 明朝"/>
      <family val="1"/>
      <charset val="128"/>
    </font>
    <font>
      <b/>
      <sz val="16"/>
      <name val="ＭＳ 明朝"/>
      <family val="1"/>
      <charset val="128"/>
    </font>
    <font>
      <sz val="20"/>
      <name val="ＭＳ Ｐゴシック"/>
      <family val="3"/>
      <charset val="128"/>
      <scheme val="minor"/>
    </font>
    <font>
      <sz val="12"/>
      <name val="メイリオ"/>
      <family val="3"/>
      <charset val="128"/>
    </font>
    <font>
      <b/>
      <sz val="16"/>
      <name val="メイリオ"/>
      <family val="3"/>
      <charset val="128"/>
    </font>
    <font>
      <sz val="16"/>
      <color rgb="FFFF0000"/>
      <name val="メイリオ"/>
      <family val="3"/>
      <charset val="128"/>
    </font>
    <font>
      <sz val="18"/>
      <name val="メイリオ"/>
      <family val="3"/>
      <charset val="128"/>
    </font>
    <font>
      <b/>
      <sz val="20"/>
      <name val="ＭＳ Ｐゴシック"/>
      <family val="3"/>
      <charset val="128"/>
      <scheme val="major"/>
    </font>
    <font>
      <b/>
      <sz val="19"/>
      <name val="ＭＳ Ｐゴシック"/>
      <family val="3"/>
      <charset val="128"/>
      <scheme val="major"/>
    </font>
    <font>
      <b/>
      <sz val="19"/>
      <name val="ＭＳ Ｐゴシック"/>
      <family val="3"/>
      <charset val="128"/>
      <scheme val="minor"/>
    </font>
    <font>
      <sz val="16"/>
      <name val="メイリオ"/>
      <family val="3"/>
      <charset val="128"/>
    </font>
    <font>
      <b/>
      <sz val="14"/>
      <name val="ＭＳ 明朝"/>
      <family val="1"/>
      <charset val="128"/>
    </font>
    <font>
      <b/>
      <sz val="14"/>
      <name val="メイリオ"/>
      <family val="3"/>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6"/>
      <color rgb="FFFF0000"/>
      <name val="ＭＳ 明朝"/>
      <family val="1"/>
      <charset val="128"/>
    </font>
    <font>
      <sz val="14"/>
      <color rgb="FFFF0000"/>
      <name val="ＭＳ 明朝"/>
      <family val="1"/>
      <charset val="128"/>
    </font>
    <font>
      <sz val="14"/>
      <color theme="1"/>
      <name val="Meiryo UI"/>
      <family val="3"/>
      <charset val="128"/>
    </font>
    <font>
      <sz val="6"/>
      <name val="ＭＳ Ｐゴシック"/>
      <family val="3"/>
      <charset val="128"/>
      <scheme val="minor"/>
    </font>
    <font>
      <sz val="14"/>
      <color theme="0"/>
      <name val="Meiryo UI"/>
      <family val="3"/>
      <charset val="128"/>
    </font>
    <font>
      <sz val="6"/>
      <name val="ＭＳ Ｐゴシック"/>
      <family val="2"/>
      <charset val="128"/>
      <scheme val="minor"/>
    </font>
    <font>
      <sz val="9"/>
      <name val="Meiryo UI"/>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BD5D"/>
        <bgColor indexed="64"/>
      </patternFill>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70">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2" fillId="4" borderId="0" applyNumberFormat="0" applyBorder="0" applyAlignment="0" applyProtection="0">
      <alignment vertical="center"/>
    </xf>
    <xf numFmtId="38" fontId="23" fillId="0" borderId="0" applyFont="0" applyFill="0" applyBorder="0" applyAlignment="0" applyProtection="0">
      <alignment vertical="center"/>
    </xf>
    <xf numFmtId="37" fontId="4" fillId="0" borderId="0"/>
    <xf numFmtId="37" fontId="4" fillId="0" borderId="0"/>
    <xf numFmtId="0" fontId="24" fillId="0" borderId="0">
      <alignment vertical="center"/>
    </xf>
    <xf numFmtId="0" fontId="5" fillId="0" borderId="0"/>
    <xf numFmtId="176" fontId="4" fillId="0" borderId="0"/>
    <xf numFmtId="38" fontId="2" fillId="0" borderId="0" applyFont="0" applyFill="0" applyBorder="0" applyAlignment="0" applyProtection="0"/>
    <xf numFmtId="38" fontId="36" fillId="0" borderId="0" applyFont="0" applyFill="0" applyBorder="0" applyAlignment="0" applyProtection="0"/>
    <xf numFmtId="0" fontId="1" fillId="0" borderId="0">
      <alignment vertical="center"/>
    </xf>
    <xf numFmtId="0" fontId="37" fillId="0" borderId="0"/>
    <xf numFmtId="176" fontId="4" fillId="0" borderId="0"/>
    <xf numFmtId="37" fontId="4" fillId="0" borderId="0"/>
    <xf numFmtId="37" fontId="4" fillId="0" borderId="0"/>
  </cellStyleXfs>
  <cellXfs count="504">
    <xf numFmtId="176" fontId="0" fillId="0" borderId="0" xfId="0"/>
    <xf numFmtId="176" fontId="25" fillId="0" borderId="0" xfId="62" applyFont="1" applyFill="1" applyAlignment="1" applyProtection="1">
      <alignment horizontal="left"/>
    </xf>
    <xf numFmtId="176" fontId="25" fillId="0" borderId="0" xfId="62" applyFont="1" applyFill="1" applyProtection="1"/>
    <xf numFmtId="176" fontId="25" fillId="0" borderId="0" xfId="62" applyFont="1" applyFill="1" applyAlignment="1" applyProtection="1">
      <alignment horizontal="right"/>
    </xf>
    <xf numFmtId="176" fontId="26" fillId="0" borderId="0" xfId="62" applyFont="1" applyFill="1" applyProtection="1"/>
    <xf numFmtId="176" fontId="25" fillId="0" borderId="0" xfId="62" applyFont="1" applyFill="1" applyBorder="1" applyProtection="1"/>
    <xf numFmtId="176" fontId="25" fillId="0" borderId="0" xfId="62" applyFont="1" applyFill="1" applyBorder="1" applyAlignment="1" applyProtection="1">
      <alignment horizontal="right"/>
    </xf>
    <xf numFmtId="176" fontId="25" fillId="0" borderId="11" xfId="62" applyFont="1" applyFill="1" applyBorder="1" applyProtection="1"/>
    <xf numFmtId="176" fontId="25" fillId="0" borderId="11" xfId="62" applyFont="1" applyFill="1" applyBorder="1" applyAlignment="1" applyProtection="1">
      <alignment horizontal="right"/>
    </xf>
    <xf numFmtId="176" fontId="25" fillId="0" borderId="12" xfId="62" applyFont="1" applyFill="1" applyBorder="1" applyAlignment="1" applyProtection="1">
      <alignment horizontal="right"/>
    </xf>
    <xf numFmtId="176" fontId="25" fillId="0" borderId="12" xfId="62" applyFont="1" applyFill="1" applyBorder="1" applyProtection="1"/>
    <xf numFmtId="176" fontId="25" fillId="0" borderId="13" xfId="62" applyFont="1" applyFill="1" applyBorder="1" applyAlignment="1" applyProtection="1">
      <alignment horizontal="right"/>
    </xf>
    <xf numFmtId="176" fontId="25" fillId="0" borderId="13" xfId="62" applyFont="1" applyFill="1" applyBorder="1" applyProtection="1"/>
    <xf numFmtId="176" fontId="25" fillId="0" borderId="14" xfId="62" applyFont="1" applyFill="1" applyBorder="1" applyAlignment="1" applyProtection="1">
      <alignment horizontal="right"/>
    </xf>
    <xf numFmtId="176" fontId="25" fillId="0" borderId="14" xfId="62" applyFont="1" applyFill="1" applyBorder="1" applyProtection="1"/>
    <xf numFmtId="176" fontId="25" fillId="0" borderId="14" xfId="62" applyNumberFormat="1" applyFont="1" applyFill="1" applyBorder="1" applyAlignment="1" applyProtection="1">
      <alignment horizontal="right"/>
    </xf>
    <xf numFmtId="176" fontId="25" fillId="0" borderId="0" xfId="62" applyNumberFormat="1" applyFont="1" applyFill="1" applyBorder="1" applyAlignment="1" applyProtection="1">
      <alignment horizontal="right"/>
    </xf>
    <xf numFmtId="176" fontId="25" fillId="0" borderId="14" xfId="62" applyNumberFormat="1" applyFont="1" applyFill="1" applyBorder="1" applyProtection="1"/>
    <xf numFmtId="176" fontId="25" fillId="0" borderId="0" xfId="62" applyNumberFormat="1" applyFont="1" applyFill="1" applyProtection="1"/>
    <xf numFmtId="176" fontId="25" fillId="0" borderId="0" xfId="62" applyNumberFormat="1" applyFont="1" applyFill="1" applyBorder="1" applyProtection="1"/>
    <xf numFmtId="176" fontId="25" fillId="0" borderId="13" xfId="62" applyNumberFormat="1" applyFont="1" applyFill="1" applyBorder="1" applyAlignment="1" applyProtection="1">
      <alignment horizontal="right"/>
    </xf>
    <xf numFmtId="49" fontId="25" fillId="0" borderId="0" xfId="62" quotePrefix="1" applyNumberFormat="1" applyFont="1" applyFill="1" applyAlignment="1" applyProtection="1">
      <alignment horizontal="right"/>
    </xf>
    <xf numFmtId="49" fontId="25" fillId="0" borderId="0" xfId="62" applyNumberFormat="1" applyFont="1" applyFill="1" applyAlignment="1" applyProtection="1">
      <alignment horizontal="right"/>
    </xf>
    <xf numFmtId="176" fontId="25" fillId="0" borderId="0" xfId="62" applyFont="1" applyFill="1" applyBorder="1" applyAlignment="1" applyProtection="1">
      <alignment horizontal="right" vertical="center"/>
    </xf>
    <xf numFmtId="178" fontId="25" fillId="0" borderId="14" xfId="62" applyNumberFormat="1" applyFont="1" applyFill="1" applyBorder="1" applyAlignment="1" applyProtection="1">
      <alignment horizontal="right" vertical="center"/>
    </xf>
    <xf numFmtId="37" fontId="25" fillId="0" borderId="0" xfId="62" applyNumberFormat="1" applyFont="1" applyFill="1" applyAlignment="1" applyProtection="1">
      <alignment horizontal="left"/>
    </xf>
    <xf numFmtId="176" fontId="25" fillId="0" borderId="20" xfId="62" applyFont="1" applyFill="1" applyBorder="1" applyAlignment="1" applyProtection="1">
      <alignment horizontal="center" vertical="center"/>
    </xf>
    <xf numFmtId="176" fontId="25" fillId="0" borderId="21" xfId="62" applyFont="1" applyFill="1" applyBorder="1" applyAlignment="1" applyProtection="1">
      <alignment horizontal="centerContinuous"/>
    </xf>
    <xf numFmtId="178" fontId="25" fillId="0" borderId="0" xfId="62" applyNumberFormat="1" applyFont="1" applyFill="1" applyBorder="1" applyProtection="1"/>
    <xf numFmtId="178" fontId="25" fillId="0" borderId="11" xfId="62" applyNumberFormat="1" applyFont="1" applyFill="1" applyBorder="1" applyProtection="1"/>
    <xf numFmtId="176" fontId="26" fillId="0" borderId="11" xfId="62" applyFont="1" applyFill="1" applyBorder="1" applyProtection="1"/>
    <xf numFmtId="176" fontId="30" fillId="0" borderId="11" xfId="62" applyFont="1" applyFill="1" applyBorder="1" applyAlignment="1" applyProtection="1">
      <alignment horizontal="left"/>
    </xf>
    <xf numFmtId="37" fontId="25" fillId="0" borderId="11" xfId="62" applyNumberFormat="1" applyFont="1" applyFill="1" applyBorder="1" applyProtection="1"/>
    <xf numFmtId="176" fontId="26" fillId="0" borderId="0" xfId="62" applyFont="1" applyFill="1" applyBorder="1" applyProtection="1"/>
    <xf numFmtId="178" fontId="26" fillId="0" borderId="0" xfId="62" applyNumberFormat="1" applyFont="1" applyFill="1" applyBorder="1" applyProtection="1"/>
    <xf numFmtId="176" fontId="31" fillId="0" borderId="0" xfId="62" applyFont="1" applyFill="1" applyBorder="1" applyAlignment="1" applyProtection="1">
      <alignment horizontal="left"/>
    </xf>
    <xf numFmtId="37" fontId="26" fillId="0" borderId="0" xfId="62" applyNumberFormat="1" applyFont="1" applyFill="1" applyBorder="1" applyProtection="1"/>
    <xf numFmtId="176" fontId="32" fillId="0" borderId="0" xfId="62" applyFont="1" applyFill="1" applyAlignment="1" applyProtection="1">
      <alignment horizontal="left"/>
    </xf>
    <xf numFmtId="178" fontId="25" fillId="0" borderId="0" xfId="62" applyNumberFormat="1" applyFont="1" applyFill="1" applyBorder="1" applyAlignment="1" applyProtection="1">
      <alignment horizontal="right"/>
    </xf>
    <xf numFmtId="176" fontId="25" fillId="0" borderId="0" xfId="62" applyFont="1" applyFill="1" applyBorder="1" applyAlignment="1" applyProtection="1">
      <alignment horizontal="left"/>
    </xf>
    <xf numFmtId="176" fontId="25" fillId="0" borderId="11" xfId="62" applyNumberFormat="1" applyFont="1" applyFill="1" applyBorder="1" applyProtection="1"/>
    <xf numFmtId="176" fontId="25" fillId="0" borderId="11" xfId="62" applyNumberFormat="1" applyFont="1" applyFill="1" applyBorder="1" applyAlignment="1" applyProtection="1">
      <alignment horizontal="right"/>
    </xf>
    <xf numFmtId="178" fontId="25" fillId="0" borderId="11" xfId="62" applyNumberFormat="1" applyFont="1" applyFill="1" applyBorder="1" applyAlignment="1" applyProtection="1">
      <alignment horizontal="right"/>
    </xf>
    <xf numFmtId="176" fontId="25" fillId="0" borderId="11" xfId="62" applyFont="1" applyFill="1" applyBorder="1" applyAlignment="1" applyProtection="1">
      <alignment horizontal="left"/>
    </xf>
    <xf numFmtId="37" fontId="25" fillId="0" borderId="0" xfId="62" applyNumberFormat="1" applyFont="1" applyFill="1" applyBorder="1" applyAlignment="1" applyProtection="1">
      <alignment horizontal="right"/>
    </xf>
    <xf numFmtId="49" fontId="25" fillId="0" borderId="0" xfId="62" applyNumberFormat="1" applyFont="1" applyFill="1" applyProtection="1"/>
    <xf numFmtId="176" fontId="26" fillId="0" borderId="0" xfId="62" applyFont="1" applyFill="1" applyBorder="1" applyAlignment="1" applyProtection="1">
      <alignment horizontal="left"/>
    </xf>
    <xf numFmtId="176" fontId="25" fillId="24" borderId="0" xfId="62" applyFont="1" applyFill="1" applyProtection="1"/>
    <xf numFmtId="180" fontId="25" fillId="0" borderId="0" xfId="62" applyNumberFormat="1" applyFont="1" applyFill="1" applyBorder="1" applyAlignment="1" applyProtection="1">
      <alignment horizontal="right"/>
    </xf>
    <xf numFmtId="176" fontId="25" fillId="0" borderId="15" xfId="62" applyFont="1" applyFill="1" applyBorder="1" applyProtection="1"/>
    <xf numFmtId="176" fontId="25" fillId="0" borderId="0" xfId="62" applyFont="1" applyFill="1" applyAlignment="1" applyProtection="1">
      <alignment horizontal="center"/>
    </xf>
    <xf numFmtId="37" fontId="25" fillId="0" borderId="15" xfId="62" applyNumberFormat="1" applyFont="1" applyFill="1" applyBorder="1" applyAlignment="1" applyProtection="1">
      <alignment horizontal="left"/>
    </xf>
    <xf numFmtId="176" fontId="34" fillId="0" borderId="0" xfId="62" applyFont="1" applyFill="1" applyProtection="1"/>
    <xf numFmtId="37" fontId="25" fillId="0" borderId="11" xfId="62" applyNumberFormat="1" applyFont="1" applyFill="1" applyBorder="1" applyAlignment="1" applyProtection="1"/>
    <xf numFmtId="37" fontId="25" fillId="0" borderId="11" xfId="62" applyNumberFormat="1" applyFont="1" applyFill="1" applyBorder="1" applyAlignment="1" applyProtection="1">
      <alignment horizontal="right"/>
    </xf>
    <xf numFmtId="37" fontId="25" fillId="0" borderId="29" xfId="62" applyNumberFormat="1" applyFont="1" applyFill="1" applyBorder="1" applyAlignment="1" applyProtection="1">
      <alignment horizontal="right"/>
    </xf>
    <xf numFmtId="37" fontId="25" fillId="0" borderId="0" xfId="62" applyNumberFormat="1" applyFont="1" applyFill="1" applyAlignment="1" applyProtection="1">
      <alignment horizontal="right"/>
    </xf>
    <xf numFmtId="37" fontId="25" fillId="0" borderId="0" xfId="62" applyNumberFormat="1" applyFont="1" applyFill="1" applyProtection="1"/>
    <xf numFmtId="37" fontId="25" fillId="0" borderId="14" xfId="62" applyNumberFormat="1" applyFont="1" applyFill="1" applyBorder="1" applyAlignment="1" applyProtection="1">
      <alignment horizontal="right"/>
    </xf>
    <xf numFmtId="37" fontId="38" fillId="0" borderId="14" xfId="62" applyNumberFormat="1" applyFont="1" applyFill="1" applyBorder="1" applyProtection="1"/>
    <xf numFmtId="37" fontId="25" fillId="0" borderId="14" xfId="62" applyNumberFormat="1" applyFont="1" applyFill="1" applyBorder="1" applyProtection="1"/>
    <xf numFmtId="178" fontId="25" fillId="0" borderId="0" xfId="62" applyNumberFormat="1" applyFont="1" applyFill="1" applyAlignment="1" applyProtection="1">
      <alignment horizontal="right"/>
    </xf>
    <xf numFmtId="176" fontId="25" fillId="0" borderId="16" xfId="62" applyFont="1" applyFill="1" applyBorder="1" applyAlignment="1" applyProtection="1">
      <alignment horizontal="right"/>
    </xf>
    <xf numFmtId="178" fontId="32" fillId="0" borderId="18" xfId="62" applyNumberFormat="1" applyFont="1" applyFill="1" applyBorder="1" applyAlignment="1" applyProtection="1">
      <alignment horizontal="center"/>
    </xf>
    <xf numFmtId="176" fontId="25" fillId="0" borderId="18" xfId="62" applyFont="1" applyFill="1" applyBorder="1" applyAlignment="1" applyProtection="1">
      <alignment horizontal="center" shrinkToFit="1"/>
    </xf>
    <xf numFmtId="49" fontId="32" fillId="0" borderId="18" xfId="62" applyNumberFormat="1" applyFont="1" applyFill="1" applyBorder="1" applyAlignment="1" applyProtection="1">
      <alignment horizontal="right"/>
    </xf>
    <xf numFmtId="178" fontId="32" fillId="0" borderId="22" xfId="62" applyNumberFormat="1" applyFont="1" applyFill="1" applyBorder="1" applyAlignment="1" applyProtection="1">
      <alignment horizontal="center"/>
    </xf>
    <xf numFmtId="176" fontId="25" fillId="0" borderId="23" xfId="62" applyFont="1" applyFill="1" applyBorder="1" applyAlignment="1" applyProtection="1">
      <alignment horizontal="center"/>
    </xf>
    <xf numFmtId="176" fontId="25" fillId="0" borderId="22" xfId="62" applyFont="1" applyFill="1" applyBorder="1" applyAlignment="1" applyProtection="1">
      <alignment horizontal="center"/>
    </xf>
    <xf numFmtId="176" fontId="25" fillId="0" borderId="22" xfId="62" applyFont="1" applyFill="1" applyBorder="1" applyProtection="1"/>
    <xf numFmtId="176" fontId="33" fillId="0" borderId="11" xfId="62" quotePrefix="1" applyFont="1" applyFill="1" applyBorder="1" applyAlignment="1" applyProtection="1">
      <alignment horizontal="left"/>
    </xf>
    <xf numFmtId="176" fontId="39" fillId="0" borderId="0" xfId="62" applyFont="1" applyFill="1" applyBorder="1" applyProtection="1"/>
    <xf numFmtId="178" fontId="39" fillId="0" borderId="0" xfId="62" applyNumberFormat="1" applyFont="1" applyFill="1" applyBorder="1" applyProtection="1"/>
    <xf numFmtId="37" fontId="39" fillId="0" borderId="0" xfId="62" applyNumberFormat="1" applyFont="1" applyFill="1" applyBorder="1" applyProtection="1"/>
    <xf numFmtId="176" fontId="39" fillId="0" borderId="0" xfId="62" applyFont="1" applyFill="1" applyProtection="1"/>
    <xf numFmtId="178" fontId="32" fillId="0" borderId="0" xfId="62" applyNumberFormat="1" applyFont="1" applyFill="1" applyBorder="1" applyProtection="1"/>
    <xf numFmtId="182" fontId="32" fillId="0" borderId="0" xfId="62" applyNumberFormat="1" applyFont="1" applyFill="1" applyBorder="1" applyProtection="1"/>
    <xf numFmtId="39" fontId="25" fillId="0" borderId="0" xfId="62" applyNumberFormat="1" applyFont="1" applyFill="1" applyBorder="1" applyProtection="1"/>
    <xf numFmtId="183" fontId="25" fillId="0" borderId="0" xfId="62" applyNumberFormat="1" applyFont="1" applyFill="1" applyBorder="1" applyProtection="1"/>
    <xf numFmtId="39" fontId="25" fillId="0" borderId="11" xfId="62" applyNumberFormat="1" applyFont="1" applyFill="1" applyBorder="1" applyProtection="1"/>
    <xf numFmtId="183" fontId="25" fillId="0" borderId="12" xfId="62" applyNumberFormat="1" applyFont="1" applyFill="1" applyBorder="1" applyProtection="1"/>
    <xf numFmtId="183" fontId="25" fillId="0" borderId="11" xfId="62" applyNumberFormat="1" applyFont="1" applyFill="1" applyBorder="1" applyProtection="1"/>
    <xf numFmtId="39" fontId="25" fillId="0" borderId="12" xfId="62" applyNumberFormat="1" applyFont="1" applyFill="1" applyBorder="1" applyProtection="1"/>
    <xf numFmtId="176" fontId="25" fillId="0" borderId="12" xfId="62" applyFont="1" applyFill="1" applyBorder="1" applyAlignment="1" applyProtection="1">
      <alignment horizontal="center"/>
    </xf>
    <xf numFmtId="184" fontId="25" fillId="0" borderId="0" xfId="62" applyNumberFormat="1" applyFont="1" applyFill="1" applyBorder="1" applyProtection="1"/>
    <xf numFmtId="37" fontId="25" fillId="0" borderId="13" xfId="62" applyNumberFormat="1" applyFont="1" applyFill="1" applyBorder="1" applyProtection="1"/>
    <xf numFmtId="37" fontId="25" fillId="0" borderId="0" xfId="62" applyNumberFormat="1" applyFont="1" applyFill="1" applyBorder="1" applyProtection="1"/>
    <xf numFmtId="39" fontId="25" fillId="0" borderId="13" xfId="62" applyNumberFormat="1" applyFont="1" applyFill="1" applyBorder="1" applyProtection="1"/>
    <xf numFmtId="39" fontId="25" fillId="0" borderId="0" xfId="62" applyNumberFormat="1" applyFont="1" applyFill="1" applyProtection="1"/>
    <xf numFmtId="39" fontId="25" fillId="0" borderId="14" xfId="62" applyNumberFormat="1" applyFont="1" applyFill="1" applyBorder="1" applyProtection="1"/>
    <xf numFmtId="39" fontId="25" fillId="0" borderId="0" xfId="62" quotePrefix="1" applyNumberFormat="1" applyFont="1" applyFill="1" applyBorder="1" applyAlignment="1" applyProtection="1">
      <alignment horizontal="centerContinuous"/>
    </xf>
    <xf numFmtId="39" fontId="25" fillId="0" borderId="14" xfId="62" quotePrefix="1" applyNumberFormat="1" applyFont="1" applyFill="1" applyBorder="1" applyAlignment="1" applyProtection="1">
      <alignment horizontal="centerContinuous"/>
    </xf>
    <xf numFmtId="39" fontId="25" fillId="0" borderId="13" xfId="62" quotePrefix="1" applyNumberFormat="1" applyFont="1" applyFill="1" applyBorder="1" applyAlignment="1" applyProtection="1">
      <alignment horizontal="centerContinuous"/>
    </xf>
    <xf numFmtId="39" fontId="25" fillId="0" borderId="13" xfId="62" applyNumberFormat="1" applyFont="1" applyFill="1" applyBorder="1" applyAlignment="1" applyProtection="1">
      <alignment horizontal="right"/>
    </xf>
    <xf numFmtId="39" fontId="25" fillId="0" borderId="14" xfId="62" applyNumberFormat="1" applyFont="1" applyFill="1" applyBorder="1" applyAlignment="1" applyProtection="1">
      <alignment horizontal="right"/>
    </xf>
    <xf numFmtId="176" fontId="25" fillId="0" borderId="15" xfId="62" applyFont="1" applyFill="1" applyBorder="1" applyAlignment="1" applyProtection="1">
      <alignment horizontal="right"/>
    </xf>
    <xf numFmtId="176" fontId="25" fillId="0" borderId="21" xfId="62" applyFont="1" applyFill="1" applyBorder="1" applyAlignment="1" applyProtection="1">
      <alignment horizontal="center"/>
    </xf>
    <xf numFmtId="176" fontId="25" fillId="0" borderId="18" xfId="62" applyFont="1" applyFill="1" applyBorder="1" applyAlignment="1" applyProtection="1">
      <alignment horizontal="center"/>
    </xf>
    <xf numFmtId="176" fontId="25" fillId="0" borderId="10" xfId="62" applyFont="1" applyFill="1" applyBorder="1" applyAlignment="1" applyProtection="1">
      <alignment horizontal="center"/>
    </xf>
    <xf numFmtId="176" fontId="25" fillId="0" borderId="30" xfId="62" applyFont="1" applyFill="1" applyBorder="1" applyAlignment="1" applyProtection="1">
      <alignment horizontal="centerContinuous"/>
    </xf>
    <xf numFmtId="176" fontId="25" fillId="0" borderId="20" xfId="62" applyFont="1" applyFill="1" applyBorder="1" applyAlignment="1" applyProtection="1">
      <alignment horizontal="centerContinuous"/>
    </xf>
    <xf numFmtId="176" fontId="25" fillId="0" borderId="31" xfId="62" applyFont="1" applyFill="1" applyBorder="1" applyAlignment="1" applyProtection="1">
      <alignment horizontal="centerContinuous"/>
    </xf>
    <xf numFmtId="176" fontId="25" fillId="0" borderId="20" xfId="62" applyNumberFormat="1" applyFont="1" applyFill="1" applyBorder="1" applyAlignment="1" applyProtection="1">
      <alignment horizontal="centerContinuous"/>
    </xf>
    <xf numFmtId="176" fontId="25" fillId="0" borderId="0" xfId="62" quotePrefix="1" applyFont="1" applyFill="1" applyBorder="1" applyAlignment="1" applyProtection="1">
      <alignment vertical="top"/>
    </xf>
    <xf numFmtId="176" fontId="31" fillId="0" borderId="0" xfId="62" applyFont="1" applyFill="1" applyAlignment="1" applyProtection="1">
      <alignment horizontal="left"/>
    </xf>
    <xf numFmtId="37" fontId="39" fillId="0" borderId="0" xfId="62" applyNumberFormat="1" applyFont="1" applyFill="1" applyProtection="1"/>
    <xf numFmtId="176" fontId="25" fillId="0" borderId="12" xfId="62" applyNumberFormat="1" applyFont="1" applyFill="1" applyBorder="1" applyAlignment="1" applyProtection="1">
      <alignment horizontal="right"/>
    </xf>
    <xf numFmtId="176" fontId="25" fillId="0" borderId="12" xfId="62" applyNumberFormat="1" applyFont="1" applyFill="1" applyBorder="1" applyProtection="1"/>
    <xf numFmtId="176" fontId="25" fillId="0" borderId="12" xfId="62" applyFont="1" applyFill="1" applyBorder="1" applyAlignment="1" applyProtection="1"/>
    <xf numFmtId="176" fontId="25" fillId="0" borderId="0" xfId="62" applyNumberFormat="1" applyFont="1" applyFill="1" applyAlignment="1" applyProtection="1">
      <alignment horizontal="right"/>
    </xf>
    <xf numFmtId="176" fontId="25" fillId="0" borderId="17" xfId="62" applyFont="1" applyFill="1" applyBorder="1" applyAlignment="1" applyProtection="1">
      <alignment horizontal="center"/>
    </xf>
    <xf numFmtId="176" fontId="25" fillId="0" borderId="17" xfId="62" applyFont="1" applyFill="1" applyBorder="1" applyAlignment="1" applyProtection="1">
      <alignment horizontal="left"/>
    </xf>
    <xf numFmtId="176" fontId="25" fillId="0" borderId="16" xfId="62" applyFont="1" applyFill="1" applyBorder="1" applyAlignment="1" applyProtection="1">
      <alignment horizontal="left"/>
    </xf>
    <xf numFmtId="176" fontId="25" fillId="0" borderId="14" xfId="62" applyFont="1" applyFill="1" applyBorder="1" applyAlignment="1" applyProtection="1">
      <alignment horizontal="left"/>
    </xf>
    <xf numFmtId="176" fontId="25" fillId="0" borderId="23" xfId="62" applyFont="1" applyFill="1" applyBorder="1" applyAlignment="1" applyProtection="1">
      <alignment horizontal="left"/>
    </xf>
    <xf numFmtId="176" fontId="25" fillId="0" borderId="22" xfId="62" applyFont="1" applyFill="1" applyBorder="1" applyAlignment="1" applyProtection="1">
      <alignment horizontal="left"/>
    </xf>
    <xf numFmtId="176" fontId="25" fillId="0" borderId="17" xfId="62" applyFont="1" applyFill="1" applyBorder="1" applyAlignment="1" applyProtection="1">
      <alignment horizontal="centerContinuous"/>
    </xf>
    <xf numFmtId="176" fontId="25" fillId="0" borderId="0" xfId="62" applyFont="1" applyFill="1" applyBorder="1" applyAlignment="1" applyProtection="1">
      <alignment vertical="top"/>
    </xf>
    <xf numFmtId="176" fontId="25" fillId="0" borderId="0" xfId="62" applyFont="1" applyFill="1" applyBorder="1" applyAlignment="1" applyProtection="1">
      <alignment horizontal="left" vertical="top"/>
    </xf>
    <xf numFmtId="176" fontId="33" fillId="0" borderId="0" xfId="62" quotePrefix="1" applyFont="1" applyFill="1" applyBorder="1" applyAlignment="1" applyProtection="1">
      <alignment horizontal="left" vertical="top"/>
    </xf>
    <xf numFmtId="37" fontId="25" fillId="0" borderId="0" xfId="62" applyNumberFormat="1" applyFont="1" applyFill="1" applyBorder="1" applyAlignment="1" applyProtection="1">
      <alignment vertical="top"/>
    </xf>
    <xf numFmtId="176" fontId="25" fillId="0" borderId="0" xfId="62" applyFont="1" applyFill="1" applyAlignment="1" applyProtection="1">
      <alignment vertical="top"/>
    </xf>
    <xf numFmtId="176" fontId="0" fillId="0" borderId="0" xfId="0" applyProtection="1"/>
    <xf numFmtId="176" fontId="0" fillId="0" borderId="0" xfId="0" applyAlignment="1" applyProtection="1">
      <alignment horizontal="left"/>
    </xf>
    <xf numFmtId="176" fontId="0" fillId="0" borderId="0" xfId="0" applyFont="1" applyProtection="1"/>
    <xf numFmtId="176" fontId="25" fillId="0" borderId="0" xfId="0" applyFont="1" applyProtection="1"/>
    <xf numFmtId="176" fontId="25" fillId="26" borderId="0" xfId="0" applyFont="1" applyFill="1" applyBorder="1" applyAlignment="1" applyProtection="1">
      <alignment horizontal="left"/>
    </xf>
    <xf numFmtId="176" fontId="25" fillId="27" borderId="0" xfId="0" applyFont="1" applyFill="1" applyBorder="1" applyAlignment="1" applyProtection="1">
      <alignment horizontal="left"/>
    </xf>
    <xf numFmtId="176" fontId="43" fillId="26" borderId="0" xfId="0" applyFont="1" applyFill="1" applyBorder="1" applyAlignment="1" applyProtection="1">
      <alignment vertical="top"/>
    </xf>
    <xf numFmtId="176" fontId="25" fillId="26" borderId="0" xfId="0" applyFont="1" applyFill="1" applyBorder="1" applyProtection="1"/>
    <xf numFmtId="176" fontId="44" fillId="26" borderId="0" xfId="0" applyFont="1" applyFill="1" applyBorder="1" applyAlignment="1" applyProtection="1">
      <alignment vertical="top"/>
    </xf>
    <xf numFmtId="176" fontId="45" fillId="27" borderId="0" xfId="0" applyFont="1" applyFill="1" applyBorder="1" applyAlignment="1" applyProtection="1">
      <alignment vertical="top"/>
    </xf>
    <xf numFmtId="176" fontId="25" fillId="27" borderId="0" xfId="0" applyFont="1" applyFill="1" applyAlignment="1" applyProtection="1"/>
    <xf numFmtId="37" fontId="25" fillId="26" borderId="0" xfId="0" applyNumberFormat="1" applyFont="1" applyFill="1" applyBorder="1" applyAlignment="1" applyProtection="1">
      <alignment horizontal="left" vertical="top" indent="3"/>
    </xf>
    <xf numFmtId="37" fontId="46" fillId="26" borderId="0" xfId="0" applyNumberFormat="1" applyFont="1" applyFill="1" applyBorder="1" applyAlignment="1" applyProtection="1"/>
    <xf numFmtId="37" fontId="26" fillId="26" borderId="0" xfId="0" applyNumberFormat="1" applyFont="1" applyFill="1" applyBorder="1" applyAlignment="1" applyProtection="1">
      <alignment horizontal="left" vertical="top"/>
    </xf>
    <xf numFmtId="176" fontId="45" fillId="26" borderId="0" xfId="0" applyFont="1" applyFill="1" applyBorder="1" applyProtection="1"/>
    <xf numFmtId="176" fontId="25" fillId="26" borderId="0" xfId="0" applyFont="1" applyFill="1" applyProtection="1"/>
    <xf numFmtId="176" fontId="47" fillId="26" borderId="0" xfId="0" applyFont="1" applyFill="1" applyBorder="1" applyAlignment="1" applyProtection="1">
      <alignment horizontal="left" vertical="center" wrapText="1"/>
    </xf>
    <xf numFmtId="37" fontId="25" fillId="26" borderId="0" xfId="0" applyNumberFormat="1" applyFont="1" applyFill="1" applyBorder="1" applyAlignment="1" applyProtection="1">
      <alignment horizontal="left" vertical="top"/>
    </xf>
    <xf numFmtId="176" fontId="28" fillId="26" borderId="0" xfId="0" applyFont="1" applyFill="1" applyBorder="1" applyAlignment="1" applyProtection="1">
      <alignment horizontal="left" indent="1"/>
    </xf>
    <xf numFmtId="176" fontId="41" fillId="26" borderId="0" xfId="0" applyFont="1" applyFill="1" applyBorder="1" applyAlignment="1" applyProtection="1">
      <alignment horizontal="left"/>
    </xf>
    <xf numFmtId="176" fontId="41" fillId="0" borderId="0" xfId="0" applyFont="1" applyFill="1" applyBorder="1" applyAlignment="1" applyProtection="1">
      <alignment horizontal="left"/>
    </xf>
    <xf numFmtId="176" fontId="25" fillId="0" borderId="0" xfId="0" applyFont="1" applyAlignment="1" applyProtection="1">
      <alignment vertical="top"/>
    </xf>
    <xf numFmtId="176" fontId="27" fillId="27" borderId="0" xfId="0" applyFont="1" applyFill="1" applyBorder="1" applyAlignment="1" applyProtection="1">
      <alignment vertical="top"/>
    </xf>
    <xf numFmtId="49" fontId="4" fillId="0" borderId="0" xfId="0" applyNumberFormat="1" applyFont="1" applyFill="1" applyAlignment="1">
      <alignment horizontal="center"/>
    </xf>
    <xf numFmtId="49" fontId="4" fillId="0" borderId="0" xfId="0" applyNumberFormat="1" applyFont="1" applyFill="1" applyAlignment="1"/>
    <xf numFmtId="49" fontId="48" fillId="0" borderId="0" xfId="0" applyNumberFormat="1" applyFont="1" applyFill="1"/>
    <xf numFmtId="49" fontId="48" fillId="0" borderId="0" xfId="0" applyNumberFormat="1" applyFont="1" applyFill="1" applyBorder="1"/>
    <xf numFmtId="176" fontId="48" fillId="0" borderId="0" xfId="0" applyFont="1" applyFill="1"/>
    <xf numFmtId="49" fontId="51" fillId="0" borderId="0" xfId="0" applyNumberFormat="1" applyFont="1" applyAlignment="1" applyProtection="1">
      <alignment horizontal="center" vertical="center"/>
    </xf>
    <xf numFmtId="49" fontId="52" fillId="0" borderId="0" xfId="0" applyNumberFormat="1" applyFont="1" applyAlignment="1">
      <alignment horizontal="center" vertical="center"/>
    </xf>
    <xf numFmtId="49" fontId="48" fillId="0" borderId="0" xfId="0" applyNumberFormat="1" applyFont="1"/>
    <xf numFmtId="49" fontId="53" fillId="0" borderId="0" xfId="0" applyNumberFormat="1" applyFont="1" applyAlignment="1" applyProtection="1">
      <alignment horizontal="center"/>
    </xf>
    <xf numFmtId="49" fontId="55" fillId="0" borderId="0" xfId="0" applyNumberFormat="1" applyFont="1" applyBorder="1" applyAlignment="1"/>
    <xf numFmtId="176" fontId="4" fillId="0" borderId="0" xfId="0" applyFont="1"/>
    <xf numFmtId="49" fontId="48" fillId="0" borderId="0" xfId="0" applyNumberFormat="1" applyFont="1" applyProtection="1"/>
    <xf numFmtId="49" fontId="56" fillId="0" borderId="0" xfId="0" applyNumberFormat="1" applyFont="1" applyBorder="1" applyAlignment="1" applyProtection="1">
      <alignment vertical="top"/>
    </xf>
    <xf numFmtId="49" fontId="54" fillId="0" borderId="0" xfId="0" applyNumberFormat="1" applyFont="1" applyBorder="1" applyAlignment="1" applyProtection="1">
      <alignment vertical="top"/>
    </xf>
    <xf numFmtId="176" fontId="57" fillId="0" borderId="0" xfId="0" applyFont="1" applyProtection="1"/>
    <xf numFmtId="49" fontId="57" fillId="0" borderId="0" xfId="0" applyNumberFormat="1" applyFont="1" applyProtection="1"/>
    <xf numFmtId="37" fontId="57" fillId="0" borderId="0" xfId="68" applyFont="1" applyFill="1" applyBorder="1" applyAlignment="1">
      <alignment vertical="center"/>
    </xf>
    <xf numFmtId="37" fontId="57" fillId="0" borderId="0" xfId="68" applyFont="1" applyFill="1" applyBorder="1" applyAlignment="1">
      <alignment vertical="center" wrapText="1"/>
    </xf>
    <xf numFmtId="176" fontId="0" fillId="0" borderId="0" xfId="0" applyAlignment="1"/>
    <xf numFmtId="176" fontId="48" fillId="0" borderId="0" xfId="0" applyFont="1" applyAlignment="1"/>
    <xf numFmtId="176" fontId="48" fillId="0" borderId="0" xfId="0" applyFont="1" applyBorder="1" applyAlignment="1">
      <alignment horizontal="center" vertical="top" wrapText="1"/>
    </xf>
    <xf numFmtId="176" fontId="29" fillId="0" borderId="0" xfId="0" applyFont="1" applyAlignment="1"/>
    <xf numFmtId="176" fontId="58" fillId="0" borderId="0" xfId="0" applyFont="1" applyAlignment="1">
      <alignment horizontal="center"/>
    </xf>
    <xf numFmtId="49" fontId="59" fillId="0" borderId="0" xfId="0" applyNumberFormat="1" applyFont="1" applyBorder="1" applyAlignment="1"/>
    <xf numFmtId="176" fontId="60" fillId="0" borderId="0" xfId="0" applyFont="1"/>
    <xf numFmtId="37" fontId="59" fillId="0" borderId="0" xfId="69" applyFont="1" applyAlignment="1"/>
    <xf numFmtId="176" fontId="60" fillId="0" borderId="0" xfId="0" applyFont="1" applyAlignment="1"/>
    <xf numFmtId="49" fontId="61" fillId="0" borderId="0" xfId="0" applyNumberFormat="1" applyFont="1" applyBorder="1" applyAlignment="1">
      <alignment vertical="center"/>
    </xf>
    <xf numFmtId="49" fontId="62" fillId="0" borderId="0" xfId="0" applyNumberFormat="1" applyFont="1" applyBorder="1" applyAlignment="1"/>
    <xf numFmtId="49" fontId="63" fillId="0" borderId="0" xfId="0" applyNumberFormat="1" applyFont="1" applyBorder="1" applyAlignment="1" applyProtection="1">
      <alignment vertical="top"/>
    </xf>
    <xf numFmtId="49" fontId="64" fillId="0" borderId="0" xfId="0" applyNumberFormat="1" applyFont="1" applyBorder="1" applyAlignment="1" applyProtection="1">
      <alignment vertical="top"/>
    </xf>
    <xf numFmtId="49" fontId="65" fillId="0" borderId="0" xfId="0" applyNumberFormat="1" applyFont="1" applyBorder="1" applyAlignment="1" applyProtection="1">
      <alignment vertical="top"/>
    </xf>
    <xf numFmtId="176" fontId="29" fillId="0" borderId="0" xfId="0" applyFont="1" applyAlignment="1">
      <alignment vertical="top"/>
    </xf>
    <xf numFmtId="176" fontId="66" fillId="0" borderId="0" xfId="0" applyFont="1" applyAlignment="1"/>
    <xf numFmtId="176" fontId="48" fillId="0" borderId="0" xfId="0" applyFont="1"/>
    <xf numFmtId="176" fontId="0" fillId="0" borderId="0" xfId="0" applyAlignment="1">
      <alignment vertical="center"/>
    </xf>
    <xf numFmtId="176" fontId="29" fillId="0" borderId="0" xfId="0" applyFont="1" applyBorder="1" applyAlignment="1"/>
    <xf numFmtId="176" fontId="67" fillId="0" borderId="0" xfId="0" quotePrefix="1" applyFont="1" applyBorder="1"/>
    <xf numFmtId="37" fontId="59" fillId="0" borderId="0" xfId="69" applyFont="1" applyBorder="1" applyAlignment="1"/>
    <xf numFmtId="176" fontId="0" fillId="0" borderId="0" xfId="0" applyBorder="1" applyAlignment="1"/>
    <xf numFmtId="176" fontId="68" fillId="0" borderId="0" xfId="0" applyFont="1" applyAlignment="1">
      <alignment vertical="center"/>
    </xf>
    <xf numFmtId="176" fontId="48" fillId="0" borderId="0" xfId="0" applyFont="1" applyBorder="1" applyAlignment="1"/>
    <xf numFmtId="176" fontId="48" fillId="0" borderId="0" xfId="0" applyFont="1" applyFill="1" applyAlignment="1"/>
    <xf numFmtId="176" fontId="48" fillId="0" borderId="0" xfId="0" applyFont="1" applyAlignment="1">
      <alignment vertical="center"/>
    </xf>
    <xf numFmtId="176" fontId="0" fillId="0" borderId="0" xfId="0" applyFill="1" applyAlignment="1"/>
    <xf numFmtId="176" fontId="0" fillId="0" borderId="0" xfId="0" applyBorder="1"/>
    <xf numFmtId="176" fontId="48" fillId="0" borderId="0" xfId="0" applyFont="1" applyBorder="1"/>
    <xf numFmtId="49" fontId="65" fillId="0" borderId="0" xfId="0" applyNumberFormat="1" applyFont="1" applyFill="1" applyBorder="1" applyAlignment="1" applyProtection="1">
      <alignment vertical="top"/>
    </xf>
    <xf numFmtId="176" fontId="55" fillId="0" borderId="0" xfId="0" quotePrefix="1" applyFont="1"/>
    <xf numFmtId="176" fontId="30" fillId="0" borderId="0" xfId="62" applyFont="1" applyFill="1" applyBorder="1" applyAlignment="1" applyProtection="1">
      <alignment horizontal="left"/>
    </xf>
    <xf numFmtId="37" fontId="25" fillId="0" borderId="0" xfId="62" applyNumberFormat="1" applyFont="1" applyFill="1" applyBorder="1" applyAlignment="1" applyProtection="1">
      <alignment vertical="center"/>
    </xf>
    <xf numFmtId="176" fontId="25" fillId="0" borderId="0" xfId="62" applyFont="1" applyFill="1" applyBorder="1" applyAlignment="1" applyProtection="1">
      <alignment vertical="center" wrapText="1"/>
    </xf>
    <xf numFmtId="176" fontId="25" fillId="0" borderId="0" xfId="62" applyFont="1" applyFill="1" applyBorder="1" applyAlignment="1" applyProtection="1">
      <alignment vertical="center"/>
    </xf>
    <xf numFmtId="37" fontId="25" fillId="0" borderId="0" xfId="62" applyNumberFormat="1" applyFont="1" applyFill="1" applyBorder="1" applyAlignment="1" applyProtection="1">
      <alignment horizontal="left"/>
    </xf>
    <xf numFmtId="49" fontId="25" fillId="0" borderId="0" xfId="62" applyNumberFormat="1" applyFont="1" applyFill="1" applyBorder="1" applyAlignment="1" applyProtection="1">
      <alignment horizontal="right"/>
    </xf>
    <xf numFmtId="49" fontId="25" fillId="0" borderId="0" xfId="62" quotePrefix="1" applyNumberFormat="1" applyFont="1" applyFill="1" applyBorder="1" applyAlignment="1" applyProtection="1">
      <alignment horizontal="right"/>
    </xf>
    <xf numFmtId="176" fontId="48" fillId="0" borderId="0" xfId="0" applyFont="1" applyAlignment="1">
      <alignment horizontal="left" vertical="top"/>
    </xf>
    <xf numFmtId="176" fontId="48" fillId="0" borderId="0" xfId="0" applyFont="1" applyFill="1" applyAlignment="1">
      <alignment horizontal="left" vertical="top"/>
    </xf>
    <xf numFmtId="20" fontId="48" fillId="0" borderId="0" xfId="0" applyNumberFormat="1" applyFont="1" applyAlignment="1">
      <alignment horizontal="left" vertical="top"/>
    </xf>
    <xf numFmtId="176" fontId="48" fillId="0" borderId="0" xfId="0" applyFont="1" applyAlignment="1">
      <alignment horizontal="left" vertical="top"/>
    </xf>
    <xf numFmtId="176" fontId="48" fillId="0" borderId="0" xfId="0" applyFont="1" applyFill="1" applyAlignment="1">
      <alignment horizontal="left" vertical="top" wrapText="1"/>
    </xf>
    <xf numFmtId="176" fontId="48" fillId="0" borderId="0" xfId="0" applyFont="1" applyFill="1" applyAlignment="1">
      <alignment horizontal="left" vertical="top"/>
    </xf>
    <xf numFmtId="176" fontId="80" fillId="0" borderId="0" xfId="0" applyFont="1" applyBorder="1"/>
    <xf numFmtId="176" fontId="81" fillId="0" borderId="0" xfId="0" applyFont="1" applyBorder="1"/>
    <xf numFmtId="176" fontId="48" fillId="0" borderId="0" xfId="0" applyFont="1" applyFill="1" applyBorder="1" applyAlignment="1">
      <alignment horizontal="left" vertical="top" wrapText="1"/>
    </xf>
    <xf numFmtId="176" fontId="48" fillId="0" borderId="0" xfId="0" applyFont="1" applyFill="1" applyAlignment="1">
      <alignment horizontal="left" vertical="top"/>
    </xf>
    <xf numFmtId="176" fontId="48" fillId="0" borderId="0" xfId="0" applyFont="1" applyAlignment="1">
      <alignment horizontal="left" vertical="top"/>
    </xf>
    <xf numFmtId="176" fontId="48" fillId="0" borderId="0" xfId="0" applyFont="1" applyFill="1" applyAlignment="1">
      <alignment horizontal="left" vertical="top" wrapText="1"/>
    </xf>
    <xf numFmtId="176" fontId="25" fillId="0" borderId="0" xfId="62" applyFont="1" applyFill="1" applyBorder="1" applyAlignment="1" applyProtection="1">
      <alignment horizontal="center"/>
    </xf>
    <xf numFmtId="176" fontId="25" fillId="0" borderId="0" xfId="62" quotePrefix="1" applyFont="1" applyFill="1" applyBorder="1" applyAlignment="1" applyProtection="1">
      <alignment horizontal="center"/>
    </xf>
    <xf numFmtId="176" fontId="25" fillId="0" borderId="17" xfId="62" applyFont="1" applyFill="1" applyBorder="1" applyAlignment="1" applyProtection="1">
      <alignment horizontal="center" vertical="center" wrapText="1"/>
    </xf>
    <xf numFmtId="178" fontId="25" fillId="0" borderId="17" xfId="62" applyNumberFormat="1" applyFont="1" applyFill="1" applyBorder="1" applyAlignment="1" applyProtection="1">
      <alignment horizontal="center" vertical="center"/>
    </xf>
    <xf numFmtId="176" fontId="34" fillId="0" borderId="0" xfId="67" applyFont="1" applyFill="1"/>
    <xf numFmtId="176" fontId="26" fillId="0" borderId="0" xfId="67" applyFont="1" applyFill="1"/>
    <xf numFmtId="176" fontId="25" fillId="0" borderId="0" xfId="67" applyFont="1" applyFill="1"/>
    <xf numFmtId="176" fontId="25" fillId="0" borderId="0" xfId="67" applyFont="1" applyFill="1" applyBorder="1"/>
    <xf numFmtId="49" fontId="25" fillId="0" borderId="0" xfId="67" quotePrefix="1" applyNumberFormat="1" applyFont="1" applyFill="1" applyBorder="1" applyAlignment="1" applyProtection="1">
      <alignment horizontal="center"/>
    </xf>
    <xf numFmtId="176" fontId="82" fillId="0" borderId="0" xfId="62" applyFont="1" applyFill="1" applyAlignment="1" applyProtection="1">
      <alignment horizontal="right"/>
    </xf>
    <xf numFmtId="185" fontId="25" fillId="0" borderId="0" xfId="62" applyNumberFormat="1" applyFont="1" applyFill="1" applyBorder="1" applyAlignment="1" applyProtection="1">
      <alignment horizontal="right"/>
    </xf>
    <xf numFmtId="49" fontId="25" fillId="0" borderId="13" xfId="67" quotePrefix="1" applyNumberFormat="1" applyFont="1" applyFill="1" applyBorder="1" applyAlignment="1" applyProtection="1">
      <alignment horizontal="center"/>
    </xf>
    <xf numFmtId="176" fontId="25" fillId="24" borderId="0" xfId="67" applyFont="1" applyFill="1"/>
    <xf numFmtId="49" fontId="25" fillId="0" borderId="12" xfId="67" applyNumberFormat="1" applyFont="1" applyFill="1" applyBorder="1" applyAlignment="1" applyProtection="1">
      <alignment horizontal="left"/>
    </xf>
    <xf numFmtId="176" fontId="32" fillId="0" borderId="18" xfId="62" applyFont="1" applyFill="1" applyBorder="1" applyAlignment="1" applyProtection="1">
      <alignment horizontal="center" vertical="center" shrinkToFit="1"/>
    </xf>
    <xf numFmtId="176" fontId="32" fillId="0" borderId="14" xfId="62" applyFont="1" applyFill="1" applyBorder="1" applyAlignment="1" applyProtection="1"/>
    <xf numFmtId="176" fontId="27" fillId="0" borderId="20" xfId="62" applyFont="1" applyFill="1" applyBorder="1" applyAlignment="1" applyProtection="1">
      <alignment horizontal="center"/>
    </xf>
    <xf numFmtId="176" fontId="32" fillId="0" borderId="20" xfId="62" applyFont="1" applyFill="1" applyBorder="1" applyAlignment="1" applyProtection="1">
      <alignment horizontal="center"/>
    </xf>
    <xf numFmtId="176" fontId="25" fillId="0" borderId="14" xfId="62" applyFont="1" applyFill="1" applyBorder="1" applyAlignment="1" applyProtection="1"/>
    <xf numFmtId="37" fontId="25" fillId="0" borderId="15" xfId="62" applyNumberFormat="1" applyFont="1" applyFill="1" applyBorder="1" applyAlignment="1" applyProtection="1">
      <alignment horizontal="right"/>
    </xf>
    <xf numFmtId="176" fontId="27" fillId="0" borderId="14" xfId="62" quotePrefix="1" applyFont="1" applyFill="1" applyBorder="1" applyAlignment="1" applyProtection="1">
      <alignment horizontal="center"/>
    </xf>
    <xf numFmtId="176" fontId="25" fillId="0" borderId="23" xfId="62" quotePrefix="1" applyFont="1" applyFill="1" applyBorder="1" applyAlignment="1" applyProtection="1">
      <alignment vertical="center" wrapText="1" shrinkToFit="1"/>
    </xf>
    <xf numFmtId="179" fontId="25" fillId="0" borderId="22" xfId="62" applyNumberFormat="1" applyFont="1" applyFill="1" applyBorder="1" applyAlignment="1" applyProtection="1">
      <alignment horizontal="right"/>
    </xf>
    <xf numFmtId="179" fontId="25" fillId="0" borderId="22" xfId="66" applyNumberFormat="1" applyFont="1" applyFill="1" applyBorder="1" applyAlignment="1">
      <alignment horizontal="right"/>
    </xf>
    <xf numFmtId="177" fontId="25" fillId="0" borderId="14" xfId="62" applyNumberFormat="1" applyFont="1" applyFill="1" applyBorder="1" applyAlignment="1" applyProtection="1">
      <alignment horizontal="right"/>
    </xf>
    <xf numFmtId="176" fontId="25" fillId="0" borderId="0" xfId="62" quotePrefix="1" applyNumberFormat="1" applyFont="1" applyFill="1" applyBorder="1" applyAlignment="1" applyProtection="1">
      <alignment horizontal="center"/>
    </xf>
    <xf numFmtId="176" fontId="25" fillId="0" borderId="0" xfId="62" applyNumberFormat="1" applyFont="1" applyFill="1" applyBorder="1" applyAlignment="1" applyProtection="1">
      <alignment horizontal="center"/>
    </xf>
    <xf numFmtId="179" fontId="25" fillId="0" borderId="0" xfId="66" applyNumberFormat="1" applyFont="1" applyFill="1" applyAlignment="1">
      <alignment horizontal="right"/>
    </xf>
    <xf numFmtId="179" fontId="25" fillId="0" borderId="14" xfId="62" applyNumberFormat="1" applyFont="1" applyFill="1" applyBorder="1" applyAlignment="1" applyProtection="1">
      <alignment horizontal="right"/>
    </xf>
    <xf numFmtId="177" fontId="25" fillId="0" borderId="0" xfId="62" applyNumberFormat="1" applyFont="1" applyFill="1" applyBorder="1" applyProtection="1"/>
    <xf numFmtId="177" fontId="25" fillId="0" borderId="14" xfId="62" applyNumberFormat="1" applyFont="1" applyFill="1" applyBorder="1" applyProtection="1"/>
    <xf numFmtId="0" fontId="25" fillId="0" borderId="0" xfId="66" applyFont="1" applyFill="1" applyAlignment="1">
      <alignment horizontal="right"/>
    </xf>
    <xf numFmtId="179" fontId="25" fillId="0" borderId="22" xfId="62" applyNumberFormat="1" applyFont="1" applyFill="1" applyBorder="1" applyAlignment="1" applyProtection="1"/>
    <xf numFmtId="179" fontId="25" fillId="0" borderId="0" xfId="66" applyNumberFormat="1" applyFont="1" applyFill="1" applyAlignment="1"/>
    <xf numFmtId="0" fontId="25" fillId="0" borderId="0" xfId="66" applyFont="1" applyFill="1"/>
    <xf numFmtId="49" fontId="25" fillId="0" borderId="13" xfId="67" quotePrefix="1" applyNumberFormat="1" applyFont="1" applyFill="1" applyBorder="1" applyAlignment="1" applyProtection="1">
      <alignment horizontal="left"/>
    </xf>
    <xf numFmtId="179" fontId="25" fillId="0" borderId="13" xfId="62" applyNumberFormat="1" applyFont="1" applyFill="1" applyBorder="1" applyAlignment="1" applyProtection="1">
      <alignment horizontal="right"/>
    </xf>
    <xf numFmtId="177" fontId="25" fillId="0" borderId="0" xfId="62" applyNumberFormat="1" applyFont="1" applyFill="1" applyBorder="1" applyAlignment="1" applyProtection="1">
      <alignment horizontal="right"/>
    </xf>
    <xf numFmtId="38" fontId="25" fillId="0" borderId="0" xfId="63" applyFont="1" applyFill="1" applyBorder="1" applyAlignment="1" applyProtection="1">
      <alignment horizontal="right"/>
    </xf>
    <xf numFmtId="0" fontId="25" fillId="0" borderId="40" xfId="66" applyFont="1" applyFill="1" applyBorder="1"/>
    <xf numFmtId="0" fontId="25" fillId="0" borderId="12" xfId="66" applyFont="1" applyFill="1" applyBorder="1"/>
    <xf numFmtId="176" fontId="25" fillId="0" borderId="0" xfId="62" quotePrefix="1" applyFont="1" applyFill="1" applyAlignment="1" applyProtection="1">
      <alignment horizontal="center"/>
    </xf>
    <xf numFmtId="178" fontId="25" fillId="0" borderId="0" xfId="62" applyNumberFormat="1" applyFont="1" applyFill="1" applyAlignment="1" applyProtection="1">
      <alignment horizontal="center"/>
    </xf>
    <xf numFmtId="176" fontId="25" fillId="0" borderId="14" xfId="67" applyFont="1" applyFill="1" applyBorder="1"/>
    <xf numFmtId="179" fontId="25" fillId="0" borderId="0" xfId="67" applyNumberFormat="1" applyFont="1" applyFill="1" applyBorder="1" applyAlignment="1">
      <alignment horizontal="right"/>
    </xf>
    <xf numFmtId="179" fontId="25" fillId="0" borderId="0" xfId="67" applyNumberFormat="1" applyFont="1" applyFill="1" applyBorder="1" applyAlignment="1" applyProtection="1">
      <alignment horizontal="right"/>
    </xf>
    <xf numFmtId="49" fontId="25" fillId="0" borderId="0" xfId="67" quotePrefix="1" applyNumberFormat="1" applyFont="1" applyFill="1" applyAlignment="1" applyProtection="1">
      <alignment horizontal="right"/>
    </xf>
    <xf numFmtId="49" fontId="25" fillId="0" borderId="0" xfId="67" applyNumberFormat="1" applyFont="1" applyFill="1" applyAlignment="1" applyProtection="1">
      <alignment horizontal="left"/>
    </xf>
    <xf numFmtId="49" fontId="25" fillId="0" borderId="12" xfId="67" quotePrefix="1" applyNumberFormat="1" applyFont="1" applyFill="1" applyBorder="1" applyAlignment="1" applyProtection="1">
      <alignment horizontal="left"/>
    </xf>
    <xf numFmtId="0" fontId="40" fillId="0" borderId="0" xfId="66" applyFont="1" applyFill="1" applyProtection="1"/>
    <xf numFmtId="0" fontId="40" fillId="0" borderId="0" xfId="66" applyFont="1"/>
    <xf numFmtId="0" fontId="40" fillId="0" borderId="0" xfId="66" applyFont="1" applyFill="1"/>
    <xf numFmtId="0" fontId="40" fillId="0" borderId="0" xfId="66" applyFont="1" applyAlignment="1">
      <alignment horizontal="right"/>
    </xf>
    <xf numFmtId="177" fontId="40" fillId="0" borderId="0" xfId="66" applyNumberFormat="1" applyFont="1"/>
    <xf numFmtId="0" fontId="46" fillId="30" borderId="0" xfId="66" applyFont="1" applyFill="1" applyBorder="1" applyAlignment="1" applyProtection="1">
      <alignment horizontal="center"/>
    </xf>
    <xf numFmtId="0" fontId="46" fillId="0" borderId="0" xfId="66" applyFont="1" applyFill="1" applyBorder="1" applyAlignment="1" applyProtection="1">
      <alignment horizontal="center"/>
    </xf>
    <xf numFmtId="0" fontId="40" fillId="0" borderId="10" xfId="66" applyFont="1" applyBorder="1"/>
    <xf numFmtId="0" fontId="86" fillId="0" borderId="20" xfId="66" applyFont="1" applyFill="1" applyBorder="1" applyAlignment="1" applyProtection="1"/>
    <xf numFmtId="0" fontId="86" fillId="0" borderId="10" xfId="66" applyFont="1" applyFill="1" applyBorder="1" applyAlignment="1" applyProtection="1">
      <alignment horizontal="center"/>
    </xf>
    <xf numFmtId="0" fontId="86" fillId="0" borderId="0" xfId="66" applyFont="1" applyFill="1" applyBorder="1" applyAlignment="1" applyProtection="1">
      <alignment horizontal="center"/>
    </xf>
    <xf numFmtId="0" fontId="40" fillId="0" borderId="10" xfId="66" applyFont="1" applyFill="1" applyBorder="1" applyAlignment="1" applyProtection="1">
      <alignment horizontal="right"/>
    </xf>
    <xf numFmtId="49" fontId="40" fillId="0" borderId="10" xfId="66" applyNumberFormat="1" applyFont="1" applyFill="1" applyBorder="1" applyAlignment="1" applyProtection="1">
      <alignment horizontal="right" shrinkToFit="1"/>
    </xf>
    <xf numFmtId="177" fontId="40" fillId="25" borderId="10" xfId="66" applyNumberFormat="1" applyFont="1" applyFill="1" applyBorder="1" applyAlignment="1" applyProtection="1">
      <alignment horizontal="right" shrinkToFit="1"/>
    </xf>
    <xf numFmtId="177" fontId="40" fillId="25" borderId="10" xfId="66" applyNumberFormat="1" applyFont="1" applyFill="1" applyBorder="1" applyAlignment="1" applyProtection="1">
      <alignment shrinkToFit="1"/>
    </xf>
    <xf numFmtId="177" fontId="40" fillId="0" borderId="0" xfId="66" applyNumberFormat="1" applyFont="1" applyFill="1" applyBorder="1" applyAlignment="1" applyProtection="1">
      <alignment shrinkToFit="1"/>
    </xf>
    <xf numFmtId="49" fontId="40" fillId="0" borderId="17" xfId="66" applyNumberFormat="1" applyFont="1" applyFill="1" applyBorder="1" applyAlignment="1" applyProtection="1">
      <alignment horizontal="right" shrinkToFit="1"/>
    </xf>
    <xf numFmtId="0" fontId="40" fillId="0" borderId="10" xfId="66" applyFont="1" applyFill="1" applyBorder="1" applyAlignment="1" applyProtection="1">
      <alignment horizontal="right" shrinkToFit="1"/>
    </xf>
    <xf numFmtId="37" fontId="40" fillId="0" borderId="10" xfId="66" applyNumberFormat="1" applyFont="1" applyFill="1" applyBorder="1" applyAlignment="1" applyProtection="1">
      <alignment horizontal="right" shrinkToFit="1"/>
    </xf>
    <xf numFmtId="0" fontId="40" fillId="0" borderId="10" xfId="66" quotePrefix="1" applyFont="1" applyFill="1" applyBorder="1" applyAlignment="1" applyProtection="1">
      <alignment horizontal="right" shrinkToFit="1"/>
    </xf>
    <xf numFmtId="37" fontId="40" fillId="0" borderId="10" xfId="66" applyNumberFormat="1" applyFont="1" applyFill="1" applyBorder="1" applyAlignment="1" applyProtection="1">
      <alignment horizontal="right"/>
    </xf>
    <xf numFmtId="177" fontId="40" fillId="25" borderId="10" xfId="66" applyNumberFormat="1" applyFont="1" applyFill="1" applyBorder="1" applyAlignment="1" applyProtection="1">
      <alignment horizontal="right"/>
    </xf>
    <xf numFmtId="177" fontId="40" fillId="25" borderId="10" xfId="66" applyNumberFormat="1" applyFont="1" applyFill="1" applyBorder="1" applyAlignment="1" applyProtection="1"/>
    <xf numFmtId="177" fontId="40" fillId="0" borderId="0" xfId="66" applyNumberFormat="1" applyFont="1" applyFill="1" applyBorder="1" applyAlignment="1" applyProtection="1"/>
    <xf numFmtId="180" fontId="40" fillId="25" borderId="10" xfId="66" applyNumberFormat="1" applyFont="1" applyFill="1" applyBorder="1" applyAlignment="1" applyProtection="1">
      <alignment horizontal="right"/>
    </xf>
    <xf numFmtId="0" fontId="40" fillId="0" borderId="10" xfId="66" applyFont="1" applyFill="1" applyBorder="1" applyProtection="1"/>
    <xf numFmtId="177" fontId="40" fillId="0" borderId="0" xfId="66" applyNumberFormat="1" applyFont="1" applyAlignment="1">
      <alignment horizontal="right"/>
    </xf>
    <xf numFmtId="180" fontId="40" fillId="0" borderId="0" xfId="66" applyNumberFormat="1" applyFont="1"/>
    <xf numFmtId="177" fontId="40" fillId="0" borderId="0" xfId="66" applyNumberFormat="1" applyFont="1" applyFill="1" applyBorder="1" applyAlignment="1" applyProtection="1">
      <alignment horizontal="center"/>
    </xf>
    <xf numFmtId="0" fontId="40" fillId="0" borderId="0" xfId="66" applyFont="1" applyAlignment="1">
      <alignment horizontal="center"/>
    </xf>
    <xf numFmtId="177" fontId="40" fillId="0" borderId="0" xfId="66" applyNumberFormat="1" applyFont="1" applyAlignment="1">
      <alignment horizontal="center"/>
    </xf>
    <xf numFmtId="177" fontId="40" fillId="0" borderId="41" xfId="66" applyNumberFormat="1" applyFont="1" applyFill="1" applyBorder="1" applyAlignment="1" applyProtection="1"/>
    <xf numFmtId="177" fontId="40" fillId="0" borderId="42" xfId="66" applyNumberFormat="1" applyFont="1" applyBorder="1"/>
    <xf numFmtId="177" fontId="40" fillId="0" borderId="41" xfId="66" applyNumberFormat="1" applyFont="1" applyBorder="1"/>
    <xf numFmtId="0" fontId="40" fillId="0" borderId="10" xfId="66" applyFont="1" applyBorder="1" applyAlignment="1">
      <alignment horizontal="right"/>
    </xf>
    <xf numFmtId="177" fontId="40" fillId="25" borderId="10" xfId="66" applyNumberFormat="1" applyFont="1" applyFill="1" applyBorder="1" applyAlignment="1"/>
    <xf numFmtId="177" fontId="40" fillId="25" borderId="10" xfId="66" applyNumberFormat="1" applyFont="1" applyFill="1" applyBorder="1" applyAlignment="1">
      <alignment horizontal="right"/>
    </xf>
    <xf numFmtId="0" fontId="40" fillId="0" borderId="10" xfId="66" applyNumberFormat="1" applyFont="1" applyBorder="1" applyAlignment="1">
      <alignment horizontal="right"/>
    </xf>
    <xf numFmtId="0" fontId="40" fillId="0" borderId="23" xfId="66" applyFont="1" applyFill="1" applyBorder="1" applyProtection="1"/>
    <xf numFmtId="177" fontId="40" fillId="25" borderId="10" xfId="63" applyNumberFormat="1" applyFont="1" applyFill="1" applyBorder="1" applyAlignment="1" applyProtection="1">
      <alignment horizontal="right"/>
    </xf>
    <xf numFmtId="177" fontId="40" fillId="25" borderId="10" xfId="63" applyNumberFormat="1" applyFont="1" applyFill="1" applyBorder="1" applyAlignment="1" applyProtection="1"/>
    <xf numFmtId="177" fontId="40" fillId="25" borderId="10" xfId="63" applyNumberFormat="1" applyFont="1" applyFill="1" applyBorder="1" applyAlignment="1"/>
    <xf numFmtId="177" fontId="40" fillId="25" borderId="10" xfId="63" applyNumberFormat="1" applyFont="1" applyFill="1" applyBorder="1" applyAlignment="1">
      <alignment horizontal="right"/>
    </xf>
    <xf numFmtId="177" fontId="40" fillId="25" borderId="23" xfId="63" applyNumberFormat="1" applyFont="1" applyFill="1" applyBorder="1" applyAlignment="1" applyProtection="1">
      <alignment horizontal="right"/>
    </xf>
    <xf numFmtId="177" fontId="40" fillId="25" borderId="23" xfId="63" applyNumberFormat="1" applyFont="1" applyFill="1" applyBorder="1" applyAlignment="1" applyProtection="1"/>
    <xf numFmtId="177" fontId="40" fillId="0" borderId="41" xfId="63" applyNumberFormat="1" applyFont="1" applyFill="1" applyBorder="1" applyAlignment="1" applyProtection="1"/>
    <xf numFmtId="0" fontId="40" fillId="0" borderId="23" xfId="66" applyFont="1" applyBorder="1" applyAlignment="1">
      <alignment horizontal="right"/>
    </xf>
    <xf numFmtId="177" fontId="40" fillId="25" borderId="23" xfId="63" applyNumberFormat="1" applyFont="1" applyFill="1" applyBorder="1" applyAlignment="1"/>
    <xf numFmtId="177" fontId="40" fillId="25" borderId="23" xfId="63" applyNumberFormat="1" applyFont="1" applyFill="1" applyBorder="1" applyAlignment="1">
      <alignment horizontal="right"/>
    </xf>
    <xf numFmtId="177" fontId="40" fillId="0" borderId="14" xfId="63" applyNumberFormat="1" applyFont="1" applyFill="1" applyBorder="1" applyAlignment="1" applyProtection="1"/>
    <xf numFmtId="0" fontId="40" fillId="0" borderId="13" xfId="66" applyFont="1" applyBorder="1"/>
    <xf numFmtId="38" fontId="40" fillId="0" borderId="10" xfId="63" applyFont="1" applyBorder="1" applyAlignment="1">
      <alignment horizontal="right"/>
    </xf>
    <xf numFmtId="186" fontId="40" fillId="0" borderId="0" xfId="66" applyNumberFormat="1" applyFont="1"/>
    <xf numFmtId="0" fontId="40" fillId="0" borderId="10" xfId="63" applyNumberFormat="1" applyFont="1" applyBorder="1" applyAlignment="1">
      <alignment horizontal="right"/>
    </xf>
    <xf numFmtId="0" fontId="40" fillId="0" borderId="13" xfId="66" applyFont="1" applyBorder="1" applyAlignment="1">
      <alignment horizontal="right"/>
    </xf>
    <xf numFmtId="177" fontId="40" fillId="0" borderId="14" xfId="66" applyNumberFormat="1" applyFont="1" applyFill="1" applyBorder="1" applyAlignment="1" applyProtection="1"/>
    <xf numFmtId="0" fontId="40" fillId="0" borderId="0" xfId="66" applyFont="1" applyBorder="1"/>
    <xf numFmtId="0" fontId="40" fillId="0" borderId="10" xfId="66" applyFont="1" applyFill="1" applyBorder="1" applyAlignment="1" applyProtection="1">
      <alignment horizontal="center"/>
    </xf>
    <xf numFmtId="0" fontId="40" fillId="0" borderId="0" xfId="66" applyFont="1" applyFill="1" applyBorder="1" applyAlignment="1" applyProtection="1">
      <alignment vertical="top"/>
    </xf>
    <xf numFmtId="0" fontId="40" fillId="0" borderId="0" xfId="66" applyFont="1" applyFill="1" applyBorder="1" applyProtection="1"/>
    <xf numFmtId="177" fontId="40" fillId="0" borderId="41" xfId="66" applyNumberFormat="1" applyFont="1" applyFill="1" applyBorder="1" applyAlignment="1"/>
    <xf numFmtId="177" fontId="40" fillId="0" borderId="0" xfId="66" applyNumberFormat="1" applyFont="1" applyFill="1" applyBorder="1" applyAlignment="1"/>
    <xf numFmtId="0" fontId="40" fillId="0" borderId="0" xfId="66" applyFont="1" applyFill="1" applyBorder="1" applyAlignment="1" applyProtection="1">
      <alignment horizontal="right"/>
    </xf>
    <xf numFmtId="38" fontId="40" fillId="0" borderId="0" xfId="63" applyFont="1" applyBorder="1"/>
    <xf numFmtId="177" fontId="40" fillId="25" borderId="10" xfId="66" applyNumberFormat="1" applyFont="1" applyFill="1" applyBorder="1" applyProtection="1"/>
    <xf numFmtId="177" fontId="40" fillId="25" borderId="10" xfId="66" applyNumberFormat="1" applyFont="1" applyFill="1" applyBorder="1"/>
    <xf numFmtId="177" fontId="40" fillId="0" borderId="0" xfId="66" applyNumberFormat="1" applyFont="1" applyFill="1" applyBorder="1" applyAlignment="1" applyProtection="1">
      <alignment horizontal="right"/>
    </xf>
    <xf numFmtId="0" fontId="40" fillId="0" borderId="0" xfId="66" applyFont="1" applyFill="1" applyBorder="1"/>
    <xf numFmtId="179" fontId="40" fillId="0" borderId="0" xfId="66" applyNumberFormat="1" applyFont="1" applyFill="1" applyProtection="1"/>
    <xf numFmtId="176" fontId="39" fillId="0" borderId="0" xfId="67" applyFont="1" applyFill="1"/>
    <xf numFmtId="176" fontId="25" fillId="0" borderId="0" xfId="67" applyFont="1" applyFill="1" applyBorder="1" applyAlignment="1">
      <alignment vertical="top"/>
    </xf>
    <xf numFmtId="176" fontId="25" fillId="0" borderId="0" xfId="67" applyFont="1" applyFill="1" applyAlignment="1">
      <alignment vertical="top"/>
    </xf>
    <xf numFmtId="176" fontId="25" fillId="0" borderId="0" xfId="67" applyNumberFormat="1" applyFont="1" applyFill="1" applyAlignment="1">
      <alignment horizontal="right"/>
    </xf>
    <xf numFmtId="49" fontId="25" fillId="0" borderId="0" xfId="62" quotePrefix="1" applyNumberFormat="1" applyFont="1" applyFill="1" applyAlignment="1" applyProtection="1">
      <alignment horizontal="left" vertical="center"/>
    </xf>
    <xf numFmtId="176" fontId="25" fillId="0" borderId="14" xfId="62" applyFont="1" applyFill="1" applyBorder="1" applyAlignment="1" applyProtection="1">
      <alignment horizontal="left" vertical="center"/>
    </xf>
    <xf numFmtId="176" fontId="25" fillId="0" borderId="0" xfId="62" applyFont="1" applyFill="1" applyAlignment="1" applyProtection="1">
      <alignment horizontal="left" vertical="center"/>
    </xf>
    <xf numFmtId="176" fontId="25" fillId="0" borderId="0" xfId="62" applyNumberFormat="1" applyFont="1" applyFill="1" applyAlignment="1" applyProtection="1">
      <alignment horizontal="left" vertical="center"/>
    </xf>
    <xf numFmtId="176" fontId="25" fillId="0" borderId="0" xfId="67" applyNumberFormat="1" applyFont="1" applyFill="1" applyAlignment="1">
      <alignment horizontal="left" vertical="center"/>
    </xf>
    <xf numFmtId="176" fontId="25" fillId="0" borderId="0" xfId="62" applyFont="1" applyFill="1" applyBorder="1" applyAlignment="1" applyProtection="1">
      <alignment horizontal="left" vertical="center"/>
    </xf>
    <xf numFmtId="176" fontId="25" fillId="0" borderId="0" xfId="67" applyFont="1" applyFill="1" applyAlignment="1">
      <alignment horizontal="left" vertical="center"/>
    </xf>
    <xf numFmtId="176" fontId="25" fillId="0" borderId="0" xfId="67" applyFont="1" applyFill="1" applyAlignment="1" applyProtection="1">
      <alignment horizontal="left"/>
    </xf>
    <xf numFmtId="181" fontId="25" fillId="0" borderId="0" xfId="67" applyNumberFormat="1" applyFont="1" applyFill="1"/>
    <xf numFmtId="176" fontId="25" fillId="0" borderId="12" xfId="67" applyFont="1" applyFill="1" applyBorder="1" applyAlignment="1" applyProtection="1">
      <alignment horizontal="center"/>
    </xf>
    <xf numFmtId="0" fontId="37" fillId="0" borderId="0" xfId="66"/>
    <xf numFmtId="0" fontId="37" fillId="0" borderId="0" xfId="66" applyNumberFormat="1"/>
    <xf numFmtId="0" fontId="69" fillId="0" borderId="0" xfId="66" applyFont="1" applyFill="1"/>
    <xf numFmtId="0" fontId="70" fillId="0" borderId="0" xfId="66" applyFont="1"/>
    <xf numFmtId="0" fontId="72" fillId="0" borderId="0" xfId="66" applyFont="1"/>
    <xf numFmtId="0" fontId="69" fillId="0" borderId="0" xfId="66" applyFont="1"/>
    <xf numFmtId="0" fontId="37" fillId="0" borderId="0" xfId="66" applyBorder="1"/>
    <xf numFmtId="0" fontId="37" fillId="0" borderId="13" xfId="66" applyNumberFormat="1" applyBorder="1" applyAlignment="1">
      <alignment horizontal="center"/>
    </xf>
    <xf numFmtId="0" fontId="69" fillId="0" borderId="0" xfId="66" applyFont="1" applyFill="1" applyBorder="1" applyAlignment="1">
      <alignment horizontal="center"/>
    </xf>
    <xf numFmtId="0" fontId="37" fillId="0" borderId="13" xfId="66" applyNumberFormat="1" applyBorder="1"/>
    <xf numFmtId="0" fontId="69" fillId="0" borderId="0" xfId="66" applyNumberFormat="1" applyFont="1" applyFill="1"/>
    <xf numFmtId="0" fontId="37" fillId="28" borderId="0" xfId="66" applyFill="1"/>
    <xf numFmtId="0" fontId="69" fillId="0" borderId="0" xfId="66" applyNumberFormat="1" applyFont="1"/>
    <xf numFmtId="0" fontId="69" fillId="29" borderId="0" xfId="66" applyNumberFormat="1" applyFont="1" applyFill="1"/>
    <xf numFmtId="0" fontId="69" fillId="0" borderId="0" xfId="66" applyNumberFormat="1" applyFont="1" applyAlignment="1">
      <alignment horizontal="right"/>
    </xf>
    <xf numFmtId="0" fontId="69" fillId="29" borderId="0" xfId="66" applyNumberFormat="1" applyFont="1" applyFill="1" applyAlignment="1">
      <alignment horizontal="right"/>
    </xf>
    <xf numFmtId="0" fontId="37" fillId="0" borderId="19" xfId="66" applyNumberFormat="1" applyBorder="1"/>
    <xf numFmtId="0" fontId="69" fillId="0" borderId="0" xfId="66" applyFont="1" applyFill="1" applyBorder="1"/>
    <xf numFmtId="0" fontId="69" fillId="0" borderId="21" xfId="66" applyFont="1" applyBorder="1"/>
    <xf numFmtId="0" fontId="69" fillId="29" borderId="21" xfId="66" applyFont="1" applyFill="1" applyBorder="1"/>
    <xf numFmtId="0" fontId="69" fillId="0" borderId="19" xfId="66" applyNumberFormat="1" applyFont="1" applyBorder="1" applyAlignment="1">
      <alignment horizontal="center" vertical="center" wrapText="1"/>
    </xf>
    <xf numFmtId="0" fontId="37" fillId="0" borderId="0" xfId="66" applyFont="1" applyFill="1" applyBorder="1"/>
    <xf numFmtId="0" fontId="37" fillId="0" borderId="30" xfId="66" applyFont="1" applyBorder="1"/>
    <xf numFmtId="0" fontId="37" fillId="29" borderId="30" xfId="66" applyFont="1" applyFill="1" applyBorder="1"/>
    <xf numFmtId="0" fontId="37" fillId="0" borderId="21" xfId="66" applyFont="1" applyBorder="1"/>
    <xf numFmtId="0" fontId="37" fillId="29" borderId="21" xfId="66" applyFont="1" applyFill="1" applyBorder="1"/>
    <xf numFmtId="0" fontId="37" fillId="0" borderId="0" xfId="66" applyFont="1" applyFill="1" applyAlignment="1">
      <alignment horizontal="right"/>
    </xf>
    <xf numFmtId="49" fontId="5" fillId="0" borderId="15" xfId="66" applyNumberFormat="1" applyFont="1" applyFill="1" applyBorder="1" applyAlignment="1" applyProtection="1">
      <alignment horizontal="right" vertical="center"/>
    </xf>
    <xf numFmtId="0" fontId="76" fillId="28" borderId="28" xfId="66" applyFont="1" applyFill="1" applyBorder="1" applyAlignment="1"/>
    <xf numFmtId="0" fontId="37" fillId="0" borderId="0" xfId="66" applyFont="1"/>
    <xf numFmtId="0" fontId="37" fillId="29" borderId="0" xfId="66" applyFont="1" applyFill="1"/>
    <xf numFmtId="0" fontId="37" fillId="0" borderId="0" xfId="66" applyFont="1" applyAlignment="1">
      <alignment horizontal="right" vertical="center"/>
    </xf>
    <xf numFmtId="0" fontId="37" fillId="0" borderId="0" xfId="66" applyFont="1" applyFill="1"/>
    <xf numFmtId="49" fontId="5" fillId="0" borderId="13" xfId="66" applyNumberFormat="1" applyFont="1" applyFill="1" applyBorder="1" applyAlignment="1" applyProtection="1">
      <alignment horizontal="right" vertical="center"/>
    </xf>
    <xf numFmtId="0" fontId="76" fillId="28" borderId="0" xfId="66" applyFont="1" applyFill="1" applyBorder="1" applyAlignment="1"/>
    <xf numFmtId="49" fontId="77" fillId="0" borderId="13" xfId="66" applyNumberFormat="1" applyFont="1" applyFill="1" applyBorder="1" applyAlignment="1" applyProtection="1">
      <alignment horizontal="right" vertical="center"/>
    </xf>
    <xf numFmtId="49" fontId="77" fillId="0" borderId="19" xfId="66" applyNumberFormat="1" applyFont="1" applyFill="1" applyBorder="1" applyAlignment="1" applyProtection="1">
      <alignment horizontal="right" vertical="center"/>
    </xf>
    <xf numFmtId="0" fontId="76" fillId="28" borderId="21" xfId="66" applyFont="1" applyFill="1" applyBorder="1" applyAlignment="1"/>
    <xf numFmtId="0" fontId="37" fillId="0" borderId="14" xfId="66" applyFont="1" applyBorder="1" applyAlignment="1">
      <alignment horizontal="right" vertical="center"/>
    </xf>
    <xf numFmtId="0" fontId="37" fillId="29" borderId="0" xfId="66" applyFont="1" applyFill="1" applyBorder="1"/>
    <xf numFmtId="0" fontId="76" fillId="28" borderId="14" xfId="66" applyFont="1" applyFill="1" applyBorder="1" applyAlignment="1"/>
    <xf numFmtId="0" fontId="37" fillId="0" borderId="13" xfId="66" applyNumberFormat="1" applyFill="1" applyBorder="1"/>
    <xf numFmtId="0" fontId="78" fillId="28" borderId="28" xfId="66" applyFont="1" applyFill="1" applyBorder="1" applyAlignment="1">
      <alignment vertical="center"/>
    </xf>
    <xf numFmtId="0" fontId="37" fillId="0" borderId="14" xfId="66" applyFont="1" applyBorder="1"/>
    <xf numFmtId="0" fontId="78" fillId="28" borderId="0" xfId="66" applyFont="1" applyFill="1" applyAlignment="1">
      <alignment vertical="center"/>
    </xf>
    <xf numFmtId="49" fontId="5" fillId="0" borderId="0" xfId="66" applyNumberFormat="1" applyFont="1" applyFill="1" applyBorder="1" applyAlignment="1" applyProtection="1">
      <alignment horizontal="right" vertical="center"/>
    </xf>
    <xf numFmtId="0" fontId="78" fillId="28" borderId="14" xfId="66" applyFont="1" applyFill="1" applyBorder="1" applyAlignment="1">
      <alignment vertical="center"/>
    </xf>
    <xf numFmtId="0" fontId="78" fillId="28" borderId="35" xfId="66" applyFont="1" applyFill="1" applyBorder="1" applyAlignment="1">
      <alignment vertical="center"/>
    </xf>
    <xf numFmtId="0" fontId="78" fillId="28" borderId="0" xfId="66" applyFont="1" applyFill="1" applyBorder="1" applyAlignment="1">
      <alignment vertical="center"/>
    </xf>
    <xf numFmtId="49" fontId="5" fillId="0" borderId="19" xfId="66" applyNumberFormat="1" applyFont="1" applyFill="1" applyBorder="1" applyAlignment="1" applyProtection="1">
      <alignment horizontal="right" vertical="center"/>
    </xf>
    <xf numFmtId="0" fontId="78" fillId="28" borderId="0" xfId="66" applyFont="1" applyFill="1" applyAlignment="1"/>
    <xf numFmtId="49" fontId="5" fillId="0" borderId="21" xfId="66" applyNumberFormat="1" applyFont="1" applyFill="1" applyBorder="1" applyAlignment="1" applyProtection="1">
      <alignment horizontal="right" vertical="center"/>
    </xf>
    <xf numFmtId="0" fontId="78" fillId="28" borderId="36" xfId="66" applyFont="1" applyFill="1" applyBorder="1" applyAlignment="1">
      <alignment vertical="center"/>
    </xf>
    <xf numFmtId="176" fontId="37" fillId="0" borderId="0" xfId="66" applyNumberFormat="1" applyFont="1"/>
    <xf numFmtId="176" fontId="37" fillId="29" borderId="0" xfId="66" applyNumberFormat="1" applyFont="1" applyFill="1"/>
    <xf numFmtId="176" fontId="37" fillId="0" borderId="0" xfId="66" applyNumberFormat="1" applyFont="1" applyFill="1"/>
    <xf numFmtId="49" fontId="5" fillId="0" borderId="28" xfId="66" applyNumberFormat="1" applyFont="1" applyFill="1" applyBorder="1" applyAlignment="1" applyProtection="1">
      <alignment horizontal="right" vertical="center"/>
    </xf>
    <xf numFmtId="0" fontId="76" fillId="28" borderId="16" xfId="66" applyFont="1" applyFill="1" applyBorder="1" applyAlignment="1">
      <alignment vertical="center"/>
    </xf>
    <xf numFmtId="0" fontId="76" fillId="28" borderId="14" xfId="66" applyFont="1" applyFill="1" applyBorder="1" applyAlignment="1">
      <alignment vertical="center"/>
    </xf>
    <xf numFmtId="0" fontId="79" fillId="0" borderId="0" xfId="66" applyFont="1"/>
    <xf numFmtId="0" fontId="37" fillId="28" borderId="0" xfId="66" applyFont="1" applyFill="1"/>
    <xf numFmtId="0" fontId="76" fillId="28" borderId="37" xfId="66" applyFont="1" applyFill="1" applyBorder="1" applyAlignment="1"/>
    <xf numFmtId="49" fontId="5" fillId="30" borderId="0" xfId="66" applyNumberFormat="1" applyFont="1" applyFill="1" applyBorder="1" applyAlignment="1" applyProtection="1">
      <alignment horizontal="right" vertical="center"/>
    </xf>
    <xf numFmtId="179" fontId="78" fillId="28" borderId="38" xfId="66" applyNumberFormat="1" applyFont="1" applyFill="1" applyBorder="1" applyAlignment="1">
      <alignment vertical="center"/>
    </xf>
    <xf numFmtId="0" fontId="37" fillId="0" borderId="13" xfId="66" applyNumberFormat="1" applyFont="1" applyFill="1" applyBorder="1"/>
    <xf numFmtId="179" fontId="78" fillId="28" borderId="39" xfId="66" applyNumberFormat="1" applyFont="1" applyFill="1" applyBorder="1" applyAlignment="1">
      <alignment vertical="center"/>
    </xf>
    <xf numFmtId="179" fontId="78" fillId="0" borderId="14" xfId="66" applyNumberFormat="1" applyFont="1" applyFill="1" applyBorder="1" applyAlignment="1">
      <alignment vertical="center"/>
    </xf>
    <xf numFmtId="0" fontId="37" fillId="0" borderId="13" xfId="66" applyNumberFormat="1" applyFont="1" applyBorder="1"/>
    <xf numFmtId="0" fontId="78" fillId="0" borderId="14" xfId="66" applyFont="1" applyFill="1" applyBorder="1" applyAlignment="1">
      <alignment vertical="center"/>
    </xf>
    <xf numFmtId="176" fontId="25" fillId="0" borderId="10" xfId="62" quotePrefix="1" applyFont="1" applyFill="1" applyBorder="1" applyAlignment="1" applyProtection="1">
      <alignment horizontal="center" wrapText="1" shrinkToFit="1"/>
    </xf>
    <xf numFmtId="176" fontId="25" fillId="0" borderId="22" xfId="62" quotePrefix="1" applyFont="1" applyFill="1" applyBorder="1" applyAlignment="1" applyProtection="1">
      <alignment vertical="center" wrapText="1" shrinkToFit="1"/>
    </xf>
    <xf numFmtId="0" fontId="37" fillId="0" borderId="0" xfId="66" applyAlignment="1">
      <alignment horizontal="left"/>
    </xf>
    <xf numFmtId="0" fontId="37" fillId="0" borderId="0" xfId="66" applyFont="1" applyAlignment="1">
      <alignment horizontal="left"/>
    </xf>
    <xf numFmtId="176" fontId="48" fillId="0" borderId="0" xfId="0" applyFont="1" applyAlignment="1">
      <alignment horizontal="left" vertical="top"/>
    </xf>
    <xf numFmtId="176" fontId="0" fillId="0" borderId="0" xfId="0" applyFont="1" applyAlignment="1">
      <alignment horizontal="left" vertical="top"/>
    </xf>
    <xf numFmtId="176" fontId="48" fillId="0" borderId="0" xfId="0" applyFont="1" applyBorder="1" applyAlignment="1">
      <alignment horizontal="center" vertical="top" wrapText="1"/>
    </xf>
    <xf numFmtId="176" fontId="58" fillId="0" borderId="0" xfId="0" applyFont="1" applyAlignment="1">
      <alignment horizontal="center"/>
    </xf>
    <xf numFmtId="49" fontId="54" fillId="0" borderId="0" xfId="0" applyNumberFormat="1" applyFont="1" applyBorder="1" applyAlignment="1" applyProtection="1">
      <alignment horizontal="center" vertical="center"/>
    </xf>
    <xf numFmtId="176" fontId="0" fillId="0" borderId="0" xfId="0" applyAlignment="1">
      <alignment horizontal="center"/>
    </xf>
    <xf numFmtId="176" fontId="41" fillId="26" borderId="0" xfId="0" applyFont="1" applyFill="1" applyBorder="1" applyAlignment="1" applyProtection="1">
      <alignment horizontal="left" indent="2"/>
    </xf>
    <xf numFmtId="176" fontId="42" fillId="26" borderId="0" xfId="0" applyFont="1" applyFill="1" applyBorder="1" applyAlignment="1" applyProtection="1">
      <alignment horizontal="center" vertical="center"/>
    </xf>
    <xf numFmtId="37" fontId="46" fillId="26" borderId="0" xfId="0" applyNumberFormat="1" applyFont="1" applyFill="1" applyBorder="1" applyAlignment="1" applyProtection="1">
      <alignment horizontal="left" vertical="top" indent="2"/>
    </xf>
    <xf numFmtId="176" fontId="25" fillId="26" borderId="0" xfId="0" applyFont="1" applyFill="1" applyBorder="1" applyAlignment="1" applyProtection="1">
      <alignment horizontal="center" vertical="center"/>
    </xf>
    <xf numFmtId="49" fontId="49" fillId="0" borderId="0" xfId="0" applyNumberFormat="1" applyFont="1" applyAlignment="1" applyProtection="1">
      <alignment horizontal="center"/>
    </xf>
    <xf numFmtId="49" fontId="50" fillId="0" borderId="0" xfId="0" applyNumberFormat="1" applyFont="1" applyAlignment="1" applyProtection="1">
      <alignment horizontal="center"/>
    </xf>
    <xf numFmtId="49" fontId="50" fillId="0" borderId="0" xfId="0" applyNumberFormat="1" applyFont="1" applyAlignment="1" applyProtection="1"/>
    <xf numFmtId="176" fontId="48" fillId="0" borderId="0" xfId="0" applyFont="1" applyFill="1" applyAlignment="1">
      <alignment horizontal="left" vertical="top" wrapText="1"/>
    </xf>
    <xf numFmtId="49" fontId="65" fillId="0" borderId="0" xfId="0" applyNumberFormat="1" applyFont="1" applyBorder="1" applyAlignment="1" applyProtection="1">
      <alignment horizontal="left" vertical="top"/>
    </xf>
    <xf numFmtId="176" fontId="48" fillId="0" borderId="0" xfId="0" applyFont="1" applyFill="1" applyAlignment="1">
      <alignment horizontal="left" vertical="top"/>
    </xf>
    <xf numFmtId="176" fontId="25" fillId="0" borderId="16" xfId="62" quotePrefix="1" applyFont="1" applyFill="1" applyBorder="1" applyAlignment="1" applyProtection="1">
      <alignment horizontal="right" vertical="center"/>
    </xf>
    <xf numFmtId="176" fontId="25" fillId="0" borderId="28" xfId="62" quotePrefix="1" applyFont="1" applyFill="1" applyBorder="1" applyAlignment="1" applyProtection="1">
      <alignment horizontal="right" vertical="center"/>
    </xf>
    <xf numFmtId="178" fontId="25" fillId="0" borderId="16" xfId="62" quotePrefix="1" applyNumberFormat="1" applyFont="1" applyFill="1" applyBorder="1" applyAlignment="1" applyProtection="1">
      <alignment horizontal="center" shrinkToFit="1"/>
    </xf>
    <xf numFmtId="178" fontId="25" fillId="0" borderId="15" xfId="62" quotePrefix="1" applyNumberFormat="1" applyFont="1" applyFill="1" applyBorder="1" applyAlignment="1" applyProtection="1">
      <alignment horizontal="center" shrinkToFit="1"/>
    </xf>
    <xf numFmtId="178" fontId="25" fillId="0" borderId="26" xfId="62" applyNumberFormat="1" applyFont="1" applyFill="1" applyBorder="1" applyAlignment="1" applyProtection="1">
      <alignment horizontal="center" vertical="center" wrapText="1"/>
    </xf>
    <xf numFmtId="178" fontId="25" fillId="0" borderId="22" xfId="62" applyNumberFormat="1" applyFont="1" applyFill="1" applyBorder="1" applyAlignment="1" applyProtection="1">
      <alignment horizontal="center" vertical="center" wrapText="1"/>
    </xf>
    <xf numFmtId="178" fontId="25" fillId="0" borderId="18" xfId="62" applyNumberFormat="1" applyFont="1" applyFill="1" applyBorder="1" applyAlignment="1" applyProtection="1">
      <alignment horizontal="center" vertical="center" wrapText="1"/>
    </xf>
    <xf numFmtId="176" fontId="25" fillId="0" borderId="26" xfId="62" applyFont="1" applyFill="1" applyBorder="1" applyAlignment="1" applyProtection="1">
      <alignment horizontal="center" vertical="center" wrapText="1"/>
    </xf>
    <xf numFmtId="176" fontId="25" fillId="0" borderId="22" xfId="62" applyFont="1" applyFill="1" applyBorder="1" applyAlignment="1" applyProtection="1">
      <alignment horizontal="center" vertical="center" wrapText="1"/>
    </xf>
    <xf numFmtId="176" fontId="25" fillId="0" borderId="18" xfId="62" applyFont="1" applyFill="1" applyBorder="1" applyAlignment="1" applyProtection="1">
      <alignment horizontal="center" vertical="center" wrapText="1"/>
    </xf>
    <xf numFmtId="178" fontId="25" fillId="0" borderId="25" xfId="62" applyNumberFormat="1" applyFont="1" applyFill="1" applyBorder="1" applyAlignment="1" applyProtection="1">
      <alignment horizontal="center" vertical="center"/>
    </xf>
    <xf numFmtId="178" fontId="25" fillId="0" borderId="24" xfId="62" applyNumberFormat="1" applyFont="1" applyFill="1" applyBorder="1" applyAlignment="1" applyProtection="1">
      <alignment horizontal="center" vertical="center"/>
    </xf>
    <xf numFmtId="178" fontId="25" fillId="0" borderId="27" xfId="62" applyNumberFormat="1" applyFont="1" applyFill="1" applyBorder="1" applyAlignment="1" applyProtection="1">
      <alignment horizontal="center" vertical="center"/>
    </xf>
    <xf numFmtId="176" fontId="25" fillId="0" borderId="16" xfId="62" applyNumberFormat="1" applyFont="1" applyFill="1" applyBorder="1" applyAlignment="1" applyProtection="1">
      <alignment horizontal="center" vertical="center"/>
    </xf>
    <xf numFmtId="176" fontId="25" fillId="0" borderId="15" xfId="62" applyNumberFormat="1" applyFont="1" applyFill="1" applyBorder="1" applyAlignment="1" applyProtection="1">
      <alignment horizontal="center" vertical="center"/>
    </xf>
    <xf numFmtId="176" fontId="25" fillId="0" borderId="17" xfId="62" applyNumberFormat="1" applyFont="1" applyFill="1" applyBorder="1" applyAlignment="1" applyProtection="1">
      <alignment horizontal="center" vertical="center"/>
    </xf>
    <xf numFmtId="176" fontId="25" fillId="0" borderId="19" xfId="62" applyNumberFormat="1" applyFont="1" applyFill="1" applyBorder="1" applyAlignment="1" applyProtection="1">
      <alignment horizontal="center" vertical="center"/>
    </xf>
    <xf numFmtId="176" fontId="25" fillId="0" borderId="23" xfId="62" applyFont="1" applyFill="1" applyBorder="1" applyAlignment="1" applyProtection="1">
      <alignment horizontal="center" vertical="center"/>
    </xf>
    <xf numFmtId="176" fontId="25" fillId="0" borderId="18" xfId="62" applyFont="1" applyFill="1" applyBorder="1" applyAlignment="1" applyProtection="1">
      <alignment horizontal="center" vertical="center"/>
    </xf>
    <xf numFmtId="176" fontId="25" fillId="0" borderId="23" xfId="62" applyNumberFormat="1" applyFont="1" applyFill="1" applyBorder="1" applyAlignment="1" applyProtection="1">
      <alignment horizontal="center" vertical="center"/>
    </xf>
    <xf numFmtId="176" fontId="25" fillId="0" borderId="18" xfId="62" applyNumberFormat="1" applyFont="1" applyFill="1" applyBorder="1" applyAlignment="1" applyProtection="1">
      <alignment horizontal="center" vertical="center"/>
    </xf>
    <xf numFmtId="178" fontId="25" fillId="0" borderId="20" xfId="62" applyNumberFormat="1" applyFont="1" applyFill="1" applyBorder="1" applyAlignment="1" applyProtection="1">
      <alignment horizontal="center" vertical="center"/>
    </xf>
    <xf numFmtId="178" fontId="25" fillId="0" borderId="31" xfId="62" applyNumberFormat="1" applyFont="1" applyFill="1" applyBorder="1" applyAlignment="1" applyProtection="1">
      <alignment horizontal="center" vertical="center"/>
    </xf>
    <xf numFmtId="176" fontId="26" fillId="0" borderId="11" xfId="62" applyFont="1" applyFill="1" applyBorder="1" applyAlignment="1" applyProtection="1">
      <alignment horizontal="left"/>
    </xf>
    <xf numFmtId="37" fontId="25" fillId="0" borderId="27" xfId="62" applyNumberFormat="1" applyFont="1" applyFill="1" applyBorder="1" applyAlignment="1" applyProtection="1">
      <alignment horizontal="center" vertical="center"/>
    </xf>
    <xf numFmtId="37" fontId="25" fillId="0" borderId="19" xfId="62" applyNumberFormat="1" applyFont="1" applyFill="1" applyBorder="1" applyAlignment="1" applyProtection="1">
      <alignment horizontal="center" vertical="center"/>
    </xf>
    <xf numFmtId="176" fontId="32" fillId="0" borderId="17" xfId="62" applyFont="1" applyFill="1" applyBorder="1" applyAlignment="1" applyProtection="1">
      <alignment horizontal="center"/>
    </xf>
    <xf numFmtId="176" fontId="32" fillId="0" borderId="21" xfId="62" applyFont="1" applyFill="1" applyBorder="1" applyAlignment="1" applyProtection="1">
      <alignment horizontal="center"/>
    </xf>
    <xf numFmtId="37" fontId="25" fillId="0" borderId="13" xfId="62" applyNumberFormat="1" applyFont="1" applyFill="1" applyBorder="1" applyAlignment="1" applyProtection="1">
      <alignment horizontal="center" vertical="center"/>
    </xf>
    <xf numFmtId="176" fontId="25" fillId="0" borderId="25" xfId="62" applyFont="1" applyFill="1" applyBorder="1" applyAlignment="1" applyProtection="1">
      <alignment horizontal="center" vertical="center"/>
    </xf>
    <xf numFmtId="176" fontId="25" fillId="0" borderId="24" xfId="62" applyFont="1" applyFill="1" applyBorder="1" applyAlignment="1" applyProtection="1">
      <alignment horizontal="center" vertical="center"/>
    </xf>
    <xf numFmtId="176" fontId="25" fillId="0" borderId="27" xfId="62" applyFont="1" applyFill="1" applyBorder="1" applyAlignment="1" applyProtection="1">
      <alignment horizontal="center" vertical="center"/>
    </xf>
    <xf numFmtId="176" fontId="25" fillId="0" borderId="17" xfId="62" applyFont="1" applyFill="1" applyBorder="1" applyAlignment="1" applyProtection="1">
      <alignment horizontal="center" vertical="center"/>
    </xf>
    <xf numFmtId="176" fontId="25" fillId="0" borderId="21" xfId="62" applyFont="1" applyFill="1" applyBorder="1" applyAlignment="1" applyProtection="1">
      <alignment horizontal="center" vertical="center"/>
    </xf>
    <xf numFmtId="176" fontId="25" fillId="0" borderId="19" xfId="62" applyFont="1" applyFill="1" applyBorder="1" applyAlignment="1" applyProtection="1">
      <alignment horizontal="center" vertical="center"/>
    </xf>
    <xf numFmtId="178" fontId="25" fillId="0" borderId="17" xfId="62" applyNumberFormat="1" applyFont="1" applyFill="1" applyBorder="1" applyAlignment="1" applyProtection="1">
      <alignment horizontal="center"/>
    </xf>
    <xf numFmtId="178" fontId="25" fillId="0" borderId="19" xfId="62" applyNumberFormat="1" applyFont="1" applyFill="1" applyBorder="1" applyAlignment="1" applyProtection="1">
      <alignment horizontal="center"/>
    </xf>
    <xf numFmtId="178" fontId="25" fillId="0" borderId="17" xfId="62" applyNumberFormat="1" applyFont="1" applyFill="1" applyBorder="1" applyAlignment="1" applyProtection="1">
      <alignment horizontal="center" vertical="center"/>
    </xf>
    <xf numFmtId="178" fontId="25" fillId="0" borderId="21" xfId="62" applyNumberFormat="1" applyFont="1" applyFill="1" applyBorder="1" applyAlignment="1" applyProtection="1">
      <alignment horizontal="center" vertical="center"/>
    </xf>
    <xf numFmtId="176" fontId="25" fillId="0" borderId="16" xfId="62" applyFont="1" applyFill="1" applyBorder="1" applyAlignment="1" applyProtection="1">
      <alignment horizontal="center" vertical="center"/>
    </xf>
    <xf numFmtId="176" fontId="25" fillId="0" borderId="15" xfId="62" applyFont="1" applyFill="1" applyBorder="1" applyAlignment="1" applyProtection="1">
      <alignment horizontal="center" vertical="center"/>
    </xf>
    <xf numFmtId="176" fontId="25" fillId="0" borderId="16" xfId="62" applyFont="1" applyFill="1" applyBorder="1" applyAlignment="1" applyProtection="1">
      <alignment horizontal="center"/>
    </xf>
    <xf numFmtId="176" fontId="25" fillId="0" borderId="28" xfId="62" applyFont="1" applyFill="1" applyBorder="1" applyAlignment="1" applyProtection="1">
      <alignment horizontal="center"/>
    </xf>
    <xf numFmtId="176" fontId="25" fillId="0" borderId="14" xfId="62" quotePrefix="1" applyFont="1" applyFill="1" applyBorder="1" applyAlignment="1" applyProtection="1">
      <alignment horizontal="center"/>
    </xf>
    <xf numFmtId="176" fontId="25" fillId="0" borderId="0" xfId="62" quotePrefix="1" applyFont="1" applyFill="1" applyBorder="1" applyAlignment="1" applyProtection="1">
      <alignment horizontal="center"/>
    </xf>
    <xf numFmtId="176" fontId="25" fillId="0" borderId="13" xfId="62" quotePrefix="1" applyFont="1" applyFill="1" applyBorder="1" applyAlignment="1" applyProtection="1">
      <alignment horizontal="center"/>
    </xf>
    <xf numFmtId="176" fontId="35" fillId="0" borderId="0" xfId="62" applyFont="1" applyFill="1" applyAlignment="1" applyProtection="1">
      <alignment horizontal="center"/>
    </xf>
    <xf numFmtId="176" fontId="25" fillId="0" borderId="0" xfId="62" applyFont="1" applyFill="1" applyBorder="1" applyAlignment="1" applyProtection="1">
      <alignment horizontal="center"/>
    </xf>
    <xf numFmtId="176" fontId="25" fillId="0" borderId="25" xfId="62" applyFont="1" applyFill="1" applyBorder="1" applyAlignment="1" applyProtection="1">
      <alignment horizontal="center" vertical="center" wrapText="1"/>
    </xf>
    <xf numFmtId="176" fontId="25" fillId="0" borderId="24" xfId="62" applyFont="1" applyFill="1" applyBorder="1" applyAlignment="1" applyProtection="1">
      <alignment horizontal="center" vertical="center" wrapText="1"/>
    </xf>
    <xf numFmtId="176" fontId="25" fillId="0" borderId="14" xfId="62" applyFont="1" applyFill="1" applyBorder="1" applyAlignment="1" applyProtection="1">
      <alignment horizontal="center" vertical="center" wrapText="1"/>
    </xf>
    <xf numFmtId="176" fontId="25" fillId="0" borderId="0" xfId="62" applyFont="1" applyFill="1" applyBorder="1" applyAlignment="1" applyProtection="1">
      <alignment horizontal="center" vertical="center" wrapText="1"/>
    </xf>
    <xf numFmtId="176" fontId="25" fillId="0" borderId="17" xfId="62" applyFont="1" applyFill="1" applyBorder="1" applyAlignment="1" applyProtection="1">
      <alignment horizontal="center" vertical="center" wrapText="1"/>
    </xf>
    <xf numFmtId="176" fontId="25" fillId="0" borderId="21" xfId="62" applyFont="1" applyFill="1" applyBorder="1" applyAlignment="1" applyProtection="1">
      <alignment horizontal="center" vertical="center" wrapText="1"/>
    </xf>
    <xf numFmtId="0" fontId="46" fillId="30" borderId="21" xfId="66" applyFont="1" applyFill="1" applyBorder="1" applyAlignment="1" applyProtection="1">
      <alignment horizontal="center"/>
    </xf>
    <xf numFmtId="0" fontId="46" fillId="31" borderId="21" xfId="66" applyFont="1" applyFill="1" applyBorder="1" applyAlignment="1" applyProtection="1">
      <alignment horizontal="center"/>
    </xf>
    <xf numFmtId="176" fontId="25" fillId="0" borderId="33" xfId="62" applyFont="1" applyFill="1" applyBorder="1" applyAlignment="1" applyProtection="1">
      <alignment horizontal="center" vertical="center"/>
    </xf>
    <xf numFmtId="176" fontId="25" fillId="0" borderId="32" xfId="62" applyFont="1" applyFill="1" applyBorder="1" applyAlignment="1" applyProtection="1">
      <alignment horizontal="center" vertical="center"/>
    </xf>
    <xf numFmtId="176" fontId="25" fillId="0" borderId="34" xfId="62" applyFont="1" applyFill="1" applyBorder="1" applyAlignment="1" applyProtection="1">
      <alignment horizontal="center" vertical="center"/>
    </xf>
    <xf numFmtId="178" fontId="25" fillId="0" borderId="25" xfId="62" applyNumberFormat="1" applyFont="1" applyFill="1" applyBorder="1" applyAlignment="1" applyProtection="1">
      <alignment horizontal="center" vertical="center" wrapText="1"/>
    </xf>
    <xf numFmtId="178" fontId="25" fillId="0" borderId="19" xfId="62" applyNumberFormat="1" applyFont="1" applyFill="1" applyBorder="1" applyAlignment="1" applyProtection="1">
      <alignment horizontal="center" vertical="center"/>
    </xf>
    <xf numFmtId="49" fontId="32" fillId="0" borderId="17" xfId="62" applyNumberFormat="1" applyFont="1" applyFill="1" applyBorder="1" applyAlignment="1" applyProtection="1">
      <alignment horizontal="center" shrinkToFit="1"/>
    </xf>
    <xf numFmtId="49" fontId="32" fillId="0" borderId="21" xfId="67" applyNumberFormat="1" applyFont="1" applyFill="1" applyBorder="1" applyAlignment="1" applyProtection="1">
      <alignment horizontal="center" shrinkToFit="1"/>
    </xf>
    <xf numFmtId="178" fontId="25" fillId="0" borderId="23" xfId="62" applyNumberFormat="1" applyFont="1" applyFill="1" applyBorder="1" applyAlignment="1" applyProtection="1">
      <alignment horizontal="center" vertical="center"/>
    </xf>
    <xf numFmtId="178" fontId="25" fillId="0" borderId="18" xfId="62" applyNumberFormat="1" applyFont="1" applyFill="1" applyBorder="1" applyAlignment="1" applyProtection="1">
      <alignment horizontal="center" vertical="center"/>
    </xf>
    <xf numFmtId="176" fontId="25" fillId="0" borderId="14" xfId="62" applyFont="1" applyFill="1" applyBorder="1" applyAlignment="1" applyProtection="1">
      <alignment horizontal="center" vertical="center"/>
    </xf>
    <xf numFmtId="176" fontId="25" fillId="0" borderId="0" xfId="62" applyFont="1" applyFill="1" applyBorder="1" applyAlignment="1" applyProtection="1">
      <alignment horizontal="center" vertical="center"/>
    </xf>
    <xf numFmtId="176" fontId="25" fillId="0" borderId="13" xfId="62" applyFont="1" applyFill="1" applyBorder="1" applyAlignment="1" applyProtection="1">
      <alignment horizontal="center" vertical="center"/>
    </xf>
    <xf numFmtId="0" fontId="69" fillId="0" borderId="20" xfId="66" applyFont="1" applyBorder="1" applyAlignment="1">
      <alignment horizontal="center"/>
    </xf>
    <xf numFmtId="0" fontId="69" fillId="0" borderId="30" xfId="66" applyFont="1" applyBorder="1" applyAlignment="1">
      <alignment horizont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3"/>
    <cellStyle name="桁区切り 3" xfId="34"/>
    <cellStyle name="桁区切り 4" xfId="57"/>
    <cellStyle name="桁区切り 5" xfId="6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8"/>
    <cellStyle name="標準 14" xfId="59"/>
    <cellStyle name="標準 15" xfId="60"/>
    <cellStyle name="標準 16" xfId="65"/>
    <cellStyle name="標準 17" xfId="66"/>
    <cellStyle name="標準 2" xfId="46"/>
    <cellStyle name="標準 2 2" xfId="67"/>
    <cellStyle name="標準 23" xfId="47"/>
    <cellStyle name="標準 3" xfId="48"/>
    <cellStyle name="標準 4" xfId="49"/>
    <cellStyle name="標準 4 2" xfId="61"/>
    <cellStyle name="標準 5" xfId="50"/>
    <cellStyle name="標準 6" xfId="51"/>
    <cellStyle name="標準 7" xfId="52"/>
    <cellStyle name="標準 8" xfId="53"/>
    <cellStyle name="標準 9" xfId="54"/>
    <cellStyle name="標準_01生産ﾜ-ｸｼ-ﾄ（生産系列）　完成版" xfId="69"/>
    <cellStyle name="標準_③P.1概要" xfId="68"/>
    <cellStyle name="標準_統計3P4P(216)" xfId="62"/>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'グラフ(IIP)'!$J$6:$J$103</c:f>
              <c:strCache>
                <c:ptCount val="97"/>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'グラフ(IIP)'!$E$6:$E$103</c:f>
              <c:numCache>
                <c:formatCode>General</c:formatCode>
                <c:ptCount val="98"/>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c:v>
                </c:pt>
                <c:pt idx="85">
                  <c:v>101.4</c:v>
                </c:pt>
                <c:pt idx="86">
                  <c:v>101.5</c:v>
                </c:pt>
                <c:pt idx="87">
                  <c:v>99.3</c:v>
                </c:pt>
                <c:pt idx="88">
                  <c:v>83.7</c:v>
                </c:pt>
                <c:pt idx="89">
                  <c:v>80.599999999999994</c:v>
                </c:pt>
                <c:pt idx="90">
                  <c:v>84.9</c:v>
                </c:pt>
                <c:pt idx="91">
                  <c:v>79.8</c:v>
                </c:pt>
                <c:pt idx="92">
                  <c:v>86.2</c:v>
                </c:pt>
                <c:pt idx="93">
                  <c:v>88.8</c:v>
                </c:pt>
                <c:pt idx="94">
                  <c:v>82.6</c:v>
                </c:pt>
                <c:pt idx="95">
                  <c:v>90.8</c:v>
                </c:pt>
                <c:pt idx="96">
                  <c:v>92.4</c:v>
                </c:pt>
                <c:pt idx="97">
                  <c:v>96.2</c:v>
                </c:pt>
              </c:numCache>
            </c:numRef>
          </c:val>
          <c:smooth val="0"/>
          <c:extLst>
            <c:ext xmlns:c16="http://schemas.microsoft.com/office/drawing/2014/chart" uri="{C3380CC4-5D6E-409C-BE32-E72D297353CC}">
              <c16:uniqueId val="{00000000-BB15-438A-8D61-860D2312EB3F}"/>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'グラフ(IIP)'!$J$6:$J$103</c:f>
              <c:strCache>
                <c:ptCount val="97"/>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'グラフ(IIP)'!$G$6:$G$103</c:f>
              <c:numCache>
                <c:formatCode>General</c:formatCode>
                <c:ptCount val="98"/>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99.7</c:v>
                </c:pt>
                <c:pt idx="85">
                  <c:v>98.9</c:v>
                </c:pt>
                <c:pt idx="86">
                  <c:v>97.9</c:v>
                </c:pt>
                <c:pt idx="87">
                  <c:v>88.6</c:v>
                </c:pt>
                <c:pt idx="88">
                  <c:v>80.7</c:v>
                </c:pt>
                <c:pt idx="89">
                  <c:v>83.1</c:v>
                </c:pt>
                <c:pt idx="90">
                  <c:v>89.1</c:v>
                </c:pt>
                <c:pt idx="91">
                  <c:v>88.7</c:v>
                </c:pt>
                <c:pt idx="92">
                  <c:v>90.8</c:v>
                </c:pt>
                <c:pt idx="93">
                  <c:v>92.5</c:v>
                </c:pt>
                <c:pt idx="94">
                  <c:v>95.7</c:v>
                </c:pt>
                <c:pt idx="95">
                  <c:v>91.1</c:v>
                </c:pt>
                <c:pt idx="96">
                  <c:v>99.6</c:v>
                </c:pt>
                <c:pt idx="97">
                  <c:v>100.4</c:v>
                </c:pt>
              </c:numCache>
            </c:numRef>
          </c:val>
          <c:smooth val="0"/>
          <c:extLst>
            <c:ext xmlns:c16="http://schemas.microsoft.com/office/drawing/2014/chart" uri="{C3380CC4-5D6E-409C-BE32-E72D297353CC}">
              <c16:uniqueId val="{00000001-BB15-438A-8D61-860D2312EB3F}"/>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'グラフ(IIP)'!$J$6:$J$103</c:f>
              <c:strCache>
                <c:ptCount val="97"/>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'グラフ(IIP)'!$I$6:$I$103</c:f>
              <c:numCache>
                <c:formatCode>General</c:formatCode>
                <c:ptCount val="98"/>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numCache>
            </c:numRef>
          </c:val>
          <c:smooth val="0"/>
          <c:extLst>
            <c:ext xmlns:c16="http://schemas.microsoft.com/office/drawing/2014/chart" uri="{C3380CC4-5D6E-409C-BE32-E72D297353CC}">
              <c16:uniqueId val="{00000002-BB15-438A-8D61-860D2312EB3F}"/>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'グラフ(CI)'!$B$89:$B$185</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'グラフ(CI)'!$C$89:$C$185</c:f>
              <c:numCache>
                <c:formatCode>0.0_);[Red]\(0.0\)</c:formatCode>
                <c:ptCount val="97"/>
                <c:pt idx="0">
                  <c:v>100.87756745068113</c:v>
                </c:pt>
                <c:pt idx="1">
                  <c:v>93.9447285410034</c:v>
                </c:pt>
                <c:pt idx="2">
                  <c:v>95.195157783330259</c:v>
                </c:pt>
                <c:pt idx="3">
                  <c:v>95.052662290529312</c:v>
                </c:pt>
                <c:pt idx="4">
                  <c:v>93.908064514952429</c:v>
                </c:pt>
                <c:pt idx="5">
                  <c:v>99.177920793895552</c:v>
                </c:pt>
                <c:pt idx="6">
                  <c:v>97.478034725606506</c:v>
                </c:pt>
                <c:pt idx="7">
                  <c:v>95.014562095098029</c:v>
                </c:pt>
                <c:pt idx="8">
                  <c:v>95.483112709203141</c:v>
                </c:pt>
                <c:pt idx="9">
                  <c:v>101.49842768868152</c:v>
                </c:pt>
                <c:pt idx="10">
                  <c:v>100.59942593520357</c:v>
                </c:pt>
                <c:pt idx="11">
                  <c:v>103.69447497606868</c:v>
                </c:pt>
                <c:pt idx="12">
                  <c:v>102.05118387025276</c:v>
                </c:pt>
                <c:pt idx="13">
                  <c:v>102.46432960987555</c:v>
                </c:pt>
                <c:pt idx="14">
                  <c:v>110.36206124530254</c:v>
                </c:pt>
                <c:pt idx="15">
                  <c:v>107.56289276773899</c:v>
                </c:pt>
                <c:pt idx="16">
                  <c:v>105.88534273119375</c:v>
                </c:pt>
                <c:pt idx="17">
                  <c:v>103.04891383786077</c:v>
                </c:pt>
                <c:pt idx="18">
                  <c:v>98.882343856300864</c:v>
                </c:pt>
                <c:pt idx="19">
                  <c:v>100.69014111858074</c:v>
                </c:pt>
                <c:pt idx="20">
                  <c:v>104.90574806840591</c:v>
                </c:pt>
                <c:pt idx="21">
                  <c:v>102.8787520062419</c:v>
                </c:pt>
                <c:pt idx="22">
                  <c:v>104.39320824578633</c:v>
                </c:pt>
                <c:pt idx="23">
                  <c:v>103.15574470570836</c:v>
                </c:pt>
                <c:pt idx="24">
                  <c:v>103.50844411736718</c:v>
                </c:pt>
                <c:pt idx="25">
                  <c:v>97.595142504489047</c:v>
                </c:pt>
                <c:pt idx="26">
                  <c:v>94.232869633122121</c:v>
                </c:pt>
                <c:pt idx="27">
                  <c:v>97.180480616057579</c:v>
                </c:pt>
                <c:pt idx="28">
                  <c:v>104.53518448094211</c:v>
                </c:pt>
                <c:pt idx="29">
                  <c:v>97.893337275822404</c:v>
                </c:pt>
                <c:pt idx="30">
                  <c:v>98.527295675329469</c:v>
                </c:pt>
                <c:pt idx="31">
                  <c:v>98.169165225673339</c:v>
                </c:pt>
                <c:pt idx="32">
                  <c:v>102.15766323148232</c:v>
                </c:pt>
                <c:pt idx="33">
                  <c:v>103.98652089963645</c:v>
                </c:pt>
                <c:pt idx="34">
                  <c:v>101.02665708582049</c:v>
                </c:pt>
                <c:pt idx="35">
                  <c:v>101.18723925425763</c:v>
                </c:pt>
                <c:pt idx="36">
                  <c:v>100.63306342147811</c:v>
                </c:pt>
                <c:pt idx="37">
                  <c:v>110.39090377055756</c:v>
                </c:pt>
                <c:pt idx="38">
                  <c:v>106.04486630650278</c:v>
                </c:pt>
                <c:pt idx="39">
                  <c:v>109.29851505324126</c:v>
                </c:pt>
                <c:pt idx="40">
                  <c:v>105.15611372445856</c:v>
                </c:pt>
                <c:pt idx="41">
                  <c:v>111.88372513555088</c:v>
                </c:pt>
                <c:pt idx="42">
                  <c:v>107.54854169127228</c:v>
                </c:pt>
                <c:pt idx="43">
                  <c:v>107.83322798888133</c:v>
                </c:pt>
                <c:pt idx="44">
                  <c:v>106.4139101213901</c:v>
                </c:pt>
                <c:pt idx="45">
                  <c:v>105.65927438338096</c:v>
                </c:pt>
                <c:pt idx="46">
                  <c:v>102.40214719616738</c:v>
                </c:pt>
                <c:pt idx="47">
                  <c:v>102.25885580821273</c:v>
                </c:pt>
                <c:pt idx="48">
                  <c:v>101.96020043236038</c:v>
                </c:pt>
                <c:pt idx="49">
                  <c:v>103.77213130945606</c:v>
                </c:pt>
                <c:pt idx="50">
                  <c:v>104.89316750203082</c:v>
                </c:pt>
                <c:pt idx="51">
                  <c:v>106.8218542924774</c:v>
                </c:pt>
                <c:pt idx="52">
                  <c:v>104.88350553907375</c:v>
                </c:pt>
                <c:pt idx="53">
                  <c:v>106.12067050430323</c:v>
                </c:pt>
                <c:pt idx="54">
                  <c:v>105.56639530536928</c:v>
                </c:pt>
                <c:pt idx="55">
                  <c:v>110.68830206646933</c:v>
                </c:pt>
                <c:pt idx="56">
                  <c:v>110.44687996331419</c:v>
                </c:pt>
                <c:pt idx="57">
                  <c:v>107.84741118738319</c:v>
                </c:pt>
                <c:pt idx="58">
                  <c:v>106.70233487425843</c:v>
                </c:pt>
                <c:pt idx="59">
                  <c:v>108.68166413741727</c:v>
                </c:pt>
                <c:pt idx="60">
                  <c:v>110.60541766331966</c:v>
                </c:pt>
                <c:pt idx="61">
                  <c:v>102.14515690839553</c:v>
                </c:pt>
                <c:pt idx="62">
                  <c:v>100.6241965357839</c:v>
                </c:pt>
                <c:pt idx="63">
                  <c:v>103.45068723884741</c:v>
                </c:pt>
                <c:pt idx="64">
                  <c:v>103.081812861359</c:v>
                </c:pt>
                <c:pt idx="65">
                  <c:v>105.89817007348424</c:v>
                </c:pt>
                <c:pt idx="66">
                  <c:v>106.27124086201567</c:v>
                </c:pt>
                <c:pt idx="67">
                  <c:v>108.17675230478088</c:v>
                </c:pt>
                <c:pt idx="68">
                  <c:v>104.22057904919694</c:v>
                </c:pt>
                <c:pt idx="69">
                  <c:v>107.13225448221149</c:v>
                </c:pt>
                <c:pt idx="70">
                  <c:v>109.61552720809622</c:v>
                </c:pt>
                <c:pt idx="71">
                  <c:v>104.23015369300714</c:v>
                </c:pt>
                <c:pt idx="72">
                  <c:v>101.91568820289916</c:v>
                </c:pt>
                <c:pt idx="73">
                  <c:v>100.32395039054884</c:v>
                </c:pt>
                <c:pt idx="74">
                  <c:v>105.291861754086</c:v>
                </c:pt>
                <c:pt idx="75">
                  <c:v>105.20090104418529</c:v>
                </c:pt>
                <c:pt idx="76">
                  <c:v>107.92084616254351</c:v>
                </c:pt>
                <c:pt idx="77">
                  <c:v>106.09018151994346</c:v>
                </c:pt>
                <c:pt idx="78">
                  <c:v>103.45506218852158</c:v>
                </c:pt>
                <c:pt idx="79">
                  <c:v>99.815350842254105</c:v>
                </c:pt>
                <c:pt idx="80">
                  <c:v>107.50828911536952</c:v>
                </c:pt>
                <c:pt idx="81">
                  <c:v>103.83531834238843</c:v>
                </c:pt>
                <c:pt idx="82">
                  <c:v>98.60407651778462</c:v>
                </c:pt>
                <c:pt idx="83">
                  <c:v>94.532514336025301</c:v>
                </c:pt>
                <c:pt idx="84">
                  <c:v>94.767025977935333</c:v>
                </c:pt>
                <c:pt idx="85">
                  <c:v>94.203178271964077</c:v>
                </c:pt>
                <c:pt idx="86">
                  <c:v>89.972908621931396</c:v>
                </c:pt>
                <c:pt idx="87">
                  <c:v>81.107057658435139</c:v>
                </c:pt>
                <c:pt idx="88">
                  <c:v>67.762337286614098</c:v>
                </c:pt>
                <c:pt idx="89">
                  <c:v>71.41780513874977</c:v>
                </c:pt>
                <c:pt idx="90">
                  <c:v>75.018624228433708</c:v>
                </c:pt>
                <c:pt idx="91">
                  <c:v>75.732158045132195</c:v>
                </c:pt>
                <c:pt idx="92">
                  <c:v>74.144799124847381</c:v>
                </c:pt>
                <c:pt idx="93">
                  <c:v>75.272340442912935</c:v>
                </c:pt>
                <c:pt idx="94">
                  <c:v>72.962738366862155</c:v>
                </c:pt>
                <c:pt idx="95">
                  <c:v>78.336768514413507</c:v>
                </c:pt>
                <c:pt idx="96">
                  <c:v>77.73737961095722</c:v>
                </c:pt>
              </c:numCache>
            </c:numRef>
          </c:val>
          <c:smooth val="0"/>
          <c:extLst>
            <c:ext xmlns:c16="http://schemas.microsoft.com/office/drawing/2014/chart" uri="{C3380CC4-5D6E-409C-BE32-E72D297353CC}">
              <c16:uniqueId val="{00000000-F21F-4C2E-B2BE-165F1DBFEFBA}"/>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'グラフ(CI)'!$B$89:$B$185</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'グラフ(CI)'!$D$89:$D$185</c:f>
              <c:numCache>
                <c:formatCode>0.0_);[Red]\(0.0\)</c:formatCode>
                <c:ptCount val="97"/>
                <c:pt idx="0">
                  <c:v>93.3</c:v>
                </c:pt>
                <c:pt idx="1">
                  <c:v>94.2</c:v>
                </c:pt>
                <c:pt idx="2">
                  <c:v>95.8</c:v>
                </c:pt>
                <c:pt idx="3">
                  <c:v>96.3</c:v>
                </c:pt>
                <c:pt idx="4">
                  <c:v>97.5</c:v>
                </c:pt>
                <c:pt idx="5">
                  <c:v>97</c:v>
                </c:pt>
                <c:pt idx="6">
                  <c:v>98.2</c:v>
                </c:pt>
                <c:pt idx="7">
                  <c:v>99.1</c:v>
                </c:pt>
                <c:pt idx="8">
                  <c:v>99.7</c:v>
                </c:pt>
                <c:pt idx="9">
                  <c:v>100.4</c:v>
                </c:pt>
                <c:pt idx="10">
                  <c:v>101.6</c:v>
                </c:pt>
                <c:pt idx="11">
                  <c:v>101.2</c:v>
                </c:pt>
                <c:pt idx="12">
                  <c:v>102.7</c:v>
                </c:pt>
                <c:pt idx="13">
                  <c:v>102.4</c:v>
                </c:pt>
                <c:pt idx="14">
                  <c:v>103.9</c:v>
                </c:pt>
                <c:pt idx="15">
                  <c:v>100.1</c:v>
                </c:pt>
                <c:pt idx="16">
                  <c:v>100.5</c:v>
                </c:pt>
                <c:pt idx="17">
                  <c:v>99.4</c:v>
                </c:pt>
                <c:pt idx="18">
                  <c:v>99.9</c:v>
                </c:pt>
                <c:pt idx="19">
                  <c:v>99.2</c:v>
                </c:pt>
                <c:pt idx="20">
                  <c:v>100.6</c:v>
                </c:pt>
                <c:pt idx="21">
                  <c:v>100.5</c:v>
                </c:pt>
                <c:pt idx="22">
                  <c:v>99.7</c:v>
                </c:pt>
                <c:pt idx="23">
                  <c:v>100.1</c:v>
                </c:pt>
                <c:pt idx="24">
                  <c:v>101.7</c:v>
                </c:pt>
                <c:pt idx="25">
                  <c:v>100.1</c:v>
                </c:pt>
                <c:pt idx="26">
                  <c:v>99.7</c:v>
                </c:pt>
                <c:pt idx="27">
                  <c:v>100.5</c:v>
                </c:pt>
                <c:pt idx="28">
                  <c:v>99.6</c:v>
                </c:pt>
                <c:pt idx="29">
                  <c:v>100.5</c:v>
                </c:pt>
                <c:pt idx="30">
                  <c:v>100.5</c:v>
                </c:pt>
                <c:pt idx="31">
                  <c:v>99.5</c:v>
                </c:pt>
                <c:pt idx="32">
                  <c:v>100</c:v>
                </c:pt>
                <c:pt idx="33">
                  <c:v>100.2</c:v>
                </c:pt>
                <c:pt idx="34">
                  <c:v>99.3</c:v>
                </c:pt>
                <c:pt idx="35">
                  <c:v>98.5</c:v>
                </c:pt>
                <c:pt idx="36">
                  <c:v>99.4</c:v>
                </c:pt>
                <c:pt idx="37">
                  <c:v>99</c:v>
                </c:pt>
                <c:pt idx="38">
                  <c:v>98.9</c:v>
                </c:pt>
                <c:pt idx="39">
                  <c:v>98.8</c:v>
                </c:pt>
                <c:pt idx="40">
                  <c:v>98.3</c:v>
                </c:pt>
                <c:pt idx="41">
                  <c:v>98.8</c:v>
                </c:pt>
                <c:pt idx="42">
                  <c:v>99.2</c:v>
                </c:pt>
                <c:pt idx="43">
                  <c:v>99.5</c:v>
                </c:pt>
                <c:pt idx="44">
                  <c:v>100.1</c:v>
                </c:pt>
                <c:pt idx="45">
                  <c:v>100.6</c:v>
                </c:pt>
                <c:pt idx="46">
                  <c:v>102.1</c:v>
                </c:pt>
                <c:pt idx="47">
                  <c:v>102</c:v>
                </c:pt>
                <c:pt idx="48">
                  <c:v>101.4</c:v>
                </c:pt>
                <c:pt idx="49">
                  <c:v>102.3</c:v>
                </c:pt>
                <c:pt idx="50">
                  <c:v>102.4</c:v>
                </c:pt>
                <c:pt idx="51">
                  <c:v>103.4</c:v>
                </c:pt>
                <c:pt idx="52">
                  <c:v>103</c:v>
                </c:pt>
                <c:pt idx="53">
                  <c:v>103.9</c:v>
                </c:pt>
                <c:pt idx="54">
                  <c:v>103.1</c:v>
                </c:pt>
                <c:pt idx="55">
                  <c:v>104.5</c:v>
                </c:pt>
                <c:pt idx="56">
                  <c:v>103.8</c:v>
                </c:pt>
                <c:pt idx="57">
                  <c:v>103.9</c:v>
                </c:pt>
                <c:pt idx="58">
                  <c:v>105.1</c:v>
                </c:pt>
                <c:pt idx="59">
                  <c:v>106.2</c:v>
                </c:pt>
                <c:pt idx="60">
                  <c:v>104.6</c:v>
                </c:pt>
                <c:pt idx="61">
                  <c:v>104.3</c:v>
                </c:pt>
                <c:pt idx="62">
                  <c:v>104.5</c:v>
                </c:pt>
                <c:pt idx="63">
                  <c:v>105.6</c:v>
                </c:pt>
                <c:pt idx="64">
                  <c:v>105.2</c:v>
                </c:pt>
                <c:pt idx="65">
                  <c:v>105.2</c:v>
                </c:pt>
                <c:pt idx="66">
                  <c:v>104.6</c:v>
                </c:pt>
                <c:pt idx="67">
                  <c:v>104.9</c:v>
                </c:pt>
                <c:pt idx="68">
                  <c:v>103.2</c:v>
                </c:pt>
                <c:pt idx="69">
                  <c:v>105.4</c:v>
                </c:pt>
                <c:pt idx="70">
                  <c:v>103.6</c:v>
                </c:pt>
                <c:pt idx="71">
                  <c:v>102.2</c:v>
                </c:pt>
                <c:pt idx="72">
                  <c:v>101.1</c:v>
                </c:pt>
                <c:pt idx="73">
                  <c:v>102.4</c:v>
                </c:pt>
                <c:pt idx="74">
                  <c:v>102.3</c:v>
                </c:pt>
                <c:pt idx="75">
                  <c:v>102.4</c:v>
                </c:pt>
                <c:pt idx="76">
                  <c:v>102.2</c:v>
                </c:pt>
                <c:pt idx="77">
                  <c:v>100.9</c:v>
                </c:pt>
                <c:pt idx="78">
                  <c:v>101.2</c:v>
                </c:pt>
                <c:pt idx="79">
                  <c:v>99.8</c:v>
                </c:pt>
                <c:pt idx="80">
                  <c:v>100.7</c:v>
                </c:pt>
                <c:pt idx="81">
                  <c:v>96.5</c:v>
                </c:pt>
                <c:pt idx="82">
                  <c:v>95.5</c:v>
                </c:pt>
                <c:pt idx="83">
                  <c:v>94.9</c:v>
                </c:pt>
                <c:pt idx="84">
                  <c:v>94.9</c:v>
                </c:pt>
                <c:pt idx="85">
                  <c:v>94.5</c:v>
                </c:pt>
                <c:pt idx="86">
                  <c:v>90.2</c:v>
                </c:pt>
                <c:pt idx="87">
                  <c:v>80.5</c:v>
                </c:pt>
                <c:pt idx="88">
                  <c:v>73.400000000000006</c:v>
                </c:pt>
                <c:pt idx="89">
                  <c:v>76.8</c:v>
                </c:pt>
                <c:pt idx="90">
                  <c:v>80</c:v>
                </c:pt>
                <c:pt idx="91">
                  <c:v>81</c:v>
                </c:pt>
                <c:pt idx="92">
                  <c:v>83.6</c:v>
                </c:pt>
                <c:pt idx="93">
                  <c:v>88.2</c:v>
                </c:pt>
                <c:pt idx="94">
                  <c:v>87.8</c:v>
                </c:pt>
                <c:pt idx="95">
                  <c:v>87.4</c:v>
                </c:pt>
                <c:pt idx="96">
                  <c:v>90.3</c:v>
                </c:pt>
              </c:numCache>
            </c:numRef>
          </c:val>
          <c:smooth val="0"/>
          <c:extLst>
            <c:ext xmlns:c16="http://schemas.microsoft.com/office/drawing/2014/chart" uri="{C3380CC4-5D6E-409C-BE32-E72D297353CC}">
              <c16:uniqueId val="{00000001-F21F-4C2E-B2BE-165F1DBFEFBA}"/>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3137512034391107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348891481913654"/>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'グラフ(CI)'!$H$89:$H$185</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'グラフ(CI)'!$I$89:$I$185</c:f>
              <c:numCache>
                <c:formatCode>0.0_);[Red]\(0.0\)</c:formatCode>
                <c:ptCount val="97"/>
                <c:pt idx="0">
                  <c:v>99.126112963677087</c:v>
                </c:pt>
                <c:pt idx="1">
                  <c:v>99.265506072562388</c:v>
                </c:pt>
                <c:pt idx="2">
                  <c:v>99.395132903635314</c:v>
                </c:pt>
                <c:pt idx="3">
                  <c:v>99.594109542065524</c:v>
                </c:pt>
                <c:pt idx="4">
                  <c:v>99.880991823388072</c:v>
                </c:pt>
                <c:pt idx="5">
                  <c:v>100.18671727326007</c:v>
                </c:pt>
                <c:pt idx="6">
                  <c:v>100.48421696788438</c:v>
                </c:pt>
                <c:pt idx="7">
                  <c:v>100.77600810963881</c:v>
                </c:pt>
                <c:pt idx="8">
                  <c:v>101.06080379654706</c:v>
                </c:pt>
                <c:pt idx="9">
                  <c:v>101.29451357184162</c:v>
                </c:pt>
                <c:pt idx="10">
                  <c:v>101.46430629019196</c:v>
                </c:pt>
                <c:pt idx="11">
                  <c:v>101.58122997253963</c:v>
                </c:pt>
                <c:pt idx="12">
                  <c:v>101.65287838431591</c:v>
                </c:pt>
                <c:pt idx="13">
                  <c:v>101.64567824717315</c:v>
                </c:pt>
                <c:pt idx="14">
                  <c:v>101.48189678088656</c:v>
                </c:pt>
                <c:pt idx="15">
                  <c:v>101.10663368007864</c:v>
                </c:pt>
                <c:pt idx="16">
                  <c:v>100.65081005239465</c:v>
                </c:pt>
                <c:pt idx="17">
                  <c:v>100.12230509622255</c:v>
                </c:pt>
                <c:pt idx="18">
                  <c:v>99.55107494663838</c:v>
                </c:pt>
                <c:pt idx="19">
                  <c:v>98.995131885584087</c:v>
                </c:pt>
                <c:pt idx="20">
                  <c:v>98.574135865938004</c:v>
                </c:pt>
                <c:pt idx="21">
                  <c:v>98.283382576190206</c:v>
                </c:pt>
                <c:pt idx="22">
                  <c:v>98.067252406169331</c:v>
                </c:pt>
                <c:pt idx="23">
                  <c:v>97.923112536914019</c:v>
                </c:pt>
                <c:pt idx="24">
                  <c:v>97.855289661219885</c:v>
                </c:pt>
                <c:pt idx="25">
                  <c:v>97.865825447687726</c:v>
                </c:pt>
                <c:pt idx="26">
                  <c:v>97.986811675632751</c:v>
                </c:pt>
                <c:pt idx="27">
                  <c:v>98.211465848465039</c:v>
                </c:pt>
                <c:pt idx="28">
                  <c:v>98.52171157124792</c:v>
                </c:pt>
                <c:pt idx="29">
                  <c:v>98.859530727445048</c:v>
                </c:pt>
                <c:pt idx="30">
                  <c:v>99.15723570682357</c:v>
                </c:pt>
                <c:pt idx="31">
                  <c:v>99.379882712751055</c:v>
                </c:pt>
                <c:pt idx="32">
                  <c:v>99.5144601060653</c:v>
                </c:pt>
                <c:pt idx="33">
                  <c:v>99.557026939991459</c:v>
                </c:pt>
                <c:pt idx="34">
                  <c:v>99.593260389485167</c:v>
                </c:pt>
                <c:pt idx="35">
                  <c:v>99.637436422080043</c:v>
                </c:pt>
                <c:pt idx="36">
                  <c:v>99.691838766556671</c:v>
                </c:pt>
                <c:pt idx="37">
                  <c:v>99.746676607269563</c:v>
                </c:pt>
                <c:pt idx="38">
                  <c:v>99.815451580819612</c:v>
                </c:pt>
                <c:pt idx="39">
                  <c:v>99.848985524410281</c:v>
                </c:pt>
                <c:pt idx="40">
                  <c:v>99.810009720357385</c:v>
                </c:pt>
                <c:pt idx="41">
                  <c:v>99.739584352116225</c:v>
                </c:pt>
                <c:pt idx="42">
                  <c:v>99.677236288795257</c:v>
                </c:pt>
                <c:pt idx="43">
                  <c:v>99.653217450454846</c:v>
                </c:pt>
                <c:pt idx="44">
                  <c:v>99.662474259126483</c:v>
                </c:pt>
                <c:pt idx="45">
                  <c:v>99.716513851270761</c:v>
                </c:pt>
                <c:pt idx="46">
                  <c:v>99.850888112333735</c:v>
                </c:pt>
                <c:pt idx="47">
                  <c:v>100.03759939944334</c:v>
                </c:pt>
                <c:pt idx="48">
                  <c:v>100.2173272115359</c:v>
                </c:pt>
                <c:pt idx="49">
                  <c:v>100.3928804019197</c:v>
                </c:pt>
                <c:pt idx="50">
                  <c:v>100.57727407385462</c:v>
                </c:pt>
                <c:pt idx="51">
                  <c:v>100.76823643655345</c:v>
                </c:pt>
                <c:pt idx="52">
                  <c:v>100.94904232202437</c:v>
                </c:pt>
                <c:pt idx="53">
                  <c:v>101.0639311361234</c:v>
                </c:pt>
                <c:pt idx="54">
                  <c:v>101.05270668618225</c:v>
                </c:pt>
                <c:pt idx="55">
                  <c:v>100.99684125847912</c:v>
                </c:pt>
                <c:pt idx="56">
                  <c:v>100.9137375540098</c:v>
                </c:pt>
                <c:pt idx="57">
                  <c:v>100.83896732065006</c:v>
                </c:pt>
                <c:pt idx="58">
                  <c:v>100.78099098181256</c:v>
                </c:pt>
                <c:pt idx="59">
                  <c:v>100.7270098918429</c:v>
                </c:pt>
                <c:pt idx="60">
                  <c:v>100.6710762553729</c:v>
                </c:pt>
                <c:pt idx="61">
                  <c:v>100.66414372039766</c:v>
                </c:pt>
                <c:pt idx="62">
                  <c:v>100.68718019587126</c:v>
                </c:pt>
                <c:pt idx="63">
                  <c:v>100.72719385635315</c:v>
                </c:pt>
                <c:pt idx="64">
                  <c:v>100.80031475699678</c:v>
                </c:pt>
                <c:pt idx="65">
                  <c:v>100.89524990374795</c:v>
                </c:pt>
                <c:pt idx="66">
                  <c:v>101.03569235253855</c:v>
                </c:pt>
                <c:pt idx="67">
                  <c:v>101.18506189033744</c:v>
                </c:pt>
                <c:pt idx="68">
                  <c:v>101.34929303818762</c:v>
                </c:pt>
                <c:pt idx="69">
                  <c:v>101.55619844828206</c:v>
                </c:pt>
                <c:pt idx="70">
                  <c:v>101.63887159696775</c:v>
                </c:pt>
                <c:pt idx="71">
                  <c:v>101.55884668749206</c:v>
                </c:pt>
                <c:pt idx="72">
                  <c:v>101.42906105889492</c:v>
                </c:pt>
                <c:pt idx="73">
                  <c:v>101.28441566331028</c:v>
                </c:pt>
                <c:pt idx="74">
                  <c:v>101.13323263173915</c:v>
                </c:pt>
                <c:pt idx="75">
                  <c:v>101.04110763245164</c:v>
                </c:pt>
                <c:pt idx="76">
                  <c:v>101.01703009392358</c:v>
                </c:pt>
                <c:pt idx="77">
                  <c:v>101.09387229360927</c:v>
                </c:pt>
                <c:pt idx="78">
                  <c:v>101.16636468981574</c:v>
                </c:pt>
                <c:pt idx="79">
                  <c:v>101.19617329101133</c:v>
                </c:pt>
                <c:pt idx="80">
                  <c:v>101.16917401395997</c:v>
                </c:pt>
                <c:pt idx="81">
                  <c:v>101.04967738846958</c:v>
                </c:pt>
                <c:pt idx="82">
                  <c:v>100.83827977478271</c:v>
                </c:pt>
                <c:pt idx="83">
                  <c:v>100.47718954849016</c:v>
                </c:pt>
                <c:pt idx="84">
                  <c:v>99.920291869597506</c:v>
                </c:pt>
                <c:pt idx="85">
                  <c:v>99.227948109242661</c:v>
                </c:pt>
                <c:pt idx="86">
                  <c:v>98.484023584313334</c:v>
                </c:pt>
                <c:pt idx="87">
                  <c:v>97.766095859519581</c:v>
                </c:pt>
                <c:pt idx="88">
                  <c:v>97.255147999833625</c:v>
                </c:pt>
                <c:pt idx="89">
                  <c:v>97.087554852463924</c:v>
                </c:pt>
                <c:pt idx="90">
                  <c:v>97.172139984546575</c:v>
                </c:pt>
                <c:pt idx="91">
                  <c:v>97.4758777472411</c:v>
                </c:pt>
                <c:pt idx="92">
                  <c:v>97.959834937925947</c:v>
                </c:pt>
                <c:pt idx="93">
                  <c:v>98.505088264963391</c:v>
                </c:pt>
                <c:pt idx="94">
                  <c:v>99.054932609860643</c:v>
                </c:pt>
                <c:pt idx="95">
                  <c:v>99.582306935323729</c:v>
                </c:pt>
                <c:pt idx="96">
                  <c:v>100.01075631959023</c:v>
                </c:pt>
              </c:numCache>
            </c:numRef>
          </c:val>
          <c:smooth val="0"/>
          <c:extLst>
            <c:ext xmlns:c16="http://schemas.microsoft.com/office/drawing/2014/chart" uri="{C3380CC4-5D6E-409C-BE32-E72D297353CC}">
              <c16:uniqueId val="{00000000-626C-457A-A31B-1753A066A147}"/>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'グラフ(CI)'!$H$89:$H$185</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'グラフ(CI)'!$J$89:$J$185</c:f>
              <c:numCache>
                <c:formatCode>0.0_);[Red]\(0.0\)</c:formatCode>
                <c:ptCount val="97"/>
                <c:pt idx="0">
                  <c:v>99.539699999999996</c:v>
                </c:pt>
                <c:pt idx="1">
                  <c:v>99.753649999999993</c:v>
                </c:pt>
                <c:pt idx="2">
                  <c:v>100.0061</c:v>
                </c:pt>
                <c:pt idx="3">
                  <c:v>100.2701</c:v>
                </c:pt>
                <c:pt idx="4">
                  <c:v>100.5198</c:v>
                </c:pt>
                <c:pt idx="5">
                  <c:v>100.739</c:v>
                </c:pt>
                <c:pt idx="6">
                  <c:v>100.93470000000001</c:v>
                </c:pt>
                <c:pt idx="7">
                  <c:v>101.1092</c:v>
                </c:pt>
                <c:pt idx="8">
                  <c:v>101.26390000000001</c:v>
                </c:pt>
                <c:pt idx="9">
                  <c:v>101.38</c:v>
                </c:pt>
                <c:pt idx="10">
                  <c:v>101.4422</c:v>
                </c:pt>
                <c:pt idx="11">
                  <c:v>101.4298</c:v>
                </c:pt>
                <c:pt idx="12">
                  <c:v>101.3329</c:v>
                </c:pt>
                <c:pt idx="13">
                  <c:v>101.1627</c:v>
                </c:pt>
                <c:pt idx="14">
                  <c:v>100.9473</c:v>
                </c:pt>
                <c:pt idx="15">
                  <c:v>100.6909</c:v>
                </c:pt>
                <c:pt idx="16">
                  <c:v>100.4478</c:v>
                </c:pt>
                <c:pt idx="17">
                  <c:v>100.2548</c:v>
                </c:pt>
                <c:pt idx="18">
                  <c:v>100.1138</c:v>
                </c:pt>
                <c:pt idx="19">
                  <c:v>100.0235</c:v>
                </c:pt>
                <c:pt idx="20">
                  <c:v>99.974369999999993</c:v>
                </c:pt>
                <c:pt idx="21">
                  <c:v>99.956199999999995</c:v>
                </c:pt>
                <c:pt idx="22">
                  <c:v>99.969250000000002</c:v>
                </c:pt>
                <c:pt idx="23">
                  <c:v>100.0003</c:v>
                </c:pt>
                <c:pt idx="24">
                  <c:v>100.0535</c:v>
                </c:pt>
                <c:pt idx="25">
                  <c:v>100.1276</c:v>
                </c:pt>
                <c:pt idx="26">
                  <c:v>100.20699999999999</c:v>
                </c:pt>
                <c:pt idx="27">
                  <c:v>100.29049999999999</c:v>
                </c:pt>
                <c:pt idx="28">
                  <c:v>100.35599999999999</c:v>
                </c:pt>
                <c:pt idx="29">
                  <c:v>100.3832</c:v>
                </c:pt>
                <c:pt idx="30">
                  <c:v>100.3557</c:v>
                </c:pt>
                <c:pt idx="31">
                  <c:v>100.2861</c:v>
                </c:pt>
                <c:pt idx="32">
                  <c:v>100.1812</c:v>
                </c:pt>
                <c:pt idx="33">
                  <c:v>100.0581</c:v>
                </c:pt>
                <c:pt idx="34">
                  <c:v>99.931020000000004</c:v>
                </c:pt>
                <c:pt idx="35">
                  <c:v>99.814390000000003</c:v>
                </c:pt>
                <c:pt idx="36">
                  <c:v>99.725539999999995</c:v>
                </c:pt>
                <c:pt idx="37">
                  <c:v>99.663489999999996</c:v>
                </c:pt>
                <c:pt idx="38">
                  <c:v>99.619540000000001</c:v>
                </c:pt>
                <c:pt idx="39">
                  <c:v>99.591449999999995</c:v>
                </c:pt>
                <c:pt idx="40">
                  <c:v>99.575069999999997</c:v>
                </c:pt>
                <c:pt idx="41">
                  <c:v>99.581530000000001</c:v>
                </c:pt>
                <c:pt idx="42">
                  <c:v>99.614620000000002</c:v>
                </c:pt>
                <c:pt idx="43">
                  <c:v>99.668419999999998</c:v>
                </c:pt>
                <c:pt idx="44">
                  <c:v>99.749080000000006</c:v>
                </c:pt>
                <c:pt idx="45">
                  <c:v>99.853899999999996</c:v>
                </c:pt>
                <c:pt idx="46">
                  <c:v>99.963080000000005</c:v>
                </c:pt>
                <c:pt idx="47">
                  <c:v>100.0681</c:v>
                </c:pt>
                <c:pt idx="48">
                  <c:v>100.1564</c:v>
                </c:pt>
                <c:pt idx="49">
                  <c:v>100.2313</c:v>
                </c:pt>
                <c:pt idx="50">
                  <c:v>100.31950000000001</c:v>
                </c:pt>
                <c:pt idx="51">
                  <c:v>100.4042</c:v>
                </c:pt>
                <c:pt idx="52">
                  <c:v>100.47110000000001</c:v>
                </c:pt>
                <c:pt idx="53">
                  <c:v>100.5213</c:v>
                </c:pt>
                <c:pt idx="54">
                  <c:v>100.55159999999999</c:v>
                </c:pt>
                <c:pt idx="55">
                  <c:v>100.5664</c:v>
                </c:pt>
                <c:pt idx="56">
                  <c:v>100.578</c:v>
                </c:pt>
                <c:pt idx="57">
                  <c:v>100.593</c:v>
                </c:pt>
                <c:pt idx="58">
                  <c:v>100.6135</c:v>
                </c:pt>
                <c:pt idx="59">
                  <c:v>100.62869999999999</c:v>
                </c:pt>
                <c:pt idx="60">
                  <c:v>100.63849999999999</c:v>
                </c:pt>
                <c:pt idx="61">
                  <c:v>100.65949999999999</c:v>
                </c:pt>
                <c:pt idx="62">
                  <c:v>100.6748</c:v>
                </c:pt>
                <c:pt idx="63">
                  <c:v>100.6943</c:v>
                </c:pt>
                <c:pt idx="64">
                  <c:v>100.7071</c:v>
                </c:pt>
                <c:pt idx="65">
                  <c:v>100.70440000000001</c:v>
                </c:pt>
                <c:pt idx="66">
                  <c:v>100.69329999999999</c:v>
                </c:pt>
                <c:pt idx="67">
                  <c:v>100.6808</c:v>
                </c:pt>
                <c:pt idx="68">
                  <c:v>100.6703</c:v>
                </c:pt>
                <c:pt idx="69">
                  <c:v>100.64790000000001</c:v>
                </c:pt>
                <c:pt idx="70">
                  <c:v>100.6063</c:v>
                </c:pt>
                <c:pt idx="71">
                  <c:v>100.5487</c:v>
                </c:pt>
                <c:pt idx="72">
                  <c:v>100.4915</c:v>
                </c:pt>
                <c:pt idx="73">
                  <c:v>100.4435</c:v>
                </c:pt>
                <c:pt idx="74">
                  <c:v>100.405</c:v>
                </c:pt>
                <c:pt idx="75">
                  <c:v>100.35980000000001</c:v>
                </c:pt>
                <c:pt idx="76">
                  <c:v>100.2984</c:v>
                </c:pt>
                <c:pt idx="77">
                  <c:v>100.2192</c:v>
                </c:pt>
                <c:pt idx="78">
                  <c:v>100.1326</c:v>
                </c:pt>
                <c:pt idx="79">
                  <c:v>100.0401</c:v>
                </c:pt>
                <c:pt idx="80">
                  <c:v>99.946939999999998</c:v>
                </c:pt>
                <c:pt idx="81">
                  <c:v>99.846310000000003</c:v>
                </c:pt>
                <c:pt idx="82">
                  <c:v>99.743099999999998</c:v>
                </c:pt>
                <c:pt idx="83">
                  <c:v>99.635120000000001</c:v>
                </c:pt>
                <c:pt idx="84">
                  <c:v>99.50891</c:v>
                </c:pt>
                <c:pt idx="85">
                  <c:v>99.355860000000007</c:v>
                </c:pt>
                <c:pt idx="86">
                  <c:v>98.857370000000003</c:v>
                </c:pt>
                <c:pt idx="87">
                  <c:v>98.355050000000006</c:v>
                </c:pt>
                <c:pt idx="88">
                  <c:v>97.864559999999997</c:v>
                </c:pt>
                <c:pt idx="89">
                  <c:v>97.988519999999994</c:v>
                </c:pt>
                <c:pt idx="90">
                  <c:v>98.541529999999995</c:v>
                </c:pt>
                <c:pt idx="91">
                  <c:v>99.059759999999997</c:v>
                </c:pt>
                <c:pt idx="92">
                  <c:v>99.26782</c:v>
                </c:pt>
                <c:pt idx="93">
                  <c:v>99.442959999999999</c:v>
                </c:pt>
                <c:pt idx="94">
                  <c:v>99.622479999999996</c:v>
                </c:pt>
                <c:pt idx="95">
                  <c:v>99.792299999999997</c:v>
                </c:pt>
                <c:pt idx="96">
                  <c:v>99.958250000000007</c:v>
                </c:pt>
              </c:numCache>
            </c:numRef>
          </c:val>
          <c:smooth val="0"/>
          <c:extLst>
            <c:ext xmlns:c16="http://schemas.microsoft.com/office/drawing/2014/chart" uri="{C3380CC4-5D6E-409C-BE32-E72D297353CC}">
              <c16:uniqueId val="{00000001-626C-457A-A31B-1753A066A147}"/>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500224"/>
        <c:crosses val="autoZero"/>
        <c:crossBetween val="between"/>
        <c:majorUnit val="5"/>
      </c:valAx>
      <c:spPr>
        <a:noFill/>
        <a:ln w="12700">
          <a:solidFill>
            <a:srgbClr val="808080"/>
          </a:solidFill>
          <a:prstDash val="solid"/>
        </a:ln>
      </c:spPr>
    </c:plotArea>
    <c:legend>
      <c:legendPos val="t"/>
      <c:layout>
        <c:manualLayout>
          <c:xMode val="edge"/>
          <c:yMode val="edge"/>
          <c:x val="0.65917494297277202"/>
          <c:y val="0.17270065688631644"/>
          <c:w val="0.32422580009990365"/>
          <c:h val="9.9530763461245245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No.414</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3</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2021</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5</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1078707</xdr:colOff>
      <xdr:row>7</xdr:row>
      <xdr:rowOff>190500</xdr:rowOff>
    </xdr:from>
    <xdr:to>
      <xdr:col>11</xdr:col>
      <xdr:colOff>984250</xdr:colOff>
      <xdr:row>10</xdr:row>
      <xdr:rowOff>206375</xdr:rowOff>
    </xdr:to>
    <xdr:sp macro="" textlink="">
      <xdr:nvSpPr>
        <xdr:cNvPr id="5" name="テキスト ボックス 4"/>
        <xdr:cNvSpPr txBox="1"/>
      </xdr:nvSpPr>
      <xdr:spPr>
        <a:xfrm>
          <a:off x="7963921" y="2598964"/>
          <a:ext cx="4259829" cy="1145268"/>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2</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統計調査　１人１人の協力ありがとう</a:t>
          </a:r>
        </a:p>
      </xdr:txBody>
    </xdr:sp>
    <xdr:clientData/>
  </xdr:twoCellAnchor>
  <xdr:twoCellAnchor editAs="oneCell">
    <xdr:from>
      <xdr:col>8</xdr:col>
      <xdr:colOff>308200</xdr:colOff>
      <xdr:row>1</xdr:row>
      <xdr:rowOff>61799</xdr:rowOff>
    </xdr:from>
    <xdr:to>
      <xdr:col>11</xdr:col>
      <xdr:colOff>127225</xdr:colOff>
      <xdr:row>8</xdr:row>
      <xdr:rowOff>67980</xdr:rowOff>
    </xdr:to>
    <xdr:pic>
      <xdr:nvPicPr>
        <xdr:cNvPr id="6" name="図 5"/>
        <xdr:cNvPicPr>
          <a:picLocks noChangeAspect="1"/>
        </xdr:cNvPicPr>
      </xdr:nvPicPr>
      <xdr:blipFill>
        <a:blip xmlns:r="http://schemas.openxmlformats.org/officeDocument/2006/relationships" r:embed="rId1"/>
        <a:stretch>
          <a:fillRect/>
        </a:stretch>
      </xdr:blipFill>
      <xdr:spPr>
        <a:xfrm>
          <a:off x="8281986" y="279513"/>
          <a:ext cx="3084739" cy="2577931"/>
        </a:xfrm>
        <a:prstGeom prst="rect">
          <a:avLst/>
        </a:prstGeom>
      </xdr:spPr>
    </xdr:pic>
    <xdr:clientData/>
  </xdr:twoCellAnchor>
  <xdr:twoCellAnchor>
    <xdr:from>
      <xdr:col>0</xdr:col>
      <xdr:colOff>190504</xdr:colOff>
      <xdr:row>17</xdr:row>
      <xdr:rowOff>40806</xdr:rowOff>
    </xdr:from>
    <xdr:to>
      <xdr:col>12</xdr:col>
      <xdr:colOff>68040</xdr:colOff>
      <xdr:row>23</xdr:row>
      <xdr:rowOff>44895</xdr:rowOff>
    </xdr:to>
    <xdr:sp macro="" textlink="">
      <xdr:nvSpPr>
        <xdr:cNvPr id="7" name="下リボン 6"/>
        <xdr:cNvSpPr/>
      </xdr:nvSpPr>
      <xdr:spPr bwMode="auto">
        <a:xfrm>
          <a:off x="190504" y="5765331"/>
          <a:ext cx="12279086" cy="1909089"/>
        </a:xfrm>
        <a:prstGeom prst="ribbon">
          <a:avLst>
            <a:gd name="adj1" fmla="val 13778"/>
            <a:gd name="adj2" fmla="val 75000"/>
          </a:avLst>
        </a:prstGeom>
        <a:blipFill>
          <a:blip xmlns:r="http://schemas.openxmlformats.org/officeDocument/2006/relationships" r:embed="rId2"/>
          <a:tile tx="0" ty="0" sx="100000" sy="100000" flip="none" algn="tl"/>
        </a:blipFill>
        <a:ln w="19050" cmpd="sng">
          <a:solidFill>
            <a:schemeClr val="tx2">
              <a:lumMod val="60000"/>
              <a:lumOff val="40000"/>
            </a:schemeClr>
          </a:solidFill>
        </a:ln>
        <a:effectLst>
          <a:glow rad="127000">
            <a:schemeClr val="accent1">
              <a:alpha val="30000"/>
            </a:schemeClr>
          </a:glow>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367394</xdr:colOff>
      <xdr:row>18</xdr:row>
      <xdr:rowOff>149678</xdr:rowOff>
    </xdr:from>
    <xdr:to>
      <xdr:col>10</xdr:col>
      <xdr:colOff>557893</xdr:colOff>
      <xdr:row>22</xdr:row>
      <xdr:rowOff>326570</xdr:rowOff>
    </xdr:to>
    <xdr:sp macro="" textlink="">
      <xdr:nvSpPr>
        <xdr:cNvPr id="8" name="正方形/長方形 7"/>
        <xdr:cNvSpPr/>
      </xdr:nvSpPr>
      <xdr:spPr bwMode="auto">
        <a:xfrm>
          <a:off x="1809751" y="6123214"/>
          <a:ext cx="8899071" cy="148317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2000" b="1">
              <a:latin typeface="HG丸ｺﾞｼｯｸM-PRO" panose="020F0600000000000000" pitchFamily="50" charset="-128"/>
              <a:ea typeface="HG丸ｺﾞｼｯｸM-PRO" panose="020F0600000000000000" pitchFamily="50" charset="-128"/>
            </a:rPr>
            <a:t>　　県内総生産（名目）　</a:t>
          </a:r>
          <a:r>
            <a:rPr kumimoji="1" lang="en-US" altLang="ja-JP" sz="2000" b="1">
              <a:latin typeface="HG丸ｺﾞｼｯｸM-PRO" panose="020F0600000000000000" pitchFamily="50" charset="-128"/>
              <a:ea typeface="HG丸ｺﾞｼｯｸM-PRO" panose="020F0600000000000000" pitchFamily="50" charset="-128"/>
            </a:rPr>
            <a:t>3</a:t>
          </a:r>
          <a:r>
            <a:rPr kumimoji="1" lang="ja-JP" altLang="en-US" sz="2000" b="1">
              <a:latin typeface="HG丸ｺﾞｼｯｸM-PRO" panose="020F0600000000000000" pitchFamily="50" charset="-128"/>
              <a:ea typeface="HG丸ｺﾞｼｯｸM-PRO" panose="020F0600000000000000" pitchFamily="50" charset="-128"/>
            </a:rPr>
            <a:t>兆</a:t>
          </a:r>
          <a:r>
            <a:rPr kumimoji="1" lang="en-US" altLang="ja-JP" sz="2000" b="1">
              <a:latin typeface="HG丸ｺﾞｼｯｸM-PRO" panose="020F0600000000000000" pitchFamily="50" charset="-128"/>
              <a:ea typeface="HG丸ｺﾞｼｯｸM-PRO" panose="020F0600000000000000" pitchFamily="50" charset="-128"/>
            </a:rPr>
            <a:t>6,044</a:t>
          </a:r>
          <a:r>
            <a:rPr kumimoji="1" lang="ja-JP" altLang="en-US" sz="2000" b="1">
              <a:latin typeface="HG丸ｺﾞｼｯｸM-PRO" panose="020F0600000000000000" pitchFamily="50" charset="-128"/>
              <a:ea typeface="HG丸ｺﾞｼｯｸM-PRO" panose="020F0600000000000000" pitchFamily="50" charset="-128"/>
            </a:rPr>
            <a:t>億円　</a:t>
          </a:r>
          <a:r>
            <a:rPr kumimoji="1" lang="ja-JP" altLang="en-US" sz="1600" b="1">
              <a:latin typeface="HG丸ｺﾞｼｯｸM-PRO" panose="020F0600000000000000" pitchFamily="50" charset="-128"/>
              <a:ea typeface="HG丸ｺﾞｼｯｸM-PRO" panose="020F0600000000000000" pitchFamily="50" charset="-128"/>
            </a:rPr>
            <a:t>（全国シェア約０</a:t>
          </a:r>
          <a:r>
            <a:rPr kumimoji="1" lang="en-US" altLang="ja-JP" sz="1600" b="1">
              <a:latin typeface="HG丸ｺﾞｼｯｸM-PRO" panose="020F0600000000000000" pitchFamily="50" charset="-128"/>
              <a:ea typeface="HG丸ｺﾞｼｯｸM-PRO" panose="020F0600000000000000" pitchFamily="50" charset="-128"/>
            </a:rPr>
            <a:t>.7</a:t>
          </a:r>
          <a:r>
            <a:rPr kumimoji="1" lang="ja-JP" altLang="en-US" sz="1600" b="1">
              <a:latin typeface="HG丸ｺﾞｼｯｸM-PRO" panose="020F0600000000000000" pitchFamily="50" charset="-128"/>
              <a:ea typeface="HG丸ｺﾞｼｯｸM-PRO" panose="020F0600000000000000" pitchFamily="50" charset="-128"/>
            </a:rPr>
            <a:t>％）</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2000" b="1">
              <a:latin typeface="HG丸ｺﾞｼｯｸM-PRO" panose="020F0600000000000000" pitchFamily="50" charset="-128"/>
              <a:ea typeface="HG丸ｺﾞｼｯｸM-PRO" panose="020F0600000000000000" pitchFamily="50" charset="-128"/>
            </a:rPr>
            <a:t>　　実質経済成長率　　　　　　</a:t>
          </a:r>
          <a:r>
            <a:rPr kumimoji="1" lang="ja-JP" altLang="en-US" sz="2000" b="1" baseline="0">
              <a:latin typeface="HG丸ｺﾞｼｯｸM-PRO" panose="020F0600000000000000" pitchFamily="50" charset="-128"/>
              <a:ea typeface="HG丸ｺﾞｼｯｸM-PRO" panose="020F0600000000000000" pitchFamily="50" charset="-128"/>
            </a:rPr>
            <a:t> ＋</a:t>
          </a:r>
          <a:r>
            <a:rPr kumimoji="1" lang="en-US" altLang="ja-JP" sz="2000" b="1" baseline="0">
              <a:latin typeface="HG丸ｺﾞｼｯｸM-PRO" panose="020F0600000000000000" pitchFamily="50" charset="-128"/>
              <a:ea typeface="HG丸ｺﾞｼｯｸM-PRO" panose="020F0600000000000000" pitchFamily="50" charset="-128"/>
            </a:rPr>
            <a:t>3.5</a:t>
          </a:r>
          <a:r>
            <a:rPr kumimoji="1" lang="ja-JP" altLang="en-US" sz="2000" b="1">
              <a:latin typeface="HG丸ｺﾞｼｯｸM-PRO" panose="020F0600000000000000" pitchFamily="50" charset="-128"/>
              <a:ea typeface="HG丸ｺﾞｼｯｸM-PRO" panose="020F0600000000000000" pitchFamily="50" charset="-128"/>
            </a:rPr>
            <a:t>％　</a:t>
          </a:r>
          <a:r>
            <a:rPr kumimoji="1" lang="ja-JP" altLang="en-US" sz="1600" b="1">
              <a:latin typeface="HG丸ｺﾞｼｯｸM-PRO" panose="020F0600000000000000" pitchFamily="50" charset="-128"/>
              <a:ea typeface="HG丸ｺﾞｼｯｸM-PRO" panose="020F0600000000000000" pitchFamily="50" charset="-128"/>
            </a:rPr>
            <a:t>（名目成長率</a:t>
          </a:r>
          <a:r>
            <a:rPr kumimoji="1" lang="ja-JP" altLang="en-US" sz="1600" b="1" baseline="0">
              <a:latin typeface="HG丸ｺﾞｼｯｸM-PRO" panose="020F0600000000000000" pitchFamily="50" charset="-128"/>
              <a:ea typeface="HG丸ｺﾞｼｯｸM-PRO" panose="020F0600000000000000" pitchFamily="50" charset="-128"/>
            </a:rPr>
            <a:t> ＋</a:t>
          </a:r>
          <a:r>
            <a:rPr kumimoji="1" lang="en-US" altLang="ja-JP" sz="1600" b="1" baseline="0">
              <a:latin typeface="HG丸ｺﾞｼｯｸM-PRO" panose="020F0600000000000000" pitchFamily="50" charset="-128"/>
              <a:ea typeface="HG丸ｺﾞｼｯｸM-PRO" panose="020F0600000000000000" pitchFamily="50" charset="-128"/>
            </a:rPr>
            <a:t>3.7</a:t>
          </a:r>
          <a:r>
            <a:rPr kumimoji="1" lang="ja-JP" altLang="en-US" sz="1600" b="1">
              <a:latin typeface="HG丸ｺﾞｼｯｸM-PRO" panose="020F0600000000000000" pitchFamily="50" charset="-128"/>
              <a:ea typeface="HG丸ｺﾞｼｯｸM-PRO" panose="020F0600000000000000" pitchFamily="50" charset="-128"/>
            </a:rPr>
            <a:t>％）</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2000" b="1">
              <a:latin typeface="HG丸ｺﾞｼｯｸM-PRO" panose="020F0600000000000000" pitchFamily="50" charset="-128"/>
              <a:ea typeface="HG丸ｺﾞｼｯｸM-PRO" panose="020F0600000000000000" pitchFamily="50" charset="-128"/>
            </a:rPr>
            <a:t>　　一人当たり県民所得　　　</a:t>
          </a:r>
          <a:r>
            <a:rPr kumimoji="1" lang="en-US" altLang="ja-JP" sz="2000" b="1">
              <a:latin typeface="HG丸ｺﾞｼｯｸM-PRO" panose="020F0600000000000000" pitchFamily="50" charset="-128"/>
              <a:ea typeface="HG丸ｺﾞｼｯｸM-PRO" panose="020F0600000000000000" pitchFamily="50" charset="-128"/>
            </a:rPr>
            <a:t>2,913</a:t>
          </a:r>
          <a:r>
            <a:rPr kumimoji="1" lang="ja-JP" altLang="en-US" sz="2000" b="1">
              <a:latin typeface="HG丸ｺﾞｼｯｸM-PRO" panose="020F0600000000000000" pitchFamily="50" charset="-128"/>
              <a:ea typeface="HG丸ｺﾞｼｯｸM-PRO" panose="020F0600000000000000" pitchFamily="50" charset="-128"/>
            </a:rPr>
            <a:t>千円　</a:t>
          </a:r>
          <a:r>
            <a:rPr kumimoji="1" lang="ja-JP" altLang="en-US" sz="1600" b="1">
              <a:latin typeface="HG丸ｺﾞｼｯｸM-PRO" panose="020F0600000000000000" pitchFamily="50" charset="-128"/>
              <a:ea typeface="HG丸ｺﾞｼｯｸM-PRO" panose="020F0600000000000000" pitchFamily="50" charset="-128"/>
            </a:rPr>
            <a:t>（全国</a:t>
          </a:r>
          <a:r>
            <a:rPr kumimoji="1" lang="en-US" altLang="ja-JP" sz="1600" b="1">
              <a:latin typeface="HG丸ｺﾞｼｯｸM-PRO" panose="020F0600000000000000" pitchFamily="50" charset="-128"/>
              <a:ea typeface="HG丸ｺﾞｼｯｸM-PRO" panose="020F0600000000000000" pitchFamily="50" charset="-128"/>
            </a:rPr>
            <a:t>3,198</a:t>
          </a:r>
          <a:r>
            <a:rPr kumimoji="1" lang="ja-JP" altLang="en-US" sz="1600" b="1">
              <a:latin typeface="HG丸ｺﾞｼｯｸM-PRO" panose="020F0600000000000000" pitchFamily="50" charset="-128"/>
              <a:ea typeface="HG丸ｺﾞｼｯｸM-PRO" panose="020F0600000000000000" pitchFamily="50" charset="-128"/>
            </a:rPr>
            <a:t>千円）</a:t>
          </a:r>
          <a:r>
            <a:rPr kumimoji="1" lang="ja-JP" altLang="en-US" sz="1600">
              <a:latin typeface="ＭＳ 明朝" panose="02020609040205080304" pitchFamily="17" charset="-128"/>
              <a:ea typeface="ＭＳ 明朝" panose="02020609040205080304" pitchFamily="17" charset="-128"/>
            </a:rPr>
            <a:t>　　　　　</a:t>
          </a:r>
        </a:p>
      </xdr:txBody>
    </xdr:sp>
    <xdr:clientData/>
  </xdr:twoCellAnchor>
  <xdr:twoCellAnchor>
    <xdr:from>
      <xdr:col>1</xdr:col>
      <xdr:colOff>68035</xdr:colOff>
      <xdr:row>26</xdr:row>
      <xdr:rowOff>108857</xdr:rowOff>
    </xdr:from>
    <xdr:to>
      <xdr:col>12</xdr:col>
      <xdr:colOff>40821</xdr:colOff>
      <xdr:row>27</xdr:row>
      <xdr:rowOff>285751</xdr:rowOff>
    </xdr:to>
    <xdr:sp macro="" textlink="">
      <xdr:nvSpPr>
        <xdr:cNvPr id="9" name="テキスト ボックス 8"/>
        <xdr:cNvSpPr txBox="1"/>
      </xdr:nvSpPr>
      <xdr:spPr>
        <a:xfrm>
          <a:off x="421821" y="8545286"/>
          <a:ext cx="12055929" cy="421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　　   ＜ 和歌山県と国の経済成長率の推移 ＞　　　　　　　　　　　　　　　＜ 一人当たり県民（国民）所得 ＞</a:t>
          </a:r>
        </a:p>
      </xdr:txBody>
    </xdr:sp>
    <xdr:clientData/>
  </xdr:twoCellAnchor>
  <xdr:twoCellAnchor editAs="oneCell">
    <xdr:from>
      <xdr:col>0</xdr:col>
      <xdr:colOff>149679</xdr:colOff>
      <xdr:row>28</xdr:row>
      <xdr:rowOff>27214</xdr:rowOff>
    </xdr:from>
    <xdr:to>
      <xdr:col>6</xdr:col>
      <xdr:colOff>571501</xdr:colOff>
      <xdr:row>41</xdr:row>
      <xdr:rowOff>166575</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679" y="9062357"/>
          <a:ext cx="6218465" cy="3799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496978</xdr:colOff>
      <xdr:row>28</xdr:row>
      <xdr:rowOff>68035</xdr:rowOff>
    </xdr:from>
    <xdr:to>
      <xdr:col>12</xdr:col>
      <xdr:colOff>210592</xdr:colOff>
      <xdr:row>41</xdr:row>
      <xdr:rowOff>190500</xdr:rowOff>
    </xdr:to>
    <xdr:pic>
      <xdr:nvPicPr>
        <xdr:cNvPr id="14" name="図 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93621" y="9103178"/>
          <a:ext cx="6353900" cy="3782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48</xdr:row>
      <xdr:rowOff>0</xdr:rowOff>
    </xdr:from>
    <xdr:to>
      <xdr:col>11</xdr:col>
      <xdr:colOff>1123950</xdr:colOff>
      <xdr:row>83</xdr:row>
      <xdr:rowOff>57150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2058650"/>
          <a:ext cx="11982450" cy="772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111125</xdr:colOff>
      <xdr:row>1</xdr:row>
      <xdr:rowOff>63499</xdr:rowOff>
    </xdr:from>
    <xdr:to>
      <xdr:col>13</xdr:col>
      <xdr:colOff>520700</xdr:colOff>
      <xdr:row>31</xdr:row>
      <xdr:rowOff>140321</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7375" y="1206499"/>
          <a:ext cx="6188075" cy="7744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24481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25400</xdr:colOff>
      <xdr:row>42</xdr:row>
      <xdr:rowOff>25401</xdr:rowOff>
    </xdr:from>
    <xdr:to>
      <xdr:col>12</xdr:col>
      <xdr:colOff>1282700</xdr:colOff>
      <xdr:row>52</xdr:row>
      <xdr:rowOff>122465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10886</xdr:colOff>
      <xdr:row>52</xdr:row>
      <xdr:rowOff>142875</xdr:rowOff>
    </xdr:from>
    <xdr:to>
      <xdr:col>12</xdr:col>
      <xdr:colOff>1285875</xdr:colOff>
      <xdr:row>61</xdr:row>
      <xdr:rowOff>183243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6" name="テキスト ボックス 5"/>
        <xdr:cNvSpPr txBox="1"/>
      </xdr:nvSpPr>
      <xdr:spPr>
        <a:xfrm>
          <a:off x="1076325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400"/>
            <a:t>和歌山県・全国・近畿：</a:t>
          </a:r>
          <a:r>
            <a:rPr kumimoji="1" lang="en-US" altLang="ja-JP" sz="1400"/>
            <a:t>H27=100</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W67"/>
  <sheetViews>
    <sheetView showGridLines="0" tabSelected="1" view="pageBreakPreview" zoomScale="60" zoomScaleNormal="75" workbookViewId="0">
      <selection activeCell="S17" sqref="S17"/>
    </sheetView>
  </sheetViews>
  <sheetFormatPr defaultColWidth="8.69921875" defaultRowHeight="17.25" x14ac:dyDescent="0.2"/>
  <cols>
    <col min="1" max="1" width="3.69921875" customWidth="1"/>
    <col min="2" max="11" width="11.3984375" customWidth="1"/>
    <col min="12" max="12" width="12.5" customWidth="1"/>
    <col min="13" max="13" width="2.69921875" customWidth="1"/>
    <col min="14" max="14" width="8.3984375" customWidth="1"/>
    <col min="15" max="15" width="14.5" customWidth="1"/>
    <col min="20" max="20" width="9.19921875" customWidth="1"/>
  </cols>
  <sheetData>
    <row r="1" spans="1:23" s="122" customFormat="1" ht="17.25" customHeight="1" x14ac:dyDescent="0.2">
      <c r="C1" s="123"/>
      <c r="O1" s="124"/>
      <c r="P1" s="124"/>
      <c r="Q1" s="124"/>
      <c r="R1" s="124"/>
      <c r="S1" s="124"/>
      <c r="T1" s="124"/>
      <c r="U1" s="124"/>
      <c r="V1" s="124"/>
      <c r="W1" s="124"/>
    </row>
    <row r="2" spans="1:23" s="122" customFormat="1" ht="17.25" customHeight="1" x14ac:dyDescent="0.2">
      <c r="C2" s="123"/>
      <c r="O2" s="124"/>
      <c r="P2" s="124"/>
      <c r="Q2" s="124"/>
      <c r="R2" s="124"/>
      <c r="S2" s="124"/>
      <c r="T2" s="124"/>
      <c r="U2" s="124"/>
      <c r="V2" s="124"/>
      <c r="W2" s="124"/>
    </row>
    <row r="3" spans="1:23" s="122" customFormat="1" ht="17.25" customHeight="1" x14ac:dyDescent="0.2">
      <c r="C3" s="123"/>
      <c r="O3" s="124"/>
      <c r="P3" s="124"/>
      <c r="Q3" s="124"/>
      <c r="R3" s="124"/>
      <c r="S3" s="124"/>
      <c r="T3" s="124"/>
      <c r="U3" s="124"/>
      <c r="V3" s="124"/>
      <c r="W3" s="124"/>
    </row>
    <row r="4" spans="1:23" s="125" customFormat="1" ht="13.5" customHeight="1" x14ac:dyDescent="0.3">
      <c r="B4" s="424"/>
      <c r="C4" s="424"/>
      <c r="D4" s="424"/>
      <c r="E4" s="424"/>
      <c r="F4" s="424"/>
      <c r="G4" s="126"/>
      <c r="H4" s="126"/>
      <c r="I4" s="126"/>
      <c r="J4" s="126"/>
      <c r="K4" s="126"/>
      <c r="L4" s="126"/>
      <c r="M4" s="127"/>
    </row>
    <row r="5" spans="1:23" s="125" customFormat="1" ht="72.75" customHeight="1" x14ac:dyDescent="0.3">
      <c r="B5" s="425" t="s">
        <v>98</v>
      </c>
      <c r="C5" s="425"/>
      <c r="D5" s="425"/>
      <c r="E5" s="425"/>
      <c r="F5" s="425"/>
      <c r="G5" s="425"/>
      <c r="H5" s="128"/>
      <c r="I5" s="128"/>
      <c r="J5" s="129"/>
      <c r="K5" s="129"/>
      <c r="L5" s="130"/>
      <c r="M5" s="131"/>
    </row>
    <row r="6" spans="1:23" s="125" customFormat="1" ht="21.75" customHeight="1" x14ac:dyDescent="0.3">
      <c r="B6" s="426"/>
      <c r="C6" s="426"/>
      <c r="D6" s="426"/>
      <c r="E6" s="426"/>
      <c r="F6" s="426"/>
      <c r="G6" s="426"/>
      <c r="H6" s="426"/>
      <c r="I6" s="129"/>
      <c r="J6" s="129"/>
      <c r="K6" s="129"/>
      <c r="L6" s="129"/>
      <c r="M6" s="132"/>
    </row>
    <row r="7" spans="1:23" s="125" customFormat="1" ht="30" customHeight="1" x14ac:dyDescent="0.45">
      <c r="B7" s="133"/>
      <c r="C7" s="134"/>
      <c r="D7" s="135" t="s">
        <v>213</v>
      </c>
      <c r="E7" s="136"/>
      <c r="F7" s="137"/>
      <c r="G7" s="134"/>
      <c r="H7" s="138"/>
      <c r="I7" s="129"/>
      <c r="J7" s="129"/>
      <c r="K7" s="129"/>
      <c r="L7" s="129"/>
      <c r="M7" s="132"/>
    </row>
    <row r="8" spans="1:23" s="125" customFormat="1" ht="30" customHeight="1" x14ac:dyDescent="0.45">
      <c r="B8" s="133"/>
      <c r="C8" s="134"/>
      <c r="D8" s="139" t="s">
        <v>328</v>
      </c>
      <c r="E8" s="136"/>
      <c r="F8" s="137"/>
      <c r="G8" s="134"/>
      <c r="H8" s="138"/>
      <c r="I8" s="129"/>
      <c r="J8" s="129"/>
      <c r="K8" s="129"/>
      <c r="L8" s="129"/>
      <c r="M8" s="132"/>
    </row>
    <row r="9" spans="1:23" s="125" customFormat="1" ht="30" customHeight="1" x14ac:dyDescent="0.45">
      <c r="B9" s="133"/>
      <c r="C9" s="134"/>
      <c r="D9" s="139" t="s">
        <v>329</v>
      </c>
      <c r="E9" s="136"/>
      <c r="F9" s="137"/>
      <c r="G9" s="134"/>
      <c r="H9" s="138"/>
      <c r="I9" s="129"/>
      <c r="J9" s="129"/>
      <c r="K9" s="129"/>
      <c r="L9" s="129"/>
      <c r="M9" s="132"/>
    </row>
    <row r="10" spans="1:23" s="125" customFormat="1" ht="28.5" customHeight="1" x14ac:dyDescent="0.45">
      <c r="B10" s="133"/>
      <c r="C10" s="134"/>
      <c r="D10" s="126"/>
      <c r="E10" s="136"/>
      <c r="F10" s="138"/>
      <c r="G10" s="138"/>
      <c r="H10" s="138"/>
      <c r="I10" s="140"/>
      <c r="J10" s="141"/>
      <c r="K10" s="141"/>
      <c r="L10" s="141"/>
      <c r="M10" s="142"/>
    </row>
    <row r="11" spans="1:23" s="143" customFormat="1" ht="25.5" customHeight="1" x14ac:dyDescent="0.2">
      <c r="B11" s="427" t="s">
        <v>99</v>
      </c>
      <c r="C11" s="427"/>
      <c r="D11" s="427"/>
      <c r="E11" s="427"/>
      <c r="F11" s="427"/>
      <c r="G11" s="427"/>
      <c r="H11" s="427"/>
      <c r="I11" s="427"/>
      <c r="J11" s="427"/>
      <c r="K11" s="427"/>
      <c r="L11" s="427"/>
      <c r="M11" s="144"/>
    </row>
    <row r="13" spans="1:23" s="147" customFormat="1" ht="14.25" customHeight="1" x14ac:dyDescent="0.2">
      <c r="A13" s="145"/>
      <c r="B13" s="145"/>
      <c r="C13" s="146"/>
      <c r="N13" s="148"/>
      <c r="O13" s="148"/>
      <c r="P13" s="148"/>
      <c r="Q13" s="148"/>
      <c r="R13" s="148"/>
    </row>
    <row r="14" spans="1:23" s="149" customFormat="1" ht="30" customHeight="1" x14ac:dyDescent="0.3">
      <c r="A14" s="428" t="s">
        <v>163</v>
      </c>
      <c r="B14" s="429"/>
      <c r="C14" s="429"/>
      <c r="D14" s="429"/>
      <c r="E14" s="429"/>
      <c r="F14" s="429"/>
      <c r="G14" s="429"/>
      <c r="H14" s="429"/>
      <c r="I14" s="429"/>
      <c r="J14" s="429"/>
      <c r="K14" s="429"/>
      <c r="L14" s="429"/>
      <c r="M14" s="430"/>
    </row>
    <row r="15" spans="1:23" s="149" customFormat="1" ht="30" customHeight="1" x14ac:dyDescent="0.2">
      <c r="A15" s="150"/>
      <c r="B15" s="151"/>
      <c r="C15" s="151"/>
      <c r="D15" s="151"/>
      <c r="E15" s="151"/>
      <c r="F15" s="151"/>
      <c r="G15" s="151"/>
      <c r="H15" s="151"/>
      <c r="I15" s="151"/>
      <c r="J15" s="151"/>
      <c r="K15" s="151"/>
      <c r="L15" s="151"/>
      <c r="M15" s="152"/>
    </row>
    <row r="16" spans="1:23" s="155" customFormat="1" ht="27.95" customHeight="1" x14ac:dyDescent="0.25">
      <c r="A16" s="153"/>
      <c r="B16" s="422" t="s">
        <v>100</v>
      </c>
      <c r="C16" s="423"/>
      <c r="D16" s="423"/>
      <c r="E16" s="423"/>
      <c r="F16" s="423"/>
      <c r="G16" s="423"/>
      <c r="H16" s="423"/>
      <c r="I16" s="423"/>
      <c r="J16" s="423"/>
      <c r="K16" s="423"/>
      <c r="L16" s="423"/>
      <c r="M16" s="154"/>
    </row>
    <row r="17" spans="1:13" s="155" customFormat="1" ht="27.95" customHeight="1" x14ac:dyDescent="0.25">
      <c r="A17" s="153"/>
      <c r="B17" s="156"/>
      <c r="C17" s="157"/>
      <c r="D17" s="157"/>
      <c r="E17" s="157"/>
      <c r="F17" s="157"/>
      <c r="G17" s="157"/>
      <c r="H17" s="157"/>
      <c r="I17" s="157"/>
      <c r="J17" s="157"/>
      <c r="K17" s="157"/>
      <c r="L17" s="157"/>
      <c r="M17" s="154"/>
    </row>
    <row r="18" spans="1:13" s="155" customFormat="1" ht="20.100000000000001" customHeight="1" x14ac:dyDescent="0.25">
      <c r="A18" s="153"/>
      <c r="B18" s="156"/>
      <c r="C18" s="157"/>
      <c r="D18" s="157"/>
      <c r="E18" s="157"/>
      <c r="F18" s="157"/>
      <c r="G18" s="157"/>
      <c r="H18" s="157"/>
      <c r="I18" s="157"/>
      <c r="J18" s="157"/>
      <c r="K18" s="157"/>
      <c r="L18" s="157"/>
      <c r="M18" s="154"/>
    </row>
    <row r="19" spans="1:13" s="155" customFormat="1" ht="20.100000000000001" customHeight="1" x14ac:dyDescent="0.25">
      <c r="A19" s="153"/>
      <c r="B19" s="158"/>
      <c r="C19" s="157"/>
      <c r="D19" s="157"/>
      <c r="E19" s="157"/>
      <c r="F19" s="157"/>
      <c r="G19" s="157"/>
      <c r="H19" s="157"/>
      <c r="I19" s="157"/>
      <c r="J19" s="157"/>
      <c r="K19" s="157"/>
      <c r="L19" s="157"/>
      <c r="M19" s="154"/>
    </row>
    <row r="20" spans="1:13" s="155" customFormat="1" ht="27.95" customHeight="1" x14ac:dyDescent="0.2">
      <c r="A20" s="159"/>
      <c r="B20" s="160"/>
      <c r="C20" s="160"/>
      <c r="D20" s="160"/>
      <c r="E20" s="160"/>
      <c r="F20" s="160"/>
      <c r="G20" s="160"/>
      <c r="H20" s="160"/>
      <c r="I20" s="160"/>
      <c r="J20" s="160"/>
      <c r="K20" s="160"/>
      <c r="L20" s="160"/>
      <c r="M20" s="154"/>
    </row>
    <row r="21" spans="1:13" s="155" customFormat="1" ht="27.95" customHeight="1" x14ac:dyDescent="0.2">
      <c r="A21" s="159"/>
      <c r="B21" s="160"/>
      <c r="C21" s="161"/>
      <c r="D21" s="161"/>
      <c r="E21" s="161"/>
      <c r="F21" s="161"/>
      <c r="G21" s="162"/>
      <c r="H21" s="160"/>
      <c r="I21" s="162"/>
      <c r="J21" s="162"/>
      <c r="K21" s="162"/>
      <c r="L21" s="162"/>
      <c r="M21" s="154"/>
    </row>
    <row r="22" spans="1:13" ht="27.95" customHeight="1" x14ac:dyDescent="0.2">
      <c r="A22" s="159"/>
      <c r="B22" s="162"/>
      <c r="C22" s="162"/>
      <c r="D22" s="162"/>
      <c r="E22" s="162"/>
      <c r="F22" s="162"/>
      <c r="G22" s="162"/>
      <c r="H22" s="162"/>
      <c r="I22" s="162"/>
      <c r="J22" s="162"/>
      <c r="K22" s="162"/>
      <c r="L22" s="162"/>
      <c r="M22" s="154"/>
    </row>
    <row r="23" spans="1:13" ht="27.95" customHeight="1" x14ac:dyDescent="0.2">
      <c r="A23" s="159"/>
      <c r="B23" s="160"/>
      <c r="C23" s="162"/>
      <c r="D23" s="162"/>
      <c r="E23" s="162"/>
      <c r="F23" s="162"/>
      <c r="G23" s="162"/>
      <c r="H23" s="160"/>
      <c r="I23" s="162"/>
      <c r="J23" s="162"/>
      <c r="K23" s="162"/>
      <c r="L23" s="162"/>
      <c r="M23" s="163"/>
    </row>
    <row r="24" spans="1:13" ht="24.95" customHeight="1" x14ac:dyDescent="0.2">
      <c r="A24" s="159"/>
      <c r="B24" s="162"/>
      <c r="C24" s="162"/>
      <c r="D24" s="162"/>
      <c r="E24" s="162"/>
      <c r="F24" s="162"/>
      <c r="G24" s="162"/>
      <c r="H24" s="162"/>
      <c r="I24" s="162"/>
      <c r="J24" s="162"/>
      <c r="K24" s="162"/>
      <c r="L24" s="162"/>
      <c r="M24" s="163"/>
    </row>
    <row r="25" spans="1:13" ht="18.75" customHeight="1" x14ac:dyDescent="0.2">
      <c r="A25" s="159"/>
      <c r="B25" s="420" t="s">
        <v>101</v>
      </c>
      <c r="C25" s="420"/>
      <c r="D25" s="420"/>
      <c r="E25" s="420"/>
      <c r="F25" s="420"/>
      <c r="G25" s="420"/>
      <c r="H25" s="420"/>
      <c r="I25" s="420"/>
      <c r="J25" s="420"/>
      <c r="K25" s="420"/>
      <c r="L25" s="420"/>
      <c r="M25" s="163"/>
    </row>
    <row r="26" spans="1:13" ht="18.75" x14ac:dyDescent="0.2">
      <c r="A26" s="159"/>
      <c r="B26" s="420"/>
      <c r="C26" s="420"/>
      <c r="D26" s="420"/>
      <c r="E26" s="420"/>
      <c r="F26" s="420"/>
      <c r="G26" s="420"/>
      <c r="H26" s="420"/>
      <c r="I26" s="420"/>
      <c r="J26" s="420"/>
      <c r="K26" s="420"/>
      <c r="L26" s="420"/>
      <c r="M26" s="163"/>
    </row>
    <row r="27" spans="1:13" ht="18.75" x14ac:dyDescent="0.2">
      <c r="A27" s="159"/>
      <c r="B27" s="165"/>
      <c r="C27" s="165"/>
      <c r="D27" s="165"/>
      <c r="E27" s="165"/>
      <c r="F27" s="165"/>
      <c r="G27" s="165"/>
      <c r="H27" s="165"/>
      <c r="I27" s="165"/>
      <c r="J27" s="165"/>
      <c r="K27" s="165"/>
      <c r="L27" s="165"/>
      <c r="M27" s="163"/>
    </row>
    <row r="28" spans="1:13" ht="27.75" x14ac:dyDescent="0.5">
      <c r="A28" s="166"/>
      <c r="B28" s="421"/>
      <c r="C28" s="421"/>
      <c r="D28" s="421"/>
      <c r="E28" s="421"/>
      <c r="F28" s="421"/>
      <c r="G28" s="421"/>
      <c r="H28" s="421"/>
      <c r="I28" s="421"/>
      <c r="J28" s="421"/>
      <c r="K28" s="421"/>
      <c r="L28" s="167"/>
      <c r="M28" s="163"/>
    </row>
    <row r="29" spans="1:13" ht="22.5" x14ac:dyDescent="0.5">
      <c r="A29" s="166"/>
      <c r="B29" s="166"/>
      <c r="C29" s="168"/>
      <c r="D29" s="168"/>
      <c r="E29" s="168"/>
      <c r="F29" s="168"/>
      <c r="G29" s="168"/>
      <c r="H29" s="168"/>
      <c r="I29" s="168"/>
      <c r="J29" s="168"/>
      <c r="K29" s="168"/>
      <c r="L29" s="166"/>
      <c r="M29" s="163"/>
    </row>
    <row r="30" spans="1:13" ht="22.5" x14ac:dyDescent="0.5">
      <c r="A30" s="166"/>
      <c r="B30" s="166"/>
      <c r="C30" s="168"/>
      <c r="D30" s="168"/>
      <c r="E30" s="168"/>
      <c r="F30" s="168"/>
      <c r="G30" s="168"/>
      <c r="H30" s="168"/>
      <c r="I30" s="168"/>
      <c r="J30" s="168"/>
      <c r="K30" s="168"/>
      <c r="L30" s="166"/>
      <c r="M30" s="163"/>
    </row>
    <row r="31" spans="1:13" ht="22.5" x14ac:dyDescent="0.5">
      <c r="A31" s="166"/>
      <c r="B31" s="166"/>
      <c r="C31" s="168"/>
      <c r="D31" s="168"/>
      <c r="E31" s="168"/>
      <c r="F31" s="168"/>
      <c r="G31" s="168"/>
      <c r="H31" s="168"/>
      <c r="I31" s="168"/>
      <c r="J31" s="168"/>
      <c r="K31" s="168"/>
      <c r="L31" s="166"/>
      <c r="M31" s="163"/>
    </row>
    <row r="32" spans="1:13" ht="22.5" x14ac:dyDescent="0.5">
      <c r="A32" s="166"/>
      <c r="B32" s="166"/>
      <c r="C32" s="168"/>
      <c r="D32" s="168"/>
      <c r="E32" s="168"/>
      <c r="F32" s="168"/>
      <c r="G32" s="168"/>
      <c r="H32" s="168"/>
      <c r="I32" s="168"/>
      <c r="J32" s="168"/>
      <c r="K32" s="168"/>
      <c r="L32" s="166"/>
      <c r="M32" s="163"/>
    </row>
    <row r="33" spans="1:13" ht="22.5" x14ac:dyDescent="0.5">
      <c r="A33" s="166"/>
      <c r="B33" s="166"/>
      <c r="C33" s="168"/>
      <c r="D33" s="168"/>
      <c r="E33" s="168"/>
      <c r="F33" s="168"/>
      <c r="G33" s="168"/>
      <c r="H33" s="168"/>
      <c r="I33" s="168"/>
      <c r="J33" s="168"/>
      <c r="K33" s="168"/>
      <c r="L33" s="166"/>
      <c r="M33" s="163"/>
    </row>
    <row r="34" spans="1:13" ht="22.5" x14ac:dyDescent="0.5">
      <c r="A34" s="166"/>
      <c r="B34" s="166"/>
      <c r="C34" s="168"/>
      <c r="D34" s="168"/>
      <c r="E34" s="168"/>
      <c r="F34" s="168"/>
      <c r="G34" s="168"/>
      <c r="H34" s="168"/>
      <c r="I34" s="168"/>
      <c r="J34" s="168"/>
      <c r="K34" s="168"/>
      <c r="L34" s="166"/>
      <c r="M34" s="163"/>
    </row>
    <row r="35" spans="1:13" ht="22.5" x14ac:dyDescent="0.5">
      <c r="A35" s="166"/>
      <c r="B35" s="166"/>
      <c r="C35" s="168"/>
      <c r="D35" s="168"/>
      <c r="E35" s="168"/>
      <c r="F35" s="168"/>
      <c r="G35" s="168"/>
      <c r="H35" s="168"/>
      <c r="I35" s="168"/>
      <c r="J35" s="168"/>
      <c r="K35" s="168"/>
      <c r="L35" s="166"/>
      <c r="M35" s="163"/>
    </row>
    <row r="36" spans="1:13" ht="22.5" x14ac:dyDescent="0.5">
      <c r="A36" s="166"/>
      <c r="B36" s="166"/>
      <c r="C36" s="168"/>
      <c r="D36" s="168"/>
      <c r="E36" s="168"/>
      <c r="F36" s="168"/>
      <c r="G36" s="168"/>
      <c r="H36" s="168"/>
      <c r="I36" s="168"/>
      <c r="J36" s="168"/>
      <c r="K36" s="168"/>
      <c r="L36" s="166"/>
      <c r="M36" s="163"/>
    </row>
    <row r="37" spans="1:13" ht="24.75" x14ac:dyDescent="0.55000000000000004">
      <c r="A37" s="166"/>
      <c r="B37" s="169"/>
      <c r="C37" s="166"/>
      <c r="D37" s="170"/>
      <c r="E37" s="170"/>
      <c r="F37" s="170"/>
      <c r="G37" s="166"/>
      <c r="I37" s="166"/>
      <c r="J37" s="166"/>
      <c r="K37" s="166"/>
      <c r="L37" s="166"/>
      <c r="M37" s="163"/>
    </row>
    <row r="38" spans="1:13" ht="24.75" x14ac:dyDescent="0.55000000000000004">
      <c r="A38" s="166"/>
      <c r="B38" s="171"/>
      <c r="C38" s="166"/>
      <c r="D38" s="170"/>
      <c r="E38" s="170"/>
      <c r="F38" s="170"/>
      <c r="G38" s="166"/>
      <c r="H38" s="171"/>
      <c r="I38" s="166"/>
      <c r="J38" s="166"/>
      <c r="K38" s="166"/>
      <c r="L38" s="166"/>
      <c r="M38" s="163"/>
    </row>
    <row r="39" spans="1:13" ht="22.5" x14ac:dyDescent="0.5">
      <c r="A39" s="166"/>
      <c r="C39" s="166"/>
      <c r="D39" s="170"/>
      <c r="E39" s="170"/>
      <c r="F39" s="170"/>
      <c r="G39" s="166"/>
      <c r="H39" s="166"/>
      <c r="I39" s="166"/>
      <c r="J39" s="166"/>
      <c r="K39" s="166"/>
      <c r="L39" s="166"/>
      <c r="M39" s="163"/>
    </row>
    <row r="40" spans="1:13" ht="22.5" x14ac:dyDescent="0.5">
      <c r="A40" s="166"/>
      <c r="B40" s="166"/>
      <c r="C40" s="166"/>
      <c r="D40" s="170"/>
      <c r="E40" s="170"/>
      <c r="F40" s="170"/>
      <c r="G40" s="166"/>
      <c r="H40" s="166"/>
      <c r="I40" s="166"/>
      <c r="J40" s="166"/>
      <c r="K40" s="166"/>
      <c r="L40" s="166"/>
      <c r="M40" s="163"/>
    </row>
    <row r="41" spans="1:13" ht="13.5" customHeight="1" x14ac:dyDescent="0.65">
      <c r="A41" s="168"/>
      <c r="B41" s="172"/>
      <c r="C41" s="173"/>
      <c r="F41" s="168"/>
      <c r="G41" s="168"/>
      <c r="H41" s="168"/>
      <c r="I41" s="168"/>
      <c r="J41" s="168"/>
      <c r="K41" s="168"/>
      <c r="L41" s="168"/>
      <c r="M41" s="154"/>
    </row>
    <row r="42" spans="1:13" ht="28.5" x14ac:dyDescent="0.65">
      <c r="A42" s="168"/>
      <c r="B42" s="172"/>
      <c r="C42" s="173"/>
      <c r="F42" s="168"/>
      <c r="G42" s="168"/>
      <c r="H42" s="168"/>
      <c r="I42" s="168"/>
      <c r="J42" s="168"/>
      <c r="K42" s="168"/>
      <c r="L42" s="168"/>
      <c r="M42" s="154"/>
    </row>
    <row r="43" spans="1:13" ht="24.75" customHeight="1" x14ac:dyDescent="0.65">
      <c r="A43" s="168"/>
      <c r="B43" s="172"/>
      <c r="C43" s="173"/>
      <c r="D43" s="168" t="s">
        <v>162</v>
      </c>
      <c r="E43" s="168"/>
      <c r="F43" s="168"/>
      <c r="G43" s="168"/>
      <c r="H43" s="168"/>
      <c r="I43" s="168"/>
      <c r="J43" s="168"/>
      <c r="K43" s="168"/>
      <c r="L43" s="168"/>
      <c r="M43" s="154"/>
    </row>
    <row r="44" spans="1:13" ht="24.75" customHeight="1" x14ac:dyDescent="0.65">
      <c r="A44" s="168"/>
      <c r="B44" s="172"/>
      <c r="C44" s="173"/>
      <c r="D44" s="168"/>
      <c r="E44" s="168"/>
      <c r="F44" s="168"/>
      <c r="G44" s="168"/>
      <c r="H44" s="168"/>
      <c r="I44" s="168"/>
      <c r="J44" s="168"/>
      <c r="K44" s="168"/>
      <c r="L44" s="168"/>
      <c r="M44" s="154"/>
    </row>
    <row r="45" spans="1:13" ht="24" customHeight="1" x14ac:dyDescent="0.65">
      <c r="A45" s="168"/>
      <c r="B45" s="174" t="s">
        <v>102</v>
      </c>
      <c r="C45" s="173"/>
      <c r="D45" s="168"/>
      <c r="E45" s="168"/>
      <c r="F45" s="168"/>
      <c r="G45" s="168"/>
      <c r="H45" s="168"/>
      <c r="I45" s="168"/>
      <c r="J45" s="168"/>
      <c r="K45" s="168"/>
      <c r="L45" s="168"/>
      <c r="M45" s="154"/>
    </row>
    <row r="46" spans="1:13" ht="8.25" customHeight="1" x14ac:dyDescent="0.65">
      <c r="A46" s="168"/>
      <c r="B46" s="174"/>
      <c r="C46" s="173"/>
      <c r="D46" s="168"/>
      <c r="E46" s="168"/>
      <c r="F46" s="168"/>
      <c r="G46" s="168"/>
      <c r="H46" s="168"/>
      <c r="I46" s="168"/>
      <c r="J46" s="168"/>
      <c r="K46" s="168"/>
      <c r="L46" s="168"/>
      <c r="M46" s="154"/>
    </row>
    <row r="47" spans="1:13" ht="29.25" customHeight="1" x14ac:dyDescent="0.5">
      <c r="A47" s="166"/>
      <c r="B47" s="175" t="s">
        <v>103</v>
      </c>
      <c r="C47" s="166"/>
      <c r="D47" s="170"/>
      <c r="E47" s="170"/>
      <c r="F47" s="170"/>
      <c r="G47" s="166"/>
      <c r="H47" s="166"/>
      <c r="I47" s="166"/>
      <c r="J47" s="166"/>
      <c r="K47" s="166"/>
      <c r="L47" s="166"/>
      <c r="M47" s="163"/>
    </row>
    <row r="48" spans="1:13" ht="21" customHeight="1" x14ac:dyDescent="0.5">
      <c r="A48" s="166"/>
      <c r="B48" s="201" t="s">
        <v>171</v>
      </c>
      <c r="C48" s="201"/>
      <c r="D48" s="201"/>
      <c r="E48" s="201"/>
      <c r="F48" s="201"/>
      <c r="G48" s="201"/>
      <c r="H48" s="201"/>
      <c r="I48" s="201"/>
      <c r="J48" s="201"/>
      <c r="K48" s="201"/>
      <c r="L48" s="201"/>
      <c r="M48" s="163"/>
    </row>
    <row r="49" spans="1:13" ht="21" customHeight="1" x14ac:dyDescent="0.5">
      <c r="A49" s="166"/>
      <c r="B49" s="201" t="s">
        <v>186</v>
      </c>
      <c r="C49" s="201"/>
      <c r="D49" s="201"/>
      <c r="E49" s="201"/>
      <c r="F49" s="201"/>
      <c r="G49" s="201"/>
      <c r="H49" s="201"/>
      <c r="I49" s="201"/>
      <c r="J49" s="201"/>
      <c r="K49" s="201"/>
      <c r="L49" s="201"/>
      <c r="M49" s="163"/>
    </row>
    <row r="50" spans="1:13" ht="21" customHeight="1" x14ac:dyDescent="0.5">
      <c r="A50" s="166"/>
      <c r="B50" s="201" t="s">
        <v>187</v>
      </c>
      <c r="C50" s="201"/>
      <c r="D50" s="201"/>
      <c r="E50" s="201"/>
      <c r="F50" s="201"/>
      <c r="G50" s="201"/>
      <c r="H50" s="201"/>
      <c r="I50" s="201"/>
      <c r="J50" s="201"/>
      <c r="K50" s="201"/>
      <c r="L50" s="201"/>
      <c r="M50" s="163"/>
    </row>
    <row r="51" spans="1:13" ht="21" customHeight="1" x14ac:dyDescent="0.5">
      <c r="A51" s="166"/>
      <c r="B51" s="211" t="s">
        <v>188</v>
      </c>
      <c r="C51" s="211"/>
      <c r="D51" s="211"/>
      <c r="E51" s="211"/>
      <c r="F51" s="211"/>
      <c r="G51" s="211"/>
      <c r="H51" s="211"/>
      <c r="I51" s="211"/>
      <c r="J51" s="211"/>
      <c r="K51" s="211"/>
      <c r="L51" s="211"/>
      <c r="M51" s="163"/>
    </row>
    <row r="52" spans="1:13" ht="21" customHeight="1" x14ac:dyDescent="0.5">
      <c r="A52" s="166"/>
      <c r="B52" s="204" t="s">
        <v>164</v>
      </c>
      <c r="C52" s="204"/>
      <c r="D52" s="204"/>
      <c r="E52" s="204"/>
      <c r="F52" s="204"/>
      <c r="G52" s="204"/>
      <c r="H52" s="204"/>
      <c r="I52" s="204"/>
      <c r="J52" s="204"/>
      <c r="K52" s="204"/>
      <c r="L52" s="204"/>
      <c r="M52" s="163"/>
    </row>
    <row r="53" spans="1:13" ht="21" customHeight="1" x14ac:dyDescent="0.5">
      <c r="A53" s="166"/>
      <c r="B53" s="204" t="s">
        <v>172</v>
      </c>
      <c r="C53" s="204"/>
      <c r="D53" s="204"/>
      <c r="E53" s="204"/>
      <c r="F53" s="204"/>
      <c r="G53" s="204"/>
      <c r="H53" s="204"/>
      <c r="I53" s="204"/>
      <c r="J53" s="204"/>
      <c r="K53" s="204"/>
      <c r="L53" s="204"/>
      <c r="M53" s="163"/>
    </row>
    <row r="54" spans="1:13" ht="21" customHeight="1" x14ac:dyDescent="0.5">
      <c r="A54" s="166"/>
      <c r="B54" s="204" t="s">
        <v>179</v>
      </c>
      <c r="C54" s="204"/>
      <c r="D54" s="204"/>
      <c r="E54" s="204"/>
      <c r="F54" s="204"/>
      <c r="G54" s="204"/>
      <c r="H54" s="204"/>
      <c r="I54" s="204"/>
      <c r="J54" s="204"/>
      <c r="K54" s="204"/>
      <c r="L54" s="204"/>
      <c r="M54" s="163"/>
    </row>
    <row r="55" spans="1:13" ht="21" customHeight="1" x14ac:dyDescent="0.5">
      <c r="A55" s="166"/>
      <c r="B55" s="418" t="s">
        <v>180</v>
      </c>
      <c r="C55" s="418"/>
      <c r="D55" s="418"/>
      <c r="E55" s="418"/>
      <c r="F55" s="418"/>
      <c r="G55" s="418"/>
      <c r="H55" s="418"/>
      <c r="I55" s="418"/>
      <c r="J55" s="418"/>
      <c r="K55" s="418"/>
      <c r="L55" s="418"/>
      <c r="M55" s="163"/>
    </row>
    <row r="56" spans="1:13" ht="21" customHeight="1" x14ac:dyDescent="0.5">
      <c r="A56" s="166"/>
      <c r="B56" s="418" t="s">
        <v>181</v>
      </c>
      <c r="C56" s="418"/>
      <c r="D56" s="418"/>
      <c r="E56" s="418"/>
      <c r="F56" s="418"/>
      <c r="G56" s="418"/>
      <c r="H56" s="418"/>
      <c r="I56" s="418"/>
      <c r="J56" s="418"/>
      <c r="K56" s="418"/>
      <c r="L56" s="418"/>
      <c r="M56" s="163"/>
    </row>
    <row r="57" spans="1:13" ht="21" customHeight="1" x14ac:dyDescent="0.5">
      <c r="A57" s="166"/>
      <c r="B57" s="418" t="s">
        <v>184</v>
      </c>
      <c r="C57" s="418"/>
      <c r="D57" s="418"/>
      <c r="E57" s="418"/>
      <c r="F57" s="418"/>
      <c r="G57" s="418"/>
      <c r="H57" s="418"/>
      <c r="I57" s="418"/>
      <c r="J57" s="418"/>
      <c r="K57" s="418"/>
      <c r="L57" s="418"/>
      <c r="M57" s="163"/>
    </row>
    <row r="58" spans="1:13" ht="21" customHeight="1" x14ac:dyDescent="0.5">
      <c r="A58" s="166"/>
      <c r="B58" s="418"/>
      <c r="C58" s="418"/>
      <c r="D58" s="418"/>
      <c r="E58" s="418"/>
      <c r="F58" s="418"/>
      <c r="G58" s="418"/>
      <c r="H58" s="418"/>
      <c r="I58" s="418"/>
      <c r="J58" s="418"/>
      <c r="K58" s="418"/>
      <c r="L58" s="418"/>
      <c r="M58" s="163"/>
    </row>
    <row r="59" spans="1:13" ht="29.25" customHeight="1" x14ac:dyDescent="0.5">
      <c r="A59" s="166"/>
      <c r="B59" s="176" t="s">
        <v>104</v>
      </c>
      <c r="C59" s="177"/>
      <c r="D59" s="177"/>
      <c r="E59" s="177"/>
      <c r="F59" s="177"/>
      <c r="G59" s="177"/>
      <c r="H59" s="177"/>
      <c r="I59" s="177"/>
      <c r="J59" s="177"/>
      <c r="K59" s="177"/>
      <c r="L59" s="177"/>
      <c r="M59" s="163"/>
    </row>
    <row r="60" spans="1:13" s="179" customFormat="1" ht="21.75" customHeight="1" x14ac:dyDescent="0.55000000000000004">
      <c r="A60" s="178"/>
      <c r="B60" s="418" t="s">
        <v>211</v>
      </c>
      <c r="C60" s="418"/>
      <c r="D60" s="418"/>
      <c r="E60" s="418"/>
      <c r="F60" s="418"/>
      <c r="G60" s="418"/>
      <c r="H60" s="418"/>
      <c r="I60" s="418"/>
      <c r="J60" s="418"/>
      <c r="K60" s="418"/>
      <c r="L60" s="418"/>
      <c r="M60" s="164"/>
    </row>
    <row r="61" spans="1:13" s="179" customFormat="1" ht="21.75" customHeight="1" x14ac:dyDescent="0.55000000000000004">
      <c r="A61" s="178"/>
      <c r="B61" s="418" t="s">
        <v>212</v>
      </c>
      <c r="C61" s="418"/>
      <c r="D61" s="418"/>
      <c r="E61" s="418"/>
      <c r="F61" s="418"/>
      <c r="G61" s="418"/>
      <c r="H61" s="418"/>
      <c r="I61" s="418"/>
      <c r="J61" s="418"/>
      <c r="K61" s="418"/>
      <c r="L61" s="418"/>
      <c r="M61" s="164"/>
    </row>
    <row r="62" spans="1:13" s="179" customFormat="1" ht="21.75" customHeight="1" x14ac:dyDescent="0.55000000000000004">
      <c r="A62" s="178"/>
      <c r="B62" s="418" t="s">
        <v>189</v>
      </c>
      <c r="C62" s="418"/>
      <c r="D62" s="418"/>
      <c r="E62" s="418"/>
      <c r="F62" s="418"/>
      <c r="G62" s="418"/>
      <c r="H62" s="418"/>
      <c r="I62" s="418"/>
      <c r="J62" s="418"/>
      <c r="K62" s="418"/>
      <c r="L62" s="418"/>
      <c r="M62" s="164"/>
    </row>
    <row r="63" spans="1:13" s="179" customFormat="1" ht="21.75" customHeight="1" x14ac:dyDescent="0.55000000000000004">
      <c r="A63" s="178"/>
      <c r="B63" s="418" t="s">
        <v>190</v>
      </c>
      <c r="C63" s="418"/>
      <c r="D63" s="418"/>
      <c r="E63" s="418"/>
      <c r="F63" s="418"/>
      <c r="G63" s="418"/>
      <c r="H63" s="418"/>
      <c r="I63" s="418"/>
      <c r="J63" s="418"/>
      <c r="K63" s="418"/>
      <c r="L63" s="418"/>
      <c r="M63" s="164"/>
    </row>
    <row r="64" spans="1:13" ht="22.5" x14ac:dyDescent="0.5">
      <c r="A64" s="166"/>
      <c r="B64" s="418" t="s">
        <v>191</v>
      </c>
      <c r="C64" s="418"/>
      <c r="D64" s="418"/>
      <c r="E64" s="418"/>
      <c r="F64" s="418"/>
      <c r="G64" s="418"/>
      <c r="H64" s="418"/>
      <c r="I64" s="418"/>
      <c r="J64" s="418"/>
      <c r="K64" s="418"/>
      <c r="L64" s="418"/>
      <c r="M64" s="163"/>
    </row>
    <row r="65" spans="1:13" ht="22.5" x14ac:dyDescent="0.5">
      <c r="A65" s="166"/>
      <c r="B65" s="418" t="s">
        <v>192</v>
      </c>
      <c r="C65" s="418"/>
      <c r="D65" s="418"/>
      <c r="E65" s="418"/>
      <c r="F65" s="418"/>
      <c r="G65" s="418"/>
      <c r="H65" s="418"/>
      <c r="I65" s="418"/>
      <c r="J65" s="418"/>
      <c r="K65" s="418"/>
      <c r="L65" s="418"/>
      <c r="M65" s="163"/>
    </row>
    <row r="66" spans="1:13" ht="22.5" x14ac:dyDescent="0.5">
      <c r="A66" s="166"/>
      <c r="B66" s="418" t="s">
        <v>193</v>
      </c>
      <c r="C66" s="418"/>
      <c r="D66" s="418"/>
      <c r="E66" s="418"/>
      <c r="F66" s="418"/>
      <c r="G66" s="418"/>
      <c r="H66" s="418"/>
      <c r="I66" s="418"/>
      <c r="J66" s="418"/>
      <c r="K66" s="418"/>
      <c r="L66" s="418"/>
      <c r="M66" s="163"/>
    </row>
    <row r="67" spans="1:13" x14ac:dyDescent="0.2">
      <c r="B67" s="419"/>
      <c r="C67" s="419"/>
      <c r="D67" s="419"/>
      <c r="E67" s="419"/>
      <c r="F67" s="419"/>
      <c r="G67" s="419"/>
      <c r="H67" s="419"/>
      <c r="I67" s="419"/>
      <c r="J67" s="419"/>
      <c r="K67" s="419"/>
      <c r="L67" s="419"/>
    </row>
  </sheetData>
  <mergeCells count="21">
    <mergeCell ref="B25:L26"/>
    <mergeCell ref="B28:F28"/>
    <mergeCell ref="G28:K28"/>
    <mergeCell ref="B16:L16"/>
    <mergeCell ref="B4:F4"/>
    <mergeCell ref="B5:G5"/>
    <mergeCell ref="B6:H6"/>
    <mergeCell ref="B11:L11"/>
    <mergeCell ref="A14:M14"/>
    <mergeCell ref="B65:L65"/>
    <mergeCell ref="B66:L66"/>
    <mergeCell ref="B67:L67"/>
    <mergeCell ref="B63:L63"/>
    <mergeCell ref="B55:L55"/>
    <mergeCell ref="B56:L56"/>
    <mergeCell ref="B57:L57"/>
    <mergeCell ref="B58:L58"/>
    <mergeCell ref="B60:L60"/>
    <mergeCell ref="B61:L61"/>
    <mergeCell ref="B62:L62"/>
    <mergeCell ref="B64:L64"/>
  </mergeCells>
  <phoneticPr fontId="3"/>
  <printOptions horizontalCentered="1"/>
  <pageMargins left="0.39370078740157483" right="0.39370078740157483" top="0.59055118110236227" bottom="0.35433070866141736" header="0.55118110236220474" footer="0.51181102362204722"/>
  <pageSetup paperSize="9" scale="56"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O85"/>
  <sheetViews>
    <sheetView showGridLines="0" view="pageBreakPreview" zoomScale="60" zoomScaleNormal="75" workbookViewId="0">
      <selection activeCell="S17" sqref="S17"/>
    </sheetView>
  </sheetViews>
  <sheetFormatPr defaultColWidth="8.69921875" defaultRowHeight="17.25" x14ac:dyDescent="0.2"/>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ht="22.5" x14ac:dyDescent="0.5">
      <c r="A1" s="181"/>
      <c r="B1" s="176" t="s">
        <v>105</v>
      </c>
      <c r="C1" s="182"/>
      <c r="D1" s="183"/>
      <c r="E1" s="183"/>
      <c r="F1" s="183"/>
      <c r="G1" s="181"/>
      <c r="H1" s="181"/>
      <c r="I1" s="181"/>
      <c r="J1" s="181"/>
      <c r="K1" s="181"/>
      <c r="L1" s="181"/>
      <c r="M1" s="184"/>
      <c r="O1" s="185"/>
    </row>
    <row r="2" spans="1:15" s="187" customFormat="1" ht="20.25" customHeight="1" x14ac:dyDescent="0.2">
      <c r="A2" s="186"/>
      <c r="B2" s="201" t="s">
        <v>166</v>
      </c>
      <c r="C2" s="201"/>
      <c r="D2" s="201"/>
      <c r="E2" s="201"/>
      <c r="F2" s="201"/>
      <c r="G2" s="201"/>
      <c r="H2" s="201"/>
      <c r="I2" s="201"/>
      <c r="J2" s="201"/>
      <c r="K2" s="201"/>
      <c r="L2" s="201"/>
      <c r="M2" s="201"/>
      <c r="O2" s="188"/>
    </row>
    <row r="3" spans="1:15" s="187" customFormat="1" ht="20.25" customHeight="1" x14ac:dyDescent="0.2">
      <c r="A3" s="186"/>
      <c r="B3" s="201" t="s">
        <v>167</v>
      </c>
      <c r="C3" s="201"/>
      <c r="D3" s="201"/>
      <c r="E3" s="201"/>
      <c r="F3" s="201"/>
      <c r="G3" s="201"/>
      <c r="H3" s="201"/>
      <c r="I3" s="201"/>
      <c r="J3" s="201"/>
      <c r="K3" s="201"/>
      <c r="L3" s="201"/>
      <c r="M3" s="201"/>
      <c r="O3" s="188"/>
    </row>
    <row r="4" spans="1:15" s="187" customFormat="1" ht="20.25" customHeight="1" x14ac:dyDescent="0.2">
      <c r="A4" s="186"/>
      <c r="B4" s="203" t="s">
        <v>160</v>
      </c>
      <c r="C4" s="203"/>
      <c r="D4" s="203"/>
      <c r="E4" s="203"/>
      <c r="F4" s="203"/>
      <c r="G4" s="203"/>
      <c r="H4" s="203"/>
      <c r="I4" s="203"/>
      <c r="J4" s="203"/>
      <c r="K4" s="203"/>
      <c r="L4" s="203"/>
      <c r="M4" s="203"/>
      <c r="O4" s="188"/>
    </row>
    <row r="5" spans="1:15" s="187" customFormat="1" ht="20.25" customHeight="1" x14ac:dyDescent="0.2">
      <c r="A5" s="186"/>
      <c r="B5" s="202" t="s">
        <v>159</v>
      </c>
      <c r="C5" s="202"/>
      <c r="D5" s="202"/>
      <c r="E5" s="202"/>
      <c r="F5" s="202"/>
      <c r="G5" s="202"/>
      <c r="H5" s="202"/>
      <c r="I5" s="202"/>
      <c r="J5" s="202"/>
      <c r="K5" s="202"/>
      <c r="L5" s="202"/>
      <c r="M5" s="202"/>
      <c r="O5" s="188"/>
    </row>
    <row r="6" spans="1:15" s="187" customFormat="1" ht="20.25" customHeight="1" x14ac:dyDescent="0.2">
      <c r="A6" s="186"/>
      <c r="B6" s="202" t="s">
        <v>173</v>
      </c>
      <c r="C6" s="202"/>
      <c r="D6" s="202"/>
      <c r="E6" s="202"/>
      <c r="F6" s="202"/>
      <c r="G6" s="202"/>
      <c r="H6" s="202"/>
      <c r="I6" s="202"/>
      <c r="J6" s="202"/>
      <c r="K6" s="202"/>
      <c r="L6" s="202"/>
      <c r="M6" s="202"/>
      <c r="O6" s="188"/>
    </row>
    <row r="7" spans="1:15" s="187" customFormat="1" ht="20.25" customHeight="1" x14ac:dyDescent="0.2">
      <c r="A7" s="186"/>
      <c r="B7" s="202" t="s">
        <v>194</v>
      </c>
      <c r="C7" s="202"/>
      <c r="D7" s="202"/>
      <c r="E7" s="202"/>
      <c r="F7" s="202"/>
      <c r="G7" s="202"/>
      <c r="H7" s="202"/>
      <c r="I7" s="202"/>
      <c r="J7" s="202"/>
      <c r="K7" s="202"/>
      <c r="L7" s="202"/>
      <c r="M7" s="202"/>
      <c r="O7" s="188"/>
    </row>
    <row r="8" spans="1:15" s="187" customFormat="1" ht="20.25" customHeight="1" x14ac:dyDescent="0.2">
      <c r="A8" s="186"/>
      <c r="B8" s="202" t="s">
        <v>195</v>
      </c>
      <c r="C8" s="202"/>
      <c r="D8" s="202"/>
      <c r="E8" s="202"/>
      <c r="F8" s="202"/>
      <c r="G8" s="202"/>
      <c r="H8" s="202"/>
      <c r="I8" s="202"/>
      <c r="J8" s="202"/>
      <c r="K8" s="202"/>
      <c r="L8" s="202"/>
      <c r="M8" s="202"/>
      <c r="O8" s="188"/>
    </row>
    <row r="9" spans="1:15" s="187" customFormat="1" ht="20.25" customHeight="1" x14ac:dyDescent="0.2">
      <c r="A9" s="186"/>
      <c r="B9" s="206" t="s">
        <v>161</v>
      </c>
      <c r="C9" s="206"/>
      <c r="D9" s="206"/>
      <c r="E9" s="206"/>
      <c r="F9" s="206"/>
      <c r="G9" s="206"/>
      <c r="H9" s="206"/>
      <c r="I9" s="206"/>
      <c r="J9" s="206"/>
      <c r="K9" s="206"/>
      <c r="L9" s="206"/>
      <c r="M9" s="206"/>
      <c r="O9" s="188"/>
    </row>
    <row r="10" spans="1:15" s="187" customFormat="1" ht="20.25" customHeight="1" x14ac:dyDescent="0.2">
      <c r="A10" s="186"/>
      <c r="B10" s="206" t="s">
        <v>174</v>
      </c>
      <c r="C10" s="205"/>
      <c r="D10" s="205"/>
      <c r="E10" s="205"/>
      <c r="F10" s="205"/>
      <c r="G10" s="205"/>
      <c r="H10" s="205"/>
      <c r="I10" s="205"/>
      <c r="J10" s="205"/>
      <c r="K10" s="205"/>
      <c r="L10" s="205"/>
      <c r="M10" s="205"/>
      <c r="O10" s="188"/>
    </row>
    <row r="11" spans="1:15" s="187" customFormat="1" ht="20.25" customHeight="1" x14ac:dyDescent="0.2">
      <c r="A11" s="186"/>
      <c r="B11" s="431" t="s">
        <v>176</v>
      </c>
      <c r="C11" s="431"/>
      <c r="D11" s="431"/>
      <c r="E11" s="431"/>
      <c r="F11" s="431"/>
      <c r="G11" s="431"/>
      <c r="H11" s="431"/>
      <c r="I11" s="431"/>
      <c r="J11" s="431"/>
      <c r="K11" s="431"/>
      <c r="L11" s="431"/>
      <c r="M11" s="205"/>
      <c r="O11" s="188"/>
    </row>
    <row r="12" spans="1:15" s="187" customFormat="1" ht="20.25" customHeight="1" x14ac:dyDescent="0.2">
      <c r="A12" s="186"/>
      <c r="B12" s="431" t="s">
        <v>177</v>
      </c>
      <c r="C12" s="431"/>
      <c r="D12" s="431"/>
      <c r="E12" s="431"/>
      <c r="F12" s="431"/>
      <c r="G12" s="431"/>
      <c r="H12" s="431"/>
      <c r="I12" s="431"/>
      <c r="J12" s="431"/>
      <c r="K12" s="431"/>
      <c r="L12" s="431"/>
      <c r="M12" s="431"/>
      <c r="O12" s="188"/>
    </row>
    <row r="13" spans="1:15" s="187" customFormat="1" ht="20.25" customHeight="1" x14ac:dyDescent="0.2">
      <c r="A13" s="186"/>
      <c r="B13" s="433" t="s">
        <v>178</v>
      </c>
      <c r="C13" s="433"/>
      <c r="D13" s="433"/>
      <c r="E13" s="433"/>
      <c r="F13" s="433"/>
      <c r="G13" s="433"/>
      <c r="H13" s="433"/>
      <c r="I13" s="433"/>
      <c r="J13" s="433"/>
      <c r="K13" s="433"/>
      <c r="L13" s="433"/>
      <c r="M13" s="433"/>
    </row>
    <row r="14" spans="1:15" s="187" customFormat="1" ht="20.25" customHeight="1" x14ac:dyDescent="0.2">
      <c r="A14" s="186"/>
      <c r="B14" s="433" t="s">
        <v>182</v>
      </c>
      <c r="C14" s="433"/>
      <c r="D14" s="433"/>
      <c r="E14" s="433"/>
      <c r="F14" s="433"/>
      <c r="G14" s="433"/>
      <c r="H14" s="433"/>
      <c r="I14" s="433"/>
      <c r="J14" s="433"/>
      <c r="K14" s="433"/>
      <c r="L14" s="433"/>
      <c r="M14" s="206"/>
    </row>
    <row r="15" spans="1:15" s="187" customFormat="1" ht="20.25" customHeight="1" x14ac:dyDescent="0.2">
      <c r="A15" s="186"/>
      <c r="B15" s="433" t="s">
        <v>185</v>
      </c>
      <c r="C15" s="433"/>
      <c r="D15" s="433"/>
      <c r="E15" s="433"/>
      <c r="F15" s="433"/>
      <c r="G15" s="433"/>
      <c r="H15" s="433"/>
      <c r="I15" s="433"/>
      <c r="J15" s="433"/>
      <c r="K15" s="433"/>
      <c r="L15" s="433"/>
      <c r="M15" s="433"/>
    </row>
    <row r="16" spans="1:15" s="187" customFormat="1" ht="20.25" customHeight="1" x14ac:dyDescent="0.2">
      <c r="A16" s="186"/>
      <c r="B16" s="202" t="s">
        <v>340</v>
      </c>
      <c r="C16" s="202"/>
      <c r="D16" s="202"/>
      <c r="E16" s="202"/>
      <c r="F16" s="202"/>
      <c r="G16" s="202"/>
      <c r="H16" s="202"/>
      <c r="I16" s="202"/>
      <c r="J16" s="202"/>
      <c r="K16" s="202"/>
      <c r="L16" s="202"/>
      <c r="M16" s="202"/>
    </row>
    <row r="17" spans="1:13" s="187" customFormat="1" ht="20.25" customHeight="1" x14ac:dyDescent="0.2">
      <c r="A17" s="186"/>
      <c r="B17" s="202" t="s">
        <v>341</v>
      </c>
      <c r="C17" s="202"/>
      <c r="D17" s="202"/>
      <c r="E17" s="202"/>
      <c r="F17" s="202"/>
      <c r="G17" s="202"/>
      <c r="H17" s="202"/>
      <c r="I17" s="202"/>
      <c r="J17" s="202"/>
      <c r="K17" s="202"/>
      <c r="L17" s="202"/>
      <c r="M17" s="202"/>
    </row>
    <row r="18" spans="1:13" s="187" customFormat="1" ht="20.25" customHeight="1" x14ac:dyDescent="0.2">
      <c r="A18" s="186"/>
      <c r="B18" s="210" t="s">
        <v>168</v>
      </c>
      <c r="C18" s="202"/>
      <c r="D18" s="202"/>
      <c r="E18" s="202"/>
      <c r="F18" s="202"/>
      <c r="G18" s="202"/>
      <c r="H18" s="202"/>
      <c r="I18" s="202"/>
      <c r="J18" s="202"/>
      <c r="K18" s="202"/>
      <c r="L18" s="202"/>
      <c r="M18" s="202"/>
    </row>
    <row r="19" spans="1:13" s="187" customFormat="1" ht="20.25" customHeight="1" x14ac:dyDescent="0.2">
      <c r="A19" s="186"/>
      <c r="B19" s="210" t="s">
        <v>175</v>
      </c>
      <c r="C19" s="202"/>
      <c r="D19" s="202"/>
      <c r="E19" s="202"/>
      <c r="F19" s="202"/>
      <c r="G19" s="202"/>
      <c r="H19" s="202"/>
      <c r="I19" s="202"/>
      <c r="J19" s="202"/>
      <c r="K19" s="202"/>
      <c r="L19" s="202"/>
      <c r="M19" s="202"/>
    </row>
    <row r="20" spans="1:13" s="187" customFormat="1" ht="20.25" customHeight="1" x14ac:dyDescent="0.2">
      <c r="A20" s="186"/>
      <c r="B20" s="210" t="s">
        <v>196</v>
      </c>
    </row>
    <row r="21" spans="1:13" s="189" customFormat="1" ht="20.25" customHeight="1" x14ac:dyDescent="0.2">
      <c r="A21" s="184"/>
      <c r="B21" s="433" t="s">
        <v>197</v>
      </c>
      <c r="C21" s="433"/>
      <c r="D21" s="433"/>
      <c r="E21" s="433"/>
      <c r="F21" s="433"/>
      <c r="G21" s="433"/>
      <c r="H21" s="433"/>
      <c r="I21" s="433"/>
      <c r="J21" s="433"/>
      <c r="K21" s="433"/>
      <c r="L21" s="433"/>
      <c r="M21" s="433"/>
    </row>
    <row r="22" spans="1:13" s="149" customFormat="1" ht="22.5" x14ac:dyDescent="0.2">
      <c r="A22" s="191"/>
      <c r="B22" s="192"/>
      <c r="C22" s="192"/>
      <c r="D22" s="192"/>
      <c r="E22" s="192"/>
      <c r="F22" s="192"/>
      <c r="G22" s="192"/>
      <c r="H22" s="192"/>
      <c r="I22" s="192"/>
      <c r="J22" s="192"/>
      <c r="K22" s="192"/>
      <c r="L22" s="192"/>
      <c r="M22" s="192"/>
    </row>
    <row r="23" spans="1:13" s="149" customFormat="1" ht="21.75" customHeight="1" x14ac:dyDescent="0.2">
      <c r="A23" s="207"/>
      <c r="B23" s="192" t="s">
        <v>106</v>
      </c>
      <c r="C23" s="192"/>
      <c r="D23" s="192"/>
      <c r="E23" s="192"/>
      <c r="F23" s="192"/>
      <c r="G23" s="192"/>
      <c r="H23" s="192"/>
      <c r="I23" s="192"/>
      <c r="J23" s="192"/>
      <c r="K23" s="192"/>
      <c r="L23" s="192"/>
      <c r="M23" s="192"/>
    </row>
    <row r="24" spans="1:13" s="149" customFormat="1" ht="20.25" customHeight="1" x14ac:dyDescent="0.2">
      <c r="A24" s="207"/>
      <c r="B24" s="431" t="s">
        <v>170</v>
      </c>
      <c r="C24" s="431"/>
      <c r="D24" s="431"/>
      <c r="E24" s="431"/>
      <c r="F24" s="431"/>
      <c r="G24" s="431"/>
      <c r="H24" s="431"/>
      <c r="I24" s="431"/>
      <c r="J24" s="431"/>
      <c r="K24" s="431"/>
      <c r="L24" s="431"/>
      <c r="M24" s="431"/>
    </row>
    <row r="25" spans="1:13" s="149" customFormat="1" ht="20.25" customHeight="1" x14ac:dyDescent="0.2">
      <c r="A25" s="207"/>
      <c r="B25" s="431" t="s">
        <v>183</v>
      </c>
      <c r="C25" s="431"/>
      <c r="D25" s="431"/>
      <c r="E25" s="431"/>
      <c r="F25" s="431"/>
      <c r="G25" s="431"/>
      <c r="H25" s="431"/>
      <c r="I25" s="431"/>
      <c r="J25" s="431"/>
      <c r="K25" s="431"/>
      <c r="L25" s="431"/>
      <c r="M25" s="431"/>
    </row>
    <row r="26" spans="1:13" s="149" customFormat="1" ht="20.25" customHeight="1" x14ac:dyDescent="0.2">
      <c r="A26" s="207"/>
      <c r="B26" s="431" t="s">
        <v>198</v>
      </c>
      <c r="C26" s="431"/>
      <c r="D26" s="431"/>
      <c r="E26" s="431"/>
      <c r="F26" s="431"/>
      <c r="G26" s="431"/>
      <c r="H26" s="431"/>
      <c r="I26" s="431"/>
      <c r="J26" s="431"/>
      <c r="K26" s="431"/>
      <c r="L26" s="431"/>
      <c r="M26" s="431"/>
    </row>
    <row r="27" spans="1:13" s="149" customFormat="1" ht="20.25" customHeight="1" x14ac:dyDescent="0.2">
      <c r="A27" s="207"/>
      <c r="B27" s="431" t="s">
        <v>199</v>
      </c>
      <c r="C27" s="431"/>
      <c r="D27" s="431"/>
      <c r="E27" s="431"/>
      <c r="F27" s="431"/>
      <c r="G27" s="431"/>
      <c r="H27" s="431"/>
      <c r="I27" s="431"/>
      <c r="J27" s="431"/>
      <c r="K27" s="431"/>
      <c r="L27" s="431"/>
      <c r="M27" s="431"/>
    </row>
    <row r="28" spans="1:13" s="149" customFormat="1" ht="20.25" customHeight="1" x14ac:dyDescent="0.2">
      <c r="A28" s="207"/>
      <c r="B28" s="431" t="s">
        <v>200</v>
      </c>
      <c r="C28" s="431"/>
      <c r="D28" s="431"/>
      <c r="E28" s="431"/>
      <c r="F28" s="431"/>
      <c r="G28" s="431"/>
      <c r="H28" s="431"/>
      <c r="I28" s="431"/>
      <c r="J28" s="431"/>
      <c r="K28" s="431"/>
      <c r="L28" s="431"/>
      <c r="M28" s="431"/>
    </row>
    <row r="29" spans="1:13" s="149" customFormat="1" ht="20.25" customHeight="1" x14ac:dyDescent="0.2">
      <c r="A29" s="207"/>
      <c r="B29" s="431" t="s">
        <v>201</v>
      </c>
      <c r="C29" s="431"/>
      <c r="D29" s="431"/>
      <c r="E29" s="431"/>
      <c r="F29" s="431"/>
      <c r="G29" s="431"/>
      <c r="H29" s="431"/>
      <c r="I29" s="431"/>
      <c r="J29" s="431"/>
      <c r="K29" s="431"/>
      <c r="L29" s="431"/>
      <c r="M29" s="431"/>
    </row>
    <row r="30" spans="1:13" s="149" customFormat="1" ht="20.25" customHeight="1" x14ac:dyDescent="0.2">
      <c r="A30" s="207"/>
      <c r="B30" s="431" t="s">
        <v>202</v>
      </c>
      <c r="C30" s="431"/>
      <c r="D30" s="431"/>
      <c r="E30" s="431"/>
      <c r="F30" s="431"/>
      <c r="G30" s="431"/>
      <c r="H30" s="431"/>
      <c r="I30" s="431"/>
      <c r="J30" s="431"/>
      <c r="K30" s="431"/>
      <c r="L30" s="431"/>
      <c r="M30" s="431"/>
    </row>
    <row r="31" spans="1:13" s="149" customFormat="1" ht="20.25" customHeight="1" x14ac:dyDescent="0.2">
      <c r="A31" s="207"/>
      <c r="B31" s="431" t="s">
        <v>203</v>
      </c>
      <c r="C31" s="431"/>
      <c r="D31" s="431"/>
      <c r="E31" s="431"/>
      <c r="F31" s="431"/>
      <c r="G31" s="431"/>
      <c r="H31" s="431"/>
      <c r="I31" s="431"/>
      <c r="J31" s="431"/>
      <c r="K31" s="431"/>
      <c r="L31" s="431"/>
      <c r="M31" s="431"/>
    </row>
    <row r="32" spans="1:13" ht="21.75" customHeight="1" x14ac:dyDescent="0.2">
      <c r="A32" s="208"/>
      <c r="B32" s="431" t="s">
        <v>204</v>
      </c>
      <c r="C32" s="431"/>
      <c r="D32" s="431"/>
      <c r="E32" s="431"/>
      <c r="F32" s="431"/>
      <c r="G32" s="431"/>
      <c r="H32" s="431"/>
      <c r="I32" s="431"/>
      <c r="J32" s="431"/>
      <c r="K32" s="431"/>
      <c r="L32" s="431"/>
      <c r="M32" s="431"/>
    </row>
    <row r="33" spans="1:13" ht="20.25" customHeight="1" x14ac:dyDescent="0.2">
      <c r="A33" s="208"/>
      <c r="B33" s="431" t="s">
        <v>205</v>
      </c>
      <c r="C33" s="431"/>
      <c r="D33" s="431"/>
      <c r="E33" s="431"/>
      <c r="F33" s="431"/>
      <c r="G33" s="431"/>
      <c r="H33" s="431"/>
      <c r="I33" s="431"/>
      <c r="J33" s="431"/>
      <c r="K33" s="431"/>
      <c r="L33" s="431"/>
      <c r="M33" s="431"/>
    </row>
    <row r="34" spans="1:13" ht="20.25" customHeight="1" x14ac:dyDescent="0.2">
      <c r="A34" s="208"/>
      <c r="B34" s="431" t="s">
        <v>206</v>
      </c>
      <c r="C34" s="431"/>
      <c r="D34" s="431"/>
      <c r="E34" s="431"/>
      <c r="F34" s="431"/>
      <c r="G34" s="431"/>
      <c r="H34" s="431"/>
      <c r="I34" s="431"/>
      <c r="J34" s="431"/>
      <c r="K34" s="431"/>
      <c r="L34" s="431"/>
      <c r="M34" s="431"/>
    </row>
    <row r="35" spans="1:13" ht="18.75" x14ac:dyDescent="0.2">
      <c r="A35" s="208"/>
      <c r="B35" s="209"/>
      <c r="C35" s="209"/>
      <c r="D35" s="209"/>
      <c r="E35" s="209"/>
      <c r="F35" s="209"/>
      <c r="G35" s="209"/>
      <c r="H35" s="209"/>
      <c r="I35" s="209"/>
      <c r="J35" s="209"/>
      <c r="K35" s="209"/>
      <c r="L35" s="209"/>
      <c r="M35" s="209"/>
    </row>
    <row r="36" spans="1:13" s="179" customFormat="1" ht="22.5" x14ac:dyDescent="0.2">
      <c r="A36" s="191"/>
      <c r="B36" s="176" t="s">
        <v>107</v>
      </c>
      <c r="C36" s="176"/>
      <c r="D36" s="176"/>
      <c r="E36" s="176"/>
      <c r="F36" s="176"/>
      <c r="G36" s="176"/>
      <c r="H36" s="176"/>
      <c r="I36" s="176"/>
      <c r="J36" s="176"/>
      <c r="K36" s="176"/>
      <c r="L36" s="176"/>
      <c r="M36" s="176"/>
    </row>
    <row r="37" spans="1:13" s="179" customFormat="1" ht="20.25" customHeight="1" x14ac:dyDescent="0.2">
      <c r="A37" s="191"/>
      <c r="B37" s="431" t="s">
        <v>207</v>
      </c>
      <c r="C37" s="431"/>
      <c r="D37" s="431"/>
      <c r="E37" s="431"/>
      <c r="F37" s="431"/>
      <c r="G37" s="431"/>
      <c r="H37" s="431"/>
      <c r="I37" s="431"/>
      <c r="J37" s="431"/>
      <c r="K37" s="431"/>
      <c r="L37" s="431"/>
      <c r="M37" s="431"/>
    </row>
    <row r="38" spans="1:13" ht="20.25" customHeight="1" x14ac:dyDescent="0.2">
      <c r="A38" s="190"/>
      <c r="B38" s="431" t="s">
        <v>208</v>
      </c>
      <c r="C38" s="431"/>
      <c r="D38" s="431"/>
      <c r="E38" s="431"/>
      <c r="F38" s="431"/>
      <c r="G38" s="431"/>
      <c r="H38" s="431"/>
      <c r="I38" s="431"/>
      <c r="J38" s="431"/>
      <c r="K38" s="431"/>
      <c r="L38" s="431"/>
      <c r="M38" s="431"/>
    </row>
    <row r="39" spans="1:13" ht="20.25" customHeight="1" x14ac:dyDescent="0.2">
      <c r="A39" s="190"/>
      <c r="B39" s="212" t="s">
        <v>209</v>
      </c>
      <c r="C39" s="212"/>
      <c r="D39" s="212"/>
      <c r="E39" s="212"/>
      <c r="F39" s="212"/>
      <c r="G39" s="212"/>
      <c r="H39" s="212"/>
      <c r="I39" s="212"/>
      <c r="J39" s="212"/>
      <c r="K39" s="212"/>
      <c r="L39" s="212"/>
      <c r="M39" s="212"/>
    </row>
    <row r="40" spans="1:13" ht="20.25" customHeight="1" x14ac:dyDescent="0.2">
      <c r="B40" s="431" t="s">
        <v>169</v>
      </c>
      <c r="C40" s="431"/>
      <c r="D40" s="431"/>
      <c r="E40" s="431"/>
      <c r="F40" s="431"/>
      <c r="G40" s="431"/>
      <c r="H40" s="431"/>
      <c r="I40" s="431"/>
      <c r="J40" s="431"/>
      <c r="K40" s="431"/>
      <c r="L40" s="431"/>
      <c r="M40" s="431"/>
    </row>
    <row r="41" spans="1:13" ht="20.25" customHeight="1" x14ac:dyDescent="0.2">
      <c r="B41" s="431" t="s">
        <v>210</v>
      </c>
      <c r="C41" s="431"/>
      <c r="D41" s="431"/>
      <c r="E41" s="431"/>
      <c r="F41" s="431"/>
      <c r="G41" s="431"/>
      <c r="H41" s="431"/>
      <c r="I41" s="431"/>
      <c r="J41" s="431"/>
      <c r="K41" s="431"/>
      <c r="L41" s="431"/>
      <c r="M41" s="431"/>
    </row>
    <row r="42" spans="1:13" ht="20.25" customHeight="1" x14ac:dyDescent="0.2">
      <c r="B42" s="431" t="s">
        <v>342</v>
      </c>
      <c r="C42" s="431"/>
      <c r="D42" s="431"/>
      <c r="E42" s="431"/>
      <c r="F42" s="431"/>
      <c r="G42" s="431"/>
      <c r="H42" s="431"/>
      <c r="I42" s="431"/>
      <c r="J42" s="431"/>
      <c r="K42" s="431"/>
      <c r="L42" s="431"/>
      <c r="M42" s="431"/>
    </row>
    <row r="43" spans="1:13" ht="20.25" customHeight="1" x14ac:dyDescent="0.2">
      <c r="B43" s="431" t="s">
        <v>344</v>
      </c>
      <c r="C43" s="431"/>
      <c r="D43" s="431"/>
      <c r="E43" s="431"/>
      <c r="F43" s="431"/>
      <c r="G43" s="431"/>
      <c r="H43" s="431"/>
      <c r="I43" s="431"/>
      <c r="J43" s="431"/>
      <c r="K43" s="431"/>
      <c r="L43" s="431"/>
      <c r="M43" s="431"/>
    </row>
    <row r="44" spans="1:13" ht="20.25" customHeight="1" x14ac:dyDescent="0.2">
      <c r="B44" s="431" t="s">
        <v>343</v>
      </c>
      <c r="C44" s="431"/>
      <c r="D44" s="431"/>
      <c r="E44" s="431"/>
      <c r="F44" s="431"/>
      <c r="G44" s="431"/>
      <c r="H44" s="431"/>
      <c r="I44" s="431"/>
      <c r="J44" s="431"/>
      <c r="K44" s="431"/>
      <c r="L44" s="431"/>
      <c r="M44" s="431"/>
    </row>
    <row r="45" spans="1:13" ht="18.75" x14ac:dyDescent="0.2">
      <c r="B45" s="431"/>
      <c r="C45" s="431"/>
      <c r="D45" s="431"/>
      <c r="E45" s="431"/>
      <c r="F45" s="431"/>
      <c r="G45" s="431"/>
      <c r="H45" s="431"/>
      <c r="I45" s="431"/>
      <c r="J45" s="431"/>
      <c r="K45" s="431"/>
      <c r="L45" s="431"/>
      <c r="M45" s="431"/>
    </row>
    <row r="47" spans="1:13" ht="22.5" x14ac:dyDescent="0.2">
      <c r="B47" s="432" t="s">
        <v>165</v>
      </c>
      <c r="C47" s="432"/>
      <c r="D47" s="432"/>
      <c r="E47" s="432"/>
      <c r="F47" s="432"/>
      <c r="G47" s="432"/>
      <c r="H47" s="432"/>
      <c r="I47" s="432"/>
      <c r="J47" s="432"/>
      <c r="K47" s="432"/>
      <c r="L47" s="432"/>
    </row>
    <row r="80" spans="3:3" x14ac:dyDescent="0.2">
      <c r="C80" s="193"/>
    </row>
    <row r="84" spans="3:3" ht="19.5" customHeight="1" x14ac:dyDescent="0.2">
      <c r="C84" s="193" t="s">
        <v>108</v>
      </c>
    </row>
    <row r="85" spans="3:3" ht="19.5" customHeight="1" x14ac:dyDescent="0.2">
      <c r="C85" s="193" t="s">
        <v>109</v>
      </c>
    </row>
  </sheetData>
  <mergeCells count="26">
    <mergeCell ref="B24:M24"/>
    <mergeCell ref="B11:L11"/>
    <mergeCell ref="B12:M12"/>
    <mergeCell ref="B13:M13"/>
    <mergeCell ref="B14:L14"/>
    <mergeCell ref="B15:M15"/>
    <mergeCell ref="B21:M21"/>
    <mergeCell ref="B40:M40"/>
    <mergeCell ref="B25:M25"/>
    <mergeCell ref="B26:M26"/>
    <mergeCell ref="B27:M27"/>
    <mergeCell ref="B31:M31"/>
    <mergeCell ref="B32:M32"/>
    <mergeCell ref="B33:M33"/>
    <mergeCell ref="B28:M28"/>
    <mergeCell ref="B30:M30"/>
    <mergeCell ref="B37:M37"/>
    <mergeCell ref="B38:M38"/>
    <mergeCell ref="B29:M29"/>
    <mergeCell ref="B34:M34"/>
    <mergeCell ref="B41:M41"/>
    <mergeCell ref="B42:M42"/>
    <mergeCell ref="B43:M43"/>
    <mergeCell ref="B44:M44"/>
    <mergeCell ref="B47:L47"/>
    <mergeCell ref="B45:M45"/>
  </mergeCells>
  <phoneticPr fontId="3"/>
  <printOptions horizontalCentered="1"/>
  <pageMargins left="0.39370078740157483" right="0.39370078740157483" top="0.59055118110236227" bottom="0.35433070866141736" header="0.55118110236220474" footer="0.51181102362204722"/>
  <pageSetup paperSize="9" scale="53"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view="pageBreakPreview" zoomScale="50" zoomScaleNormal="40" zoomScaleSheetLayoutView="50" workbookViewId="0">
      <selection activeCell="S17" sqref="S17"/>
    </sheetView>
  </sheetViews>
  <sheetFormatPr defaultRowHeight="19.5" x14ac:dyDescent="0.3"/>
  <cols>
    <col min="1" max="1" width="6.296875" style="219" customWidth="1"/>
    <col min="2" max="2" width="15" style="219" customWidth="1"/>
    <col min="3" max="3" width="12.19921875" style="219" customWidth="1"/>
    <col min="4" max="4" width="8.796875" style="219" customWidth="1"/>
    <col min="5" max="5" width="8.296875" style="219" customWidth="1"/>
    <col min="6" max="6" width="7.19921875" style="219" customWidth="1"/>
    <col min="7" max="10" width="13.69921875" style="219" customWidth="1"/>
    <col min="11" max="11" width="14.3984375" style="219" customWidth="1"/>
    <col min="12" max="13" width="13.69921875" style="219" customWidth="1"/>
    <col min="14" max="16384" width="8.796875" style="219"/>
  </cols>
  <sheetData>
    <row r="1" spans="1:13" s="217" customFormat="1" ht="30" x14ac:dyDescent="0.45">
      <c r="A1" s="52"/>
      <c r="B1" s="480" t="s">
        <v>23</v>
      </c>
      <c r="C1" s="480"/>
      <c r="D1" s="480"/>
      <c r="E1" s="480"/>
      <c r="F1" s="480"/>
      <c r="G1" s="480"/>
      <c r="H1" s="480"/>
      <c r="I1" s="480"/>
      <c r="J1" s="480"/>
      <c r="K1" s="480"/>
      <c r="L1" s="480"/>
      <c r="M1" s="480"/>
    </row>
    <row r="2" spans="1:13" s="218" customFormat="1" ht="24" x14ac:dyDescent="0.35">
      <c r="A2" s="4"/>
      <c r="B2" s="33"/>
      <c r="C2" s="35" t="s">
        <v>22</v>
      </c>
      <c r="D2" s="35"/>
      <c r="E2" s="33"/>
      <c r="F2" s="33"/>
      <c r="G2" s="33"/>
      <c r="H2" s="33"/>
      <c r="I2" s="33"/>
      <c r="J2" s="33"/>
      <c r="K2" s="33"/>
      <c r="L2" s="33"/>
      <c r="M2" s="33"/>
    </row>
    <row r="3" spans="1:13" s="218" customFormat="1" ht="24" x14ac:dyDescent="0.35">
      <c r="A3" s="4"/>
      <c r="B3" s="33"/>
      <c r="C3" s="35"/>
      <c r="D3" s="35"/>
      <c r="E3" s="33"/>
      <c r="F3" s="33"/>
      <c r="G3" s="33"/>
      <c r="H3" s="33"/>
      <c r="I3" s="33"/>
      <c r="J3" s="33"/>
      <c r="K3" s="33"/>
      <c r="L3" s="33"/>
      <c r="M3" s="33"/>
    </row>
    <row r="4" spans="1:13" x14ac:dyDescent="0.3">
      <c r="A4" s="2"/>
      <c r="B4" s="5"/>
      <c r="C4" s="194"/>
      <c r="D4" s="194"/>
      <c r="E4" s="5"/>
      <c r="F4" s="5"/>
      <c r="G4" s="5"/>
      <c r="H4" s="5"/>
      <c r="I4" s="5"/>
      <c r="J4" s="5"/>
      <c r="K4" s="5"/>
      <c r="L4" s="5"/>
      <c r="M4" s="5"/>
    </row>
    <row r="5" spans="1:13" s="220" customFormat="1" ht="18.75" customHeight="1" x14ac:dyDescent="0.3">
      <c r="A5" s="5"/>
      <c r="B5" s="195"/>
      <c r="C5" s="196"/>
      <c r="D5" s="196"/>
      <c r="E5" s="213"/>
      <c r="F5" s="213"/>
      <c r="G5" s="213"/>
      <c r="H5" s="213"/>
      <c r="I5" s="213"/>
      <c r="J5" s="213"/>
      <c r="K5" s="213"/>
      <c r="L5" s="196"/>
      <c r="M5" s="196"/>
    </row>
    <row r="6" spans="1:13" s="220" customFormat="1" ht="18.75" customHeight="1" x14ac:dyDescent="0.3">
      <c r="A6" s="5"/>
      <c r="B6" s="195"/>
      <c r="C6" s="196"/>
      <c r="D6" s="196"/>
      <c r="E6" s="197"/>
      <c r="F6" s="197"/>
      <c r="G6" s="197"/>
      <c r="H6" s="197"/>
      <c r="I6" s="197"/>
      <c r="J6" s="197"/>
      <c r="K6" s="197"/>
      <c r="L6" s="196"/>
      <c r="M6" s="196"/>
    </row>
    <row r="7" spans="1:13" s="220" customFormat="1" ht="18.75" customHeight="1" x14ac:dyDescent="0.3">
      <c r="A7" s="5"/>
      <c r="B7" s="195"/>
      <c r="C7" s="196"/>
      <c r="D7" s="196"/>
      <c r="E7" s="197"/>
      <c r="F7" s="197"/>
      <c r="G7" s="197"/>
      <c r="H7" s="197"/>
      <c r="I7" s="197"/>
      <c r="J7" s="197"/>
      <c r="K7" s="197"/>
      <c r="L7" s="196"/>
      <c r="M7" s="196"/>
    </row>
    <row r="8" spans="1:13" s="220" customFormat="1" ht="18.75" customHeight="1" x14ac:dyDescent="0.3">
      <c r="A8" s="5"/>
      <c r="B8" s="198"/>
      <c r="C8" s="39"/>
      <c r="D8" s="39"/>
      <c r="E8" s="5"/>
      <c r="F8" s="5"/>
      <c r="G8" s="5"/>
      <c r="H8" s="213"/>
      <c r="I8" s="5"/>
      <c r="J8" s="5"/>
      <c r="K8" s="5"/>
      <c r="L8" s="481"/>
      <c r="M8" s="481"/>
    </row>
    <row r="9" spans="1:13" s="220" customFormat="1" ht="18.75" customHeight="1" x14ac:dyDescent="0.3">
      <c r="A9" s="5"/>
      <c r="B9" s="199"/>
      <c r="C9" s="6"/>
      <c r="D9" s="6"/>
      <c r="F9" s="6"/>
      <c r="G9" s="6"/>
      <c r="H9" s="6"/>
      <c r="I9" s="6"/>
      <c r="J9" s="6"/>
      <c r="K9" s="6"/>
      <c r="L9" s="48"/>
      <c r="M9" s="48"/>
    </row>
    <row r="10" spans="1:13" s="220" customFormat="1" ht="18.75" customHeight="1" x14ac:dyDescent="0.3">
      <c r="A10" s="5"/>
      <c r="B10" s="200"/>
      <c r="C10" s="6"/>
      <c r="D10" s="6"/>
      <c r="F10" s="6"/>
      <c r="G10" s="6"/>
      <c r="H10" s="6"/>
      <c r="I10" s="6"/>
      <c r="J10" s="6"/>
      <c r="K10" s="6"/>
      <c r="L10" s="48"/>
      <c r="M10" s="48"/>
    </row>
    <row r="11" spans="1:13" s="220" customFormat="1" ht="18.75" customHeight="1" x14ac:dyDescent="0.3">
      <c r="A11" s="5"/>
      <c r="B11" s="200"/>
      <c r="C11" s="6"/>
      <c r="D11" s="6"/>
      <c r="F11" s="6"/>
      <c r="G11" s="6"/>
      <c r="H11" s="6"/>
      <c r="I11" s="6"/>
      <c r="J11" s="6"/>
      <c r="K11" s="6"/>
      <c r="L11" s="6"/>
      <c r="M11" s="6"/>
    </row>
    <row r="12" spans="1:13" s="220" customFormat="1" ht="18.75" customHeight="1" x14ac:dyDescent="0.3">
      <c r="A12" s="5"/>
      <c r="B12" s="200"/>
      <c r="C12" s="6"/>
      <c r="D12" s="6"/>
      <c r="F12" s="6"/>
      <c r="G12" s="6"/>
      <c r="H12" s="6"/>
      <c r="I12" s="6"/>
      <c r="J12" s="6"/>
      <c r="K12" s="6"/>
      <c r="L12" s="6"/>
      <c r="M12" s="6"/>
    </row>
    <row r="13" spans="1:13" s="220" customFormat="1" ht="18.75" customHeight="1" x14ac:dyDescent="0.3">
      <c r="A13" s="5"/>
      <c r="B13" s="200"/>
      <c r="C13" s="6"/>
      <c r="D13" s="6"/>
      <c r="F13" s="6"/>
      <c r="G13" s="6"/>
      <c r="H13" s="6"/>
      <c r="I13" s="6"/>
      <c r="J13" s="6"/>
      <c r="K13" s="6"/>
      <c r="L13" s="6"/>
      <c r="M13" s="6"/>
    </row>
    <row r="14" spans="1:13" s="220" customFormat="1" ht="18.75" customHeight="1" x14ac:dyDescent="0.3">
      <c r="A14" s="5"/>
      <c r="B14" s="200"/>
      <c r="C14" s="6"/>
      <c r="D14" s="6"/>
      <c r="F14" s="6"/>
      <c r="G14" s="6"/>
      <c r="H14" s="6"/>
      <c r="I14" s="6"/>
      <c r="J14" s="6"/>
      <c r="K14" s="6"/>
      <c r="L14" s="6"/>
      <c r="M14" s="6"/>
    </row>
    <row r="15" spans="1:13" s="220" customFormat="1" ht="18.75" customHeight="1" x14ac:dyDescent="0.3">
      <c r="A15" s="5"/>
      <c r="B15" s="200"/>
      <c r="C15" s="6"/>
      <c r="D15" s="6"/>
      <c r="F15" s="6"/>
      <c r="G15" s="6"/>
      <c r="H15" s="6"/>
      <c r="I15" s="6"/>
      <c r="J15" s="6"/>
      <c r="K15" s="6"/>
      <c r="L15" s="6"/>
      <c r="M15" s="6"/>
    </row>
    <row r="16" spans="1:13" s="220" customFormat="1" ht="18.75" customHeight="1" x14ac:dyDescent="0.3">
      <c r="A16" s="5"/>
      <c r="B16" s="200"/>
      <c r="C16" s="6"/>
      <c r="D16" s="6"/>
      <c r="F16" s="6"/>
      <c r="G16" s="6"/>
      <c r="H16" s="6"/>
      <c r="I16" s="6"/>
      <c r="J16" s="6"/>
      <c r="K16" s="6"/>
      <c r="L16" s="6"/>
      <c r="M16" s="6"/>
    </row>
    <row r="17" spans="1:13" s="220" customFormat="1" ht="18.75" customHeight="1" x14ac:dyDescent="0.3">
      <c r="A17" s="5"/>
      <c r="B17" s="221"/>
      <c r="C17" s="6"/>
      <c r="D17" s="6"/>
      <c r="E17" s="6"/>
      <c r="F17" s="6"/>
      <c r="G17" s="6"/>
      <c r="H17" s="6"/>
      <c r="I17" s="6"/>
      <c r="J17" s="6"/>
      <c r="K17" s="6"/>
      <c r="L17" s="6"/>
      <c r="M17" s="6"/>
    </row>
    <row r="18" spans="1:13" s="220" customFormat="1" ht="18.75" customHeight="1" thickBot="1" x14ac:dyDescent="0.35">
      <c r="A18" s="5"/>
      <c r="B18" s="221"/>
      <c r="C18" s="6"/>
      <c r="D18" s="6"/>
      <c r="E18" s="8"/>
      <c r="F18" s="8"/>
      <c r="G18" s="8"/>
      <c r="H18" s="8"/>
      <c r="I18" s="43"/>
      <c r="J18" s="8"/>
      <c r="K18" s="43"/>
      <c r="L18" s="8"/>
      <c r="M18" s="8"/>
    </row>
    <row r="19" spans="1:13" ht="18.75" customHeight="1" x14ac:dyDescent="0.3">
      <c r="A19" s="2"/>
      <c r="B19" s="458" t="s">
        <v>79</v>
      </c>
      <c r="C19" s="482" t="s">
        <v>21</v>
      </c>
      <c r="D19" s="483"/>
      <c r="E19" s="27"/>
      <c r="F19" s="27"/>
      <c r="G19" s="27"/>
      <c r="H19" s="27"/>
      <c r="I19" s="27"/>
      <c r="J19" s="27"/>
      <c r="K19" s="27"/>
      <c r="L19" s="442" t="s">
        <v>144</v>
      </c>
      <c r="M19" s="484" t="s">
        <v>145</v>
      </c>
    </row>
    <row r="20" spans="1:13" ht="18.75" customHeight="1" x14ac:dyDescent="0.3">
      <c r="A20" s="2"/>
      <c r="B20" s="462"/>
      <c r="C20" s="484"/>
      <c r="D20" s="485"/>
      <c r="E20" s="473" t="s">
        <v>20</v>
      </c>
      <c r="F20" s="474"/>
      <c r="G20" s="451" t="s">
        <v>19</v>
      </c>
      <c r="H20" s="451" t="s">
        <v>18</v>
      </c>
      <c r="I20" s="451" t="s">
        <v>17</v>
      </c>
      <c r="J20" s="451" t="s">
        <v>16</v>
      </c>
      <c r="K20" s="451" t="s">
        <v>15</v>
      </c>
      <c r="L20" s="442"/>
      <c r="M20" s="484"/>
    </row>
    <row r="21" spans="1:13" ht="18.75" customHeight="1" x14ac:dyDescent="0.3">
      <c r="A21" s="2"/>
      <c r="B21" s="459"/>
      <c r="C21" s="486"/>
      <c r="D21" s="487"/>
      <c r="E21" s="466"/>
      <c r="F21" s="468"/>
      <c r="G21" s="452"/>
      <c r="H21" s="452"/>
      <c r="I21" s="452"/>
      <c r="J21" s="452"/>
      <c r="K21" s="452"/>
      <c r="L21" s="443"/>
      <c r="M21" s="486"/>
    </row>
    <row r="22" spans="1:13" ht="18.75" customHeight="1" x14ac:dyDescent="0.3">
      <c r="A22" s="2"/>
      <c r="B22" s="51"/>
      <c r="C22" s="1" t="s">
        <v>214</v>
      </c>
      <c r="D22" s="1"/>
      <c r="E22" s="2"/>
      <c r="F22" s="2"/>
      <c r="G22" s="2"/>
      <c r="H22" s="50" t="s">
        <v>14</v>
      </c>
      <c r="I22" s="2"/>
      <c r="J22" s="2"/>
      <c r="K22" s="49"/>
      <c r="L22" s="475" t="s">
        <v>14</v>
      </c>
      <c r="M22" s="476"/>
    </row>
    <row r="23" spans="1:13" ht="18.75" customHeight="1" x14ac:dyDescent="0.3">
      <c r="A23" s="2"/>
      <c r="B23" s="21" t="s">
        <v>215</v>
      </c>
      <c r="C23" s="13"/>
      <c r="D23" s="6">
        <v>109.18333333333334</v>
      </c>
      <c r="F23" s="3">
        <v>107.12500000000001</v>
      </c>
      <c r="G23" s="3">
        <v>105.39999999999998</v>
      </c>
      <c r="H23" s="3">
        <v>120.125</v>
      </c>
      <c r="I23" s="3">
        <v>102.83333333333336</v>
      </c>
      <c r="J23" s="3">
        <v>100.67500000000001</v>
      </c>
      <c r="K23" s="3">
        <v>110.7</v>
      </c>
      <c r="L23" s="13">
        <v>103.1</v>
      </c>
      <c r="M23" s="6">
        <v>103.3</v>
      </c>
    </row>
    <row r="24" spans="1:13" ht="18.75" customHeight="1" x14ac:dyDescent="0.3">
      <c r="A24" s="2"/>
      <c r="B24" s="21" t="s">
        <v>95</v>
      </c>
      <c r="C24" s="13"/>
      <c r="D24" s="6">
        <v>109.18333333333334</v>
      </c>
      <c r="F24" s="3">
        <v>109.48333333333331</v>
      </c>
      <c r="G24" s="3">
        <v>113.79166666666667</v>
      </c>
      <c r="H24" s="3">
        <v>117.89166666666665</v>
      </c>
      <c r="I24" s="3">
        <v>101.20833333333336</v>
      </c>
      <c r="J24" s="3">
        <v>98.058333333333323</v>
      </c>
      <c r="K24" s="3">
        <v>109.8</v>
      </c>
      <c r="L24" s="13">
        <v>104.2</v>
      </c>
      <c r="M24" s="6">
        <v>104.2</v>
      </c>
    </row>
    <row r="25" spans="1:13" ht="18.75" customHeight="1" x14ac:dyDescent="0.3">
      <c r="A25" s="2"/>
      <c r="B25" s="21" t="s">
        <v>216</v>
      </c>
      <c r="C25" s="13"/>
      <c r="D25" s="6">
        <v>102.7</v>
      </c>
      <c r="F25" s="3">
        <v>110.3</v>
      </c>
      <c r="G25" s="222">
        <v>94.3</v>
      </c>
      <c r="H25" s="3">
        <v>100.8</v>
      </c>
      <c r="I25" s="3">
        <v>100.5</v>
      </c>
      <c r="J25" s="3">
        <v>95.4</v>
      </c>
      <c r="K25" s="11">
        <v>102.2</v>
      </c>
      <c r="L25" s="13">
        <v>101.1</v>
      </c>
      <c r="M25" s="6">
        <v>100.1</v>
      </c>
    </row>
    <row r="26" spans="1:13" ht="18.75" customHeight="1" x14ac:dyDescent="0.3">
      <c r="A26" s="2"/>
      <c r="B26" s="21" t="s">
        <v>217</v>
      </c>
      <c r="C26" s="13"/>
      <c r="D26" s="223" t="s">
        <v>218</v>
      </c>
      <c r="F26" s="3">
        <v>81.2</v>
      </c>
      <c r="G26" s="222">
        <v>85.7</v>
      </c>
      <c r="H26" s="3">
        <v>85</v>
      </c>
      <c r="I26" s="16" t="s">
        <v>219</v>
      </c>
      <c r="J26" s="3">
        <v>76.5</v>
      </c>
      <c r="K26" s="11">
        <v>108.4</v>
      </c>
      <c r="L26" s="6">
        <v>90.7</v>
      </c>
      <c r="M26" s="6">
        <v>91.5</v>
      </c>
    </row>
    <row r="27" spans="1:13" s="225" customFormat="1" ht="9.4" customHeight="1" x14ac:dyDescent="0.3">
      <c r="A27" s="47"/>
      <c r="B27" s="224"/>
      <c r="C27" s="6"/>
      <c r="D27" s="6"/>
      <c r="E27" s="6"/>
      <c r="F27" s="6"/>
      <c r="G27" s="6"/>
      <c r="H27" s="6"/>
      <c r="I27" s="6"/>
      <c r="J27" s="6"/>
      <c r="K27" s="11"/>
      <c r="L27" s="6"/>
      <c r="M27" s="6"/>
    </row>
    <row r="28" spans="1:13" ht="18.75" customHeight="1" x14ac:dyDescent="0.3">
      <c r="A28" s="2"/>
      <c r="B28" s="45"/>
      <c r="C28" s="477" t="s">
        <v>13</v>
      </c>
      <c r="D28" s="478"/>
      <c r="E28" s="478"/>
      <c r="F28" s="478"/>
      <c r="G28" s="478"/>
      <c r="H28" s="478"/>
      <c r="I28" s="478"/>
      <c r="J28" s="478"/>
      <c r="K28" s="479"/>
      <c r="L28" s="477" t="s">
        <v>12</v>
      </c>
      <c r="M28" s="478"/>
    </row>
    <row r="29" spans="1:13" ht="9.4" customHeight="1" x14ac:dyDescent="0.3">
      <c r="A29" s="2"/>
      <c r="B29" s="224"/>
      <c r="C29" s="6"/>
      <c r="D29" s="6"/>
      <c r="E29" s="6"/>
      <c r="F29" s="6"/>
      <c r="G29" s="6"/>
      <c r="H29" s="6"/>
      <c r="I29" s="6"/>
      <c r="J29" s="6"/>
      <c r="K29" s="11"/>
      <c r="L29" s="6"/>
      <c r="M29" s="6"/>
    </row>
    <row r="30" spans="1:13" ht="18.75" customHeight="1" x14ac:dyDescent="0.3">
      <c r="A30" s="2"/>
      <c r="B30" s="224" t="s">
        <v>330</v>
      </c>
      <c r="C30" s="6"/>
      <c r="D30" s="223" t="s">
        <v>220</v>
      </c>
      <c r="E30" s="223"/>
      <c r="F30" s="16">
        <v>60.3</v>
      </c>
      <c r="G30" s="16">
        <v>77.7</v>
      </c>
      <c r="H30" s="16">
        <v>88.8</v>
      </c>
      <c r="I30" s="16" t="s">
        <v>221</v>
      </c>
      <c r="J30" s="16">
        <v>91.8</v>
      </c>
      <c r="K30" s="20">
        <v>111.2</v>
      </c>
      <c r="L30" s="6">
        <v>91.6</v>
      </c>
      <c r="M30" s="6">
        <v>90.8</v>
      </c>
    </row>
    <row r="31" spans="1:13" ht="18.75" customHeight="1" x14ac:dyDescent="0.3">
      <c r="A31" s="2"/>
      <c r="B31" s="224" t="s">
        <v>346</v>
      </c>
      <c r="C31" s="6"/>
      <c r="D31" s="223" t="s">
        <v>222</v>
      </c>
      <c r="E31" s="223"/>
      <c r="F31" s="16">
        <v>71.900000000000006</v>
      </c>
      <c r="G31" s="16">
        <v>72.2</v>
      </c>
      <c r="H31" s="16">
        <v>85.9</v>
      </c>
      <c r="I31" s="16" t="s">
        <v>223</v>
      </c>
      <c r="J31" s="16">
        <v>65.8</v>
      </c>
      <c r="K31" s="20">
        <v>112</v>
      </c>
      <c r="L31" s="6">
        <v>93.5</v>
      </c>
      <c r="M31" s="6">
        <v>92.5</v>
      </c>
    </row>
    <row r="32" spans="1:13" ht="18.75" customHeight="1" x14ac:dyDescent="0.3">
      <c r="A32" s="2"/>
      <c r="B32" s="224" t="s">
        <v>347</v>
      </c>
      <c r="C32" s="6"/>
      <c r="D32" s="223" t="s">
        <v>224</v>
      </c>
      <c r="E32" s="223"/>
      <c r="F32" s="16">
        <v>63.6</v>
      </c>
      <c r="G32" s="16">
        <v>75.3</v>
      </c>
      <c r="H32" s="16">
        <v>80.400000000000006</v>
      </c>
      <c r="I32" s="16" t="s">
        <v>225</v>
      </c>
      <c r="J32" s="16">
        <v>42.6</v>
      </c>
      <c r="K32" s="20">
        <v>110.7</v>
      </c>
      <c r="L32" s="6">
        <v>94.2</v>
      </c>
      <c r="M32" s="6">
        <v>95.7</v>
      </c>
    </row>
    <row r="33" spans="1:14" ht="18.75" customHeight="1" x14ac:dyDescent="0.3">
      <c r="A33" s="2"/>
      <c r="B33" s="224" t="s">
        <v>348</v>
      </c>
      <c r="C33" s="6"/>
      <c r="D33" s="223" t="s">
        <v>226</v>
      </c>
      <c r="E33" s="223"/>
      <c r="F33" s="16">
        <v>76.099999999999994</v>
      </c>
      <c r="G33" s="16">
        <v>80.3</v>
      </c>
      <c r="H33" s="16">
        <v>95.1</v>
      </c>
      <c r="I33" s="16" t="s">
        <v>227</v>
      </c>
      <c r="J33" s="16">
        <v>75.3</v>
      </c>
      <c r="K33" s="20">
        <v>105.8</v>
      </c>
      <c r="L33" s="6">
        <v>94</v>
      </c>
      <c r="M33" s="6">
        <v>91.1</v>
      </c>
    </row>
    <row r="34" spans="1:14" ht="18.75" customHeight="1" x14ac:dyDescent="0.3">
      <c r="A34" s="2"/>
      <c r="B34" s="224" t="s">
        <v>228</v>
      </c>
      <c r="C34" s="6"/>
      <c r="D34" s="223" t="s">
        <v>229</v>
      </c>
      <c r="E34" s="223"/>
      <c r="F34" s="16">
        <v>76.3</v>
      </c>
      <c r="G34" s="16">
        <v>162.1</v>
      </c>
      <c r="H34" s="16">
        <v>84.4</v>
      </c>
      <c r="I34" s="16" t="s">
        <v>230</v>
      </c>
      <c r="J34" s="16">
        <v>101.5</v>
      </c>
      <c r="K34" s="20">
        <v>121.3</v>
      </c>
      <c r="L34" s="6">
        <v>96.9</v>
      </c>
      <c r="M34" s="6">
        <v>99.6</v>
      </c>
    </row>
    <row r="35" spans="1:14" ht="18.75" customHeight="1" x14ac:dyDescent="0.3">
      <c r="A35" s="2"/>
      <c r="B35" s="224" t="s">
        <v>331</v>
      </c>
      <c r="C35" s="6"/>
      <c r="D35" s="223" t="s">
        <v>332</v>
      </c>
      <c r="E35" s="223"/>
      <c r="F35" s="16">
        <v>82.5</v>
      </c>
      <c r="G35" s="16">
        <v>158</v>
      </c>
      <c r="H35" s="16">
        <v>88.3</v>
      </c>
      <c r="I35" s="16" t="s">
        <v>333</v>
      </c>
      <c r="J35" s="16">
        <v>97.8</v>
      </c>
      <c r="K35" s="20">
        <v>122.5</v>
      </c>
      <c r="L35" s="16">
        <v>95.7</v>
      </c>
      <c r="M35" s="6">
        <v>100.4</v>
      </c>
    </row>
    <row r="36" spans="1:14" ht="6.75" customHeight="1" thickBot="1" x14ac:dyDescent="0.35">
      <c r="A36" s="2"/>
      <c r="B36" s="226"/>
      <c r="C36" s="8"/>
      <c r="D36" s="8"/>
      <c r="E36" s="8"/>
      <c r="F36" s="8"/>
      <c r="G36" s="8"/>
      <c r="H36" s="8"/>
      <c r="I36" s="8"/>
      <c r="J36" s="8"/>
      <c r="K36" s="9"/>
      <c r="L36" s="8"/>
      <c r="M36" s="8"/>
    </row>
    <row r="37" spans="1:14" ht="18.75" customHeight="1" x14ac:dyDescent="0.3">
      <c r="A37" s="2"/>
      <c r="B37" s="3" t="s">
        <v>96</v>
      </c>
      <c r="C37" s="1" t="s">
        <v>11</v>
      </c>
      <c r="D37" s="1"/>
      <c r="E37" s="2"/>
      <c r="F37" s="2"/>
      <c r="G37" s="2"/>
      <c r="H37" s="2"/>
      <c r="I37" s="2"/>
      <c r="J37" s="2"/>
      <c r="K37" s="2"/>
      <c r="L37" s="2"/>
      <c r="M37" s="2"/>
    </row>
    <row r="38" spans="1:14" ht="18.75" customHeight="1" x14ac:dyDescent="0.3">
      <c r="A38" s="2"/>
      <c r="B38" s="3" t="s">
        <v>97</v>
      </c>
      <c r="C38" s="1" t="s">
        <v>334</v>
      </c>
      <c r="D38" s="1"/>
      <c r="E38" s="2"/>
      <c r="F38" s="2"/>
      <c r="G38" s="2"/>
      <c r="H38" s="2"/>
      <c r="I38" s="2"/>
      <c r="J38" s="2"/>
      <c r="K38" s="2"/>
      <c r="L38" s="2"/>
      <c r="M38" s="2"/>
    </row>
    <row r="39" spans="1:14" ht="18.75" customHeight="1" x14ac:dyDescent="0.3">
      <c r="A39" s="2"/>
      <c r="B39" s="3"/>
      <c r="D39" s="1"/>
      <c r="E39" s="2"/>
      <c r="F39" s="2"/>
      <c r="G39" s="2"/>
      <c r="H39" s="2"/>
      <c r="I39" s="2"/>
      <c r="J39" s="2"/>
      <c r="K39" s="2"/>
      <c r="L39" s="2"/>
      <c r="M39" s="2"/>
    </row>
    <row r="40" spans="1:14" ht="6.75" customHeight="1" x14ac:dyDescent="0.3">
      <c r="A40" s="2"/>
      <c r="B40" s="3"/>
      <c r="C40" s="1"/>
      <c r="D40" s="1"/>
      <c r="E40" s="2"/>
      <c r="F40" s="2"/>
      <c r="G40" s="2"/>
      <c r="H40" s="2"/>
      <c r="I40" s="2"/>
      <c r="J40" s="2"/>
      <c r="K40" s="2"/>
      <c r="L40" s="2"/>
      <c r="M40" s="2"/>
    </row>
    <row r="41" spans="1:14" s="220" customFormat="1" ht="25.5" customHeight="1" x14ac:dyDescent="0.35">
      <c r="A41" s="5"/>
      <c r="B41" s="36"/>
      <c r="C41" s="35" t="s">
        <v>146</v>
      </c>
      <c r="D41" s="35"/>
      <c r="E41" s="33"/>
      <c r="F41" s="33"/>
      <c r="G41" s="4"/>
      <c r="H41" s="4"/>
      <c r="I41" s="4"/>
      <c r="J41" s="4"/>
      <c r="K41" s="4"/>
      <c r="L41" s="4"/>
      <c r="M41" s="4"/>
    </row>
    <row r="42" spans="1:14" ht="15" customHeight="1" thickBot="1" x14ac:dyDescent="0.35">
      <c r="A42" s="2"/>
      <c r="B42" s="457"/>
      <c r="C42" s="457"/>
      <c r="D42" s="457"/>
      <c r="E42" s="457"/>
      <c r="F42" s="457"/>
      <c r="G42" s="457"/>
      <c r="H42" s="457"/>
      <c r="I42" s="457"/>
      <c r="J42" s="457"/>
      <c r="K42" s="457"/>
      <c r="L42" s="457"/>
      <c r="M42" s="457"/>
    </row>
    <row r="43" spans="1:14" ht="18.75" customHeight="1" x14ac:dyDescent="0.3">
      <c r="A43" s="2"/>
      <c r="B43" s="458" t="s">
        <v>79</v>
      </c>
      <c r="C43" s="460" t="s">
        <v>231</v>
      </c>
      <c r="D43" s="461"/>
      <c r="E43" s="227" t="s">
        <v>147</v>
      </c>
      <c r="F43" s="228"/>
      <c r="G43" s="5"/>
      <c r="H43" s="5"/>
      <c r="I43" s="5"/>
      <c r="J43" s="5"/>
      <c r="K43" s="5"/>
      <c r="L43" s="5"/>
      <c r="M43" s="5"/>
      <c r="N43" s="220"/>
    </row>
    <row r="44" spans="1:14" ht="18.75" customHeight="1" x14ac:dyDescent="0.3">
      <c r="A44" s="2"/>
      <c r="B44" s="459"/>
      <c r="C44" s="229" t="s">
        <v>232</v>
      </c>
      <c r="D44" s="230" t="s">
        <v>233</v>
      </c>
      <c r="E44" s="230" t="s">
        <v>148</v>
      </c>
      <c r="F44" s="231"/>
      <c r="G44" s="5"/>
      <c r="H44" s="5"/>
      <c r="I44" s="46"/>
      <c r="J44" s="213"/>
      <c r="K44" s="19"/>
      <c r="L44" s="46"/>
      <c r="M44" s="33"/>
      <c r="N44" s="220"/>
    </row>
    <row r="45" spans="1:14" ht="18.75" customHeight="1" x14ac:dyDescent="0.3">
      <c r="A45" s="2"/>
      <c r="B45" s="232"/>
      <c r="C45" s="414" t="s">
        <v>345</v>
      </c>
      <c r="D45" s="234"/>
      <c r="E45" s="234"/>
      <c r="F45" s="233"/>
      <c r="G45" s="213"/>
      <c r="H45" s="5"/>
      <c r="I45" s="39"/>
      <c r="J45" s="213"/>
      <c r="K45" s="213"/>
      <c r="L45" s="213"/>
      <c r="M45" s="39"/>
      <c r="N45" s="220"/>
    </row>
    <row r="46" spans="1:14" ht="18.75" customHeight="1" x14ac:dyDescent="0.3">
      <c r="A46" s="2"/>
      <c r="B46" s="44"/>
      <c r="C46" s="234"/>
      <c r="D46" s="415"/>
      <c r="E46" s="415"/>
      <c r="F46" s="233"/>
      <c r="G46" s="213"/>
      <c r="H46" s="5"/>
      <c r="I46" s="39"/>
      <c r="J46" s="213"/>
      <c r="K46" s="213"/>
      <c r="L46" s="213"/>
      <c r="M46" s="39"/>
      <c r="N46" s="220"/>
    </row>
    <row r="47" spans="1:14" ht="18.75" customHeight="1" x14ac:dyDescent="0.3">
      <c r="A47" s="2"/>
      <c r="B47" s="21" t="s">
        <v>2</v>
      </c>
      <c r="C47" s="235">
        <f>'グラフ(CI)'!F112</f>
        <v>103.85672183860406</v>
      </c>
      <c r="D47" s="235">
        <f>'グラフ(CI)'!G112</f>
        <v>54.766666666666673</v>
      </c>
      <c r="E47" s="236">
        <f>'グラフ(CI)'!K112</f>
        <v>99.837857704875447</v>
      </c>
      <c r="F47" s="237"/>
      <c r="G47" s="238"/>
      <c r="H47" s="238"/>
      <c r="I47" s="238"/>
      <c r="J47" s="238"/>
      <c r="K47" s="238"/>
      <c r="L47" s="239"/>
      <c r="M47" s="239"/>
      <c r="N47" s="220"/>
    </row>
    <row r="48" spans="1:14" ht="18.75" customHeight="1" x14ac:dyDescent="0.3">
      <c r="A48" s="2"/>
      <c r="B48" s="21" t="s">
        <v>1</v>
      </c>
      <c r="C48" s="235">
        <f>'グラフ(CI)'!F124</f>
        <v>100</v>
      </c>
      <c r="D48" s="235">
        <f>'グラフ(CI)'!G124</f>
        <v>54.158333333333339</v>
      </c>
      <c r="E48" s="240">
        <f>'グラフ(CI)'!K124</f>
        <v>98.844994767407911</v>
      </c>
      <c r="F48" s="237"/>
      <c r="G48" s="238"/>
      <c r="H48" s="238"/>
      <c r="I48" s="238"/>
      <c r="J48" s="238"/>
      <c r="K48" s="238"/>
      <c r="L48" s="239"/>
      <c r="M48" s="239"/>
      <c r="N48" s="220"/>
    </row>
    <row r="49" spans="1:14" ht="18.75" customHeight="1" x14ac:dyDescent="0.3">
      <c r="A49" s="2"/>
      <c r="B49" s="21" t="s">
        <v>0</v>
      </c>
      <c r="C49" s="235">
        <f>'グラフ(CI)'!F136</f>
        <v>106.29359538342449</v>
      </c>
      <c r="D49" s="235">
        <f>'グラフ(CI)'!G136</f>
        <v>56.541666666666664</v>
      </c>
      <c r="E49" s="240">
        <f>'グラフ(CI)'!K136</f>
        <v>99.770872992746163</v>
      </c>
      <c r="F49" s="237"/>
      <c r="G49" s="238"/>
      <c r="H49" s="238"/>
      <c r="I49" s="238"/>
      <c r="J49" s="238"/>
      <c r="K49" s="238"/>
      <c r="L49" s="239"/>
      <c r="M49" s="239"/>
      <c r="N49" s="220"/>
    </row>
    <row r="50" spans="1:14" ht="18.75" customHeight="1" x14ac:dyDescent="0.3">
      <c r="A50" s="2"/>
      <c r="B50" s="21" t="s">
        <v>94</v>
      </c>
      <c r="C50" s="235">
        <f>'グラフ(CI)'!F148</f>
        <v>106.5320430928261</v>
      </c>
      <c r="D50" s="241">
        <f>'グラフ(CI)'!G148</f>
        <v>54.158333333333339</v>
      </c>
      <c r="E50" s="236">
        <f>'グラフ(CI)'!K148</f>
        <v>100.77324543958234</v>
      </c>
      <c r="F50" s="242"/>
      <c r="G50" s="213"/>
      <c r="H50" s="213"/>
      <c r="I50" s="214"/>
      <c r="J50" s="214"/>
      <c r="K50" s="213"/>
      <c r="L50" s="213"/>
      <c r="M50" s="213"/>
      <c r="N50" s="220"/>
    </row>
    <row r="51" spans="1:14" ht="18.75" customHeight="1" x14ac:dyDescent="0.3">
      <c r="A51" s="2"/>
      <c r="B51" s="21" t="s">
        <v>95</v>
      </c>
      <c r="C51" s="235">
        <f>'グラフ(CI)'!F160</f>
        <v>105.45432907337484</v>
      </c>
      <c r="D51" s="241">
        <f>'グラフ(CI)'!G160</f>
        <v>42.866666666666667</v>
      </c>
      <c r="E51" s="236">
        <f>'グラフ(CI)'!K160</f>
        <v>101.06409355854544</v>
      </c>
      <c r="F51" s="242"/>
      <c r="G51" s="213"/>
      <c r="H51" s="213"/>
      <c r="I51" s="214"/>
      <c r="J51" s="214"/>
      <c r="K51" s="213"/>
      <c r="L51" s="213"/>
      <c r="M51" s="213"/>
      <c r="N51" s="220"/>
    </row>
    <row r="52" spans="1:14" ht="18.75" customHeight="1" x14ac:dyDescent="0.3">
      <c r="A52" s="2"/>
      <c r="B52" s="21" t="s">
        <v>234</v>
      </c>
      <c r="C52" s="235">
        <f>'グラフ(CI)'!F172</f>
        <v>102.87450336804581</v>
      </c>
      <c r="D52" s="235">
        <f>'グラフ(CI)'!G172</f>
        <v>52.983333333333341</v>
      </c>
      <c r="E52" s="240">
        <f>'グラフ(CI)'!K172</f>
        <v>101.07463150670485</v>
      </c>
      <c r="F52" s="243"/>
      <c r="G52" s="213"/>
      <c r="H52" s="213"/>
      <c r="I52" s="214"/>
      <c r="J52" s="214"/>
      <c r="K52" s="213"/>
      <c r="L52" s="213"/>
      <c r="M52" s="213"/>
      <c r="N52" s="220"/>
    </row>
    <row r="53" spans="1:14" ht="18.75" customHeight="1" x14ac:dyDescent="0.3">
      <c r="A53" s="2"/>
      <c r="B53" s="244" t="s">
        <v>353</v>
      </c>
      <c r="C53" s="235">
        <f>'グラフ(CI)'!F184</f>
        <v>79.224811806519313</v>
      </c>
      <c r="D53" s="235">
        <f>'グラフ(CI)'!G184</f>
        <v>37.508333333333333</v>
      </c>
      <c r="E53" s="240">
        <f>'グラフ(CI)'!K184</f>
        <v>98.290936896236005</v>
      </c>
      <c r="F53" s="243"/>
      <c r="G53" s="213"/>
      <c r="H53" s="213"/>
      <c r="I53" s="214"/>
      <c r="J53" s="214"/>
      <c r="K53" s="213"/>
      <c r="L53" s="213"/>
      <c r="M53" s="213"/>
      <c r="N53" s="220"/>
    </row>
    <row r="54" spans="1:14" ht="18.75" customHeight="1" x14ac:dyDescent="0.3">
      <c r="A54" s="2"/>
      <c r="B54" s="244"/>
      <c r="C54" s="245"/>
      <c r="D54" s="245"/>
      <c r="E54" s="246"/>
      <c r="F54" s="243"/>
      <c r="G54" s="213"/>
      <c r="H54" s="213"/>
      <c r="I54" s="214"/>
      <c r="J54" s="214"/>
      <c r="K54" s="213"/>
      <c r="L54" s="213"/>
      <c r="M54" s="213"/>
      <c r="N54" s="220"/>
    </row>
    <row r="55" spans="1:14" ht="18.75" customHeight="1" x14ac:dyDescent="0.3">
      <c r="A55" s="2"/>
      <c r="B55" s="247"/>
      <c r="C55" s="245"/>
      <c r="D55" s="245"/>
      <c r="E55" s="246"/>
      <c r="F55" s="243"/>
      <c r="G55" s="213"/>
      <c r="H55" s="213"/>
      <c r="I55" s="214"/>
      <c r="J55" s="214"/>
      <c r="K55" s="213"/>
      <c r="L55" s="213"/>
      <c r="M55" s="213"/>
      <c r="N55" s="220"/>
    </row>
    <row r="56" spans="1:14" ht="18.75" customHeight="1" x14ac:dyDescent="0.3">
      <c r="A56" s="2"/>
      <c r="B56" s="248" t="s">
        <v>336</v>
      </c>
      <c r="C56" s="235">
        <v>75.732158045132195</v>
      </c>
      <c r="D56" s="235">
        <v>71.400000000000006</v>
      </c>
      <c r="E56" s="249">
        <v>97.4758777472411</v>
      </c>
      <c r="F56" s="250"/>
      <c r="G56" s="38"/>
      <c r="H56" s="251"/>
      <c r="I56" s="38"/>
      <c r="J56" s="44"/>
      <c r="K56" s="38"/>
      <c r="L56" s="6"/>
      <c r="M56" s="6"/>
      <c r="N56" s="220"/>
    </row>
    <row r="57" spans="1:14" ht="18.75" customHeight="1" x14ac:dyDescent="0.3">
      <c r="A57" s="2"/>
      <c r="B57" s="248" t="s">
        <v>337</v>
      </c>
      <c r="C57" s="235">
        <v>74.144799124847381</v>
      </c>
      <c r="D57" s="235">
        <v>42.9</v>
      </c>
      <c r="E57" s="249">
        <v>97.959834937925947</v>
      </c>
      <c r="F57" s="250"/>
      <c r="G57" s="38"/>
      <c r="H57" s="251"/>
      <c r="I57" s="38"/>
      <c r="J57" s="44"/>
      <c r="K57" s="38"/>
      <c r="L57" s="6"/>
      <c r="M57" s="6"/>
      <c r="N57" s="220"/>
    </row>
    <row r="58" spans="1:14" ht="18.75" customHeight="1" x14ac:dyDescent="0.3">
      <c r="A58" s="2"/>
      <c r="B58" s="248" t="s">
        <v>338</v>
      </c>
      <c r="C58" s="235">
        <v>75.272340442912935</v>
      </c>
      <c r="D58" s="235">
        <v>57.1</v>
      </c>
      <c r="E58" s="249">
        <v>98.505088264963391</v>
      </c>
      <c r="F58" s="250"/>
      <c r="G58" s="38"/>
      <c r="H58" s="251"/>
      <c r="I58" s="38"/>
      <c r="J58" s="44"/>
      <c r="K58" s="38"/>
      <c r="L58" s="6"/>
      <c r="M58" s="6"/>
      <c r="N58" s="220"/>
    </row>
    <row r="59" spans="1:14" ht="18.75" customHeight="1" x14ac:dyDescent="0.3">
      <c r="A59" s="2"/>
      <c r="B59" s="224" t="s">
        <v>349</v>
      </c>
      <c r="C59" s="235">
        <v>72.962738366862155</v>
      </c>
      <c r="D59" s="235">
        <v>28.6</v>
      </c>
      <c r="E59" s="249">
        <v>99.054932609860643</v>
      </c>
      <c r="F59" s="250"/>
      <c r="G59" s="38"/>
      <c r="H59" s="251"/>
      <c r="I59" s="38"/>
      <c r="J59" s="44"/>
      <c r="K59" s="38"/>
      <c r="L59" s="6"/>
      <c r="M59" s="6"/>
      <c r="N59" s="220"/>
    </row>
    <row r="60" spans="1:14" ht="18.75" customHeight="1" x14ac:dyDescent="0.3">
      <c r="A60" s="2"/>
      <c r="B60" s="224" t="s">
        <v>350</v>
      </c>
      <c r="C60" s="235">
        <v>78.336768514413507</v>
      </c>
      <c r="D60" s="235">
        <v>57.1</v>
      </c>
      <c r="E60" s="249">
        <v>99.582306935323729</v>
      </c>
      <c r="F60" s="250"/>
      <c r="G60" s="38"/>
      <c r="H60" s="251"/>
      <c r="I60" s="38"/>
      <c r="J60" s="44"/>
      <c r="K60" s="38"/>
      <c r="L60" s="6"/>
      <c r="M60" s="6"/>
      <c r="N60" s="220"/>
    </row>
    <row r="61" spans="1:14" ht="18.75" customHeight="1" x14ac:dyDescent="0.3">
      <c r="A61" s="2"/>
      <c r="B61" s="248" t="s">
        <v>339</v>
      </c>
      <c r="C61" s="235">
        <v>77.73737961095722</v>
      </c>
      <c r="D61" s="235">
        <v>57.1</v>
      </c>
      <c r="E61" s="249">
        <v>100.01075631959023</v>
      </c>
      <c r="F61" s="250"/>
      <c r="G61" s="38"/>
      <c r="H61" s="251"/>
      <c r="I61" s="38"/>
      <c r="J61" s="44"/>
      <c r="K61" s="38"/>
      <c r="L61" s="6"/>
      <c r="M61" s="6"/>
      <c r="N61" s="220"/>
    </row>
    <row r="62" spans="1:14" ht="18.75" customHeight="1" thickBot="1" x14ac:dyDescent="0.35">
      <c r="A62" s="2"/>
      <c r="B62" s="43"/>
      <c r="C62" s="252"/>
      <c r="D62" s="252"/>
      <c r="E62" s="253"/>
      <c r="F62" s="8"/>
      <c r="G62" s="42"/>
      <c r="H62" s="41"/>
      <c r="I62" s="29"/>
      <c r="J62" s="40"/>
      <c r="K62" s="29"/>
      <c r="L62" s="40"/>
      <c r="M62" s="40"/>
      <c r="N62" s="220"/>
    </row>
    <row r="63" spans="1:14" ht="18.75" customHeight="1" x14ac:dyDescent="0.3">
      <c r="A63" s="2"/>
      <c r="B63" s="3" t="s">
        <v>10</v>
      </c>
      <c r="C63" s="2" t="s">
        <v>149</v>
      </c>
      <c r="D63" s="2"/>
      <c r="E63" s="5"/>
      <c r="F63" s="5"/>
      <c r="G63" s="38"/>
      <c r="H63" s="16"/>
      <c r="I63" s="28"/>
      <c r="J63" s="19"/>
      <c r="K63" s="28"/>
      <c r="L63" s="19"/>
      <c r="M63" s="19"/>
      <c r="N63" s="220"/>
    </row>
    <row r="64" spans="1:14" ht="18.75" customHeight="1" x14ac:dyDescent="0.3">
      <c r="A64" s="2"/>
      <c r="B64" s="3"/>
      <c r="C64" s="1" t="s">
        <v>150</v>
      </c>
      <c r="D64" s="2"/>
      <c r="E64" s="5"/>
      <c r="F64" s="5"/>
      <c r="G64" s="38"/>
      <c r="H64" s="16"/>
      <c r="I64" s="28"/>
      <c r="J64" s="19"/>
      <c r="K64" s="28"/>
      <c r="L64" s="19"/>
      <c r="M64" s="19"/>
      <c r="N64" s="220"/>
    </row>
    <row r="65" spans="1:14" ht="18.75" customHeight="1" x14ac:dyDescent="0.3">
      <c r="A65" s="2"/>
      <c r="B65" s="1"/>
      <c r="C65" s="1" t="s">
        <v>9</v>
      </c>
      <c r="D65" s="1"/>
      <c r="E65" s="5"/>
      <c r="F65" s="5"/>
      <c r="G65" s="38"/>
      <c r="H65" s="16"/>
      <c r="I65" s="28"/>
      <c r="J65" s="19"/>
      <c r="K65" s="28"/>
      <c r="L65" s="19"/>
      <c r="M65" s="19"/>
      <c r="N65" s="220"/>
    </row>
    <row r="66" spans="1:14" ht="18.75" customHeight="1" x14ac:dyDescent="0.3">
      <c r="A66" s="2"/>
      <c r="B66" s="3" t="s">
        <v>235</v>
      </c>
      <c r="C66" s="1" t="s">
        <v>236</v>
      </c>
      <c r="D66" s="1"/>
      <c r="E66" s="5"/>
      <c r="F66" s="5"/>
      <c r="G66" s="38"/>
      <c r="H66" s="16"/>
      <c r="I66" s="28"/>
      <c r="J66" s="19"/>
      <c r="K66" s="28"/>
      <c r="L66" s="19"/>
      <c r="M66" s="19"/>
      <c r="N66" s="220"/>
    </row>
    <row r="67" spans="1:14" ht="18.75" customHeight="1" x14ac:dyDescent="0.3">
      <c r="A67" s="2"/>
      <c r="B67" s="3"/>
      <c r="C67" s="1" t="s">
        <v>237</v>
      </c>
      <c r="D67" s="1"/>
      <c r="E67" s="2"/>
      <c r="F67" s="2"/>
      <c r="G67" s="2"/>
      <c r="H67" s="2"/>
      <c r="I67" s="2"/>
      <c r="J67" s="2"/>
      <c r="K67" s="2"/>
      <c r="L67" s="2"/>
      <c r="M67" s="2"/>
      <c r="N67" s="220"/>
    </row>
    <row r="68" spans="1:14" ht="18.75" customHeight="1" x14ac:dyDescent="0.3">
      <c r="A68" s="2"/>
      <c r="B68" s="3"/>
      <c r="C68" s="1" t="s">
        <v>238</v>
      </c>
      <c r="D68" s="1"/>
      <c r="E68" s="2"/>
      <c r="F68" s="2"/>
      <c r="G68" s="2"/>
      <c r="H68" s="16"/>
      <c r="I68" s="28"/>
      <c r="J68" s="19"/>
      <c r="K68" s="28"/>
      <c r="L68" s="19"/>
      <c r="M68" s="19"/>
    </row>
    <row r="69" spans="1:14" ht="33.75" customHeight="1" x14ac:dyDescent="0.35">
      <c r="A69" s="2"/>
      <c r="B69" s="36"/>
      <c r="C69" s="35" t="s">
        <v>239</v>
      </c>
      <c r="D69" s="35"/>
      <c r="E69" s="33"/>
      <c r="F69" s="33"/>
      <c r="G69" s="34"/>
      <c r="H69" s="33"/>
      <c r="I69" s="34"/>
      <c r="J69" s="33"/>
      <c r="K69" s="34"/>
      <c r="L69" s="33"/>
      <c r="M69" s="33"/>
    </row>
    <row r="70" spans="1:14" ht="14.25" customHeight="1" thickBot="1" x14ac:dyDescent="0.35">
      <c r="A70" s="2"/>
      <c r="B70" s="32"/>
      <c r="C70" s="31"/>
      <c r="D70" s="31"/>
      <c r="E70" s="30"/>
      <c r="F70" s="30"/>
      <c r="G70" s="29"/>
      <c r="H70" s="7"/>
      <c r="I70" s="29"/>
      <c r="J70" s="7"/>
      <c r="K70" s="28"/>
      <c r="L70" s="5"/>
      <c r="M70" s="5"/>
    </row>
    <row r="71" spans="1:14" ht="18.75" customHeight="1" x14ac:dyDescent="0.3">
      <c r="A71" s="2"/>
      <c r="B71" s="458" t="s">
        <v>79</v>
      </c>
      <c r="C71" s="463" t="s">
        <v>240</v>
      </c>
      <c r="D71" s="464"/>
      <c r="E71" s="464"/>
      <c r="F71" s="465"/>
      <c r="G71" s="444" t="s">
        <v>8</v>
      </c>
      <c r="H71" s="446"/>
      <c r="I71" s="438" t="s">
        <v>7</v>
      </c>
      <c r="J71" s="441" t="s">
        <v>241</v>
      </c>
      <c r="K71" s="444" t="s">
        <v>151</v>
      </c>
      <c r="L71" s="445"/>
      <c r="M71" s="445"/>
    </row>
    <row r="72" spans="1:14" ht="18.75" customHeight="1" x14ac:dyDescent="0.3">
      <c r="A72" s="2"/>
      <c r="B72" s="462"/>
      <c r="C72" s="466" t="s">
        <v>242</v>
      </c>
      <c r="D72" s="467"/>
      <c r="E72" s="467"/>
      <c r="F72" s="468"/>
      <c r="G72" s="469" t="s">
        <v>152</v>
      </c>
      <c r="H72" s="470"/>
      <c r="I72" s="439"/>
      <c r="J72" s="442"/>
      <c r="K72" s="471" t="s">
        <v>153</v>
      </c>
      <c r="L72" s="472"/>
      <c r="M72" s="472"/>
    </row>
    <row r="73" spans="1:14" x14ac:dyDescent="0.3">
      <c r="A73" s="2"/>
      <c r="B73" s="462"/>
      <c r="C73" s="473" t="s">
        <v>6</v>
      </c>
      <c r="D73" s="474"/>
      <c r="E73" s="447" t="s">
        <v>5</v>
      </c>
      <c r="F73" s="448"/>
      <c r="G73" s="451" t="s">
        <v>6</v>
      </c>
      <c r="H73" s="453" t="s">
        <v>5</v>
      </c>
      <c r="I73" s="439"/>
      <c r="J73" s="442"/>
      <c r="K73" s="455" t="s">
        <v>154</v>
      </c>
      <c r="L73" s="456"/>
      <c r="M73" s="26" t="s">
        <v>5</v>
      </c>
    </row>
    <row r="74" spans="1:14" ht="39.75" customHeight="1" x14ac:dyDescent="0.3">
      <c r="A74" s="2"/>
      <c r="B74" s="459"/>
      <c r="C74" s="466"/>
      <c r="D74" s="468"/>
      <c r="E74" s="449"/>
      <c r="F74" s="450"/>
      <c r="G74" s="452"/>
      <c r="H74" s="454"/>
      <c r="I74" s="440"/>
      <c r="J74" s="443"/>
      <c r="K74" s="216" t="s">
        <v>243</v>
      </c>
      <c r="L74" s="215" t="s">
        <v>155</v>
      </c>
      <c r="M74" s="215" t="s">
        <v>155</v>
      </c>
    </row>
    <row r="75" spans="1:14" ht="18.75" customHeight="1" x14ac:dyDescent="0.3">
      <c r="A75" s="2"/>
      <c r="B75" s="25"/>
      <c r="C75" s="434" t="s">
        <v>4</v>
      </c>
      <c r="D75" s="435"/>
      <c r="E75" s="254"/>
      <c r="F75" s="254"/>
      <c r="G75" s="255"/>
      <c r="H75" s="50"/>
      <c r="I75" s="436" t="s">
        <v>158</v>
      </c>
      <c r="J75" s="437"/>
      <c r="K75" s="24" t="s">
        <v>3</v>
      </c>
      <c r="L75" s="23" t="s">
        <v>3</v>
      </c>
      <c r="M75" s="23" t="s">
        <v>3</v>
      </c>
    </row>
    <row r="76" spans="1:14" ht="18.75" customHeight="1" x14ac:dyDescent="0.3">
      <c r="A76" s="2"/>
      <c r="B76" s="21" t="s">
        <v>244</v>
      </c>
      <c r="C76" s="256"/>
      <c r="D76" s="257">
        <v>96.8</v>
      </c>
      <c r="E76" s="2"/>
      <c r="F76" s="2">
        <v>96.6</v>
      </c>
      <c r="G76" s="6">
        <v>97</v>
      </c>
      <c r="H76" s="2">
        <v>96.9</v>
      </c>
      <c r="I76" s="15">
        <v>96.38</v>
      </c>
      <c r="J76" s="11">
        <v>99.2</v>
      </c>
      <c r="K76" s="14">
        <v>258.464</v>
      </c>
      <c r="L76" s="6">
        <v>278.51900000000001</v>
      </c>
      <c r="M76" s="5">
        <v>319.17</v>
      </c>
    </row>
    <row r="77" spans="1:14" ht="18.75" customHeight="1" x14ac:dyDescent="0.3">
      <c r="A77" s="2"/>
      <c r="B77" s="21" t="s">
        <v>2</v>
      </c>
      <c r="C77" s="256"/>
      <c r="D77" s="257">
        <v>99.5</v>
      </c>
      <c r="E77" s="2"/>
      <c r="F77" s="2">
        <v>99.2</v>
      </c>
      <c r="G77" s="6">
        <v>99.6</v>
      </c>
      <c r="H77" s="2">
        <v>99.5</v>
      </c>
      <c r="I77" s="15">
        <v>98.94</v>
      </c>
      <c r="J77" s="11">
        <v>102.4</v>
      </c>
      <c r="K77" s="13">
        <v>264.98700000000002</v>
      </c>
      <c r="L77" s="6">
        <v>319.24799999999999</v>
      </c>
      <c r="M77" s="6">
        <v>318.755</v>
      </c>
    </row>
    <row r="78" spans="1:14" ht="18.75" customHeight="1" x14ac:dyDescent="0.3">
      <c r="A78" s="2"/>
      <c r="B78" s="21" t="s">
        <v>1</v>
      </c>
      <c r="C78" s="256"/>
      <c r="D78" s="258">
        <v>100</v>
      </c>
      <c r="E78" s="2"/>
      <c r="F78" s="2">
        <v>100</v>
      </c>
      <c r="G78" s="6">
        <v>100</v>
      </c>
      <c r="H78" s="2">
        <v>100</v>
      </c>
      <c r="I78" s="15">
        <v>100.01</v>
      </c>
      <c r="J78" s="11">
        <v>100</v>
      </c>
      <c r="K78" s="13">
        <v>278.48899999999998</v>
      </c>
      <c r="L78" s="6">
        <v>327.07</v>
      </c>
      <c r="M78" s="6">
        <v>315.37900000000002</v>
      </c>
    </row>
    <row r="79" spans="1:14" ht="18.75" customHeight="1" x14ac:dyDescent="0.3">
      <c r="A79" s="2"/>
      <c r="B79" s="21" t="s">
        <v>0</v>
      </c>
      <c r="C79" s="256"/>
      <c r="D79" s="258">
        <v>100.1</v>
      </c>
      <c r="E79" s="2"/>
      <c r="F79" s="2">
        <v>99.9</v>
      </c>
      <c r="G79" s="6">
        <v>100</v>
      </c>
      <c r="H79" s="2">
        <v>99.7</v>
      </c>
      <c r="I79" s="15">
        <v>100.25</v>
      </c>
      <c r="J79" s="11">
        <v>96.5</v>
      </c>
      <c r="K79" s="13">
        <v>247.24299999999999</v>
      </c>
      <c r="L79" s="6">
        <v>274.40300000000002</v>
      </c>
      <c r="M79" s="6">
        <v>309.59100000000001</v>
      </c>
    </row>
    <row r="80" spans="1:14" ht="18.75" customHeight="1" x14ac:dyDescent="0.3">
      <c r="A80" s="2"/>
      <c r="B80" s="259" t="s">
        <v>94</v>
      </c>
      <c r="C80" s="256"/>
      <c r="D80" s="19">
        <v>100.7</v>
      </c>
      <c r="E80" s="6"/>
      <c r="F80" s="6">
        <v>100.4</v>
      </c>
      <c r="G80" s="18">
        <v>100.3</v>
      </c>
      <c r="H80" s="6">
        <v>100.2</v>
      </c>
      <c r="I80" s="17">
        <v>101.04</v>
      </c>
      <c r="J80" s="20">
        <v>98.7</v>
      </c>
      <c r="K80" s="13">
        <v>238.90700000000001</v>
      </c>
      <c r="L80" s="6">
        <v>274.99700000000001</v>
      </c>
      <c r="M80" s="6">
        <v>313.05700000000002</v>
      </c>
    </row>
    <row r="81" spans="1:13" ht="18.75" customHeight="1" x14ac:dyDescent="0.3">
      <c r="A81" s="2"/>
      <c r="B81" s="259" t="s">
        <v>95</v>
      </c>
      <c r="C81" s="256"/>
      <c r="D81" s="19">
        <v>101.4</v>
      </c>
      <c r="E81" s="6"/>
      <c r="F81" s="6">
        <v>101.3</v>
      </c>
      <c r="G81" s="18">
        <v>100.8</v>
      </c>
      <c r="H81" s="6">
        <v>101.04</v>
      </c>
      <c r="I81" s="17">
        <v>102.21599999999999</v>
      </c>
      <c r="J81" s="16">
        <v>101.3</v>
      </c>
      <c r="K81" s="13">
        <v>224.85300000000001</v>
      </c>
      <c r="L81" s="6">
        <v>248.61199999999999</v>
      </c>
      <c r="M81" s="6">
        <v>315.31400000000002</v>
      </c>
    </row>
    <row r="82" spans="1:13" ht="18.75" customHeight="1" x14ac:dyDescent="0.3">
      <c r="A82" s="2"/>
      <c r="B82" s="259" t="s">
        <v>216</v>
      </c>
      <c r="C82" s="256"/>
      <c r="D82" s="19">
        <v>101.3</v>
      </c>
      <c r="E82" s="6"/>
      <c r="F82" s="6">
        <v>101.8</v>
      </c>
      <c r="G82" s="18">
        <v>101</v>
      </c>
      <c r="H82" s="6">
        <v>101.7</v>
      </c>
      <c r="I82" s="17">
        <v>103.3</v>
      </c>
      <c r="J82" s="16">
        <v>101.5</v>
      </c>
      <c r="K82" s="13">
        <v>242.191</v>
      </c>
      <c r="L82" s="6">
        <v>263.71499999999997</v>
      </c>
      <c r="M82" s="6">
        <v>323.85300000000001</v>
      </c>
    </row>
    <row r="83" spans="1:13" ht="18.75" customHeight="1" x14ac:dyDescent="0.3">
      <c r="A83" s="2"/>
      <c r="B83" s="259" t="s">
        <v>245</v>
      </c>
      <c r="C83" s="256"/>
      <c r="D83" s="19">
        <v>101.3</v>
      </c>
      <c r="E83" s="6"/>
      <c r="F83" s="6">
        <v>101.8</v>
      </c>
      <c r="G83" s="18">
        <v>100.9</v>
      </c>
      <c r="H83" s="6">
        <v>101.5</v>
      </c>
      <c r="I83" s="15" t="s">
        <v>312</v>
      </c>
      <c r="J83" s="16">
        <v>100.3</v>
      </c>
      <c r="K83" s="13">
        <v>245.46700000000001</v>
      </c>
      <c r="L83" s="6">
        <v>290.654</v>
      </c>
      <c r="M83" s="6">
        <v>305.81099999999998</v>
      </c>
    </row>
    <row r="84" spans="1:13" ht="18.75" customHeight="1" x14ac:dyDescent="0.3">
      <c r="A84" s="2"/>
      <c r="B84" s="260"/>
      <c r="C84" s="256"/>
      <c r="D84" s="19"/>
      <c r="E84" s="6"/>
      <c r="F84" s="6"/>
      <c r="G84" s="18"/>
      <c r="H84" s="6"/>
      <c r="I84" s="17"/>
      <c r="J84" s="16"/>
      <c r="K84" s="13"/>
      <c r="L84" s="6"/>
      <c r="M84" s="6"/>
    </row>
    <row r="85" spans="1:13" ht="18.75" customHeight="1" x14ac:dyDescent="0.3">
      <c r="A85" s="2"/>
      <c r="B85" s="224" t="s">
        <v>311</v>
      </c>
      <c r="C85" s="5"/>
      <c r="D85" s="5">
        <v>101.1</v>
      </c>
      <c r="E85" s="5"/>
      <c r="F85" s="5">
        <v>102</v>
      </c>
      <c r="G85" s="5">
        <v>101</v>
      </c>
      <c r="H85" s="12">
        <v>101.9</v>
      </c>
      <c r="I85" s="6">
        <v>104.6</v>
      </c>
      <c r="J85" s="11">
        <v>101.9</v>
      </c>
      <c r="K85" s="6">
        <v>241.18799999999999</v>
      </c>
      <c r="L85" s="6">
        <v>299.38200000000001</v>
      </c>
      <c r="M85" s="5">
        <v>303.166</v>
      </c>
    </row>
    <row r="86" spans="1:13" ht="18.75" customHeight="1" x14ac:dyDescent="0.3">
      <c r="A86" s="2"/>
      <c r="B86" s="224" t="s">
        <v>248</v>
      </c>
      <c r="C86" s="5"/>
      <c r="D86" s="5">
        <v>101.1</v>
      </c>
      <c r="E86" s="5"/>
      <c r="F86" s="5">
        <v>101.9</v>
      </c>
      <c r="G86" s="5">
        <v>100.9</v>
      </c>
      <c r="H86" s="12">
        <v>101.9</v>
      </c>
      <c r="I86" s="6">
        <v>104.6</v>
      </c>
      <c r="J86" s="11" t="s">
        <v>322</v>
      </c>
      <c r="K86" s="6">
        <v>278.96300000000002</v>
      </c>
      <c r="L86" s="6">
        <v>378.82799999999997</v>
      </c>
      <c r="M86" s="5">
        <v>322.46100000000001</v>
      </c>
    </row>
    <row r="87" spans="1:13" ht="18.75" customHeight="1" x14ac:dyDescent="0.3">
      <c r="A87" s="2"/>
      <c r="B87" s="224" t="s">
        <v>249</v>
      </c>
      <c r="C87" s="5"/>
      <c r="D87" s="5">
        <v>101.2</v>
      </c>
      <c r="E87" s="5"/>
      <c r="F87" s="5">
        <v>101.9</v>
      </c>
      <c r="G87" s="5">
        <v>101</v>
      </c>
      <c r="H87" s="12">
        <v>101.6</v>
      </c>
      <c r="I87" s="6" t="s">
        <v>313</v>
      </c>
      <c r="J87" s="11" t="s">
        <v>325</v>
      </c>
      <c r="K87" s="6">
        <v>254.261</v>
      </c>
      <c r="L87" s="6">
        <v>347.26799999999997</v>
      </c>
      <c r="M87" s="5">
        <v>303.62099999999998</v>
      </c>
    </row>
    <row r="88" spans="1:13" ht="18.75" customHeight="1" x14ac:dyDescent="0.3">
      <c r="A88" s="2"/>
      <c r="B88" s="224" t="s">
        <v>250</v>
      </c>
      <c r="C88" s="5"/>
      <c r="D88" s="5">
        <v>101.1</v>
      </c>
      <c r="E88" s="5"/>
      <c r="F88" s="5">
        <v>101.8</v>
      </c>
      <c r="G88" s="5">
        <v>100.8</v>
      </c>
      <c r="H88" s="12">
        <v>101.6</v>
      </c>
      <c r="I88" s="6" t="s">
        <v>314</v>
      </c>
      <c r="J88" s="11" t="s">
        <v>326</v>
      </c>
      <c r="K88" s="6">
        <v>211.155</v>
      </c>
      <c r="L88" s="6">
        <v>232.14400000000001</v>
      </c>
      <c r="M88" s="5">
        <v>280.88299999999998</v>
      </c>
    </row>
    <row r="89" spans="1:13" ht="18.75" customHeight="1" x14ac:dyDescent="0.3">
      <c r="A89" s="2"/>
      <c r="B89" s="224" t="s">
        <v>251</v>
      </c>
      <c r="C89" s="5"/>
      <c r="D89" s="5">
        <v>101</v>
      </c>
      <c r="E89" s="5"/>
      <c r="F89" s="5">
        <v>101.7</v>
      </c>
      <c r="G89" s="5">
        <v>100.7</v>
      </c>
      <c r="H89" s="12">
        <v>101.6</v>
      </c>
      <c r="I89" s="6" t="s">
        <v>315</v>
      </c>
      <c r="J89" s="11" t="s">
        <v>327</v>
      </c>
      <c r="K89" s="6">
        <v>238.28399999999999</v>
      </c>
      <c r="L89" s="6">
        <v>286.63600000000002</v>
      </c>
      <c r="M89" s="5">
        <v>298.36700000000002</v>
      </c>
    </row>
    <row r="90" spans="1:13" ht="18.75" customHeight="1" x14ac:dyDescent="0.3">
      <c r="A90" s="2"/>
      <c r="B90" s="224" t="s">
        <v>252</v>
      </c>
      <c r="C90" s="5"/>
      <c r="D90" s="5">
        <v>101.2</v>
      </c>
      <c r="E90" s="5"/>
      <c r="F90" s="5">
        <v>101.9</v>
      </c>
      <c r="G90" s="5">
        <v>100.9</v>
      </c>
      <c r="H90" s="12">
        <v>101.6</v>
      </c>
      <c r="I90" s="6" t="s">
        <v>316</v>
      </c>
      <c r="J90" s="11" t="s">
        <v>323</v>
      </c>
      <c r="K90" s="6">
        <v>243.28800000000001</v>
      </c>
      <c r="L90" s="6">
        <v>250.88200000000001</v>
      </c>
      <c r="M90" s="5">
        <v>288.62200000000001</v>
      </c>
    </row>
    <row r="91" spans="1:13" ht="18.75" customHeight="1" x14ac:dyDescent="0.3">
      <c r="A91" s="2"/>
      <c r="B91" s="224" t="s">
        <v>253</v>
      </c>
      <c r="C91" s="5"/>
      <c r="D91" s="5">
        <v>101.5</v>
      </c>
      <c r="E91" s="5"/>
      <c r="F91" s="5">
        <v>102</v>
      </c>
      <c r="G91" s="5">
        <v>100.7</v>
      </c>
      <c r="H91" s="12">
        <v>101.3</v>
      </c>
      <c r="I91" s="6" t="s">
        <v>316</v>
      </c>
      <c r="J91" s="11" t="s">
        <v>324</v>
      </c>
      <c r="K91" s="6">
        <v>235.464</v>
      </c>
      <c r="L91" s="6">
        <v>282.10199999999998</v>
      </c>
      <c r="M91" s="5">
        <v>304.45800000000003</v>
      </c>
    </row>
    <row r="92" spans="1:13" ht="18.75" customHeight="1" x14ac:dyDescent="0.3">
      <c r="A92" s="2"/>
      <c r="B92" s="224" t="s">
        <v>254</v>
      </c>
      <c r="C92" s="5"/>
      <c r="D92" s="5">
        <v>101.6</v>
      </c>
      <c r="E92" s="5"/>
      <c r="F92" s="5">
        <v>102</v>
      </c>
      <c r="G92" s="5">
        <v>101</v>
      </c>
      <c r="H92" s="12">
        <v>101.3</v>
      </c>
      <c r="I92" s="6" t="s">
        <v>312</v>
      </c>
      <c r="J92" s="11">
        <v>100.1</v>
      </c>
      <c r="K92" s="6">
        <v>253.68100000000001</v>
      </c>
      <c r="L92" s="6">
        <v>268.81</v>
      </c>
      <c r="M92" s="5">
        <v>304.161</v>
      </c>
    </row>
    <row r="93" spans="1:13" ht="18.75" customHeight="1" x14ac:dyDescent="0.3">
      <c r="A93" s="2"/>
      <c r="B93" s="224" t="s">
        <v>255</v>
      </c>
      <c r="C93" s="5"/>
      <c r="D93" s="5">
        <v>101.6</v>
      </c>
      <c r="E93" s="5"/>
      <c r="F93" s="5">
        <v>101.8</v>
      </c>
      <c r="G93" s="5">
        <v>101</v>
      </c>
      <c r="H93" s="12">
        <v>101.3</v>
      </c>
      <c r="I93" s="6" t="s">
        <v>317</v>
      </c>
      <c r="J93" s="11">
        <v>99.9</v>
      </c>
      <c r="K93" s="6">
        <v>271.89499999999998</v>
      </c>
      <c r="L93" s="6">
        <v>355.548</v>
      </c>
      <c r="M93" s="5">
        <v>312.334</v>
      </c>
    </row>
    <row r="94" spans="1:13" ht="18.75" customHeight="1" x14ac:dyDescent="0.3">
      <c r="A94" s="2"/>
      <c r="B94" s="224" t="s">
        <v>256</v>
      </c>
      <c r="C94" s="5"/>
      <c r="D94" s="5">
        <v>101.4</v>
      </c>
      <c r="E94" s="5"/>
      <c r="F94" s="5">
        <v>101.3</v>
      </c>
      <c r="G94" s="5">
        <v>100.9</v>
      </c>
      <c r="H94" s="12">
        <v>101.2</v>
      </c>
      <c r="I94" s="6" t="s">
        <v>318</v>
      </c>
      <c r="J94" s="11">
        <v>99.8</v>
      </c>
      <c r="K94" s="6">
        <v>229.63800000000001</v>
      </c>
      <c r="L94" s="6">
        <v>240.90100000000001</v>
      </c>
      <c r="M94" s="5">
        <v>305.404</v>
      </c>
    </row>
    <row r="95" spans="1:13" ht="18.75" customHeight="1" x14ac:dyDescent="0.3">
      <c r="A95" s="2"/>
      <c r="B95" s="224" t="s">
        <v>257</v>
      </c>
      <c r="C95" s="5"/>
      <c r="D95" s="5">
        <v>101.2</v>
      </c>
      <c r="E95" s="5"/>
      <c r="F95" s="5">
        <v>101.1</v>
      </c>
      <c r="G95" s="5">
        <v>100.8</v>
      </c>
      <c r="H95" s="12">
        <v>101.1</v>
      </c>
      <c r="I95" s="6" t="s">
        <v>319</v>
      </c>
      <c r="J95" s="11">
        <v>100.3</v>
      </c>
      <c r="K95" s="6">
        <v>244.786</v>
      </c>
      <c r="L95" s="6">
        <v>269.63400000000001</v>
      </c>
      <c r="M95" s="5">
        <v>333.77699999999999</v>
      </c>
    </row>
    <row r="96" spans="1:13" ht="18.75" customHeight="1" x14ac:dyDescent="0.3">
      <c r="A96" s="2"/>
      <c r="B96" s="224" t="s">
        <v>258</v>
      </c>
      <c r="C96" s="5"/>
      <c r="D96" s="5">
        <v>101.8</v>
      </c>
      <c r="E96" s="5"/>
      <c r="F96" s="5">
        <v>101.6</v>
      </c>
      <c r="G96" s="5">
        <v>101.3</v>
      </c>
      <c r="H96" s="12">
        <v>101.4</v>
      </c>
      <c r="I96" s="6" t="s">
        <v>320</v>
      </c>
      <c r="J96" s="11" t="s">
        <v>321</v>
      </c>
      <c r="K96" s="6">
        <v>227.2</v>
      </c>
      <c r="L96" s="6">
        <v>245.5</v>
      </c>
      <c r="M96" s="5">
        <v>297.60000000000002</v>
      </c>
    </row>
    <row r="97" spans="1:13" ht="18.75" customHeight="1" x14ac:dyDescent="0.3">
      <c r="A97" s="2"/>
      <c r="B97" s="224" t="s">
        <v>247</v>
      </c>
      <c r="C97" s="5"/>
      <c r="D97" s="5">
        <v>101.6</v>
      </c>
      <c r="E97" s="5"/>
      <c r="F97" s="5">
        <v>101.6</v>
      </c>
      <c r="G97" s="5">
        <v>101.3</v>
      </c>
      <c r="H97" s="12">
        <v>101.5</v>
      </c>
      <c r="I97" s="6">
        <v>104.5</v>
      </c>
      <c r="J97" s="11">
        <v>101.2</v>
      </c>
      <c r="K97" s="6">
        <v>233.9</v>
      </c>
      <c r="L97" s="6">
        <v>281.60000000000002</v>
      </c>
      <c r="M97" s="5">
        <v>280.8</v>
      </c>
    </row>
    <row r="98" spans="1:13" ht="18.75" customHeight="1" thickBot="1" x14ac:dyDescent="0.35">
      <c r="A98" s="2"/>
      <c r="B98" s="261"/>
      <c r="C98" s="7"/>
      <c r="D98" s="7"/>
      <c r="E98" s="7"/>
      <c r="F98" s="7"/>
      <c r="G98" s="7"/>
      <c r="H98" s="10"/>
      <c r="I98" s="8"/>
      <c r="J98" s="9"/>
      <c r="K98" s="8"/>
      <c r="L98" s="8"/>
      <c r="M98" s="7"/>
    </row>
    <row r="99" spans="1:13" ht="18.75" customHeight="1" x14ac:dyDescent="0.3">
      <c r="A99" s="2"/>
      <c r="B99" s="3" t="s">
        <v>156</v>
      </c>
      <c r="C99" s="1" t="s">
        <v>157</v>
      </c>
      <c r="D99" s="1"/>
      <c r="E99" s="4"/>
      <c r="F99" s="4"/>
      <c r="G99" s="2"/>
      <c r="H99" s="2"/>
      <c r="I99" s="2"/>
      <c r="J99" s="2"/>
      <c r="K99" s="2"/>
      <c r="L99" s="2"/>
      <c r="M99" s="2"/>
    </row>
    <row r="100" spans="1:13" ht="18.75" customHeight="1" x14ac:dyDescent="0.3">
      <c r="B100" s="3" t="s">
        <v>97</v>
      </c>
      <c r="C100" s="1" t="s">
        <v>259</v>
      </c>
      <c r="D100" s="1"/>
    </row>
    <row r="104" spans="1:13" x14ac:dyDescent="0.3">
      <c r="I104" s="219" t="s">
        <v>260</v>
      </c>
      <c r="J104" s="219" t="s">
        <v>261</v>
      </c>
    </row>
  </sheetData>
  <mergeCells count="34">
    <mergeCell ref="L22:M22"/>
    <mergeCell ref="C28:K28"/>
    <mergeCell ref="L28:M28"/>
    <mergeCell ref="B1:M1"/>
    <mergeCell ref="L8:M8"/>
    <mergeCell ref="B19:B21"/>
    <mergeCell ref="C19:D21"/>
    <mergeCell ref="L19:L21"/>
    <mergeCell ref="M19:M21"/>
    <mergeCell ref="E20:F21"/>
    <mergeCell ref="G20:G21"/>
    <mergeCell ref="H20:H21"/>
    <mergeCell ref="I20:I21"/>
    <mergeCell ref="J20:J21"/>
    <mergeCell ref="K20:K21"/>
    <mergeCell ref="B42:M42"/>
    <mergeCell ref="B43:B44"/>
    <mergeCell ref="C43:D43"/>
    <mergeCell ref="B71:B74"/>
    <mergeCell ref="C71:F71"/>
    <mergeCell ref="C72:F72"/>
    <mergeCell ref="G72:H72"/>
    <mergeCell ref="K72:M72"/>
    <mergeCell ref="C73:D74"/>
    <mergeCell ref="C75:D75"/>
    <mergeCell ref="I75:J75"/>
    <mergeCell ref="I71:I74"/>
    <mergeCell ref="J71:J74"/>
    <mergeCell ref="K71:M71"/>
    <mergeCell ref="G71:H71"/>
    <mergeCell ref="E73:F74"/>
    <mergeCell ref="G73:G74"/>
    <mergeCell ref="H73:H74"/>
    <mergeCell ref="K73:L73"/>
  </mergeCells>
  <phoneticPr fontId="3"/>
  <pageMargins left="0.97" right="0.70866141732283472" top="0.74803149606299213" bottom="0.74803149606299213" header="0.31496062992125984" footer="0.31496062992125984"/>
  <pageSetup paperSize="9" scale="41" orientation="portrait" r:id="rId1"/>
  <rowBreaks count="1" manualBreakCount="1">
    <brk id="10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8"/>
  <sheetViews>
    <sheetView view="pageBreakPreview" topLeftCell="A164" zoomScale="85" zoomScaleNormal="85" zoomScaleSheetLayoutView="85" workbookViewId="0">
      <selection activeCell="K184" sqref="K184"/>
    </sheetView>
  </sheetViews>
  <sheetFormatPr defaultRowHeight="14.25" x14ac:dyDescent="0.25"/>
  <cols>
    <col min="1" max="1" width="8.796875" style="263"/>
    <col min="2" max="2" width="6" style="262" bestFit="1" customWidth="1"/>
    <col min="3" max="4" width="16" style="262" customWidth="1"/>
    <col min="5" max="6" width="8.69921875" style="262" customWidth="1"/>
    <col min="7" max="7" width="8" style="263" customWidth="1"/>
    <col min="8" max="8" width="6" style="265" customWidth="1"/>
    <col min="9" max="10" width="16" style="263" customWidth="1"/>
    <col min="11" max="11" width="8.69921875" style="266" bestFit="1" customWidth="1"/>
    <col min="12" max="12" width="8.69921875" style="263" bestFit="1" customWidth="1"/>
    <col min="13" max="16384" width="8.796875" style="263"/>
  </cols>
  <sheetData>
    <row r="2" spans="2:10" x14ac:dyDescent="0.25">
      <c r="C2" s="262" t="s">
        <v>262</v>
      </c>
      <c r="D2" s="263" t="s">
        <v>263</v>
      </c>
      <c r="E2" s="263"/>
      <c r="F2" s="264"/>
      <c r="I2" s="263" t="s">
        <v>264</v>
      </c>
      <c r="J2" s="263" t="s">
        <v>265</v>
      </c>
    </row>
    <row r="3" spans="2:10" ht="28.5" x14ac:dyDescent="0.45">
      <c r="B3" s="488" t="s">
        <v>266</v>
      </c>
      <c r="C3" s="488"/>
      <c r="D3" s="488"/>
      <c r="E3" s="267"/>
      <c r="F3" s="268"/>
      <c r="H3" s="489" t="s">
        <v>267</v>
      </c>
      <c r="I3" s="489"/>
      <c r="J3" s="489"/>
    </row>
    <row r="4" spans="2:10" ht="15" customHeight="1" x14ac:dyDescent="0.25">
      <c r="B4" s="269"/>
      <c r="C4" s="270" t="s">
        <v>268</v>
      </c>
      <c r="D4" s="271" t="s">
        <v>269</v>
      </c>
      <c r="E4" s="271" t="s">
        <v>270</v>
      </c>
      <c r="F4" s="272"/>
      <c r="H4" s="273"/>
      <c r="I4" s="271" t="s">
        <v>271</v>
      </c>
      <c r="J4" s="271" t="s">
        <v>272</v>
      </c>
    </row>
    <row r="5" spans="2:10" x14ac:dyDescent="0.25">
      <c r="B5" s="274" t="s">
        <v>273</v>
      </c>
      <c r="C5" s="275">
        <v>86.873618455456679</v>
      </c>
      <c r="D5" s="276">
        <v>103.7</v>
      </c>
      <c r="E5" s="276">
        <v>100</v>
      </c>
      <c r="F5" s="277"/>
      <c r="H5" s="278" t="s">
        <v>274</v>
      </c>
      <c r="I5" s="275"/>
      <c r="J5" s="275"/>
    </row>
    <row r="6" spans="2:10" x14ac:dyDescent="0.25">
      <c r="B6" s="279"/>
      <c r="C6" s="275">
        <v>84.162358501873172</v>
      </c>
      <c r="D6" s="276">
        <v>104.3</v>
      </c>
      <c r="E6" s="276">
        <v>85.7</v>
      </c>
      <c r="F6" s="277"/>
      <c r="H6" s="279"/>
      <c r="I6" s="275"/>
      <c r="J6" s="275"/>
    </row>
    <row r="7" spans="2:10" x14ac:dyDescent="0.25">
      <c r="B7" s="279"/>
      <c r="C7" s="275">
        <v>84.649315140886955</v>
      </c>
      <c r="D7" s="276">
        <v>104.6</v>
      </c>
      <c r="E7" s="276">
        <v>85.7</v>
      </c>
      <c r="F7" s="277"/>
      <c r="H7" s="279"/>
      <c r="I7" s="275"/>
      <c r="J7" s="275"/>
    </row>
    <row r="8" spans="2:10" x14ac:dyDescent="0.25">
      <c r="B8" s="279"/>
      <c r="C8" s="275">
        <v>88.200652101287389</v>
      </c>
      <c r="D8" s="276">
        <v>105</v>
      </c>
      <c r="E8" s="276">
        <v>42.9</v>
      </c>
      <c r="F8" s="277"/>
      <c r="H8" s="279"/>
      <c r="I8" s="275"/>
      <c r="J8" s="275"/>
    </row>
    <row r="9" spans="2:10" x14ac:dyDescent="0.25">
      <c r="B9" s="278"/>
      <c r="C9" s="275">
        <v>90.10466216881737</v>
      </c>
      <c r="D9" s="276">
        <v>105.2</v>
      </c>
      <c r="E9" s="276">
        <v>42.9</v>
      </c>
      <c r="F9" s="277"/>
      <c r="H9" s="278"/>
      <c r="I9" s="275"/>
      <c r="J9" s="275"/>
    </row>
    <row r="10" spans="2:10" x14ac:dyDescent="0.25">
      <c r="B10" s="280">
        <v>6</v>
      </c>
      <c r="C10" s="275">
        <v>92.305610539689027</v>
      </c>
      <c r="D10" s="276">
        <v>105.5</v>
      </c>
      <c r="E10" s="276">
        <v>71.400000000000006</v>
      </c>
      <c r="F10" s="277"/>
      <c r="H10" s="280">
        <v>6</v>
      </c>
      <c r="I10" s="275"/>
      <c r="J10" s="275"/>
    </row>
    <row r="11" spans="2:10" x14ac:dyDescent="0.25">
      <c r="B11" s="279"/>
      <c r="C11" s="275">
        <v>90.465869136075952</v>
      </c>
      <c r="D11" s="276">
        <v>105.6</v>
      </c>
      <c r="E11" s="276">
        <v>28.6</v>
      </c>
      <c r="F11" s="277"/>
      <c r="H11" s="279"/>
      <c r="I11" s="275"/>
      <c r="J11" s="275"/>
    </row>
    <row r="12" spans="2:10" x14ac:dyDescent="0.25">
      <c r="B12" s="281"/>
      <c r="C12" s="275">
        <v>91.341827437972398</v>
      </c>
      <c r="D12" s="276">
        <v>106</v>
      </c>
      <c r="E12" s="276">
        <v>42.9</v>
      </c>
      <c r="F12" s="277"/>
      <c r="H12" s="281"/>
      <c r="I12" s="275"/>
      <c r="J12" s="275"/>
    </row>
    <row r="13" spans="2:10" x14ac:dyDescent="0.25">
      <c r="B13" s="278"/>
      <c r="C13" s="275">
        <v>92.65118285123782</v>
      </c>
      <c r="D13" s="276">
        <v>105.8</v>
      </c>
      <c r="E13" s="276">
        <v>78.599999999999994</v>
      </c>
      <c r="F13" s="277"/>
      <c r="H13" s="278"/>
      <c r="I13" s="275"/>
      <c r="J13" s="275"/>
    </row>
    <row r="14" spans="2:10" x14ac:dyDescent="0.25">
      <c r="B14" s="279"/>
      <c r="C14" s="275">
        <v>89.591152666114411</v>
      </c>
      <c r="D14" s="276">
        <v>106.1</v>
      </c>
      <c r="E14" s="276">
        <v>64.3</v>
      </c>
      <c r="F14" s="277"/>
      <c r="H14" s="279"/>
      <c r="I14" s="275"/>
      <c r="J14" s="275"/>
    </row>
    <row r="15" spans="2:10" x14ac:dyDescent="0.25">
      <c r="B15" s="279"/>
      <c r="C15" s="275">
        <v>92.11081403612063</v>
      </c>
      <c r="D15" s="276">
        <v>106.2</v>
      </c>
      <c r="E15" s="276">
        <v>50</v>
      </c>
      <c r="F15" s="277"/>
      <c r="H15" s="279"/>
      <c r="I15" s="275"/>
      <c r="J15" s="275"/>
    </row>
    <row r="16" spans="2:10" x14ac:dyDescent="0.25">
      <c r="B16" s="279"/>
      <c r="C16" s="275">
        <v>91.887497942494193</v>
      </c>
      <c r="D16" s="276">
        <v>106.1</v>
      </c>
      <c r="E16" s="276">
        <v>71.400000000000006</v>
      </c>
      <c r="F16" s="277"/>
      <c r="H16" s="279"/>
      <c r="I16" s="275"/>
      <c r="J16" s="275"/>
    </row>
    <row r="17" spans="2:10" x14ac:dyDescent="0.25">
      <c r="B17" s="279">
        <v>19.100000000000001</v>
      </c>
      <c r="C17" s="275">
        <v>88.523605484924531</v>
      </c>
      <c r="D17" s="276">
        <v>106.3</v>
      </c>
      <c r="E17" s="276">
        <v>71.400000000000006</v>
      </c>
      <c r="F17" s="277"/>
      <c r="H17" s="279">
        <v>19.100000000000001</v>
      </c>
      <c r="I17" s="275"/>
      <c r="J17" s="275"/>
    </row>
    <row r="18" spans="2:10" x14ac:dyDescent="0.25">
      <c r="B18" s="279"/>
      <c r="C18" s="275">
        <v>86.611914399107476</v>
      </c>
      <c r="D18" s="276">
        <v>106.2</v>
      </c>
      <c r="E18" s="276">
        <v>28.6</v>
      </c>
      <c r="F18" s="277"/>
      <c r="H18" s="279"/>
      <c r="I18" s="275"/>
      <c r="J18" s="275"/>
    </row>
    <row r="19" spans="2:10" x14ac:dyDescent="0.25">
      <c r="B19" s="279"/>
      <c r="C19" s="275">
        <v>86.012138132536677</v>
      </c>
      <c r="D19" s="276">
        <v>105.8</v>
      </c>
      <c r="E19" s="276">
        <v>42.9</v>
      </c>
      <c r="F19" s="277"/>
      <c r="H19" s="279"/>
      <c r="I19" s="275"/>
      <c r="J19" s="275"/>
    </row>
    <row r="20" spans="2:10" x14ac:dyDescent="0.25">
      <c r="B20" s="279"/>
      <c r="C20" s="275">
        <v>88.062174044999722</v>
      </c>
      <c r="D20" s="276">
        <v>106.5</v>
      </c>
      <c r="E20" s="276">
        <v>57.1</v>
      </c>
      <c r="F20" s="277"/>
      <c r="H20" s="279"/>
      <c r="I20" s="275"/>
      <c r="J20" s="275"/>
    </row>
    <row r="21" spans="2:10" x14ac:dyDescent="0.25">
      <c r="B21" s="278"/>
      <c r="C21" s="275">
        <v>88.331292074843773</v>
      </c>
      <c r="D21" s="276">
        <v>107.3</v>
      </c>
      <c r="E21" s="276">
        <v>57.1</v>
      </c>
      <c r="F21" s="277"/>
      <c r="H21" s="278"/>
      <c r="I21" s="275"/>
      <c r="J21" s="275"/>
    </row>
    <row r="22" spans="2:10" x14ac:dyDescent="0.25">
      <c r="B22" s="278" t="s">
        <v>275</v>
      </c>
      <c r="C22" s="275">
        <v>89.438392277678531</v>
      </c>
      <c r="D22" s="276">
        <v>106.8</v>
      </c>
      <c r="E22" s="276">
        <v>42.9</v>
      </c>
      <c r="F22" s="277"/>
      <c r="H22" s="278" t="s">
        <v>63</v>
      </c>
      <c r="I22" s="275"/>
      <c r="J22" s="275"/>
    </row>
    <row r="23" spans="2:10" x14ac:dyDescent="0.25">
      <c r="B23" s="278"/>
      <c r="C23" s="275">
        <v>94.21725593517283</v>
      </c>
      <c r="D23" s="276">
        <v>105.9</v>
      </c>
      <c r="E23" s="276">
        <v>42.9</v>
      </c>
      <c r="F23" s="277"/>
      <c r="H23" s="278"/>
      <c r="I23" s="275"/>
      <c r="J23" s="275"/>
    </row>
    <row r="24" spans="2:10" x14ac:dyDescent="0.25">
      <c r="B24" s="279"/>
      <c r="C24" s="275">
        <v>93.912886430959247</v>
      </c>
      <c r="D24" s="276">
        <v>107.4</v>
      </c>
      <c r="E24" s="276">
        <v>57.1</v>
      </c>
      <c r="F24" s="277"/>
      <c r="H24" s="279"/>
      <c r="I24" s="275"/>
      <c r="J24" s="275"/>
    </row>
    <row r="25" spans="2:10" x14ac:dyDescent="0.25">
      <c r="B25" s="278"/>
      <c r="C25" s="275">
        <v>91.338937505029989</v>
      </c>
      <c r="D25" s="276">
        <v>105.7</v>
      </c>
      <c r="E25" s="276">
        <v>57.1</v>
      </c>
      <c r="F25" s="277"/>
      <c r="H25" s="278"/>
      <c r="I25" s="275"/>
      <c r="J25" s="275"/>
    </row>
    <row r="26" spans="2:10" x14ac:dyDescent="0.25">
      <c r="B26" s="279"/>
      <c r="C26" s="275">
        <v>86.59788445741161</v>
      </c>
      <c r="D26" s="276">
        <v>106.9</v>
      </c>
      <c r="E26" s="276">
        <v>57.1</v>
      </c>
      <c r="F26" s="277"/>
      <c r="H26" s="279"/>
      <c r="I26" s="275"/>
      <c r="J26" s="275"/>
    </row>
    <row r="27" spans="2:10" x14ac:dyDescent="0.25">
      <c r="B27" s="279"/>
      <c r="C27" s="275">
        <v>87.211903799900853</v>
      </c>
      <c r="D27" s="276">
        <v>106.1</v>
      </c>
      <c r="E27" s="276">
        <v>28.6</v>
      </c>
      <c r="F27" s="277"/>
      <c r="H27" s="279"/>
      <c r="I27" s="275"/>
      <c r="J27" s="275"/>
    </row>
    <row r="28" spans="2:10" x14ac:dyDescent="0.25">
      <c r="B28" s="279"/>
      <c r="C28" s="275">
        <v>87.633048301871412</v>
      </c>
      <c r="D28" s="276">
        <v>105.9</v>
      </c>
      <c r="E28" s="276">
        <v>57.1</v>
      </c>
      <c r="F28" s="277"/>
      <c r="H28" s="279"/>
      <c r="I28" s="275"/>
      <c r="J28" s="275"/>
    </row>
    <row r="29" spans="2:10" x14ac:dyDescent="0.25">
      <c r="B29" s="279">
        <v>20.100000000000001</v>
      </c>
      <c r="C29" s="275">
        <v>87.035600531095554</v>
      </c>
      <c r="D29" s="276">
        <v>105.7</v>
      </c>
      <c r="E29" s="276">
        <v>28.6</v>
      </c>
      <c r="F29" s="277"/>
      <c r="H29" s="279">
        <v>20.100000000000001</v>
      </c>
      <c r="I29" s="275"/>
      <c r="J29" s="275"/>
    </row>
    <row r="30" spans="2:10" x14ac:dyDescent="0.25">
      <c r="B30" s="279"/>
      <c r="C30" s="275">
        <v>91.022757832532676</v>
      </c>
      <c r="D30" s="276">
        <v>106</v>
      </c>
      <c r="E30" s="276">
        <v>71.400000000000006</v>
      </c>
      <c r="F30" s="277"/>
      <c r="H30" s="279"/>
      <c r="I30" s="275"/>
      <c r="J30" s="275"/>
    </row>
    <row r="31" spans="2:10" x14ac:dyDescent="0.25">
      <c r="B31" s="279"/>
      <c r="C31" s="275">
        <v>88.392000834905389</v>
      </c>
      <c r="D31" s="276">
        <v>104.9</v>
      </c>
      <c r="E31" s="276">
        <v>57.1</v>
      </c>
      <c r="F31" s="277"/>
      <c r="H31" s="279"/>
      <c r="I31" s="275"/>
      <c r="J31" s="275"/>
    </row>
    <row r="32" spans="2:10" x14ac:dyDescent="0.25">
      <c r="B32" s="279"/>
      <c r="C32" s="275">
        <v>87.077807651298201</v>
      </c>
      <c r="D32" s="276">
        <v>104.2</v>
      </c>
      <c r="E32" s="276">
        <v>57.1</v>
      </c>
      <c r="F32" s="277"/>
      <c r="H32" s="279"/>
      <c r="I32" s="275"/>
      <c r="J32" s="275"/>
    </row>
    <row r="33" spans="2:10" x14ac:dyDescent="0.25">
      <c r="B33" s="278"/>
      <c r="C33" s="275">
        <v>85.065219173375013</v>
      </c>
      <c r="D33" s="276">
        <v>104.6</v>
      </c>
      <c r="E33" s="276">
        <v>42.9</v>
      </c>
      <c r="F33" s="277"/>
      <c r="H33" s="278"/>
      <c r="I33" s="275"/>
      <c r="J33" s="275"/>
    </row>
    <row r="34" spans="2:10" x14ac:dyDescent="0.25">
      <c r="B34" s="282">
        <v>6</v>
      </c>
      <c r="C34" s="283">
        <v>83.56686831891696</v>
      </c>
      <c r="D34" s="284">
        <v>101.9</v>
      </c>
      <c r="E34" s="284">
        <v>28.6</v>
      </c>
      <c r="F34" s="285"/>
      <c r="H34" s="282">
        <v>6</v>
      </c>
      <c r="I34" s="283"/>
      <c r="J34" s="283"/>
    </row>
    <row r="35" spans="2:10" x14ac:dyDescent="0.25">
      <c r="B35" s="273"/>
      <c r="C35" s="283">
        <v>87.747811255214287</v>
      </c>
      <c r="D35" s="284">
        <v>101.7</v>
      </c>
      <c r="E35" s="284">
        <v>28.6</v>
      </c>
      <c r="F35" s="285"/>
      <c r="H35" s="273"/>
      <c r="I35" s="283"/>
      <c r="J35" s="283"/>
    </row>
    <row r="36" spans="2:10" x14ac:dyDescent="0.25">
      <c r="B36" s="273"/>
      <c r="C36" s="283">
        <v>87.678014065087197</v>
      </c>
      <c r="D36" s="284">
        <v>98.3</v>
      </c>
      <c r="E36" s="284">
        <v>42.9</v>
      </c>
      <c r="F36" s="285"/>
      <c r="H36" s="273"/>
      <c r="I36" s="283"/>
      <c r="J36" s="283"/>
    </row>
    <row r="37" spans="2:10" x14ac:dyDescent="0.25">
      <c r="B37" s="278"/>
      <c r="C37" s="283">
        <v>85.778359766376894</v>
      </c>
      <c r="D37" s="284">
        <v>97.5</v>
      </c>
      <c r="E37" s="284">
        <v>42.9</v>
      </c>
      <c r="F37" s="285"/>
      <c r="H37" s="278"/>
      <c r="I37" s="283"/>
      <c r="J37" s="283"/>
    </row>
    <row r="38" spans="2:10" x14ac:dyDescent="0.25">
      <c r="B38" s="278"/>
      <c r="C38" s="283">
        <v>81.511346499749195</v>
      </c>
      <c r="D38" s="284">
        <v>94.3</v>
      </c>
      <c r="E38" s="284">
        <v>42.9</v>
      </c>
      <c r="F38" s="285"/>
      <c r="H38" s="278"/>
      <c r="I38" s="283"/>
      <c r="J38" s="283"/>
    </row>
    <row r="39" spans="2:10" x14ac:dyDescent="0.25">
      <c r="B39" s="278"/>
      <c r="C39" s="283">
        <v>79.0020061212809</v>
      </c>
      <c r="D39" s="284">
        <v>88.3</v>
      </c>
      <c r="E39" s="284">
        <v>14.3</v>
      </c>
      <c r="F39" s="285"/>
      <c r="H39" s="278"/>
      <c r="I39" s="283"/>
      <c r="J39" s="283"/>
    </row>
    <row r="40" spans="2:10" x14ac:dyDescent="0.25">
      <c r="B40" s="278"/>
      <c r="C40" s="283">
        <v>75.430280927951614</v>
      </c>
      <c r="D40" s="284">
        <v>83.4</v>
      </c>
      <c r="E40" s="284">
        <v>57.1</v>
      </c>
      <c r="F40" s="285"/>
      <c r="H40" s="278"/>
      <c r="I40" s="283"/>
      <c r="J40" s="283"/>
    </row>
    <row r="41" spans="2:10" x14ac:dyDescent="0.25">
      <c r="B41" s="278" t="s">
        <v>276</v>
      </c>
      <c r="C41" s="283">
        <v>71.375238274728332</v>
      </c>
      <c r="D41" s="284">
        <v>75.900000000000006</v>
      </c>
      <c r="E41" s="284">
        <v>28.6</v>
      </c>
      <c r="F41" s="285"/>
      <c r="H41" s="278" t="s">
        <v>277</v>
      </c>
      <c r="I41" s="283"/>
      <c r="J41" s="283"/>
    </row>
    <row r="42" spans="2:10" x14ac:dyDescent="0.25">
      <c r="B42" s="273"/>
      <c r="C42" s="283">
        <v>67.35268273483608</v>
      </c>
      <c r="D42" s="284">
        <v>72</v>
      </c>
      <c r="E42" s="284">
        <v>14.3</v>
      </c>
      <c r="F42" s="285"/>
      <c r="H42" s="273"/>
      <c r="I42" s="283"/>
      <c r="J42" s="283"/>
    </row>
    <row r="43" spans="2:10" x14ac:dyDescent="0.25">
      <c r="B43" s="273"/>
      <c r="C43" s="283">
        <v>63.796918041092155</v>
      </c>
      <c r="D43" s="284">
        <v>71.7</v>
      </c>
      <c r="E43" s="284">
        <v>14.3</v>
      </c>
      <c r="F43" s="285"/>
      <c r="H43" s="273"/>
      <c r="I43" s="283"/>
      <c r="J43" s="283"/>
    </row>
    <row r="44" spans="2:10" x14ac:dyDescent="0.25">
      <c r="B44" s="273"/>
      <c r="C44" s="283">
        <v>61.247579258512474</v>
      </c>
      <c r="D44" s="284">
        <v>73.099999999999994</v>
      </c>
      <c r="E44" s="284">
        <v>28.6</v>
      </c>
      <c r="F44" s="285"/>
      <c r="H44" s="273"/>
      <c r="I44" s="283"/>
      <c r="J44" s="283"/>
    </row>
    <row r="45" spans="2:10" x14ac:dyDescent="0.25">
      <c r="B45" s="278"/>
      <c r="C45" s="283">
        <v>59.238849347268477</v>
      </c>
      <c r="D45" s="284">
        <v>74.5</v>
      </c>
      <c r="E45" s="284">
        <v>14.3</v>
      </c>
      <c r="F45" s="285"/>
      <c r="H45" s="278"/>
      <c r="I45" s="283"/>
      <c r="J45" s="283"/>
    </row>
    <row r="46" spans="2:10" x14ac:dyDescent="0.25">
      <c r="B46" s="274" t="s">
        <v>275</v>
      </c>
      <c r="C46" s="283">
        <v>58.363285413505537</v>
      </c>
      <c r="D46" s="284">
        <v>75.900000000000006</v>
      </c>
      <c r="E46" s="284">
        <v>42.9</v>
      </c>
      <c r="F46" s="285"/>
      <c r="H46" s="274" t="s">
        <v>63</v>
      </c>
      <c r="I46" s="286"/>
      <c r="J46" s="286"/>
    </row>
    <row r="47" spans="2:10" x14ac:dyDescent="0.25">
      <c r="B47" s="273"/>
      <c r="C47" s="283">
        <v>59.285767499235867</v>
      </c>
      <c r="D47" s="284">
        <v>76.7</v>
      </c>
      <c r="E47" s="284">
        <v>57.1</v>
      </c>
      <c r="F47" s="285"/>
      <c r="H47" s="273"/>
      <c r="I47" s="286"/>
      <c r="J47" s="286"/>
    </row>
    <row r="48" spans="2:10" x14ac:dyDescent="0.25">
      <c r="B48" s="287"/>
      <c r="C48" s="283">
        <v>59.942740401664061</v>
      </c>
      <c r="D48" s="284">
        <v>78.3</v>
      </c>
      <c r="E48" s="284">
        <v>57.1</v>
      </c>
      <c r="F48" s="285"/>
      <c r="H48" s="273"/>
      <c r="I48" s="286"/>
      <c r="J48" s="286"/>
    </row>
    <row r="49" spans="2:11" x14ac:dyDescent="0.25">
      <c r="B49" s="278"/>
      <c r="C49" s="283">
        <v>60.173410555474319</v>
      </c>
      <c r="D49" s="284">
        <v>80.2</v>
      </c>
      <c r="E49" s="284">
        <v>71.400000000000006</v>
      </c>
      <c r="F49" s="285"/>
      <c r="H49" s="278"/>
      <c r="I49" s="286"/>
      <c r="J49" s="286"/>
    </row>
    <row r="50" spans="2:11" x14ac:dyDescent="0.25">
      <c r="B50" s="278"/>
      <c r="C50" s="283">
        <v>59.241129310768514</v>
      </c>
      <c r="D50" s="284">
        <v>82.3</v>
      </c>
      <c r="E50" s="284">
        <v>57.1</v>
      </c>
      <c r="F50" s="285"/>
      <c r="H50" s="278"/>
      <c r="I50" s="286"/>
      <c r="J50" s="286"/>
    </row>
    <row r="51" spans="2:11" x14ac:dyDescent="0.25">
      <c r="B51" s="278"/>
      <c r="C51" s="283">
        <v>61.585275474526583</v>
      </c>
      <c r="D51" s="284">
        <v>83.8</v>
      </c>
      <c r="E51" s="284">
        <v>71.400000000000006</v>
      </c>
      <c r="F51" s="285"/>
      <c r="H51" s="278"/>
      <c r="I51" s="286"/>
      <c r="J51" s="286"/>
      <c r="K51" s="288"/>
    </row>
    <row r="52" spans="2:11" x14ac:dyDescent="0.25">
      <c r="B52" s="278"/>
      <c r="C52" s="283">
        <v>62.060725564770124</v>
      </c>
      <c r="D52" s="284">
        <v>85.3</v>
      </c>
      <c r="E52" s="284">
        <v>28.6</v>
      </c>
      <c r="F52" s="285"/>
      <c r="H52" s="278"/>
      <c r="I52" s="286"/>
      <c r="J52" s="286"/>
    </row>
    <row r="53" spans="2:11" x14ac:dyDescent="0.25">
      <c r="B53" s="278" t="s">
        <v>278</v>
      </c>
      <c r="C53" s="283">
        <v>65.819329015814048</v>
      </c>
      <c r="D53" s="284">
        <v>87.8</v>
      </c>
      <c r="E53" s="284">
        <v>64.3</v>
      </c>
      <c r="F53" s="285"/>
      <c r="H53" s="278" t="s">
        <v>69</v>
      </c>
      <c r="I53" s="286"/>
      <c r="J53" s="286"/>
    </row>
    <row r="54" spans="2:11" x14ac:dyDescent="0.25">
      <c r="B54" s="278"/>
      <c r="C54" s="283">
        <v>68.665889772745956</v>
      </c>
      <c r="D54" s="284">
        <v>88.6</v>
      </c>
      <c r="E54" s="284">
        <v>85.7</v>
      </c>
      <c r="F54" s="285"/>
      <c r="H54" s="278"/>
      <c r="I54" s="286"/>
      <c r="J54" s="286"/>
    </row>
    <row r="55" spans="2:11" x14ac:dyDescent="0.25">
      <c r="B55" s="278"/>
      <c r="C55" s="283">
        <v>70.608340073857377</v>
      </c>
      <c r="D55" s="284">
        <v>89.9</v>
      </c>
      <c r="E55" s="284">
        <v>100</v>
      </c>
      <c r="F55" s="285"/>
      <c r="H55" s="278"/>
      <c r="I55" s="286"/>
      <c r="J55" s="286"/>
    </row>
    <row r="56" spans="2:11" x14ac:dyDescent="0.25">
      <c r="B56" s="278"/>
      <c r="C56" s="283">
        <v>70.67881286928575</v>
      </c>
      <c r="D56" s="284">
        <v>90.8</v>
      </c>
      <c r="E56" s="284">
        <v>100</v>
      </c>
      <c r="F56" s="285"/>
      <c r="H56" s="278"/>
      <c r="I56" s="286"/>
      <c r="J56" s="286"/>
    </row>
    <row r="57" spans="2:11" x14ac:dyDescent="0.25">
      <c r="B57" s="278"/>
      <c r="C57" s="283">
        <v>73.794123212096196</v>
      </c>
      <c r="D57" s="284">
        <v>90.2</v>
      </c>
      <c r="E57" s="284">
        <v>64.3</v>
      </c>
      <c r="F57" s="285"/>
      <c r="H57" s="278"/>
      <c r="I57" s="286"/>
      <c r="J57" s="286"/>
    </row>
    <row r="58" spans="2:11" x14ac:dyDescent="0.25">
      <c r="B58" s="278" t="s">
        <v>275</v>
      </c>
      <c r="C58" s="283">
        <v>73.708451527500202</v>
      </c>
      <c r="D58" s="284">
        <v>90.9</v>
      </c>
      <c r="E58" s="284">
        <v>42.9</v>
      </c>
      <c r="F58" s="285"/>
      <c r="H58" s="278" t="s">
        <v>63</v>
      </c>
      <c r="I58" s="286"/>
      <c r="J58" s="286"/>
    </row>
    <row r="59" spans="2:11" x14ac:dyDescent="0.25">
      <c r="B59" s="287"/>
      <c r="C59" s="283">
        <v>79.069190326253633</v>
      </c>
      <c r="D59" s="284">
        <v>91.6</v>
      </c>
      <c r="E59" s="284">
        <v>71.400000000000006</v>
      </c>
      <c r="F59" s="285"/>
      <c r="H59" s="278"/>
      <c r="I59" s="286"/>
      <c r="J59" s="286"/>
    </row>
    <row r="60" spans="2:11" x14ac:dyDescent="0.25">
      <c r="B60" s="278"/>
      <c r="C60" s="283">
        <v>81.370981897403055</v>
      </c>
      <c r="D60" s="284">
        <v>91.8</v>
      </c>
      <c r="E60" s="284">
        <v>57.1</v>
      </c>
      <c r="F60" s="285"/>
      <c r="H60" s="273"/>
      <c r="I60" s="286"/>
      <c r="J60" s="286"/>
    </row>
    <row r="61" spans="2:11" x14ac:dyDescent="0.25">
      <c r="B61" s="278"/>
      <c r="C61" s="283">
        <v>85.938474198056397</v>
      </c>
      <c r="D61" s="284">
        <v>92.6</v>
      </c>
      <c r="E61" s="284">
        <v>85.7</v>
      </c>
      <c r="F61" s="285"/>
      <c r="H61" s="278"/>
      <c r="I61" s="286"/>
      <c r="J61" s="286"/>
    </row>
    <row r="62" spans="2:11" x14ac:dyDescent="0.25">
      <c r="B62" s="278"/>
      <c r="C62" s="283">
        <v>84.891358682564331</v>
      </c>
      <c r="D62" s="284">
        <v>92.1</v>
      </c>
      <c r="E62" s="284">
        <v>57.1</v>
      </c>
      <c r="F62" s="285"/>
      <c r="H62" s="278"/>
      <c r="I62" s="286"/>
      <c r="J62" s="286"/>
    </row>
    <row r="63" spans="2:11" x14ac:dyDescent="0.25">
      <c r="B63" s="278"/>
      <c r="C63" s="283">
        <v>82.821880450773364</v>
      </c>
      <c r="D63" s="284">
        <v>94</v>
      </c>
      <c r="E63" s="284">
        <v>57.1</v>
      </c>
      <c r="F63" s="285"/>
      <c r="H63" s="278"/>
      <c r="I63" s="286"/>
      <c r="J63" s="286"/>
      <c r="K63" s="288"/>
    </row>
    <row r="64" spans="2:11" x14ac:dyDescent="0.25">
      <c r="B64" s="278"/>
      <c r="C64" s="283">
        <v>83.367372343070372</v>
      </c>
      <c r="D64" s="284">
        <v>94.2</v>
      </c>
      <c r="E64" s="284">
        <v>71.400000000000006</v>
      </c>
      <c r="F64" s="285"/>
      <c r="H64" s="278"/>
      <c r="I64" s="286"/>
      <c r="J64" s="286"/>
    </row>
    <row r="65" spans="2:12" x14ac:dyDescent="0.25">
      <c r="B65" s="278" t="s">
        <v>279</v>
      </c>
      <c r="C65" s="283">
        <v>92.599172327671184</v>
      </c>
      <c r="D65" s="284">
        <v>94.1</v>
      </c>
      <c r="E65" s="284">
        <v>85.7</v>
      </c>
      <c r="F65" s="285"/>
      <c r="H65" s="278" t="s">
        <v>280</v>
      </c>
      <c r="I65" s="286"/>
      <c r="J65" s="286"/>
    </row>
    <row r="66" spans="2:12" x14ac:dyDescent="0.25">
      <c r="B66" s="278"/>
      <c r="C66" s="283">
        <v>94.057606337834557</v>
      </c>
      <c r="D66" s="284">
        <v>95.4</v>
      </c>
      <c r="E66" s="284">
        <v>71.400000000000006</v>
      </c>
      <c r="F66" s="285"/>
      <c r="H66" s="278"/>
      <c r="I66" s="286"/>
      <c r="J66" s="286"/>
    </row>
    <row r="67" spans="2:12" x14ac:dyDescent="0.25">
      <c r="B67" s="278"/>
      <c r="C67" s="283">
        <v>94.559753123674213</v>
      </c>
      <c r="D67" s="284">
        <v>88.1</v>
      </c>
      <c r="E67" s="284">
        <v>64.3</v>
      </c>
      <c r="F67" s="285"/>
      <c r="H67" s="278"/>
      <c r="I67" s="286"/>
      <c r="J67" s="286"/>
    </row>
    <row r="68" spans="2:12" x14ac:dyDescent="0.25">
      <c r="B68" s="278"/>
      <c r="C68" s="283">
        <v>90.802857542065311</v>
      </c>
      <c r="D68" s="284">
        <v>86.5</v>
      </c>
      <c r="E68" s="284">
        <v>57.1</v>
      </c>
      <c r="F68" s="285"/>
      <c r="H68" s="278"/>
      <c r="I68" s="286"/>
      <c r="J68" s="286"/>
    </row>
    <row r="69" spans="2:12" x14ac:dyDescent="0.25">
      <c r="B69" s="278"/>
      <c r="C69" s="283">
        <v>88.102476500157195</v>
      </c>
      <c r="D69" s="284">
        <v>88.7</v>
      </c>
      <c r="E69" s="284">
        <v>57.1</v>
      </c>
      <c r="F69" s="285"/>
      <c r="H69" s="278"/>
      <c r="I69" s="286"/>
      <c r="J69" s="286"/>
    </row>
    <row r="70" spans="2:12" x14ac:dyDescent="0.25">
      <c r="B70" s="278" t="s">
        <v>275</v>
      </c>
      <c r="C70" s="283">
        <v>89.858573388038835</v>
      </c>
      <c r="D70" s="284">
        <v>91</v>
      </c>
      <c r="E70" s="284">
        <v>57.1</v>
      </c>
      <c r="F70" s="285"/>
      <c r="H70" s="278" t="s">
        <v>63</v>
      </c>
      <c r="I70" s="286"/>
      <c r="J70" s="286"/>
    </row>
    <row r="71" spans="2:12" x14ac:dyDescent="0.25">
      <c r="B71" s="278"/>
      <c r="C71" s="283">
        <v>90.418184841036833</v>
      </c>
      <c r="D71" s="284">
        <v>92</v>
      </c>
      <c r="E71" s="284">
        <v>28.6</v>
      </c>
      <c r="F71" s="285"/>
      <c r="H71" s="278"/>
      <c r="I71" s="286"/>
      <c r="J71" s="286"/>
    </row>
    <row r="72" spans="2:12" x14ac:dyDescent="0.25">
      <c r="B72" s="278"/>
      <c r="C72" s="283">
        <v>91.507370649879832</v>
      </c>
      <c r="D72" s="284">
        <v>93.3</v>
      </c>
      <c r="E72" s="284">
        <v>57.1</v>
      </c>
      <c r="F72" s="285"/>
      <c r="H72" s="278"/>
      <c r="I72" s="286"/>
      <c r="J72" s="286"/>
    </row>
    <row r="73" spans="2:12" x14ac:dyDescent="0.25">
      <c r="B73" s="278"/>
      <c r="C73" s="283">
        <v>88.532681425368324</v>
      </c>
      <c r="D73" s="284">
        <v>94</v>
      </c>
      <c r="E73" s="284">
        <v>28.6</v>
      </c>
      <c r="F73" s="285"/>
      <c r="H73" s="278"/>
      <c r="I73" s="286"/>
      <c r="J73" s="286"/>
    </row>
    <row r="74" spans="2:12" x14ac:dyDescent="0.25">
      <c r="B74" s="278"/>
      <c r="C74" s="283">
        <v>90.151099318258815</v>
      </c>
      <c r="D74" s="284">
        <v>95.3</v>
      </c>
      <c r="E74" s="284">
        <v>42.9</v>
      </c>
      <c r="F74" s="285"/>
      <c r="H74" s="278"/>
      <c r="I74" s="286"/>
      <c r="J74" s="286"/>
    </row>
    <row r="75" spans="2:12" x14ac:dyDescent="0.25">
      <c r="B75" s="278"/>
      <c r="C75" s="283">
        <v>92.278920870354682</v>
      </c>
      <c r="D75" s="284">
        <v>94</v>
      </c>
      <c r="E75" s="284">
        <v>64.3</v>
      </c>
      <c r="F75" s="285"/>
      <c r="H75" s="278"/>
      <c r="I75" s="286"/>
      <c r="J75" s="286"/>
      <c r="K75" s="288"/>
    </row>
    <row r="76" spans="2:12" x14ac:dyDescent="0.25">
      <c r="B76" s="278"/>
      <c r="C76" s="283">
        <v>91.449568639553135</v>
      </c>
      <c r="D76" s="284">
        <v>95.7</v>
      </c>
      <c r="E76" s="284">
        <v>71.400000000000006</v>
      </c>
      <c r="F76" s="285"/>
      <c r="H76" s="278"/>
      <c r="I76" s="286"/>
      <c r="J76" s="286"/>
      <c r="L76" s="289"/>
    </row>
    <row r="77" spans="2:12" x14ac:dyDescent="0.25">
      <c r="B77" s="278" t="s">
        <v>281</v>
      </c>
      <c r="C77" s="283">
        <v>93.252056902631409</v>
      </c>
      <c r="D77" s="284">
        <v>95.8</v>
      </c>
      <c r="E77" s="284">
        <v>42.9</v>
      </c>
      <c r="F77" s="285"/>
      <c r="H77" s="278" t="s">
        <v>282</v>
      </c>
      <c r="I77" s="286"/>
      <c r="J77" s="286"/>
    </row>
    <row r="78" spans="2:12" x14ac:dyDescent="0.25">
      <c r="B78" s="278"/>
      <c r="C78" s="283">
        <v>93.790400064943995</v>
      </c>
      <c r="D78" s="284">
        <v>97.1</v>
      </c>
      <c r="E78" s="284">
        <v>28.6</v>
      </c>
      <c r="F78" s="285"/>
      <c r="H78" s="278"/>
      <c r="I78" s="286"/>
      <c r="J78" s="286"/>
    </row>
    <row r="79" spans="2:12" x14ac:dyDescent="0.25">
      <c r="B79" s="278"/>
      <c r="C79" s="283">
        <v>91.64041485862387</v>
      </c>
      <c r="D79" s="284">
        <v>97.9</v>
      </c>
      <c r="E79" s="284">
        <v>28.6</v>
      </c>
      <c r="F79" s="285"/>
      <c r="H79" s="278"/>
      <c r="I79" s="286"/>
      <c r="J79" s="286"/>
    </row>
    <row r="80" spans="2:12" x14ac:dyDescent="0.25">
      <c r="B80" s="278"/>
      <c r="C80" s="283">
        <v>94.910516465417743</v>
      </c>
      <c r="D80" s="284">
        <v>96.5</v>
      </c>
      <c r="E80" s="284">
        <v>42.9</v>
      </c>
      <c r="F80" s="285"/>
      <c r="H80" s="278"/>
      <c r="I80" s="286"/>
      <c r="J80" s="286"/>
    </row>
    <row r="81" spans="2:11" x14ac:dyDescent="0.25">
      <c r="B81" s="278"/>
      <c r="C81" s="283">
        <v>93.823103846721423</v>
      </c>
      <c r="D81" s="284">
        <v>96.3</v>
      </c>
      <c r="E81" s="284">
        <v>57.1</v>
      </c>
      <c r="F81" s="285"/>
      <c r="H81" s="278"/>
      <c r="I81" s="286"/>
      <c r="J81" s="286"/>
    </row>
    <row r="82" spans="2:11" x14ac:dyDescent="0.25">
      <c r="B82" s="278" t="s">
        <v>275</v>
      </c>
      <c r="C82" s="283">
        <v>92.86491256502201</v>
      </c>
      <c r="D82" s="284">
        <v>94.2</v>
      </c>
      <c r="E82" s="284">
        <v>50</v>
      </c>
      <c r="F82" s="285"/>
      <c r="H82" s="278" t="s">
        <v>63</v>
      </c>
      <c r="I82" s="286"/>
      <c r="J82" s="286"/>
    </row>
    <row r="83" spans="2:11" x14ac:dyDescent="0.25">
      <c r="B83" s="278"/>
      <c r="C83" s="283">
        <v>92.235907352609914</v>
      </c>
      <c r="D83" s="284">
        <v>93.6</v>
      </c>
      <c r="E83" s="284">
        <v>42.9</v>
      </c>
      <c r="F83" s="285"/>
      <c r="H83" s="278"/>
      <c r="I83" s="286"/>
      <c r="J83" s="286"/>
    </row>
    <row r="84" spans="2:11" x14ac:dyDescent="0.25">
      <c r="B84" s="278"/>
      <c r="C84" s="283">
        <v>92.851313279380363</v>
      </c>
      <c r="D84" s="284">
        <v>93.6</v>
      </c>
      <c r="E84" s="284">
        <v>28.6</v>
      </c>
      <c r="F84" s="285"/>
      <c r="H84" s="278"/>
      <c r="I84" s="286"/>
      <c r="J84" s="286"/>
    </row>
    <row r="85" spans="2:11" x14ac:dyDescent="0.25">
      <c r="B85" s="278"/>
      <c r="C85" s="283">
        <v>92.857655006775303</v>
      </c>
      <c r="D85" s="284">
        <v>92.3</v>
      </c>
      <c r="E85" s="284">
        <v>50</v>
      </c>
      <c r="F85" s="285"/>
      <c r="H85" s="278"/>
      <c r="I85" s="286"/>
      <c r="J85" s="286"/>
    </row>
    <row r="86" spans="2:11" x14ac:dyDescent="0.25">
      <c r="B86" s="278"/>
      <c r="C86" s="283">
        <v>91.805279903726444</v>
      </c>
      <c r="D86" s="284">
        <v>92.2</v>
      </c>
      <c r="E86" s="284">
        <v>42.9</v>
      </c>
      <c r="F86" s="285"/>
      <c r="H86" s="278"/>
      <c r="I86" s="286"/>
      <c r="J86" s="286"/>
    </row>
    <row r="87" spans="2:11" x14ac:dyDescent="0.25">
      <c r="B87" s="278"/>
      <c r="C87" s="283">
        <v>95.363859777305819</v>
      </c>
      <c r="D87" s="284">
        <v>91.9</v>
      </c>
      <c r="E87" s="284">
        <v>71.400000000000006</v>
      </c>
      <c r="F87" s="285"/>
      <c r="H87" s="278"/>
      <c r="I87" s="286"/>
      <c r="J87" s="286"/>
      <c r="K87" s="288"/>
    </row>
    <row r="88" spans="2:11" x14ac:dyDescent="0.25">
      <c r="B88" s="278"/>
      <c r="C88" s="283">
        <v>98.948311048523934</v>
      </c>
      <c r="D88" s="284">
        <v>92.9</v>
      </c>
      <c r="E88" s="284">
        <v>71.400000000000006</v>
      </c>
      <c r="F88" s="285"/>
      <c r="H88" s="278"/>
      <c r="I88" s="286"/>
      <c r="J88" s="286"/>
    </row>
    <row r="89" spans="2:11" x14ac:dyDescent="0.25">
      <c r="B89" s="278" t="s">
        <v>283</v>
      </c>
      <c r="C89" s="283">
        <v>100.87756745068113</v>
      </c>
      <c r="D89" s="284">
        <v>93.3</v>
      </c>
      <c r="E89" s="284">
        <v>85.7</v>
      </c>
      <c r="F89" s="285"/>
      <c r="H89" s="278" t="s">
        <v>284</v>
      </c>
      <c r="I89" s="284">
        <v>99.126112963677087</v>
      </c>
      <c r="J89" s="283">
        <v>99.539699999999996</v>
      </c>
    </row>
    <row r="90" spans="2:11" x14ac:dyDescent="0.25">
      <c r="B90" s="278"/>
      <c r="C90" s="283">
        <v>93.9447285410034</v>
      </c>
      <c r="D90" s="284">
        <v>94.2</v>
      </c>
      <c r="E90" s="284">
        <v>42.9</v>
      </c>
      <c r="F90" s="285"/>
      <c r="H90" s="278"/>
      <c r="I90" s="284">
        <v>99.265506072562388</v>
      </c>
      <c r="J90" s="283">
        <v>99.753649999999993</v>
      </c>
    </row>
    <row r="91" spans="2:11" x14ac:dyDescent="0.25">
      <c r="B91" s="278"/>
      <c r="C91" s="283">
        <v>95.195157783330259</v>
      </c>
      <c r="D91" s="284">
        <v>95.8</v>
      </c>
      <c r="E91" s="284">
        <v>21.4</v>
      </c>
      <c r="F91" s="285"/>
      <c r="H91" s="278"/>
      <c r="I91" s="284">
        <v>99.395132903635314</v>
      </c>
      <c r="J91" s="283">
        <v>100.0061</v>
      </c>
    </row>
    <row r="92" spans="2:11" x14ac:dyDescent="0.25">
      <c r="B92" s="274"/>
      <c r="C92" s="283">
        <v>95.052662290529312</v>
      </c>
      <c r="D92" s="284">
        <v>96.3</v>
      </c>
      <c r="E92" s="284">
        <v>14.3</v>
      </c>
      <c r="F92" s="285"/>
      <c r="H92" s="278"/>
      <c r="I92" s="284">
        <v>99.594109542065524</v>
      </c>
      <c r="J92" s="283">
        <v>100.2701</v>
      </c>
    </row>
    <row r="93" spans="2:11" x14ac:dyDescent="0.25">
      <c r="B93" s="274"/>
      <c r="C93" s="283">
        <v>93.908064514952429</v>
      </c>
      <c r="D93" s="284">
        <v>97.5</v>
      </c>
      <c r="E93" s="284">
        <v>42.9</v>
      </c>
      <c r="F93" s="285"/>
      <c r="H93" s="274"/>
      <c r="I93" s="284">
        <v>99.880991823388072</v>
      </c>
      <c r="J93" s="283">
        <v>100.5198</v>
      </c>
    </row>
    <row r="94" spans="2:11" x14ac:dyDescent="0.25">
      <c r="B94" s="274" t="s">
        <v>275</v>
      </c>
      <c r="C94" s="283">
        <v>99.177920793895552</v>
      </c>
      <c r="D94" s="284">
        <v>97</v>
      </c>
      <c r="E94" s="284">
        <v>57.1</v>
      </c>
      <c r="F94" s="285"/>
      <c r="H94" s="274" t="s">
        <v>63</v>
      </c>
      <c r="I94" s="284">
        <v>100.18671727326007</v>
      </c>
      <c r="J94" s="283">
        <v>100.739</v>
      </c>
    </row>
    <row r="95" spans="2:11" x14ac:dyDescent="0.25">
      <c r="B95" s="274"/>
      <c r="C95" s="283">
        <v>97.478034725606506</v>
      </c>
      <c r="D95" s="284">
        <v>98.2</v>
      </c>
      <c r="E95" s="284">
        <v>71.400000000000006</v>
      </c>
      <c r="F95" s="285"/>
      <c r="H95" s="274"/>
      <c r="I95" s="284">
        <v>100.48421696788438</v>
      </c>
      <c r="J95" s="283">
        <v>100.93470000000001</v>
      </c>
    </row>
    <row r="96" spans="2:11" x14ac:dyDescent="0.25">
      <c r="B96" s="274"/>
      <c r="C96" s="283">
        <v>95.014562095098029</v>
      </c>
      <c r="D96" s="284">
        <v>99.1</v>
      </c>
      <c r="E96" s="284">
        <v>57.1</v>
      </c>
      <c r="F96" s="285"/>
      <c r="H96" s="274"/>
      <c r="I96" s="284">
        <v>100.77600810963881</v>
      </c>
      <c r="J96" s="283">
        <v>101.1092</v>
      </c>
    </row>
    <row r="97" spans="2:11" x14ac:dyDescent="0.25">
      <c r="B97" s="274"/>
      <c r="C97" s="283">
        <v>95.483112709203141</v>
      </c>
      <c r="D97" s="284">
        <v>99.7</v>
      </c>
      <c r="E97" s="284">
        <v>57.1</v>
      </c>
      <c r="F97" s="285"/>
      <c r="H97" s="274"/>
      <c r="I97" s="284">
        <v>101.06080379654706</v>
      </c>
      <c r="J97" s="283">
        <v>101.26390000000001</v>
      </c>
    </row>
    <row r="98" spans="2:11" x14ac:dyDescent="0.25">
      <c r="B98" s="274"/>
      <c r="C98" s="283">
        <v>101.49842768868152</v>
      </c>
      <c r="D98" s="284">
        <v>100.4</v>
      </c>
      <c r="E98" s="284">
        <v>50</v>
      </c>
      <c r="F98" s="285"/>
      <c r="H98" s="274"/>
      <c r="I98" s="284">
        <v>101.29451357184162</v>
      </c>
      <c r="J98" s="283">
        <v>101.38</v>
      </c>
    </row>
    <row r="99" spans="2:11" x14ac:dyDescent="0.25">
      <c r="B99" s="274"/>
      <c r="C99" s="283">
        <v>100.59942593520357</v>
      </c>
      <c r="D99" s="284">
        <v>101.6</v>
      </c>
      <c r="E99" s="284">
        <v>64.3</v>
      </c>
      <c r="F99" s="290" t="s">
        <v>285</v>
      </c>
      <c r="G99" s="291" t="s">
        <v>270</v>
      </c>
      <c r="H99" s="274"/>
      <c r="I99" s="284">
        <v>101.46430629019196</v>
      </c>
      <c r="J99" s="283">
        <v>101.4422</v>
      </c>
      <c r="K99" s="292" t="s">
        <v>267</v>
      </c>
    </row>
    <row r="100" spans="2:11" ht="15" thickBot="1" x14ac:dyDescent="0.3">
      <c r="B100" s="274"/>
      <c r="C100" s="283">
        <v>103.69447497606868</v>
      </c>
      <c r="D100" s="284">
        <v>101.2</v>
      </c>
      <c r="E100" s="284">
        <v>71.400000000000006</v>
      </c>
      <c r="F100" s="293">
        <f>AVERAGE(C89:C100)</f>
        <v>97.660344958687801</v>
      </c>
      <c r="G100" s="294">
        <f>AVERAGE(E89:E100)</f>
        <v>52.966666666666669</v>
      </c>
      <c r="H100" s="274"/>
      <c r="I100" s="284">
        <v>101.58122997253963</v>
      </c>
      <c r="J100" s="283">
        <v>101.4298</v>
      </c>
      <c r="K100" s="295">
        <f>AVERAGE(I89:I100)</f>
        <v>100.34247077393599</v>
      </c>
    </row>
    <row r="101" spans="2:11" ht="15" thickTop="1" x14ac:dyDescent="0.25">
      <c r="B101" s="274" t="s">
        <v>286</v>
      </c>
      <c r="C101" s="283">
        <v>102.05118387025276</v>
      </c>
      <c r="D101" s="284">
        <v>102.7</v>
      </c>
      <c r="E101" s="284">
        <v>50</v>
      </c>
      <c r="F101" s="285"/>
      <c r="H101" s="296" t="s">
        <v>68</v>
      </c>
      <c r="I101" s="297">
        <v>101.65287838431591</v>
      </c>
      <c r="J101" s="298">
        <v>101.3329</v>
      </c>
    </row>
    <row r="102" spans="2:11" x14ac:dyDescent="0.25">
      <c r="B102" s="274"/>
      <c r="C102" s="283">
        <v>102.46432960987555</v>
      </c>
      <c r="D102" s="284">
        <v>102.4</v>
      </c>
      <c r="E102" s="284">
        <v>71.400000000000006</v>
      </c>
      <c r="F102" s="285"/>
      <c r="H102" s="299"/>
      <c r="I102" s="297">
        <v>101.64567824717315</v>
      </c>
      <c r="J102" s="298">
        <v>101.1627</v>
      </c>
    </row>
    <row r="103" spans="2:11" x14ac:dyDescent="0.25">
      <c r="B103" s="274"/>
      <c r="C103" s="283">
        <v>110.36206124530254</v>
      </c>
      <c r="D103" s="284">
        <v>103.9</v>
      </c>
      <c r="E103" s="284">
        <v>85.7</v>
      </c>
      <c r="F103" s="285"/>
      <c r="H103" s="299"/>
      <c r="I103" s="297">
        <v>101.48189678088656</v>
      </c>
      <c r="J103" s="298">
        <v>100.9473</v>
      </c>
    </row>
    <row r="104" spans="2:11" x14ac:dyDescent="0.25">
      <c r="B104" s="274"/>
      <c r="C104" s="283">
        <v>107.56289276773899</v>
      </c>
      <c r="D104" s="284">
        <v>100.1</v>
      </c>
      <c r="E104" s="284">
        <v>85.7</v>
      </c>
      <c r="F104" s="285"/>
      <c r="H104" s="299"/>
      <c r="I104" s="297">
        <v>101.10663368007864</v>
      </c>
      <c r="J104" s="298">
        <v>100.6909</v>
      </c>
    </row>
    <row r="105" spans="2:11" x14ac:dyDescent="0.25">
      <c r="B105" s="274"/>
      <c r="C105" s="283">
        <v>105.88534273119375</v>
      </c>
      <c r="D105" s="284">
        <v>100.5</v>
      </c>
      <c r="E105" s="284">
        <v>64.3</v>
      </c>
      <c r="F105" s="285"/>
      <c r="H105" s="299"/>
      <c r="I105" s="297">
        <v>100.65081005239465</v>
      </c>
      <c r="J105" s="298">
        <v>100.4478</v>
      </c>
    </row>
    <row r="106" spans="2:11" x14ac:dyDescent="0.25">
      <c r="B106" s="274" t="s">
        <v>275</v>
      </c>
      <c r="C106" s="283">
        <v>103.04891383786077</v>
      </c>
      <c r="D106" s="284">
        <v>99.4</v>
      </c>
      <c r="E106" s="284">
        <v>57.1</v>
      </c>
      <c r="F106" s="285"/>
      <c r="H106" s="299" t="s">
        <v>63</v>
      </c>
      <c r="I106" s="297">
        <v>100.12230509622255</v>
      </c>
      <c r="J106" s="298">
        <v>100.2548</v>
      </c>
    </row>
    <row r="107" spans="2:11" x14ac:dyDescent="0.25">
      <c r="B107" s="274"/>
      <c r="C107" s="283">
        <v>98.882343856300864</v>
      </c>
      <c r="D107" s="284">
        <v>99.9</v>
      </c>
      <c r="E107" s="284">
        <v>14.3</v>
      </c>
      <c r="F107" s="285"/>
      <c r="H107" s="299"/>
      <c r="I107" s="297">
        <v>99.55107494663838</v>
      </c>
      <c r="J107" s="298">
        <v>100.1138</v>
      </c>
    </row>
    <row r="108" spans="2:11" x14ac:dyDescent="0.25">
      <c r="B108" s="274"/>
      <c r="C108" s="283">
        <v>100.69014111858074</v>
      </c>
      <c r="D108" s="284">
        <v>99.2</v>
      </c>
      <c r="E108" s="284">
        <v>42.9</v>
      </c>
      <c r="F108" s="285"/>
      <c r="H108" s="299"/>
      <c r="I108" s="297">
        <v>98.995131885584087</v>
      </c>
      <c r="J108" s="298">
        <v>100.0235</v>
      </c>
    </row>
    <row r="109" spans="2:11" x14ac:dyDescent="0.25">
      <c r="B109" s="274"/>
      <c r="C109" s="283">
        <v>104.90574806840591</v>
      </c>
      <c r="D109" s="284">
        <v>100.6</v>
      </c>
      <c r="E109" s="284">
        <v>42.9</v>
      </c>
      <c r="F109" s="285"/>
      <c r="H109" s="299"/>
      <c r="I109" s="297">
        <v>98.574135865938004</v>
      </c>
      <c r="J109" s="298">
        <v>99.974369999999993</v>
      </c>
    </row>
    <row r="110" spans="2:11" x14ac:dyDescent="0.25">
      <c r="B110" s="287"/>
      <c r="C110" s="283">
        <v>102.8787520062419</v>
      </c>
      <c r="D110" s="284">
        <v>100.5</v>
      </c>
      <c r="E110" s="284">
        <v>71.400000000000006</v>
      </c>
      <c r="F110" s="285"/>
      <c r="H110" s="299"/>
      <c r="I110" s="297">
        <v>98.283382576190206</v>
      </c>
      <c r="J110" s="298">
        <v>99.956199999999995</v>
      </c>
    </row>
    <row r="111" spans="2:11" x14ac:dyDescent="0.25">
      <c r="B111" s="300"/>
      <c r="C111" s="301">
        <v>104.39320824578633</v>
      </c>
      <c r="D111" s="302">
        <v>99.7</v>
      </c>
      <c r="E111" s="302">
        <v>42.9</v>
      </c>
      <c r="F111" s="290" t="s">
        <v>285</v>
      </c>
      <c r="G111" s="291" t="s">
        <v>270</v>
      </c>
      <c r="H111" s="296"/>
      <c r="I111" s="303">
        <v>98.067252406169331</v>
      </c>
      <c r="J111" s="304">
        <v>99.969250000000002</v>
      </c>
      <c r="K111" s="292" t="s">
        <v>267</v>
      </c>
    </row>
    <row r="112" spans="2:11" ht="15" thickBot="1" x14ac:dyDescent="0.3">
      <c r="B112" s="287"/>
      <c r="C112" s="305">
        <v>103.15574470570836</v>
      </c>
      <c r="D112" s="306">
        <v>100.1</v>
      </c>
      <c r="E112" s="302">
        <v>28.6</v>
      </c>
      <c r="F112" s="307">
        <f>AVERAGE(C101:C112)</f>
        <v>103.85672183860406</v>
      </c>
      <c r="G112" s="294">
        <f>AVERAGE(E101:E112)</f>
        <v>54.766666666666673</v>
      </c>
      <c r="H112" s="308"/>
      <c r="I112" s="309">
        <v>97.923112536914019</v>
      </c>
      <c r="J112" s="310">
        <v>100.0003</v>
      </c>
      <c r="K112" s="295">
        <f>AVERAGE(I101:I112)</f>
        <v>99.837857704875447</v>
      </c>
    </row>
    <row r="113" spans="2:12" ht="15" thickTop="1" x14ac:dyDescent="0.25">
      <c r="B113" s="287">
        <v>27.1</v>
      </c>
      <c r="C113" s="301">
        <v>103.50844411736718</v>
      </c>
      <c r="D113" s="302">
        <v>101.7</v>
      </c>
      <c r="E113" s="302">
        <v>42.9</v>
      </c>
      <c r="F113" s="311"/>
      <c r="G113" s="312"/>
      <c r="H113" s="273">
        <v>27.1</v>
      </c>
      <c r="I113" s="303">
        <v>97.855289661219885</v>
      </c>
      <c r="J113" s="304">
        <v>100.0535</v>
      </c>
    </row>
    <row r="114" spans="2:12" x14ac:dyDescent="0.25">
      <c r="B114" s="287"/>
      <c r="C114" s="301">
        <v>97.595142504489047</v>
      </c>
      <c r="D114" s="302">
        <v>100.1</v>
      </c>
      <c r="E114" s="302">
        <v>28.6</v>
      </c>
      <c r="F114" s="311"/>
      <c r="G114" s="312"/>
      <c r="H114" s="296"/>
      <c r="I114" s="303">
        <v>97.865825447687726</v>
      </c>
      <c r="J114" s="304">
        <v>100.1276</v>
      </c>
    </row>
    <row r="115" spans="2:12" x14ac:dyDescent="0.25">
      <c r="B115" s="287"/>
      <c r="C115" s="301">
        <v>94.232869633122121</v>
      </c>
      <c r="D115" s="302">
        <v>99.7</v>
      </c>
      <c r="E115" s="302">
        <v>14.3</v>
      </c>
      <c r="F115" s="311"/>
      <c r="G115" s="312"/>
      <c r="H115" s="296"/>
      <c r="I115" s="303">
        <v>97.986811675632751</v>
      </c>
      <c r="J115" s="304">
        <v>100.20699999999999</v>
      </c>
    </row>
    <row r="116" spans="2:12" x14ac:dyDescent="0.25">
      <c r="B116" s="287"/>
      <c r="C116" s="301">
        <v>97.180480616057579</v>
      </c>
      <c r="D116" s="302">
        <v>100.5</v>
      </c>
      <c r="E116" s="302">
        <v>14.3</v>
      </c>
      <c r="F116" s="311"/>
      <c r="G116" s="312"/>
      <c r="H116" s="313"/>
      <c r="I116" s="303">
        <v>98.211465848465039</v>
      </c>
      <c r="J116" s="304">
        <v>100.29049999999999</v>
      </c>
    </row>
    <row r="117" spans="2:12" x14ac:dyDescent="0.25">
      <c r="B117" s="287"/>
      <c r="C117" s="301">
        <v>104.53518448094211</v>
      </c>
      <c r="D117" s="302">
        <v>99.6</v>
      </c>
      <c r="E117" s="302">
        <v>71.400000000000006</v>
      </c>
      <c r="F117" s="311"/>
      <c r="G117" s="312"/>
      <c r="H117" s="296"/>
      <c r="I117" s="303">
        <v>98.52171157124792</v>
      </c>
      <c r="J117" s="304">
        <v>100.35599999999999</v>
      </c>
    </row>
    <row r="118" spans="2:12" x14ac:dyDescent="0.25">
      <c r="B118" s="287">
        <v>6</v>
      </c>
      <c r="C118" s="301">
        <v>97.893337275822404</v>
      </c>
      <c r="D118" s="302">
        <v>100.5</v>
      </c>
      <c r="E118" s="302">
        <v>57.1</v>
      </c>
      <c r="F118" s="311"/>
      <c r="G118" s="312"/>
      <c r="H118" s="313">
        <v>6</v>
      </c>
      <c r="I118" s="303">
        <v>98.859530727445048</v>
      </c>
      <c r="J118" s="304">
        <v>100.3832</v>
      </c>
    </row>
    <row r="119" spans="2:12" x14ac:dyDescent="0.25">
      <c r="B119" s="287"/>
      <c r="C119" s="301">
        <v>98.527295675329469</v>
      </c>
      <c r="D119" s="302">
        <v>100.5</v>
      </c>
      <c r="E119" s="302">
        <v>85.7</v>
      </c>
      <c r="F119" s="311"/>
      <c r="G119" s="312"/>
      <c r="H119" s="296"/>
      <c r="I119" s="303">
        <v>99.15723570682357</v>
      </c>
      <c r="J119" s="304">
        <v>100.3557</v>
      </c>
    </row>
    <row r="120" spans="2:12" x14ac:dyDescent="0.25">
      <c r="B120" s="287"/>
      <c r="C120" s="301">
        <v>98.169165225673339</v>
      </c>
      <c r="D120" s="302">
        <v>99.5</v>
      </c>
      <c r="E120" s="302">
        <v>57.1</v>
      </c>
      <c r="F120" s="311"/>
      <c r="G120" s="312"/>
      <c r="H120" s="296"/>
      <c r="I120" s="303">
        <v>99.379882712751055</v>
      </c>
      <c r="J120" s="304">
        <v>100.2861</v>
      </c>
    </row>
    <row r="121" spans="2:12" x14ac:dyDescent="0.25">
      <c r="B121" s="287"/>
      <c r="C121" s="301">
        <v>102.15766323148232</v>
      </c>
      <c r="D121" s="302">
        <v>100</v>
      </c>
      <c r="E121" s="302">
        <v>85.7</v>
      </c>
      <c r="F121" s="311"/>
      <c r="G121" s="312"/>
      <c r="H121" s="296"/>
      <c r="I121" s="303">
        <v>99.5144601060653</v>
      </c>
      <c r="J121" s="304">
        <v>100.1812</v>
      </c>
    </row>
    <row r="122" spans="2:12" x14ac:dyDescent="0.25">
      <c r="B122" s="287"/>
      <c r="C122" s="301">
        <v>103.98652089963645</v>
      </c>
      <c r="D122" s="302">
        <v>100.2</v>
      </c>
      <c r="E122" s="302">
        <v>57.1</v>
      </c>
      <c r="F122" s="311"/>
      <c r="G122" s="312"/>
      <c r="H122" s="296"/>
      <c r="I122" s="303">
        <v>99.557026939991459</v>
      </c>
      <c r="J122" s="304">
        <v>100.0581</v>
      </c>
    </row>
    <row r="123" spans="2:12" x14ac:dyDescent="0.25">
      <c r="B123" s="287"/>
      <c r="C123" s="301">
        <v>101.02665708582049</v>
      </c>
      <c r="D123" s="302">
        <v>99.3</v>
      </c>
      <c r="E123" s="302">
        <v>85.7</v>
      </c>
      <c r="F123" s="290" t="s">
        <v>285</v>
      </c>
      <c r="G123" s="291" t="s">
        <v>270</v>
      </c>
      <c r="H123" s="296"/>
      <c r="I123" s="303">
        <v>99.593260389485167</v>
      </c>
      <c r="J123" s="304">
        <v>99.931020000000004</v>
      </c>
      <c r="K123" s="292" t="s">
        <v>267</v>
      </c>
    </row>
    <row r="124" spans="2:12" ht="15" thickBot="1" x14ac:dyDescent="0.3">
      <c r="B124" s="287"/>
      <c r="C124" s="301">
        <v>101.18723925425763</v>
      </c>
      <c r="D124" s="302">
        <v>98.5</v>
      </c>
      <c r="E124" s="302">
        <v>50</v>
      </c>
      <c r="F124" s="307">
        <f>AVERAGE(C113:C124)</f>
        <v>100</v>
      </c>
      <c r="G124" s="294">
        <f>AVERAGE(E113:E124)</f>
        <v>54.158333333333339</v>
      </c>
      <c r="H124" s="296"/>
      <c r="I124" s="303">
        <v>99.637436422080043</v>
      </c>
      <c r="J124" s="304">
        <v>99.814390000000003</v>
      </c>
      <c r="K124" s="295">
        <f>AVERAGE(I113:I124)</f>
        <v>98.844994767407911</v>
      </c>
      <c r="L124" s="314"/>
    </row>
    <row r="125" spans="2:12" ht="15" thickTop="1" x14ac:dyDescent="0.25">
      <c r="B125" s="287">
        <v>28.1</v>
      </c>
      <c r="C125" s="301">
        <v>100.63306342147811</v>
      </c>
      <c r="D125" s="302">
        <v>99.4</v>
      </c>
      <c r="E125" s="302">
        <v>57.1</v>
      </c>
      <c r="F125" s="311"/>
      <c r="G125" s="312"/>
      <c r="H125" s="315">
        <v>28.1</v>
      </c>
      <c r="I125" s="303">
        <v>99.691838766556671</v>
      </c>
      <c r="J125" s="304">
        <v>99.725539999999995</v>
      </c>
      <c r="L125" s="289"/>
    </row>
    <row r="126" spans="2:12" x14ac:dyDescent="0.25">
      <c r="B126" s="287"/>
      <c r="C126" s="301">
        <v>110.39090377055756</v>
      </c>
      <c r="D126" s="302">
        <v>99</v>
      </c>
      <c r="E126" s="302">
        <v>57.1</v>
      </c>
      <c r="F126" s="311"/>
      <c r="G126" s="312"/>
      <c r="H126" s="296"/>
      <c r="I126" s="303">
        <v>99.746676607269563</v>
      </c>
      <c r="J126" s="304">
        <v>99.663489999999996</v>
      </c>
      <c r="L126" s="289"/>
    </row>
    <row r="127" spans="2:12" x14ac:dyDescent="0.25">
      <c r="B127" s="287"/>
      <c r="C127" s="301">
        <v>106.04486630650278</v>
      </c>
      <c r="D127" s="302">
        <v>98.9</v>
      </c>
      <c r="E127" s="302">
        <v>57.1</v>
      </c>
      <c r="F127" s="311"/>
      <c r="G127" s="312"/>
      <c r="H127" s="296"/>
      <c r="I127" s="303">
        <v>99.815451580819612</v>
      </c>
      <c r="J127" s="304">
        <v>99.619540000000001</v>
      </c>
      <c r="L127" s="289"/>
    </row>
    <row r="128" spans="2:12" x14ac:dyDescent="0.25">
      <c r="B128" s="287"/>
      <c r="C128" s="301">
        <v>109.29851505324126</v>
      </c>
      <c r="D128" s="302">
        <v>98.8</v>
      </c>
      <c r="E128" s="302">
        <v>100</v>
      </c>
      <c r="F128" s="311"/>
      <c r="G128" s="312"/>
      <c r="H128" s="296"/>
      <c r="I128" s="303">
        <v>99.848985524410281</v>
      </c>
      <c r="J128" s="304">
        <v>99.591449999999995</v>
      </c>
      <c r="L128" s="289"/>
    </row>
    <row r="129" spans="1:12" x14ac:dyDescent="0.25">
      <c r="B129" s="273"/>
      <c r="C129" s="301">
        <v>105.15611372445856</v>
      </c>
      <c r="D129" s="302">
        <v>98.3</v>
      </c>
      <c r="E129" s="302">
        <v>57.1</v>
      </c>
      <c r="F129" s="311"/>
      <c r="G129" s="312"/>
      <c r="H129" s="296"/>
      <c r="I129" s="303">
        <v>99.810009720357385</v>
      </c>
      <c r="J129" s="304">
        <v>99.575069999999997</v>
      </c>
      <c r="L129" s="289"/>
    </row>
    <row r="130" spans="1:12" x14ac:dyDescent="0.25">
      <c r="B130" s="287">
        <v>6</v>
      </c>
      <c r="C130" s="301">
        <v>111.88372513555088</v>
      </c>
      <c r="D130" s="302">
        <v>98.8</v>
      </c>
      <c r="E130" s="302">
        <v>71.400000000000006</v>
      </c>
      <c r="F130" s="311"/>
      <c r="G130" s="316"/>
      <c r="H130" s="296">
        <v>6</v>
      </c>
      <c r="I130" s="303">
        <v>99.739584352116225</v>
      </c>
      <c r="J130" s="304">
        <v>99.581530000000001</v>
      </c>
      <c r="L130" s="289"/>
    </row>
    <row r="131" spans="1:12" x14ac:dyDescent="0.25">
      <c r="B131" s="287"/>
      <c r="C131" s="283">
        <v>107.54854169127228</v>
      </c>
      <c r="D131" s="284">
        <v>99.2</v>
      </c>
      <c r="E131" s="284">
        <v>42.9</v>
      </c>
      <c r="F131" s="317"/>
      <c r="G131" s="312"/>
      <c r="H131" s="296"/>
      <c r="I131" s="303">
        <v>99.677236288795257</v>
      </c>
      <c r="J131" s="304">
        <v>99.614620000000002</v>
      </c>
    </row>
    <row r="132" spans="1:12" x14ac:dyDescent="0.25">
      <c r="B132" s="287"/>
      <c r="C132" s="283">
        <v>107.83322798888133</v>
      </c>
      <c r="D132" s="284">
        <v>99.5</v>
      </c>
      <c r="E132" s="284">
        <v>50</v>
      </c>
      <c r="F132" s="285"/>
      <c r="H132" s="296"/>
      <c r="I132" s="297">
        <v>99.653217450454846</v>
      </c>
      <c r="J132" s="298">
        <v>99.668419999999998</v>
      </c>
    </row>
    <row r="133" spans="1:12" x14ac:dyDescent="0.25">
      <c r="A133" s="318"/>
      <c r="B133" s="319"/>
      <c r="C133" s="283">
        <v>106.4139101213901</v>
      </c>
      <c r="D133" s="284">
        <v>100.1</v>
      </c>
      <c r="E133" s="284">
        <v>42.9</v>
      </c>
      <c r="F133" s="285"/>
      <c r="G133" s="318"/>
      <c r="H133" s="296"/>
      <c r="I133" s="297">
        <v>99.662474259126483</v>
      </c>
      <c r="J133" s="298">
        <v>99.749080000000006</v>
      </c>
    </row>
    <row r="134" spans="1:12" x14ac:dyDescent="0.25">
      <c r="A134" s="318"/>
      <c r="B134" s="269"/>
      <c r="C134" s="283">
        <v>105.65927438338096</v>
      </c>
      <c r="D134" s="284">
        <v>100.6</v>
      </c>
      <c r="E134" s="284">
        <v>71.400000000000006</v>
      </c>
      <c r="F134" s="285"/>
      <c r="G134" s="318"/>
      <c r="H134" s="273"/>
      <c r="I134" s="284">
        <v>99.716513851270761</v>
      </c>
      <c r="J134" s="283">
        <v>99.853899999999996</v>
      </c>
    </row>
    <row r="135" spans="1:12" x14ac:dyDescent="0.25">
      <c r="A135" s="320"/>
      <c r="B135" s="269"/>
      <c r="C135" s="298">
        <v>102.40214719616738</v>
      </c>
      <c r="D135" s="297">
        <v>102.1</v>
      </c>
      <c r="E135" s="297">
        <v>28.6</v>
      </c>
      <c r="F135" s="290" t="s">
        <v>285</v>
      </c>
      <c r="G135" s="291" t="s">
        <v>270</v>
      </c>
      <c r="H135" s="296"/>
      <c r="I135" s="297">
        <v>99.850888112333735</v>
      </c>
      <c r="J135" s="298">
        <v>99.963080000000005</v>
      </c>
      <c r="K135" s="292" t="s">
        <v>267</v>
      </c>
    </row>
    <row r="136" spans="1:12" ht="15" thickBot="1" x14ac:dyDescent="0.3">
      <c r="A136" s="321"/>
      <c r="B136" s="269"/>
      <c r="C136" s="298">
        <v>102.25885580821273</v>
      </c>
      <c r="D136" s="297">
        <v>102</v>
      </c>
      <c r="E136" s="297">
        <v>42.9</v>
      </c>
      <c r="F136" s="322">
        <f>AVERAGE(C125:C136)</f>
        <v>106.29359538342449</v>
      </c>
      <c r="G136" s="294">
        <f>AVERAGE(E125:E136)</f>
        <v>56.541666666666664</v>
      </c>
      <c r="H136" s="296"/>
      <c r="I136" s="297">
        <v>100.03759939944334</v>
      </c>
      <c r="J136" s="298">
        <v>100.0681</v>
      </c>
      <c r="K136" s="295">
        <f>AVERAGE(I125:I136)</f>
        <v>99.770872992746163</v>
      </c>
    </row>
    <row r="137" spans="1:12" ht="15" thickTop="1" x14ac:dyDescent="0.25">
      <c r="A137" s="321"/>
      <c r="B137" s="269">
        <v>29.1</v>
      </c>
      <c r="C137" s="298">
        <v>101.96020043236038</v>
      </c>
      <c r="D137" s="297">
        <v>101.4</v>
      </c>
      <c r="E137" s="297">
        <v>21.4</v>
      </c>
      <c r="F137" s="323"/>
      <c r="G137" s="318"/>
      <c r="H137" s="296">
        <v>29.1</v>
      </c>
      <c r="I137" s="297">
        <v>100.2173272115359</v>
      </c>
      <c r="J137" s="298">
        <v>100.1564</v>
      </c>
    </row>
    <row r="138" spans="1:12" x14ac:dyDescent="0.25">
      <c r="A138" s="321"/>
      <c r="B138" s="269"/>
      <c r="C138" s="298">
        <v>103.77213130945606</v>
      </c>
      <c r="D138" s="297">
        <v>102.3</v>
      </c>
      <c r="E138" s="297">
        <v>42.9</v>
      </c>
      <c r="F138" s="323"/>
      <c r="G138" s="318"/>
      <c r="H138" s="296"/>
      <c r="I138" s="297">
        <v>100.3928804019197</v>
      </c>
      <c r="J138" s="298">
        <v>100.2313</v>
      </c>
    </row>
    <row r="139" spans="1:12" x14ac:dyDescent="0.25">
      <c r="A139" s="321"/>
      <c r="B139" s="269"/>
      <c r="C139" s="298">
        <v>104.89316750203082</v>
      </c>
      <c r="D139" s="297">
        <v>102.4</v>
      </c>
      <c r="E139" s="297">
        <v>42.9</v>
      </c>
      <c r="F139" s="323"/>
      <c r="G139" s="318"/>
      <c r="H139" s="296"/>
      <c r="I139" s="297">
        <v>100.57727407385462</v>
      </c>
      <c r="J139" s="298">
        <v>100.31950000000001</v>
      </c>
    </row>
    <row r="140" spans="1:12" x14ac:dyDescent="0.25">
      <c r="A140" s="321"/>
      <c r="B140" s="269"/>
      <c r="C140" s="298">
        <v>106.8218542924774</v>
      </c>
      <c r="D140" s="297">
        <v>103.4</v>
      </c>
      <c r="E140" s="297">
        <v>42.9</v>
      </c>
      <c r="F140" s="323"/>
      <c r="G140" s="318"/>
      <c r="H140" s="296"/>
      <c r="I140" s="297">
        <v>100.76823643655345</v>
      </c>
      <c r="J140" s="298">
        <v>100.4042</v>
      </c>
    </row>
    <row r="141" spans="1:12" x14ac:dyDescent="0.25">
      <c r="A141" s="321"/>
      <c r="B141" s="269"/>
      <c r="C141" s="298">
        <v>104.88350553907375</v>
      </c>
      <c r="D141" s="297">
        <v>103</v>
      </c>
      <c r="E141" s="297">
        <v>50</v>
      </c>
      <c r="F141" s="323"/>
      <c r="G141" s="318"/>
      <c r="H141" s="296"/>
      <c r="I141" s="297">
        <v>100.94904232202437</v>
      </c>
      <c r="J141" s="298">
        <v>100.47110000000001</v>
      </c>
    </row>
    <row r="142" spans="1:12" x14ac:dyDescent="0.25">
      <c r="A142" s="321"/>
      <c r="B142" s="269">
        <v>6</v>
      </c>
      <c r="C142" s="298">
        <v>106.12067050430323</v>
      </c>
      <c r="D142" s="297">
        <v>103.9</v>
      </c>
      <c r="E142" s="297">
        <v>85.7</v>
      </c>
      <c r="F142" s="323"/>
      <c r="G142" s="318"/>
      <c r="H142" s="296">
        <v>6</v>
      </c>
      <c r="I142" s="297">
        <v>101.0639311361234</v>
      </c>
      <c r="J142" s="298">
        <v>100.5213</v>
      </c>
    </row>
    <row r="143" spans="1:12" x14ac:dyDescent="0.25">
      <c r="A143" s="321"/>
      <c r="B143" s="287"/>
      <c r="C143" s="298">
        <v>105.56639530536928</v>
      </c>
      <c r="D143" s="297">
        <v>103.1</v>
      </c>
      <c r="E143" s="297">
        <v>57.1</v>
      </c>
      <c r="F143" s="323"/>
      <c r="G143" s="318"/>
      <c r="H143" s="296"/>
      <c r="I143" s="297">
        <v>101.05270668618225</v>
      </c>
      <c r="J143" s="298">
        <v>100.55159999999999</v>
      </c>
    </row>
    <row r="144" spans="1:12" x14ac:dyDescent="0.25">
      <c r="A144" s="318"/>
      <c r="B144" s="287"/>
      <c r="C144" s="283">
        <v>110.68830206646933</v>
      </c>
      <c r="D144" s="284">
        <v>104.5</v>
      </c>
      <c r="E144" s="284">
        <v>71.400000000000006</v>
      </c>
      <c r="F144" s="285"/>
      <c r="G144" s="318"/>
      <c r="H144" s="296"/>
      <c r="I144" s="297">
        <v>100.99684125847912</v>
      </c>
      <c r="J144" s="298">
        <v>100.5664</v>
      </c>
    </row>
    <row r="145" spans="1:11" x14ac:dyDescent="0.25">
      <c r="A145" s="318"/>
      <c r="B145" s="287"/>
      <c r="C145" s="283">
        <v>110.44687996331419</v>
      </c>
      <c r="D145" s="284">
        <v>103.8</v>
      </c>
      <c r="E145" s="284">
        <v>50</v>
      </c>
      <c r="F145" s="285"/>
      <c r="G145" s="318"/>
      <c r="H145" s="296"/>
      <c r="I145" s="297">
        <v>100.9137375540098</v>
      </c>
      <c r="J145" s="298">
        <v>100.578</v>
      </c>
    </row>
    <row r="146" spans="1:11" x14ac:dyDescent="0.25">
      <c r="A146" s="318"/>
      <c r="B146" s="287"/>
      <c r="C146" s="283">
        <v>107.84741118738319</v>
      </c>
      <c r="D146" s="284">
        <v>103.9</v>
      </c>
      <c r="E146" s="284">
        <v>57.1</v>
      </c>
      <c r="F146" s="285"/>
      <c r="G146" s="318"/>
      <c r="H146" s="296"/>
      <c r="I146" s="297">
        <v>100.83896732065006</v>
      </c>
      <c r="J146" s="298">
        <v>100.593</v>
      </c>
    </row>
    <row r="147" spans="1:11" x14ac:dyDescent="0.25">
      <c r="A147" s="324"/>
      <c r="B147" s="287"/>
      <c r="C147" s="283">
        <v>106.70233487425843</v>
      </c>
      <c r="D147" s="284">
        <v>105.1</v>
      </c>
      <c r="E147" s="284">
        <v>57.1</v>
      </c>
      <c r="F147" s="290" t="s">
        <v>285</v>
      </c>
      <c r="G147" s="291" t="s">
        <v>270</v>
      </c>
      <c r="H147" s="296"/>
      <c r="I147" s="297">
        <v>100.78099098181256</v>
      </c>
      <c r="J147" s="298">
        <v>100.6135</v>
      </c>
      <c r="K147" s="292" t="s">
        <v>267</v>
      </c>
    </row>
    <row r="148" spans="1:11" ht="15" thickBot="1" x14ac:dyDescent="0.3">
      <c r="A148" s="324"/>
      <c r="B148" s="287"/>
      <c r="C148" s="283">
        <v>108.68166413741727</v>
      </c>
      <c r="D148" s="284">
        <v>106.2</v>
      </c>
      <c r="E148" s="284">
        <v>71.400000000000006</v>
      </c>
      <c r="F148" s="293">
        <f>AVERAGE(C137:C148)</f>
        <v>106.5320430928261</v>
      </c>
      <c r="G148" s="294">
        <f>AVERAGE(E137:E148)</f>
        <v>54.158333333333339</v>
      </c>
      <c r="H148" s="296"/>
      <c r="I148" s="297">
        <v>100.7270098918429</v>
      </c>
      <c r="J148" s="298">
        <v>100.62869999999999</v>
      </c>
      <c r="K148" s="295">
        <f>AVERAGE(I137:I148)</f>
        <v>100.77324543958234</v>
      </c>
    </row>
    <row r="149" spans="1:11" ht="15" thickTop="1" x14ac:dyDescent="0.25">
      <c r="A149" s="324"/>
      <c r="B149" s="287">
        <v>30.1</v>
      </c>
      <c r="C149" s="283">
        <v>110.60541766331966</v>
      </c>
      <c r="D149" s="284">
        <v>104.6</v>
      </c>
      <c r="E149" s="284">
        <v>71.400000000000006</v>
      </c>
      <c r="F149" s="285"/>
      <c r="G149" s="318"/>
      <c r="H149" s="296">
        <v>30.1</v>
      </c>
      <c r="I149" s="297">
        <v>100.6710762553729</v>
      </c>
      <c r="J149" s="298">
        <v>100.63849999999999</v>
      </c>
    </row>
    <row r="150" spans="1:11" x14ac:dyDescent="0.25">
      <c r="A150" s="324"/>
      <c r="B150" s="287"/>
      <c r="C150" s="283">
        <v>102.14515690839553</v>
      </c>
      <c r="D150" s="284">
        <v>104.3</v>
      </c>
      <c r="E150" s="284">
        <v>14.3</v>
      </c>
      <c r="F150" s="285"/>
      <c r="G150" s="318"/>
      <c r="H150" s="296"/>
      <c r="I150" s="297">
        <v>100.66414372039766</v>
      </c>
      <c r="J150" s="298">
        <v>100.65949999999999</v>
      </c>
    </row>
    <row r="151" spans="1:11" x14ac:dyDescent="0.25">
      <c r="A151" s="324"/>
      <c r="B151" s="287"/>
      <c r="C151" s="283">
        <v>100.6241965357839</v>
      </c>
      <c r="D151" s="284">
        <v>104.5</v>
      </c>
      <c r="E151" s="284">
        <v>42.9</v>
      </c>
      <c r="F151" s="285"/>
      <c r="G151" s="318"/>
      <c r="H151" s="296"/>
      <c r="I151" s="297">
        <v>100.68718019587126</v>
      </c>
      <c r="J151" s="298">
        <v>100.6748</v>
      </c>
    </row>
    <row r="152" spans="1:11" x14ac:dyDescent="0.25">
      <c r="A152" s="324"/>
      <c r="B152" s="287"/>
      <c r="C152" s="283">
        <v>103.45068723884741</v>
      </c>
      <c r="D152" s="284">
        <v>105.6</v>
      </c>
      <c r="E152" s="284">
        <v>42.9</v>
      </c>
      <c r="F152" s="285"/>
      <c r="G152" s="318"/>
      <c r="H152" s="296"/>
      <c r="I152" s="297">
        <v>100.72719385635315</v>
      </c>
      <c r="J152" s="298">
        <v>100.6943</v>
      </c>
    </row>
    <row r="153" spans="1:11" x14ac:dyDescent="0.25">
      <c r="A153" s="324"/>
      <c r="B153" s="287"/>
      <c r="C153" s="283">
        <v>103.081812861359</v>
      </c>
      <c r="D153" s="284">
        <v>105.2</v>
      </c>
      <c r="E153" s="284">
        <v>57.1</v>
      </c>
      <c r="F153" s="285"/>
      <c r="G153" s="318"/>
      <c r="H153" s="296"/>
      <c r="I153" s="297">
        <v>100.80031475699678</v>
      </c>
      <c r="J153" s="298">
        <v>100.7071</v>
      </c>
    </row>
    <row r="154" spans="1:11" x14ac:dyDescent="0.25">
      <c r="A154" s="324"/>
      <c r="B154" s="287">
        <v>6</v>
      </c>
      <c r="C154" s="283">
        <v>105.89817007348424</v>
      </c>
      <c r="D154" s="284">
        <v>105.2</v>
      </c>
      <c r="E154" s="284">
        <v>42.9</v>
      </c>
      <c r="F154" s="285"/>
      <c r="G154" s="318"/>
      <c r="H154" s="296">
        <v>6</v>
      </c>
      <c r="I154" s="297">
        <v>100.89524990374795</v>
      </c>
      <c r="J154" s="298">
        <v>100.70440000000001</v>
      </c>
    </row>
    <row r="155" spans="1:11" x14ac:dyDescent="0.25">
      <c r="A155" s="324"/>
      <c r="B155" s="287"/>
      <c r="C155" s="283">
        <v>106.27124086201567</v>
      </c>
      <c r="D155" s="284">
        <v>104.6</v>
      </c>
      <c r="E155" s="284">
        <v>57.1</v>
      </c>
      <c r="F155" s="285"/>
      <c r="G155" s="318"/>
      <c r="H155" s="296"/>
      <c r="I155" s="297">
        <v>101.03569235253855</v>
      </c>
      <c r="J155" s="298">
        <v>100.69329999999999</v>
      </c>
    </row>
    <row r="156" spans="1:11" x14ac:dyDescent="0.25">
      <c r="A156" s="324"/>
      <c r="B156" s="287"/>
      <c r="C156" s="283">
        <v>108.17675230478088</v>
      </c>
      <c r="D156" s="284">
        <v>104.9</v>
      </c>
      <c r="E156" s="284">
        <v>28.6</v>
      </c>
      <c r="F156" s="285"/>
      <c r="G156" s="318"/>
      <c r="H156" s="296"/>
      <c r="I156" s="297">
        <v>101.18506189033744</v>
      </c>
      <c r="J156" s="298">
        <v>100.6808</v>
      </c>
    </row>
    <row r="157" spans="1:11" x14ac:dyDescent="0.25">
      <c r="A157" s="325"/>
      <c r="B157" s="287"/>
      <c r="C157" s="283">
        <v>104.22057904919694</v>
      </c>
      <c r="D157" s="284">
        <v>103.2</v>
      </c>
      <c r="E157" s="284">
        <v>42.9</v>
      </c>
      <c r="F157" s="285"/>
      <c r="G157" s="318"/>
      <c r="H157" s="296"/>
      <c r="I157" s="297">
        <v>101.34929303818762</v>
      </c>
      <c r="J157" s="298">
        <v>100.6703</v>
      </c>
    </row>
    <row r="158" spans="1:11" x14ac:dyDescent="0.25">
      <c r="A158" s="325"/>
      <c r="B158" s="287"/>
      <c r="C158" s="283">
        <v>107.13225448221149</v>
      </c>
      <c r="D158" s="284">
        <v>105.4</v>
      </c>
      <c r="E158" s="284">
        <v>42.9</v>
      </c>
      <c r="F158" s="285"/>
      <c r="G158" s="318"/>
      <c r="H158" s="296"/>
      <c r="I158" s="297">
        <v>101.55619844828206</v>
      </c>
      <c r="J158" s="298">
        <v>100.64790000000001</v>
      </c>
    </row>
    <row r="159" spans="1:11" x14ac:dyDescent="0.25">
      <c r="A159" s="324"/>
      <c r="B159" s="287"/>
      <c r="C159" s="283">
        <v>109.61552720809622</v>
      </c>
      <c r="D159" s="284">
        <v>103.6</v>
      </c>
      <c r="E159" s="284">
        <v>35.700000000000003</v>
      </c>
      <c r="F159" s="290" t="s">
        <v>285</v>
      </c>
      <c r="G159" s="291" t="s">
        <v>270</v>
      </c>
      <c r="H159" s="296"/>
      <c r="I159" s="297">
        <v>101.63887159696775</v>
      </c>
      <c r="J159" s="298">
        <v>100.6063</v>
      </c>
      <c r="K159" s="292" t="s">
        <v>267</v>
      </c>
    </row>
    <row r="160" spans="1:11" ht="15" thickBot="1" x14ac:dyDescent="0.3">
      <c r="B160" s="287"/>
      <c r="C160" s="283">
        <v>104.23015369300714</v>
      </c>
      <c r="D160" s="284">
        <v>102.2</v>
      </c>
      <c r="E160" s="284">
        <v>35.700000000000003</v>
      </c>
      <c r="F160" s="293">
        <f>AVERAGE(C149:C160)</f>
        <v>105.45432907337484</v>
      </c>
      <c r="G160" s="294">
        <f>AVERAGE(E149:E160)</f>
        <v>42.866666666666667</v>
      </c>
      <c r="H160" s="296"/>
      <c r="I160" s="297">
        <v>101.55884668749206</v>
      </c>
      <c r="J160" s="298">
        <v>100.5487</v>
      </c>
      <c r="K160" s="295">
        <f>AVERAGE(I149:I160)</f>
        <v>101.06409355854544</v>
      </c>
    </row>
    <row r="161" spans="2:11" ht="15" thickTop="1" x14ac:dyDescent="0.25">
      <c r="B161" s="287">
        <v>31.1</v>
      </c>
      <c r="C161" s="283">
        <v>101.91568820289916</v>
      </c>
      <c r="D161" s="284">
        <v>101.1</v>
      </c>
      <c r="E161" s="284">
        <v>42.9</v>
      </c>
      <c r="F161" s="285"/>
      <c r="H161" s="296">
        <v>31.1</v>
      </c>
      <c r="I161" s="297">
        <v>101.42906105889492</v>
      </c>
      <c r="J161" s="298">
        <v>100.4915</v>
      </c>
    </row>
    <row r="162" spans="2:11" x14ac:dyDescent="0.25">
      <c r="B162" s="287"/>
      <c r="C162" s="283">
        <v>100.32395039054884</v>
      </c>
      <c r="D162" s="284">
        <v>102.4</v>
      </c>
      <c r="E162" s="284">
        <v>42.9</v>
      </c>
      <c r="F162" s="285"/>
      <c r="H162" s="296"/>
      <c r="I162" s="297">
        <v>101.28441566331028</v>
      </c>
      <c r="J162" s="298">
        <v>100.4435</v>
      </c>
    </row>
    <row r="163" spans="2:11" x14ac:dyDescent="0.25">
      <c r="B163" s="287"/>
      <c r="C163" s="283">
        <v>105.291861754086</v>
      </c>
      <c r="D163" s="284">
        <v>102.3</v>
      </c>
      <c r="E163" s="284">
        <v>85.7</v>
      </c>
      <c r="F163" s="285"/>
      <c r="H163" s="296"/>
      <c r="I163" s="297">
        <v>101.13323263173915</v>
      </c>
      <c r="J163" s="298">
        <v>100.405</v>
      </c>
    </row>
    <row r="164" spans="2:11" x14ac:dyDescent="0.25">
      <c r="B164" s="287"/>
      <c r="C164" s="283">
        <v>105.20090104418529</v>
      </c>
      <c r="D164" s="284">
        <v>102.4</v>
      </c>
      <c r="E164" s="284">
        <v>71.400000000000006</v>
      </c>
      <c r="F164" s="285"/>
      <c r="H164" s="296"/>
      <c r="I164" s="297">
        <v>101.04110763245164</v>
      </c>
      <c r="J164" s="298">
        <v>100.35980000000001</v>
      </c>
    </row>
    <row r="165" spans="2:11" x14ac:dyDescent="0.25">
      <c r="B165" s="273"/>
      <c r="C165" s="283">
        <v>107.92084616254351</v>
      </c>
      <c r="D165" s="284">
        <v>102.2</v>
      </c>
      <c r="E165" s="284">
        <v>85.7</v>
      </c>
      <c r="F165" s="285"/>
      <c r="H165" s="296"/>
      <c r="I165" s="297">
        <v>101.01703009392358</v>
      </c>
      <c r="J165" s="298">
        <v>100.2984</v>
      </c>
    </row>
    <row r="166" spans="2:11" x14ac:dyDescent="0.25">
      <c r="B166" s="287">
        <v>6</v>
      </c>
      <c r="C166" s="283">
        <v>106.09018151994346</v>
      </c>
      <c r="D166" s="284">
        <v>100.9</v>
      </c>
      <c r="E166" s="284">
        <v>42.9</v>
      </c>
      <c r="F166" s="285"/>
      <c r="H166" s="296">
        <v>6</v>
      </c>
      <c r="I166" s="297">
        <v>101.09387229360927</v>
      </c>
      <c r="J166" s="298">
        <v>100.2192</v>
      </c>
    </row>
    <row r="167" spans="2:11" x14ac:dyDescent="0.25">
      <c r="B167" s="287"/>
      <c r="C167" s="283">
        <v>103.45506218852158</v>
      </c>
      <c r="D167" s="284">
        <v>101.2</v>
      </c>
      <c r="E167" s="284">
        <v>50</v>
      </c>
      <c r="F167" s="285"/>
      <c r="H167" s="296"/>
      <c r="I167" s="297">
        <v>101.16636468981574</v>
      </c>
      <c r="J167" s="298">
        <v>100.1326</v>
      </c>
    </row>
    <row r="168" spans="2:11" x14ac:dyDescent="0.25">
      <c r="B168" s="287"/>
      <c r="C168" s="283">
        <v>99.815350842254105</v>
      </c>
      <c r="D168" s="284">
        <v>99.8</v>
      </c>
      <c r="E168" s="284">
        <v>14.3</v>
      </c>
      <c r="F168" s="285"/>
      <c r="H168" s="296"/>
      <c r="I168" s="297">
        <v>101.19617329101133</v>
      </c>
      <c r="J168" s="298">
        <v>100.0401</v>
      </c>
    </row>
    <row r="169" spans="2:11" x14ac:dyDescent="0.25">
      <c r="B169" s="287"/>
      <c r="C169" s="283">
        <v>107.50828911536952</v>
      </c>
      <c r="D169" s="284">
        <v>100.7</v>
      </c>
      <c r="E169" s="284">
        <v>42.9</v>
      </c>
      <c r="F169" s="285"/>
      <c r="H169" s="296"/>
      <c r="I169" s="297">
        <v>101.16917401395997</v>
      </c>
      <c r="J169" s="298">
        <v>99.946939999999998</v>
      </c>
    </row>
    <row r="170" spans="2:11" x14ac:dyDescent="0.25">
      <c r="B170" s="287"/>
      <c r="C170" s="283">
        <v>103.83531834238843</v>
      </c>
      <c r="D170" s="284">
        <v>96.5</v>
      </c>
      <c r="E170" s="284">
        <v>71.400000000000006</v>
      </c>
      <c r="F170" s="285"/>
      <c r="H170" s="296"/>
      <c r="I170" s="297">
        <v>101.04967738846958</v>
      </c>
      <c r="J170" s="298">
        <v>99.846310000000003</v>
      </c>
    </row>
    <row r="171" spans="2:11" x14ac:dyDescent="0.25">
      <c r="B171" s="287"/>
      <c r="C171" s="283">
        <v>98.60407651778462</v>
      </c>
      <c r="D171" s="284">
        <v>95.5</v>
      </c>
      <c r="E171" s="284">
        <v>57.1</v>
      </c>
      <c r="F171" s="290" t="s">
        <v>285</v>
      </c>
      <c r="G171" s="291" t="s">
        <v>270</v>
      </c>
      <c r="H171" s="296"/>
      <c r="I171" s="297">
        <v>100.83827977478271</v>
      </c>
      <c r="J171" s="298">
        <v>99.743099999999998</v>
      </c>
      <c r="K171" s="292" t="s">
        <v>267</v>
      </c>
    </row>
    <row r="172" spans="2:11" ht="15" thickBot="1" x14ac:dyDescent="0.3">
      <c r="B172" s="287"/>
      <c r="C172" s="283">
        <v>94.532514336025301</v>
      </c>
      <c r="D172" s="284">
        <v>94.9</v>
      </c>
      <c r="E172" s="284">
        <v>28.6</v>
      </c>
      <c r="F172" s="293">
        <f>AVERAGE(C161:C172)</f>
        <v>102.87450336804581</v>
      </c>
      <c r="G172" s="294">
        <f>AVERAGE(E161:E172)</f>
        <v>52.983333333333341</v>
      </c>
      <c r="H172" s="296"/>
      <c r="I172" s="297">
        <v>100.47718954849016</v>
      </c>
      <c r="J172" s="298">
        <v>99.635120000000001</v>
      </c>
      <c r="K172" s="295">
        <f>AVERAGE(I161:I172)</f>
        <v>101.07463150670485</v>
      </c>
    </row>
    <row r="173" spans="2:11" ht="15" thickTop="1" x14ac:dyDescent="0.25">
      <c r="B173" s="273" t="s">
        <v>287</v>
      </c>
      <c r="C173" s="283">
        <v>94.767025977935333</v>
      </c>
      <c r="D173" s="284">
        <v>94.9</v>
      </c>
      <c r="E173" s="284">
        <v>42.9</v>
      </c>
      <c r="F173" s="285"/>
      <c r="H173" s="296" t="s">
        <v>287</v>
      </c>
      <c r="I173" s="297">
        <v>99.920291869597506</v>
      </c>
      <c r="J173" s="298">
        <v>99.50891</v>
      </c>
    </row>
    <row r="174" spans="2:11" x14ac:dyDescent="0.25">
      <c r="B174" s="287"/>
      <c r="C174" s="283">
        <v>94.203178271964077</v>
      </c>
      <c r="D174" s="284">
        <v>94.5</v>
      </c>
      <c r="E174" s="284">
        <v>28.6</v>
      </c>
      <c r="F174" s="285"/>
      <c r="H174" s="296"/>
      <c r="I174" s="297">
        <v>99.227948109242661</v>
      </c>
      <c r="J174" s="298">
        <v>99.355860000000007</v>
      </c>
    </row>
    <row r="175" spans="2:11" x14ac:dyDescent="0.25">
      <c r="B175" s="287"/>
      <c r="C175" s="283">
        <v>89.972908621931396</v>
      </c>
      <c r="D175" s="284">
        <v>90.2</v>
      </c>
      <c r="E175" s="284">
        <v>42.9</v>
      </c>
      <c r="F175" s="285"/>
      <c r="H175" s="296"/>
      <c r="I175" s="297">
        <v>98.484023584313334</v>
      </c>
      <c r="J175" s="298">
        <v>98.857370000000003</v>
      </c>
    </row>
    <row r="176" spans="2:11" x14ac:dyDescent="0.25">
      <c r="B176" s="287"/>
      <c r="C176" s="283">
        <v>81.107057658435139</v>
      </c>
      <c r="D176" s="284">
        <v>80.5</v>
      </c>
      <c r="E176" s="284">
        <v>28.6</v>
      </c>
      <c r="F176" s="285"/>
      <c r="H176" s="296"/>
      <c r="I176" s="297">
        <v>97.766095859519581</v>
      </c>
      <c r="J176" s="298">
        <v>98.355050000000006</v>
      </c>
    </row>
    <row r="177" spans="2:11" x14ac:dyDescent="0.25">
      <c r="B177" s="287"/>
      <c r="C177" s="283">
        <v>67.762337286614098</v>
      </c>
      <c r="D177" s="284">
        <v>73.400000000000006</v>
      </c>
      <c r="E177" s="284">
        <v>0</v>
      </c>
      <c r="F177" s="285"/>
      <c r="H177" s="296"/>
      <c r="I177" s="297">
        <v>97.255147999833625</v>
      </c>
      <c r="J177" s="298">
        <v>97.864559999999997</v>
      </c>
    </row>
    <row r="178" spans="2:11" x14ac:dyDescent="0.25">
      <c r="B178" s="287">
        <v>6</v>
      </c>
      <c r="C178" s="283">
        <v>71.41780513874977</v>
      </c>
      <c r="D178" s="284">
        <v>76.8</v>
      </c>
      <c r="E178" s="284">
        <v>14.3</v>
      </c>
      <c r="F178" s="285"/>
      <c r="H178" s="296">
        <v>6</v>
      </c>
      <c r="I178" s="297">
        <v>97.087554852463924</v>
      </c>
      <c r="J178" s="298">
        <v>97.988519999999994</v>
      </c>
    </row>
    <row r="179" spans="2:11" x14ac:dyDescent="0.25">
      <c r="B179" s="287"/>
      <c r="C179" s="283">
        <v>75.018624228433708</v>
      </c>
      <c r="D179" s="326">
        <v>80</v>
      </c>
      <c r="E179" s="326">
        <v>35.700000000000003</v>
      </c>
      <c r="F179" s="321"/>
      <c r="H179" s="296"/>
      <c r="I179" s="327">
        <v>97.172139984546575</v>
      </c>
      <c r="J179" s="327">
        <v>98.541529999999995</v>
      </c>
    </row>
    <row r="180" spans="2:11" x14ac:dyDescent="0.25">
      <c r="B180" s="287"/>
      <c r="C180" s="283">
        <v>75.732158045132195</v>
      </c>
      <c r="D180" s="326">
        <v>81</v>
      </c>
      <c r="E180" s="326">
        <v>71.400000000000006</v>
      </c>
      <c r="F180" s="321"/>
      <c r="H180" s="296"/>
      <c r="I180" s="327">
        <v>97.4758777472411</v>
      </c>
      <c r="J180" s="327">
        <v>99.059759999999997</v>
      </c>
    </row>
    <row r="181" spans="2:11" x14ac:dyDescent="0.25">
      <c r="B181" s="287"/>
      <c r="C181" s="283">
        <v>74.144799124847381</v>
      </c>
      <c r="D181" s="326">
        <v>83.6</v>
      </c>
      <c r="E181" s="326">
        <v>42.9</v>
      </c>
      <c r="F181" s="321"/>
      <c r="H181" s="296"/>
      <c r="I181" s="327">
        <v>97.959834937925947</v>
      </c>
      <c r="J181" s="327">
        <v>99.26782</v>
      </c>
    </row>
    <row r="182" spans="2:11" x14ac:dyDescent="0.25">
      <c r="B182" s="287"/>
      <c r="C182" s="283">
        <v>75.272340442912935</v>
      </c>
      <c r="D182" s="326">
        <v>88.2</v>
      </c>
      <c r="E182" s="326">
        <v>57.1</v>
      </c>
      <c r="F182" s="321"/>
      <c r="H182" s="296"/>
      <c r="I182" s="327">
        <v>98.505088264963391</v>
      </c>
      <c r="J182" s="327">
        <v>99.442959999999999</v>
      </c>
    </row>
    <row r="183" spans="2:11" x14ac:dyDescent="0.25">
      <c r="B183" s="287"/>
      <c r="C183" s="283">
        <v>72.962738366862155</v>
      </c>
      <c r="D183" s="326">
        <v>87.8</v>
      </c>
      <c r="E183" s="326">
        <v>28.6</v>
      </c>
      <c r="F183" s="290" t="s">
        <v>285</v>
      </c>
      <c r="G183" s="291" t="s">
        <v>270</v>
      </c>
      <c r="H183" s="296"/>
      <c r="I183" s="327">
        <v>99.054932609860643</v>
      </c>
      <c r="J183" s="327">
        <v>99.622479999999996</v>
      </c>
      <c r="K183" s="292" t="s">
        <v>267</v>
      </c>
    </row>
    <row r="184" spans="2:11" ht="15" thickBot="1" x14ac:dyDescent="0.3">
      <c r="B184" s="287"/>
      <c r="C184" s="283">
        <v>78.336768514413507</v>
      </c>
      <c r="D184" s="326">
        <v>87.4</v>
      </c>
      <c r="E184" s="326">
        <v>57.1</v>
      </c>
      <c r="F184" s="293">
        <f>AVERAGE(C173:C184)</f>
        <v>79.224811806519313</v>
      </c>
      <c r="G184" s="294">
        <f>AVERAGE(E173:E184)</f>
        <v>37.508333333333333</v>
      </c>
      <c r="H184" s="296"/>
      <c r="I184" s="327">
        <v>99.582306935323729</v>
      </c>
      <c r="J184" s="327">
        <v>99.792299999999997</v>
      </c>
      <c r="K184" s="295">
        <f>AVERAGE(I173:I184)</f>
        <v>98.290936896236005</v>
      </c>
    </row>
    <row r="185" spans="2:11" ht="15" thickTop="1" x14ac:dyDescent="0.25">
      <c r="B185" s="273" t="s">
        <v>335</v>
      </c>
      <c r="C185" s="328">
        <v>77.73737961095722</v>
      </c>
      <c r="D185" s="326">
        <v>90.3</v>
      </c>
      <c r="E185" s="326">
        <v>57.1</v>
      </c>
      <c r="F185" s="321"/>
      <c r="G185" s="329"/>
      <c r="H185" s="273" t="s">
        <v>335</v>
      </c>
      <c r="I185" s="327">
        <v>100.01075631959023</v>
      </c>
      <c r="J185" s="327">
        <v>99.958250000000007</v>
      </c>
    </row>
    <row r="188" spans="2:11" x14ac:dyDescent="0.25">
      <c r="C188" s="330"/>
    </row>
  </sheetData>
  <mergeCells count="2">
    <mergeCell ref="B3:D3"/>
    <mergeCell ref="H3:J3"/>
  </mergeCells>
  <phoneticPr fontId="3"/>
  <pageMargins left="0.7" right="0.7" top="0.75" bottom="0.75" header="0.3" footer="0.3"/>
  <pageSetup paperSize="9" scale="5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50" zoomScaleNormal="100" zoomScaleSheetLayoutView="50" workbookViewId="0">
      <selection activeCell="S17" sqref="S17"/>
    </sheetView>
  </sheetViews>
  <sheetFormatPr defaultRowHeight="18.75" customHeight="1" x14ac:dyDescent="0.3"/>
  <cols>
    <col min="1" max="1" width="0.69921875" style="219" customWidth="1"/>
    <col min="2" max="2" width="15" style="219" customWidth="1"/>
    <col min="3" max="11" width="12.19921875" style="219" customWidth="1"/>
    <col min="12" max="14" width="8.796875" style="219"/>
    <col min="15" max="15" width="10.8984375" style="219" bestFit="1" customWidth="1"/>
    <col min="16" max="16384" width="8.796875" style="219"/>
  </cols>
  <sheetData>
    <row r="1" spans="1:11" s="331" customFormat="1" ht="24" x14ac:dyDescent="0.35">
      <c r="A1" s="74"/>
      <c r="B1" s="105"/>
      <c r="C1" s="104" t="s">
        <v>93</v>
      </c>
      <c r="D1" s="74"/>
      <c r="E1" s="74"/>
      <c r="F1" s="74"/>
      <c r="G1" s="74"/>
      <c r="H1" s="74"/>
      <c r="I1" s="74"/>
      <c r="J1" s="74"/>
      <c r="K1" s="74"/>
    </row>
    <row r="2" spans="1:11" s="332" customFormat="1" ht="19.5" x14ac:dyDescent="0.2">
      <c r="A2" s="117"/>
      <c r="B2" s="120"/>
      <c r="C2" s="119"/>
      <c r="D2" s="118" t="s">
        <v>62</v>
      </c>
      <c r="E2" s="117"/>
      <c r="F2" s="117"/>
      <c r="G2" s="117"/>
      <c r="H2" s="117"/>
      <c r="I2" s="117"/>
      <c r="J2" s="117"/>
      <c r="K2" s="117"/>
    </row>
    <row r="3" spans="1:11" s="333" customFormat="1" ht="6.75" customHeight="1" thickBot="1" x14ac:dyDescent="0.25">
      <c r="A3" s="121"/>
      <c r="B3" s="120"/>
      <c r="C3" s="119"/>
      <c r="D3" s="118"/>
      <c r="E3" s="117"/>
      <c r="F3" s="117"/>
      <c r="G3" s="117"/>
      <c r="H3" s="117"/>
      <c r="I3" s="117"/>
      <c r="J3" s="117"/>
      <c r="K3" s="117"/>
    </row>
    <row r="4" spans="1:11" ht="18.75" customHeight="1" x14ac:dyDescent="0.3">
      <c r="A4" s="2"/>
      <c r="B4" s="458" t="s">
        <v>51</v>
      </c>
      <c r="C4" s="463" t="s">
        <v>92</v>
      </c>
      <c r="D4" s="464"/>
      <c r="E4" s="464"/>
      <c r="F4" s="465"/>
      <c r="G4" s="463" t="s">
        <v>60</v>
      </c>
      <c r="H4" s="464"/>
      <c r="I4" s="465"/>
      <c r="J4" s="463" t="s">
        <v>61</v>
      </c>
      <c r="K4" s="464"/>
    </row>
    <row r="5" spans="1:11" ht="18.75" customHeight="1" x14ac:dyDescent="0.3">
      <c r="A5" s="2"/>
      <c r="B5" s="462"/>
      <c r="C5" s="466"/>
      <c r="D5" s="467"/>
      <c r="E5" s="467"/>
      <c r="F5" s="468"/>
      <c r="G5" s="499"/>
      <c r="H5" s="500"/>
      <c r="I5" s="501"/>
      <c r="J5" s="499"/>
      <c r="K5" s="500"/>
    </row>
    <row r="6" spans="1:11" ht="18.75" customHeight="1" x14ac:dyDescent="0.3">
      <c r="A6" s="2"/>
      <c r="B6" s="462"/>
      <c r="C6" s="451" t="s">
        <v>60</v>
      </c>
      <c r="D6" s="451" t="s">
        <v>59</v>
      </c>
      <c r="E6" s="116" t="s">
        <v>91</v>
      </c>
      <c r="F6" s="27"/>
      <c r="G6" s="115" t="s">
        <v>58</v>
      </c>
      <c r="H6" s="112" t="s">
        <v>90</v>
      </c>
      <c r="I6" s="114" t="s">
        <v>90</v>
      </c>
      <c r="J6" s="113" t="s">
        <v>58</v>
      </c>
      <c r="K6" s="112" t="s">
        <v>90</v>
      </c>
    </row>
    <row r="7" spans="1:11" ht="18.75" customHeight="1" x14ac:dyDescent="0.3">
      <c r="A7" s="2"/>
      <c r="B7" s="459"/>
      <c r="C7" s="452"/>
      <c r="D7" s="452"/>
      <c r="E7" s="110" t="s">
        <v>57</v>
      </c>
      <c r="F7" s="110" t="s">
        <v>89</v>
      </c>
      <c r="G7" s="111" t="s">
        <v>56</v>
      </c>
      <c r="H7" s="110" t="s">
        <v>87</v>
      </c>
      <c r="I7" s="110" t="s">
        <v>88</v>
      </c>
      <c r="J7" s="111" t="s">
        <v>56</v>
      </c>
      <c r="K7" s="110" t="s">
        <v>87</v>
      </c>
    </row>
    <row r="8" spans="1:11" ht="18.75" customHeight="1" x14ac:dyDescent="0.3">
      <c r="A8" s="2"/>
      <c r="B8" s="25"/>
      <c r="C8" s="13" t="s">
        <v>55</v>
      </c>
      <c r="D8" s="3" t="s">
        <v>55</v>
      </c>
      <c r="E8" s="3" t="s">
        <v>54</v>
      </c>
      <c r="F8" s="3" t="s">
        <v>54</v>
      </c>
      <c r="G8" s="62" t="s">
        <v>53</v>
      </c>
      <c r="H8" s="3" t="s">
        <v>53</v>
      </c>
      <c r="I8" s="3" t="s">
        <v>53</v>
      </c>
      <c r="J8" s="62" t="s">
        <v>53</v>
      </c>
      <c r="K8" s="3" t="s">
        <v>53</v>
      </c>
    </row>
    <row r="9" spans="1:11" ht="18.75" customHeight="1" x14ac:dyDescent="0.3">
      <c r="A9" s="2"/>
      <c r="B9" s="22" t="s">
        <v>288</v>
      </c>
      <c r="C9" s="13">
        <v>311.85899999999998</v>
      </c>
      <c r="D9" s="3">
        <v>361.4</v>
      </c>
      <c r="E9" s="109">
        <v>-0.8</v>
      </c>
      <c r="F9" s="334">
        <v>-0.1</v>
      </c>
      <c r="G9" s="13">
        <v>145.80000000000001</v>
      </c>
      <c r="H9" s="6">
        <v>136.30000000000001</v>
      </c>
      <c r="I9" s="6">
        <v>9.5</v>
      </c>
      <c r="J9" s="13">
        <v>149.30000000000001</v>
      </c>
      <c r="K9" s="3">
        <v>136.9</v>
      </c>
    </row>
    <row r="10" spans="1:11" ht="18.75" customHeight="1" x14ac:dyDescent="0.3">
      <c r="A10" s="2"/>
      <c r="B10" s="21" t="s">
        <v>2</v>
      </c>
      <c r="C10" s="13">
        <v>316.88099999999997</v>
      </c>
      <c r="D10" s="3">
        <v>367.9</v>
      </c>
      <c r="E10" s="109">
        <v>0.9</v>
      </c>
      <c r="F10" s="334">
        <v>1.1000000000000001</v>
      </c>
      <c r="G10" s="13">
        <v>145.80000000000001</v>
      </c>
      <c r="H10" s="6">
        <v>135.9</v>
      </c>
      <c r="I10" s="6">
        <v>9.9</v>
      </c>
      <c r="J10" s="13">
        <v>149.1</v>
      </c>
      <c r="K10" s="3">
        <v>136.30000000000001</v>
      </c>
    </row>
    <row r="11" spans="1:11" ht="18.75" customHeight="1" x14ac:dyDescent="0.3">
      <c r="A11" s="2"/>
      <c r="B11" s="21" t="s">
        <v>1</v>
      </c>
      <c r="C11" s="13">
        <v>309.11099999999999</v>
      </c>
      <c r="D11" s="3">
        <v>361.7</v>
      </c>
      <c r="E11" s="109">
        <v>-1.1000000000000001</v>
      </c>
      <c r="F11" s="334">
        <v>0.1</v>
      </c>
      <c r="G11" s="13">
        <v>149.80000000000001</v>
      </c>
      <c r="H11" s="6">
        <v>136.9</v>
      </c>
      <c r="I11" s="6">
        <v>12.9</v>
      </c>
      <c r="J11" s="13">
        <v>148.69999999999999</v>
      </c>
      <c r="K11" s="3">
        <v>135.80000000000001</v>
      </c>
    </row>
    <row r="12" spans="1:11" ht="18.75" customHeight="1" x14ac:dyDescent="0.3">
      <c r="A12" s="2"/>
      <c r="B12" s="21" t="s">
        <v>0</v>
      </c>
      <c r="C12" s="13">
        <v>309.98700000000002</v>
      </c>
      <c r="D12" s="3">
        <v>365.8</v>
      </c>
      <c r="E12" s="6">
        <v>0.4</v>
      </c>
      <c r="F12" s="334">
        <v>1.1000000000000001</v>
      </c>
      <c r="G12" s="13">
        <v>148.69999999999999</v>
      </c>
      <c r="H12" s="6">
        <v>135.19999999999999</v>
      </c>
      <c r="I12" s="6">
        <v>13.5</v>
      </c>
      <c r="J12" s="13">
        <v>148.5</v>
      </c>
      <c r="K12" s="3">
        <v>135.80000000000001</v>
      </c>
    </row>
    <row r="13" spans="1:11" ht="18.75" customHeight="1" x14ac:dyDescent="0.3">
      <c r="A13" s="2"/>
      <c r="B13" s="21" t="s">
        <v>71</v>
      </c>
      <c r="C13" s="13">
        <v>301.64699999999999</v>
      </c>
      <c r="D13" s="3">
        <v>368</v>
      </c>
      <c r="E13" s="109">
        <v>-2.6</v>
      </c>
      <c r="F13" s="334">
        <v>0.5</v>
      </c>
      <c r="G13" s="13">
        <v>146</v>
      </c>
      <c r="H13" s="6">
        <v>133.4</v>
      </c>
      <c r="I13" s="6">
        <v>12.6</v>
      </c>
      <c r="J13" s="13">
        <v>148.4</v>
      </c>
      <c r="K13" s="3">
        <v>135.69999999999999</v>
      </c>
    </row>
    <row r="14" spans="1:11" ht="18.75" customHeight="1" x14ac:dyDescent="0.3">
      <c r="A14" s="2"/>
      <c r="B14" s="21" t="s">
        <v>86</v>
      </c>
      <c r="C14" s="13">
        <v>312.26900000000001</v>
      </c>
      <c r="D14" s="3">
        <v>372.16399999999999</v>
      </c>
      <c r="E14" s="109">
        <v>3.5</v>
      </c>
      <c r="F14" s="334">
        <v>1.2</v>
      </c>
      <c r="G14" s="13">
        <v>143.6</v>
      </c>
      <c r="H14" s="6">
        <v>131.5</v>
      </c>
      <c r="I14" s="6">
        <v>12.1</v>
      </c>
      <c r="J14" s="13">
        <v>147.4</v>
      </c>
      <c r="K14" s="3">
        <v>134.9</v>
      </c>
    </row>
    <row r="15" spans="1:11" ht="18.75" customHeight="1" x14ac:dyDescent="0.3">
      <c r="A15" s="2"/>
      <c r="B15" s="21" t="s">
        <v>289</v>
      </c>
      <c r="C15" s="13">
        <v>309.267</v>
      </c>
      <c r="D15" s="3">
        <v>371.50700000000001</v>
      </c>
      <c r="E15" s="109">
        <v>-0.9</v>
      </c>
      <c r="F15" s="334">
        <v>-0.2</v>
      </c>
      <c r="G15" s="13">
        <v>143.6</v>
      </c>
      <c r="H15" s="6">
        <v>132.6</v>
      </c>
      <c r="I15" s="6">
        <v>11</v>
      </c>
      <c r="J15" s="13">
        <v>144.5</v>
      </c>
      <c r="K15" s="3">
        <v>132.1</v>
      </c>
    </row>
    <row r="16" spans="1:11" ht="18.75" customHeight="1" x14ac:dyDescent="0.3">
      <c r="A16" s="2"/>
      <c r="B16" s="21" t="s">
        <v>217</v>
      </c>
      <c r="C16" s="13">
        <v>307.07100000000003</v>
      </c>
      <c r="D16" s="3">
        <v>365.1</v>
      </c>
      <c r="E16" s="109">
        <v>-0.6</v>
      </c>
      <c r="F16" s="334">
        <v>-1.7</v>
      </c>
      <c r="G16" s="13">
        <v>140.19999999999999</v>
      </c>
      <c r="H16" s="6">
        <v>130.30000000000001</v>
      </c>
      <c r="I16" s="6">
        <v>9.9</v>
      </c>
      <c r="J16" s="13">
        <v>140.4</v>
      </c>
      <c r="K16" s="3">
        <v>129.6</v>
      </c>
    </row>
    <row r="17" spans="1:12" ht="18.75" customHeight="1" x14ac:dyDescent="0.3">
      <c r="A17" s="2"/>
      <c r="B17" s="335"/>
      <c r="C17" s="336"/>
      <c r="D17" s="337"/>
      <c r="E17" s="338"/>
      <c r="F17" s="339"/>
      <c r="G17" s="336"/>
      <c r="H17" s="340"/>
      <c r="I17" s="340"/>
      <c r="J17" s="336"/>
      <c r="K17" s="337"/>
      <c r="L17" s="341"/>
    </row>
    <row r="18" spans="1:12" ht="18.75" customHeight="1" x14ac:dyDescent="0.3">
      <c r="A18" s="2"/>
      <c r="B18" s="224" t="s">
        <v>246</v>
      </c>
      <c r="C18" s="16">
        <v>272.21600000000001</v>
      </c>
      <c r="D18" s="16">
        <v>307.05900000000003</v>
      </c>
      <c r="E18" s="16">
        <v>3.2</v>
      </c>
      <c r="F18" s="20">
        <v>0.8</v>
      </c>
      <c r="G18" s="16">
        <v>138.5</v>
      </c>
      <c r="H18" s="16">
        <v>127.1</v>
      </c>
      <c r="I18" s="20">
        <v>11.4</v>
      </c>
      <c r="J18" s="16">
        <v>137.69999999999999</v>
      </c>
      <c r="K18" s="16">
        <v>125.9</v>
      </c>
    </row>
    <row r="19" spans="1:12" ht="18.75" customHeight="1" x14ac:dyDescent="0.3">
      <c r="A19" s="2"/>
      <c r="B19" s="224" t="s">
        <v>247</v>
      </c>
      <c r="C19" s="16">
        <v>254.31800000000001</v>
      </c>
      <c r="D19" s="16">
        <v>298.57400000000001</v>
      </c>
      <c r="E19" s="16">
        <v>0.1</v>
      </c>
      <c r="F19" s="20">
        <v>0.7</v>
      </c>
      <c r="G19" s="16">
        <v>140.9</v>
      </c>
      <c r="H19" s="16">
        <v>129.80000000000001</v>
      </c>
      <c r="I19" s="20">
        <v>11.1</v>
      </c>
      <c r="J19" s="16">
        <v>139.80000000000001</v>
      </c>
      <c r="K19" s="16">
        <v>127.7</v>
      </c>
    </row>
    <row r="20" spans="1:12" ht="18.75" customHeight="1" x14ac:dyDescent="0.3">
      <c r="A20" s="2"/>
      <c r="B20" s="224" t="s">
        <v>248</v>
      </c>
      <c r="C20" s="16">
        <v>269.8</v>
      </c>
      <c r="D20" s="16">
        <v>317.82</v>
      </c>
      <c r="E20" s="16">
        <v>-1.7</v>
      </c>
      <c r="F20" s="20">
        <v>-0.1</v>
      </c>
      <c r="G20" s="16">
        <v>140.1</v>
      </c>
      <c r="H20" s="16">
        <v>129.19999999999999</v>
      </c>
      <c r="I20" s="20">
        <v>10.9</v>
      </c>
      <c r="J20" s="16">
        <v>142.1</v>
      </c>
      <c r="K20" s="16">
        <v>130.19999999999999</v>
      </c>
    </row>
    <row r="21" spans="1:12" ht="18.75" customHeight="1" x14ac:dyDescent="0.3">
      <c r="A21" s="2"/>
      <c r="B21" s="224" t="s">
        <v>249</v>
      </c>
      <c r="C21" s="16">
        <v>257.01299999999998</v>
      </c>
      <c r="D21" s="16">
        <v>307.79500000000002</v>
      </c>
      <c r="E21" s="16">
        <v>-2.2000000000000002</v>
      </c>
      <c r="F21" s="20">
        <v>-1</v>
      </c>
      <c r="G21" s="16">
        <v>144.6</v>
      </c>
      <c r="H21" s="16">
        <v>134.1</v>
      </c>
      <c r="I21" s="20">
        <v>10.5</v>
      </c>
      <c r="J21" s="16">
        <v>143.9</v>
      </c>
      <c r="K21" s="16">
        <v>133.30000000000001</v>
      </c>
    </row>
    <row r="22" spans="1:12" ht="18.75" customHeight="1" x14ac:dyDescent="0.3">
      <c r="A22" s="2"/>
      <c r="B22" s="224" t="s">
        <v>250</v>
      </c>
      <c r="C22" s="16">
        <v>256.91399999999999</v>
      </c>
      <c r="D22" s="16">
        <v>301.55900000000003</v>
      </c>
      <c r="E22" s="16">
        <v>-0.1</v>
      </c>
      <c r="F22" s="20">
        <v>-3.2</v>
      </c>
      <c r="G22" s="16">
        <v>130</v>
      </c>
      <c r="H22" s="16">
        <v>121.5</v>
      </c>
      <c r="I22" s="20">
        <v>8.5</v>
      </c>
      <c r="J22" s="16">
        <v>126.9</v>
      </c>
      <c r="K22" s="16">
        <v>118.3</v>
      </c>
    </row>
    <row r="23" spans="1:12" ht="18.75" customHeight="1" x14ac:dyDescent="0.3">
      <c r="A23" s="2"/>
      <c r="B23" s="224" t="s">
        <v>251</v>
      </c>
      <c r="C23" s="16">
        <v>442.36599999999999</v>
      </c>
      <c r="D23" s="16">
        <v>543.24300000000005</v>
      </c>
      <c r="E23" s="16">
        <v>0.8</v>
      </c>
      <c r="F23" s="20">
        <v>-2.8</v>
      </c>
      <c r="G23" s="16">
        <v>136.80000000000001</v>
      </c>
      <c r="H23" s="16">
        <v>127.7</v>
      </c>
      <c r="I23" s="20">
        <v>9.1</v>
      </c>
      <c r="J23" s="16">
        <v>141.30000000000001</v>
      </c>
      <c r="K23" s="16">
        <v>132</v>
      </c>
    </row>
    <row r="24" spans="1:12" ht="18.75" customHeight="1" x14ac:dyDescent="0.3">
      <c r="A24" s="2"/>
      <c r="B24" s="224" t="s">
        <v>252</v>
      </c>
      <c r="C24" s="16">
        <v>341.37400000000002</v>
      </c>
      <c r="D24" s="16">
        <v>419.36500000000001</v>
      </c>
      <c r="E24" s="16">
        <v>-1.2</v>
      </c>
      <c r="F24" s="20">
        <v>-1.4</v>
      </c>
      <c r="G24" s="16">
        <v>143.4</v>
      </c>
      <c r="H24" s="16">
        <v>133.80000000000001</v>
      </c>
      <c r="I24" s="20">
        <v>9.6</v>
      </c>
      <c r="J24" s="16">
        <v>145.80000000000001</v>
      </c>
      <c r="K24" s="16">
        <v>135.5</v>
      </c>
    </row>
    <row r="25" spans="1:12" ht="18.75" customHeight="1" x14ac:dyDescent="0.3">
      <c r="A25" s="2"/>
      <c r="B25" s="224" t="s">
        <v>253</v>
      </c>
      <c r="C25" s="16">
        <v>258.61</v>
      </c>
      <c r="D25" s="16">
        <v>302.20800000000003</v>
      </c>
      <c r="E25" s="16">
        <v>-1.8</v>
      </c>
      <c r="F25" s="20">
        <v>-1.5</v>
      </c>
      <c r="G25" s="16">
        <v>138.80000000000001</v>
      </c>
      <c r="H25" s="16">
        <v>129.4</v>
      </c>
      <c r="I25" s="20">
        <v>9.4</v>
      </c>
      <c r="J25" s="16">
        <v>133.69999999999999</v>
      </c>
      <c r="K25" s="16">
        <v>123.8</v>
      </c>
    </row>
    <row r="26" spans="1:12" ht="18.75" customHeight="1" x14ac:dyDescent="0.3">
      <c r="A26" s="2"/>
      <c r="B26" s="224" t="s">
        <v>254</v>
      </c>
      <c r="C26" s="16">
        <v>253.60599999999999</v>
      </c>
      <c r="D26" s="16">
        <v>300.76900000000001</v>
      </c>
      <c r="E26" s="16">
        <v>-0.1</v>
      </c>
      <c r="F26" s="20">
        <v>-1.4</v>
      </c>
      <c r="G26" s="16">
        <v>141.19999999999999</v>
      </c>
      <c r="H26" s="16">
        <v>132</v>
      </c>
      <c r="I26" s="20">
        <v>9.1999999999999993</v>
      </c>
      <c r="J26" s="16">
        <v>140.6</v>
      </c>
      <c r="K26" s="16">
        <v>129.9</v>
      </c>
    </row>
    <row r="27" spans="1:12" ht="18.75" customHeight="1" x14ac:dyDescent="0.3">
      <c r="A27" s="2"/>
      <c r="B27" s="224" t="s">
        <v>255</v>
      </c>
      <c r="C27" s="16">
        <v>256.952</v>
      </c>
      <c r="D27" s="16">
        <v>302.666</v>
      </c>
      <c r="E27" s="16">
        <v>0.4</v>
      </c>
      <c r="F27" s="20">
        <v>-0.9</v>
      </c>
      <c r="G27" s="16">
        <v>143.4</v>
      </c>
      <c r="H27" s="16">
        <v>134.19999999999999</v>
      </c>
      <c r="I27" s="20">
        <v>9.1999999999999993</v>
      </c>
      <c r="J27" s="16">
        <v>147.4</v>
      </c>
      <c r="K27" s="16">
        <v>136.1</v>
      </c>
    </row>
    <row r="28" spans="1:12" ht="18.75" customHeight="1" x14ac:dyDescent="0.3">
      <c r="A28" s="2"/>
      <c r="B28" s="224" t="s">
        <v>256</v>
      </c>
      <c r="C28" s="16">
        <v>270.94499999999999</v>
      </c>
      <c r="D28" s="16">
        <v>315.33199999999999</v>
      </c>
      <c r="E28" s="16">
        <v>-0.7</v>
      </c>
      <c r="F28" s="20">
        <v>-2.6</v>
      </c>
      <c r="G28" s="16">
        <v>143.19999999999999</v>
      </c>
      <c r="H28" s="16">
        <v>133.6</v>
      </c>
      <c r="I28" s="20">
        <v>9.6</v>
      </c>
      <c r="J28" s="16">
        <v>143.4</v>
      </c>
      <c r="K28" s="16">
        <v>132</v>
      </c>
    </row>
    <row r="29" spans="1:12" ht="18.75" customHeight="1" x14ac:dyDescent="0.3">
      <c r="A29" s="2"/>
      <c r="B29" s="224" t="s">
        <v>257</v>
      </c>
      <c r="C29" s="16">
        <v>552.36099999999999</v>
      </c>
      <c r="D29" s="16">
        <v>665.65</v>
      </c>
      <c r="E29" s="16">
        <v>-2.4</v>
      </c>
      <c r="F29" s="20">
        <v>-3</v>
      </c>
      <c r="G29" s="16">
        <v>141.80000000000001</v>
      </c>
      <c r="H29" s="16">
        <v>131.30000000000001</v>
      </c>
      <c r="I29" s="20">
        <v>10.5</v>
      </c>
      <c r="J29" s="16">
        <v>142.30000000000001</v>
      </c>
      <c r="K29" s="16">
        <v>130.80000000000001</v>
      </c>
    </row>
    <row r="30" spans="1:12" ht="18.75" customHeight="1" x14ac:dyDescent="0.3">
      <c r="A30" s="2"/>
      <c r="B30" s="224" t="s">
        <v>258</v>
      </c>
      <c r="C30" s="16">
        <v>283.01299999999998</v>
      </c>
      <c r="D30" s="16">
        <v>304.56900000000002</v>
      </c>
      <c r="E30" s="16">
        <v>4</v>
      </c>
      <c r="F30" s="20">
        <v>-0.7</v>
      </c>
      <c r="G30" s="16">
        <v>138.80000000000001</v>
      </c>
      <c r="H30" s="16">
        <v>128.6</v>
      </c>
      <c r="I30" s="20">
        <v>10.199999999999999</v>
      </c>
      <c r="J30" s="16">
        <v>135.1</v>
      </c>
      <c r="K30" s="16">
        <v>124.1</v>
      </c>
    </row>
    <row r="31" spans="1:12" ht="18.75" customHeight="1" thickBot="1" x14ac:dyDescent="0.35">
      <c r="A31" s="7"/>
      <c r="B31" s="108"/>
      <c r="C31" s="8"/>
      <c r="D31" s="7"/>
      <c r="E31" s="41"/>
      <c r="F31" s="107"/>
      <c r="G31" s="41"/>
      <c r="H31" s="41"/>
      <c r="I31" s="106"/>
      <c r="J31" s="41"/>
      <c r="K31" s="41"/>
    </row>
    <row r="32" spans="1:12" ht="18.75" customHeight="1" x14ac:dyDescent="0.3">
      <c r="A32" s="2"/>
      <c r="B32" s="3" t="s">
        <v>85</v>
      </c>
      <c r="C32" s="1" t="s">
        <v>52</v>
      </c>
      <c r="D32" s="2"/>
      <c r="E32" s="2"/>
      <c r="F32" s="2"/>
      <c r="G32" s="2"/>
      <c r="H32" s="2"/>
      <c r="I32" s="2"/>
      <c r="J32" s="2"/>
      <c r="K32" s="2"/>
    </row>
    <row r="33" spans="1:11" ht="18.75" customHeight="1" x14ac:dyDescent="0.3">
      <c r="A33" s="2"/>
      <c r="B33" s="3" t="s">
        <v>84</v>
      </c>
      <c r="C33" s="1" t="s">
        <v>351</v>
      </c>
      <c r="D33" s="2"/>
      <c r="E33" s="2"/>
      <c r="F33" s="2"/>
      <c r="G33" s="2"/>
      <c r="H33" s="2"/>
      <c r="I33" s="2"/>
      <c r="J33" s="2"/>
      <c r="K33" s="2"/>
    </row>
    <row r="34" spans="1:11" ht="18.75" customHeight="1" x14ac:dyDescent="0.3">
      <c r="A34" s="2"/>
      <c r="B34" s="57"/>
      <c r="C34" s="1"/>
      <c r="D34" s="2"/>
      <c r="E34" s="2"/>
      <c r="F34" s="2"/>
      <c r="G34" s="2"/>
      <c r="H34" s="2"/>
      <c r="I34" s="2"/>
      <c r="J34" s="2"/>
      <c r="K34" s="2"/>
    </row>
    <row r="35" spans="1:11" ht="18.75" customHeight="1" x14ac:dyDescent="0.3">
      <c r="A35" s="2"/>
      <c r="B35" s="57"/>
      <c r="C35" s="37"/>
      <c r="D35" s="2"/>
      <c r="E35" s="2"/>
      <c r="F35" s="2"/>
      <c r="G35" s="2"/>
      <c r="H35" s="2"/>
      <c r="I35" s="2"/>
      <c r="J35" s="2"/>
      <c r="K35" s="2"/>
    </row>
    <row r="36" spans="1:11" s="331" customFormat="1" ht="24" x14ac:dyDescent="0.35">
      <c r="A36" s="74"/>
      <c r="B36" s="105"/>
      <c r="C36" s="104" t="s">
        <v>83</v>
      </c>
      <c r="D36" s="71"/>
      <c r="E36" s="71"/>
      <c r="F36" s="71"/>
      <c r="G36" s="71"/>
      <c r="H36" s="71"/>
      <c r="I36" s="71"/>
      <c r="J36" s="71"/>
      <c r="K36" s="71"/>
    </row>
    <row r="37" spans="1:11" s="220" customFormat="1" ht="19.5" x14ac:dyDescent="0.3">
      <c r="A37" s="5"/>
      <c r="B37" s="86"/>
      <c r="C37" s="5"/>
      <c r="D37" s="103" t="s">
        <v>82</v>
      </c>
      <c r="E37" s="5"/>
      <c r="F37" s="5"/>
      <c r="G37" s="5"/>
      <c r="H37" s="5"/>
      <c r="I37" s="5"/>
      <c r="J37" s="5"/>
      <c r="K37" s="5"/>
    </row>
    <row r="38" spans="1:11" ht="7.5" customHeight="1" thickBot="1" x14ac:dyDescent="0.35">
      <c r="A38" s="2"/>
      <c r="B38" s="86"/>
      <c r="C38" s="5"/>
      <c r="D38" s="103"/>
      <c r="E38" s="5"/>
      <c r="F38" s="5"/>
      <c r="G38" s="5"/>
      <c r="H38" s="5"/>
      <c r="I38" s="5"/>
      <c r="J38" s="5"/>
      <c r="K38" s="5"/>
    </row>
    <row r="39" spans="1:11" ht="18.75" customHeight="1" x14ac:dyDescent="0.3">
      <c r="A39" s="2"/>
      <c r="B39" s="458" t="s">
        <v>51</v>
      </c>
      <c r="C39" s="490" t="s">
        <v>50</v>
      </c>
      <c r="D39" s="491"/>
      <c r="E39" s="491"/>
      <c r="F39" s="491"/>
      <c r="G39" s="491"/>
      <c r="H39" s="492"/>
      <c r="I39" s="490" t="s">
        <v>49</v>
      </c>
      <c r="J39" s="491"/>
      <c r="K39" s="5"/>
    </row>
    <row r="40" spans="1:11" ht="18.75" customHeight="1" x14ac:dyDescent="0.3">
      <c r="A40" s="2"/>
      <c r="B40" s="462"/>
      <c r="C40" s="102" t="s">
        <v>46</v>
      </c>
      <c r="D40" s="101"/>
      <c r="E40" s="100" t="s">
        <v>48</v>
      </c>
      <c r="F40" s="101"/>
      <c r="G40" s="100" t="s">
        <v>47</v>
      </c>
      <c r="H40" s="101"/>
      <c r="I40" s="100" t="s">
        <v>46</v>
      </c>
      <c r="J40" s="99"/>
      <c r="K40" s="5"/>
    </row>
    <row r="41" spans="1:11" ht="18.75" customHeight="1" x14ac:dyDescent="0.3">
      <c r="A41" s="2"/>
      <c r="B41" s="459"/>
      <c r="C41" s="98" t="s">
        <v>45</v>
      </c>
      <c r="D41" s="98" t="s">
        <v>44</v>
      </c>
      <c r="E41" s="98" t="s">
        <v>45</v>
      </c>
      <c r="F41" s="98" t="s">
        <v>44</v>
      </c>
      <c r="G41" s="98" t="s">
        <v>45</v>
      </c>
      <c r="H41" s="98" t="s">
        <v>44</v>
      </c>
      <c r="I41" s="97" t="s">
        <v>45</v>
      </c>
      <c r="J41" s="96" t="s">
        <v>44</v>
      </c>
      <c r="K41" s="39"/>
    </row>
    <row r="42" spans="1:11" ht="18.75" customHeight="1" x14ac:dyDescent="0.3">
      <c r="A42" s="2"/>
      <c r="B42" s="25"/>
      <c r="C42" s="13" t="s">
        <v>42</v>
      </c>
      <c r="D42" s="95" t="s">
        <v>81</v>
      </c>
      <c r="E42" s="3" t="s">
        <v>43</v>
      </c>
      <c r="F42" s="6" t="s">
        <v>43</v>
      </c>
      <c r="G42" s="6" t="s">
        <v>43</v>
      </c>
      <c r="H42" s="6" t="s">
        <v>43</v>
      </c>
      <c r="I42" s="13" t="s">
        <v>42</v>
      </c>
      <c r="J42" s="3" t="s">
        <v>42</v>
      </c>
      <c r="K42" s="39"/>
    </row>
    <row r="43" spans="1:11" ht="18.75" customHeight="1" x14ac:dyDescent="0.3">
      <c r="A43" s="2"/>
      <c r="B43" s="21" t="s">
        <v>290</v>
      </c>
      <c r="C43" s="89">
        <v>1.29</v>
      </c>
      <c r="D43" s="87">
        <v>0.81</v>
      </c>
      <c r="E43" s="57">
        <v>4246</v>
      </c>
      <c r="F43" s="57">
        <v>17182</v>
      </c>
      <c r="G43" s="57">
        <v>5610</v>
      </c>
      <c r="H43" s="57">
        <v>14364</v>
      </c>
      <c r="I43" s="89">
        <v>1.28</v>
      </c>
      <c r="J43" s="88">
        <v>0.8</v>
      </c>
      <c r="K43" s="39"/>
    </row>
    <row r="44" spans="1:11" ht="18.75" customHeight="1" x14ac:dyDescent="0.3">
      <c r="A44" s="2"/>
      <c r="B44" s="21" t="s">
        <v>291</v>
      </c>
      <c r="C44" s="94">
        <v>1.39</v>
      </c>
      <c r="D44" s="93">
        <v>0.89</v>
      </c>
      <c r="E44" s="56">
        <v>4005</v>
      </c>
      <c r="F44" s="56">
        <v>16356</v>
      </c>
      <c r="G44" s="56">
        <v>5727</v>
      </c>
      <c r="H44" s="56">
        <v>14872</v>
      </c>
      <c r="I44" s="89">
        <v>1.46</v>
      </c>
      <c r="J44" s="88">
        <v>0.93</v>
      </c>
      <c r="K44" s="5"/>
    </row>
    <row r="45" spans="1:11" ht="18.75" customHeight="1" x14ac:dyDescent="0.3">
      <c r="A45" s="2"/>
      <c r="B45" s="21" t="s">
        <v>2</v>
      </c>
      <c r="C45" s="94">
        <v>1.53</v>
      </c>
      <c r="D45" s="93">
        <v>0.99</v>
      </c>
      <c r="E45" s="56">
        <v>3672</v>
      </c>
      <c r="F45" s="56">
        <v>15173</v>
      </c>
      <c r="G45" s="56">
        <v>5654</v>
      </c>
      <c r="H45" s="56">
        <v>15175</v>
      </c>
      <c r="I45" s="89">
        <v>1.66</v>
      </c>
      <c r="J45" s="88">
        <v>1.0900000000000001</v>
      </c>
      <c r="K45" s="5"/>
    </row>
    <row r="46" spans="1:11" ht="18.75" customHeight="1" x14ac:dyDescent="0.3">
      <c r="A46" s="2"/>
      <c r="B46" s="21" t="s">
        <v>1</v>
      </c>
      <c r="C46" s="94">
        <v>1.62</v>
      </c>
      <c r="D46" s="93">
        <v>1.05</v>
      </c>
      <c r="E46" s="56">
        <v>3623</v>
      </c>
      <c r="F46" s="56">
        <v>14790</v>
      </c>
      <c r="G46" s="56">
        <v>5985</v>
      </c>
      <c r="H46" s="56">
        <v>15904</v>
      </c>
      <c r="I46" s="89">
        <v>1.8</v>
      </c>
      <c r="J46" s="88">
        <v>1.2</v>
      </c>
      <c r="K46" s="5"/>
    </row>
    <row r="47" spans="1:11" ht="18.75" customHeight="1" x14ac:dyDescent="0.3">
      <c r="A47" s="2"/>
      <c r="B47" s="21" t="s">
        <v>0</v>
      </c>
      <c r="C47" s="94">
        <v>1.78</v>
      </c>
      <c r="D47" s="93">
        <v>1.1599999999999999</v>
      </c>
      <c r="E47" s="56">
        <v>3378</v>
      </c>
      <c r="F47" s="56">
        <v>14036</v>
      </c>
      <c r="G47" s="56">
        <v>6149</v>
      </c>
      <c r="H47" s="56">
        <v>16621</v>
      </c>
      <c r="I47" s="89">
        <v>2.04</v>
      </c>
      <c r="J47" s="88">
        <v>1.36</v>
      </c>
      <c r="K47" s="5"/>
    </row>
    <row r="48" spans="1:11" ht="18.75" customHeight="1" x14ac:dyDescent="0.3">
      <c r="A48" s="2"/>
      <c r="B48" s="21" t="s">
        <v>71</v>
      </c>
      <c r="C48" s="94">
        <v>1.93</v>
      </c>
      <c r="D48" s="93">
        <v>1.27</v>
      </c>
      <c r="E48" s="56">
        <v>3227</v>
      </c>
      <c r="F48" s="56">
        <v>13356</v>
      </c>
      <c r="G48" s="56">
        <v>6284</v>
      </c>
      <c r="H48" s="56">
        <v>17196</v>
      </c>
      <c r="I48" s="89">
        <v>2.2400000000000002</v>
      </c>
      <c r="J48" s="88">
        <v>1.5</v>
      </c>
      <c r="K48" s="5"/>
    </row>
    <row r="49" spans="1:11" ht="18.75" customHeight="1" x14ac:dyDescent="0.3">
      <c r="A49" s="2"/>
      <c r="B49" s="21" t="s">
        <v>86</v>
      </c>
      <c r="C49" s="94">
        <v>2.0099999999999998</v>
      </c>
      <c r="D49" s="93">
        <v>1.34</v>
      </c>
      <c r="E49" s="56">
        <v>3077</v>
      </c>
      <c r="F49" s="56">
        <v>12843</v>
      </c>
      <c r="G49" s="56">
        <v>6365</v>
      </c>
      <c r="H49" s="56">
        <v>17494</v>
      </c>
      <c r="I49" s="89">
        <v>2.39</v>
      </c>
      <c r="J49" s="88">
        <v>1.61</v>
      </c>
      <c r="K49" s="5"/>
    </row>
    <row r="50" spans="1:11" ht="18.75" customHeight="1" x14ac:dyDescent="0.3">
      <c r="A50" s="2"/>
      <c r="B50" s="21" t="s">
        <v>216</v>
      </c>
      <c r="C50" s="94">
        <v>2.15</v>
      </c>
      <c r="D50" s="93">
        <v>1.41</v>
      </c>
      <c r="E50" s="56">
        <v>3062</v>
      </c>
      <c r="F50" s="56">
        <v>12933</v>
      </c>
      <c r="G50" s="56">
        <v>6323</v>
      </c>
      <c r="H50" s="56">
        <v>17653</v>
      </c>
      <c r="I50" s="89">
        <v>2.42</v>
      </c>
      <c r="J50" s="88">
        <v>1.6</v>
      </c>
      <c r="K50" s="5"/>
    </row>
    <row r="51" spans="1:11" ht="18.75" customHeight="1" x14ac:dyDescent="0.3">
      <c r="A51" s="2"/>
      <c r="B51" s="342"/>
      <c r="C51" s="89"/>
      <c r="D51" s="87"/>
      <c r="E51" s="57"/>
      <c r="F51" s="57"/>
      <c r="G51" s="57"/>
      <c r="H51" s="57"/>
      <c r="I51" s="89"/>
      <c r="J51" s="88"/>
      <c r="K51" s="5"/>
    </row>
    <row r="52" spans="1:11" ht="18.75" customHeight="1" x14ac:dyDescent="0.3">
      <c r="A52" s="2"/>
      <c r="B52" s="2"/>
      <c r="C52" s="91" t="s">
        <v>13</v>
      </c>
      <c r="D52" s="92"/>
      <c r="E52" s="57"/>
      <c r="F52" s="86"/>
      <c r="G52" s="86"/>
      <c r="H52" s="57"/>
      <c r="I52" s="91" t="s">
        <v>13</v>
      </c>
      <c r="J52" s="90"/>
      <c r="K52" s="5"/>
    </row>
    <row r="53" spans="1:11" ht="18.75" customHeight="1" x14ac:dyDescent="0.3">
      <c r="A53" s="2"/>
      <c r="B53" s="224" t="s">
        <v>311</v>
      </c>
      <c r="C53" s="77">
        <v>1.95</v>
      </c>
      <c r="D53" s="87">
        <v>1.21</v>
      </c>
      <c r="E53" s="86">
        <v>2941</v>
      </c>
      <c r="F53" s="86">
        <v>13198</v>
      </c>
      <c r="G53" s="86">
        <v>6215</v>
      </c>
      <c r="H53" s="85">
        <v>16698</v>
      </c>
      <c r="I53" s="84">
        <v>2.21</v>
      </c>
      <c r="J53" s="77">
        <v>1.45</v>
      </c>
      <c r="K53" s="5"/>
    </row>
    <row r="54" spans="1:11" ht="18.75" customHeight="1" x14ac:dyDescent="0.3">
      <c r="A54" s="2"/>
      <c r="B54" s="224" t="s">
        <v>248</v>
      </c>
      <c r="C54" s="77">
        <v>1.81</v>
      </c>
      <c r="D54" s="87">
        <v>1.18</v>
      </c>
      <c r="E54" s="86">
        <v>3276</v>
      </c>
      <c r="F54" s="86">
        <v>13767</v>
      </c>
      <c r="G54" s="86">
        <v>5570</v>
      </c>
      <c r="H54" s="85">
        <v>16277</v>
      </c>
      <c r="I54" s="84">
        <v>2.2400000000000002</v>
      </c>
      <c r="J54" s="77">
        <v>1.4</v>
      </c>
      <c r="K54" s="5"/>
    </row>
    <row r="55" spans="1:11" ht="18.75" customHeight="1" x14ac:dyDescent="0.3">
      <c r="A55" s="2"/>
      <c r="B55" s="224" t="s">
        <v>249</v>
      </c>
      <c r="C55" s="77">
        <v>1.76</v>
      </c>
      <c r="D55" s="87">
        <v>1.1399999999999999</v>
      </c>
      <c r="E55" s="86">
        <v>3967</v>
      </c>
      <c r="F55" s="86">
        <v>14204</v>
      </c>
      <c r="G55" s="86">
        <v>4926</v>
      </c>
      <c r="H55" s="85">
        <v>14812</v>
      </c>
      <c r="I55" s="84">
        <v>1.81</v>
      </c>
      <c r="J55" s="77">
        <v>1.3</v>
      </c>
      <c r="K55" s="5"/>
    </row>
    <row r="56" spans="1:11" ht="18.75" customHeight="1" x14ac:dyDescent="0.3">
      <c r="A56" s="2"/>
      <c r="B56" s="224" t="s">
        <v>250</v>
      </c>
      <c r="C56" s="77">
        <v>1.73</v>
      </c>
      <c r="D56" s="87">
        <v>1.05</v>
      </c>
      <c r="E56" s="86">
        <v>2955</v>
      </c>
      <c r="F56" s="86">
        <v>14122</v>
      </c>
      <c r="G56" s="86">
        <v>4660</v>
      </c>
      <c r="H56" s="85">
        <v>13279</v>
      </c>
      <c r="I56" s="84">
        <v>1.91</v>
      </c>
      <c r="J56" s="77">
        <v>1.18</v>
      </c>
      <c r="K56" s="5"/>
    </row>
    <row r="57" spans="1:11" ht="18.75" customHeight="1" x14ac:dyDescent="0.3">
      <c r="A57" s="2"/>
      <c r="B57" s="224" t="s">
        <v>251</v>
      </c>
      <c r="C57" s="77">
        <v>1.79</v>
      </c>
      <c r="D57" s="87">
        <v>1.05</v>
      </c>
      <c r="E57" s="86">
        <v>3273</v>
      </c>
      <c r="F57" s="86">
        <v>14383</v>
      </c>
      <c r="G57" s="86">
        <v>5694</v>
      </c>
      <c r="H57" s="85">
        <v>13784</v>
      </c>
      <c r="I57" s="84">
        <v>1.71</v>
      </c>
      <c r="J57" s="77">
        <v>1.1200000000000001</v>
      </c>
      <c r="K57" s="5"/>
    </row>
    <row r="58" spans="1:11" ht="18.75" customHeight="1" x14ac:dyDescent="0.3">
      <c r="A58" s="2"/>
      <c r="B58" s="224" t="s">
        <v>252</v>
      </c>
      <c r="C58" s="77">
        <v>1.63</v>
      </c>
      <c r="D58" s="87">
        <v>1.02</v>
      </c>
      <c r="E58" s="86">
        <v>3046</v>
      </c>
      <c r="F58" s="86">
        <v>14495</v>
      </c>
      <c r="G58" s="86">
        <v>5134</v>
      </c>
      <c r="H58" s="85">
        <v>14142</v>
      </c>
      <c r="I58" s="84">
        <v>1.7</v>
      </c>
      <c r="J58" s="77">
        <v>1.0900000000000001</v>
      </c>
      <c r="K58" s="5"/>
    </row>
    <row r="59" spans="1:11" ht="18.75" customHeight="1" x14ac:dyDescent="0.3">
      <c r="A59" s="2"/>
      <c r="B59" s="224" t="s">
        <v>253</v>
      </c>
      <c r="C59" s="77">
        <v>1.66</v>
      </c>
      <c r="D59" s="87">
        <v>0.97</v>
      </c>
      <c r="E59" s="86">
        <v>2737</v>
      </c>
      <c r="F59" s="86">
        <v>14804</v>
      </c>
      <c r="G59" s="86">
        <v>5056</v>
      </c>
      <c r="H59" s="85">
        <v>14364</v>
      </c>
      <c r="I59" s="84">
        <v>1.83</v>
      </c>
      <c r="J59" s="77">
        <v>1.05</v>
      </c>
      <c r="K59" s="5"/>
    </row>
    <row r="60" spans="1:11" ht="18.75" customHeight="1" x14ac:dyDescent="0.3">
      <c r="A60" s="2"/>
      <c r="B60" s="224" t="s">
        <v>254</v>
      </c>
      <c r="C60" s="77">
        <v>1.84</v>
      </c>
      <c r="D60" s="87">
        <v>0.96</v>
      </c>
      <c r="E60" s="86">
        <v>2981</v>
      </c>
      <c r="F60" s="86">
        <v>15316</v>
      </c>
      <c r="G60" s="86">
        <v>5755</v>
      </c>
      <c r="H60" s="85">
        <v>14735</v>
      </c>
      <c r="I60" s="84">
        <v>1.97</v>
      </c>
      <c r="J60" s="77">
        <v>1.04</v>
      </c>
      <c r="K60" s="5"/>
    </row>
    <row r="61" spans="1:11" ht="18.75" customHeight="1" x14ac:dyDescent="0.3">
      <c r="A61" s="2"/>
      <c r="B61" s="224" t="s">
        <v>255</v>
      </c>
      <c r="C61" s="77">
        <v>1.76</v>
      </c>
      <c r="D61" s="87">
        <v>0.95</v>
      </c>
      <c r="E61" s="86">
        <v>3204</v>
      </c>
      <c r="F61" s="86">
        <v>15747</v>
      </c>
      <c r="G61" s="86">
        <v>5675</v>
      </c>
      <c r="H61" s="85">
        <v>15354</v>
      </c>
      <c r="I61" s="84">
        <v>1.84</v>
      </c>
      <c r="J61" s="77">
        <v>1.04</v>
      </c>
      <c r="K61" s="5"/>
    </row>
    <row r="62" spans="1:11" ht="18.75" customHeight="1" x14ac:dyDescent="0.3">
      <c r="A62" s="2"/>
      <c r="B62" s="224" t="s">
        <v>256</v>
      </c>
      <c r="C62" s="77">
        <v>1.8</v>
      </c>
      <c r="D62" s="87">
        <v>0.92</v>
      </c>
      <c r="E62" s="86">
        <v>2398</v>
      </c>
      <c r="F62" s="86">
        <v>15189</v>
      </c>
      <c r="G62" s="86">
        <v>5516</v>
      </c>
      <c r="H62" s="85">
        <v>15586</v>
      </c>
      <c r="I62" s="84">
        <v>2.04</v>
      </c>
      <c r="J62" s="77">
        <v>1.05</v>
      </c>
      <c r="K62" s="5"/>
    </row>
    <row r="63" spans="1:11" ht="18.75" customHeight="1" x14ac:dyDescent="0.3">
      <c r="A63" s="2"/>
      <c r="B63" s="224" t="s">
        <v>257</v>
      </c>
      <c r="C63" s="77">
        <v>1.78</v>
      </c>
      <c r="D63" s="87">
        <v>0.91</v>
      </c>
      <c r="E63" s="86">
        <v>2310</v>
      </c>
      <c r="F63" s="86">
        <v>14500</v>
      </c>
      <c r="G63" s="86">
        <v>5443</v>
      </c>
      <c r="H63" s="85">
        <v>15274</v>
      </c>
      <c r="I63" s="84">
        <v>2.11</v>
      </c>
      <c r="J63" s="77">
        <v>1.05</v>
      </c>
      <c r="K63" s="5"/>
    </row>
    <row r="64" spans="1:11" ht="18.75" customHeight="1" x14ac:dyDescent="0.3">
      <c r="A64" s="2"/>
      <c r="B64" s="224" t="s">
        <v>258</v>
      </c>
      <c r="C64" s="77">
        <v>1.93</v>
      </c>
      <c r="D64" s="87">
        <v>1</v>
      </c>
      <c r="E64" s="86">
        <v>3143</v>
      </c>
      <c r="F64" s="86">
        <v>14599</v>
      </c>
      <c r="G64" s="86">
        <v>5578</v>
      </c>
      <c r="H64" s="85">
        <v>15146</v>
      </c>
      <c r="I64" s="84">
        <v>2.0299999999999998</v>
      </c>
      <c r="J64" s="77">
        <v>1.1000000000000001</v>
      </c>
      <c r="K64" s="5"/>
    </row>
    <row r="65" spans="1:11" ht="18.75" customHeight="1" x14ac:dyDescent="0.3">
      <c r="A65" s="2"/>
      <c r="B65" s="224" t="s">
        <v>247</v>
      </c>
      <c r="C65" s="77">
        <v>1.69</v>
      </c>
      <c r="D65" s="87">
        <v>1</v>
      </c>
      <c r="E65" s="86">
        <v>3104</v>
      </c>
      <c r="F65" s="86">
        <v>14854</v>
      </c>
      <c r="G65" s="86">
        <v>5781</v>
      </c>
      <c r="H65" s="85">
        <v>15565</v>
      </c>
      <c r="I65" s="84">
        <v>1.88</v>
      </c>
      <c r="J65" s="77">
        <v>1.0900000000000001</v>
      </c>
      <c r="K65" s="5"/>
    </row>
    <row r="66" spans="1:11" ht="18.75" customHeight="1" thickBot="1" x14ac:dyDescent="0.35">
      <c r="A66" s="2"/>
      <c r="B66" s="83"/>
      <c r="C66" s="79"/>
      <c r="D66" s="82"/>
      <c r="E66" s="81"/>
      <c r="F66" s="81"/>
      <c r="G66" s="81"/>
      <c r="H66" s="80"/>
      <c r="I66" s="29"/>
      <c r="J66" s="79"/>
      <c r="K66" s="5"/>
    </row>
    <row r="67" spans="1:11" ht="18.75" customHeight="1" x14ac:dyDescent="0.3">
      <c r="A67" s="2"/>
      <c r="B67" s="6" t="s">
        <v>70</v>
      </c>
      <c r="C67" s="77" t="s">
        <v>292</v>
      </c>
      <c r="D67" s="77"/>
      <c r="E67" s="78"/>
      <c r="F67" s="78"/>
      <c r="G67" s="78"/>
      <c r="H67" s="78"/>
      <c r="I67" s="28"/>
      <c r="J67" s="77"/>
      <c r="K67" s="5"/>
    </row>
    <row r="68" spans="1:11" ht="18.75" customHeight="1" x14ac:dyDescent="0.35">
      <c r="A68" s="74"/>
      <c r="B68" s="5"/>
      <c r="C68" s="76"/>
      <c r="D68" s="5"/>
      <c r="E68" s="75"/>
      <c r="F68" s="5"/>
      <c r="G68" s="75"/>
      <c r="H68" s="5"/>
      <c r="I68" s="75"/>
      <c r="J68" s="5"/>
      <c r="K68" s="5"/>
    </row>
    <row r="69" spans="1:11" s="331" customFormat="1" ht="24" x14ac:dyDescent="0.35">
      <c r="A69" s="2"/>
      <c r="B69" s="73"/>
      <c r="C69" s="35" t="s">
        <v>80</v>
      </c>
      <c r="D69" s="71"/>
      <c r="E69" s="72"/>
      <c r="F69" s="71"/>
      <c r="G69" s="72"/>
      <c r="H69" s="71"/>
      <c r="I69" s="72"/>
      <c r="J69" s="71"/>
      <c r="K69" s="71"/>
    </row>
    <row r="70" spans="1:11" ht="18.75" customHeight="1" thickBot="1" x14ac:dyDescent="0.35">
      <c r="A70" s="2"/>
      <c r="B70" s="32"/>
      <c r="C70" s="70"/>
      <c r="D70" s="7"/>
      <c r="E70" s="29"/>
      <c r="F70" s="7"/>
      <c r="G70" s="29"/>
      <c r="H70" s="7"/>
      <c r="I70" s="29"/>
      <c r="J70" s="7"/>
      <c r="K70" s="5"/>
    </row>
    <row r="71" spans="1:11" ht="18.75" customHeight="1" x14ac:dyDescent="0.3">
      <c r="A71" s="2"/>
      <c r="B71" s="458" t="s">
        <v>79</v>
      </c>
      <c r="C71" s="69"/>
      <c r="D71" s="493" t="s">
        <v>78</v>
      </c>
      <c r="E71" s="446"/>
      <c r="F71" s="493" t="s">
        <v>41</v>
      </c>
      <c r="G71" s="446"/>
      <c r="H71" s="66" t="s">
        <v>40</v>
      </c>
      <c r="I71" s="13" t="s">
        <v>39</v>
      </c>
      <c r="J71" s="39" t="s">
        <v>38</v>
      </c>
      <c r="K71" s="5"/>
    </row>
    <row r="72" spans="1:11" ht="18.75" customHeight="1" x14ac:dyDescent="0.3">
      <c r="A72" s="2"/>
      <c r="B72" s="462"/>
      <c r="C72" s="68" t="s">
        <v>37</v>
      </c>
      <c r="D72" s="471"/>
      <c r="E72" s="494"/>
      <c r="F72" s="471"/>
      <c r="G72" s="494"/>
      <c r="H72" s="66" t="s">
        <v>77</v>
      </c>
      <c r="I72" s="495" t="s">
        <v>36</v>
      </c>
      <c r="J72" s="496"/>
      <c r="K72" s="2"/>
    </row>
    <row r="73" spans="1:11" ht="18.75" customHeight="1" x14ac:dyDescent="0.3">
      <c r="A73" s="2"/>
      <c r="B73" s="462"/>
      <c r="C73" s="68" t="s">
        <v>35</v>
      </c>
      <c r="D73" s="497" t="s">
        <v>34</v>
      </c>
      <c r="E73" s="67" t="s">
        <v>76</v>
      </c>
      <c r="F73" s="497" t="s">
        <v>33</v>
      </c>
      <c r="G73" s="451" t="s">
        <v>32</v>
      </c>
      <c r="H73" s="66" t="s">
        <v>75</v>
      </c>
      <c r="I73" s="451" t="s">
        <v>74</v>
      </c>
      <c r="J73" s="473" t="s">
        <v>73</v>
      </c>
      <c r="K73" s="2"/>
    </row>
    <row r="74" spans="1:11" ht="18.75" customHeight="1" x14ac:dyDescent="0.3">
      <c r="A74" s="2"/>
      <c r="B74" s="459"/>
      <c r="C74" s="65" t="s">
        <v>31</v>
      </c>
      <c r="D74" s="498"/>
      <c r="E74" s="64" t="s">
        <v>30</v>
      </c>
      <c r="F74" s="498"/>
      <c r="G74" s="452"/>
      <c r="H74" s="63" t="s">
        <v>72</v>
      </c>
      <c r="I74" s="452"/>
      <c r="J74" s="466"/>
      <c r="K74" s="2"/>
    </row>
    <row r="75" spans="1:11" ht="18.75" customHeight="1" x14ac:dyDescent="0.3">
      <c r="A75" s="2"/>
      <c r="B75" s="51"/>
      <c r="C75" s="62" t="s">
        <v>29</v>
      </c>
      <c r="D75" s="61" t="s">
        <v>27</v>
      </c>
      <c r="E75" s="3" t="s">
        <v>27</v>
      </c>
      <c r="F75" s="61" t="s">
        <v>28</v>
      </c>
      <c r="G75" s="3" t="s">
        <v>27</v>
      </c>
      <c r="H75" s="61" t="s">
        <v>25</v>
      </c>
      <c r="I75" s="56" t="s">
        <v>26</v>
      </c>
      <c r="J75" s="3" t="s">
        <v>25</v>
      </c>
      <c r="K75" s="2"/>
    </row>
    <row r="76" spans="1:11" ht="18.75" customHeight="1" x14ac:dyDescent="0.3">
      <c r="A76" s="2"/>
      <c r="B76" s="21" t="s">
        <v>288</v>
      </c>
      <c r="C76" s="60">
        <v>2055</v>
      </c>
      <c r="D76" s="57">
        <v>578</v>
      </c>
      <c r="E76" s="57">
        <v>401</v>
      </c>
      <c r="F76" s="57">
        <v>5637</v>
      </c>
      <c r="G76" s="57">
        <v>580</v>
      </c>
      <c r="H76" s="56">
        <v>124867</v>
      </c>
      <c r="I76" s="57">
        <v>94</v>
      </c>
      <c r="J76" s="57">
        <v>13078</v>
      </c>
      <c r="K76" s="2"/>
    </row>
    <row r="77" spans="1:11" ht="18.75" customHeight="1" x14ac:dyDescent="0.3">
      <c r="A77" s="2"/>
      <c r="B77" s="21" t="s">
        <v>2</v>
      </c>
      <c r="C77" s="60">
        <v>2196</v>
      </c>
      <c r="D77" s="57">
        <v>487</v>
      </c>
      <c r="E77" s="57">
        <v>390</v>
      </c>
      <c r="F77" s="57">
        <v>5014</v>
      </c>
      <c r="G77" s="57">
        <v>485</v>
      </c>
      <c r="H77" s="56">
        <v>123459</v>
      </c>
      <c r="I77" s="57">
        <v>95</v>
      </c>
      <c r="J77" s="57">
        <v>17092</v>
      </c>
      <c r="K77" s="2"/>
    </row>
    <row r="78" spans="1:11" ht="18.75" customHeight="1" x14ac:dyDescent="0.3">
      <c r="A78" s="2"/>
      <c r="B78" s="21" t="s">
        <v>1</v>
      </c>
      <c r="C78" s="60">
        <v>1530.63</v>
      </c>
      <c r="D78" s="57">
        <v>457</v>
      </c>
      <c r="E78" s="57">
        <v>444</v>
      </c>
      <c r="F78" s="57">
        <v>4909</v>
      </c>
      <c r="G78" s="57">
        <v>459</v>
      </c>
      <c r="H78" s="56">
        <v>124228</v>
      </c>
      <c r="I78" s="57">
        <v>83</v>
      </c>
      <c r="J78" s="57">
        <v>23306</v>
      </c>
      <c r="K78" s="2"/>
    </row>
    <row r="79" spans="1:11" ht="18.75" customHeight="1" x14ac:dyDescent="0.3">
      <c r="A79" s="2"/>
      <c r="B79" s="21" t="s">
        <v>0</v>
      </c>
      <c r="C79" s="60">
        <v>1428.87</v>
      </c>
      <c r="D79" s="57">
        <v>486</v>
      </c>
      <c r="E79" s="57">
        <v>326</v>
      </c>
      <c r="F79" s="57">
        <v>4806</v>
      </c>
      <c r="G79" s="57">
        <v>483</v>
      </c>
      <c r="H79" s="56">
        <v>125341</v>
      </c>
      <c r="I79" s="57">
        <v>93</v>
      </c>
      <c r="J79" s="57">
        <v>7262</v>
      </c>
      <c r="K79" s="2"/>
    </row>
    <row r="80" spans="1:11" ht="18.75" customHeight="1" x14ac:dyDescent="0.3">
      <c r="A80" s="2"/>
      <c r="B80" s="21" t="s">
        <v>71</v>
      </c>
      <c r="C80" s="60">
        <v>1292.5999999999999</v>
      </c>
      <c r="D80" s="57">
        <v>433</v>
      </c>
      <c r="E80" s="57">
        <v>289</v>
      </c>
      <c r="F80" s="57">
        <v>4539</v>
      </c>
      <c r="G80" s="57">
        <v>439</v>
      </c>
      <c r="H80" s="56">
        <v>123655</v>
      </c>
      <c r="I80" s="57">
        <v>77</v>
      </c>
      <c r="J80" s="57">
        <v>6101</v>
      </c>
      <c r="K80" s="2"/>
    </row>
    <row r="81" spans="1:15" ht="18.75" customHeight="1" x14ac:dyDescent="0.3">
      <c r="A81" s="2"/>
      <c r="B81" s="21" t="s">
        <v>86</v>
      </c>
      <c r="C81" s="60">
        <v>1488</v>
      </c>
      <c r="D81" s="57">
        <v>472</v>
      </c>
      <c r="E81" s="57">
        <v>403</v>
      </c>
      <c r="F81" s="57">
        <v>4935</v>
      </c>
      <c r="G81" s="57">
        <v>483</v>
      </c>
      <c r="H81" s="56">
        <v>121087</v>
      </c>
      <c r="I81" s="57">
        <v>80</v>
      </c>
      <c r="J81" s="57">
        <v>14348</v>
      </c>
      <c r="K81" s="2"/>
    </row>
    <row r="82" spans="1:15" ht="18.75" customHeight="1" x14ac:dyDescent="0.3">
      <c r="A82" s="2"/>
      <c r="B82" s="21" t="s">
        <v>293</v>
      </c>
      <c r="C82" s="60">
        <v>1585</v>
      </c>
      <c r="D82" s="57">
        <v>502</v>
      </c>
      <c r="E82" s="57">
        <v>424</v>
      </c>
      <c r="F82" s="57">
        <v>5188</v>
      </c>
      <c r="G82" s="57">
        <v>507</v>
      </c>
      <c r="H82" s="56">
        <v>118759</v>
      </c>
      <c r="I82" s="57">
        <v>86</v>
      </c>
      <c r="J82" s="57">
        <v>3174</v>
      </c>
      <c r="K82" s="2"/>
    </row>
    <row r="83" spans="1:15" ht="18.75" customHeight="1" x14ac:dyDescent="0.3">
      <c r="A83" s="2"/>
      <c r="B83" s="21" t="s">
        <v>294</v>
      </c>
      <c r="C83" s="60">
        <v>1847</v>
      </c>
      <c r="D83" s="57">
        <v>428</v>
      </c>
      <c r="E83" s="57">
        <v>306</v>
      </c>
      <c r="F83" s="57">
        <v>4514</v>
      </c>
      <c r="G83" s="57">
        <v>432</v>
      </c>
      <c r="H83" s="56">
        <v>113617</v>
      </c>
      <c r="I83" s="57">
        <v>90</v>
      </c>
      <c r="J83" s="57">
        <v>9658</v>
      </c>
      <c r="K83" s="2"/>
    </row>
    <row r="84" spans="1:15" ht="18.75" customHeight="1" x14ac:dyDescent="0.3">
      <c r="A84" s="2"/>
      <c r="B84" s="260"/>
      <c r="C84" s="59"/>
      <c r="D84" s="56"/>
      <c r="E84" s="56"/>
      <c r="F84" s="56"/>
      <c r="G84" s="56"/>
      <c r="H84" s="44"/>
      <c r="I84" s="57"/>
      <c r="J84" s="57"/>
      <c r="K84" s="2"/>
      <c r="O84" s="343"/>
    </row>
    <row r="85" spans="1:15" ht="18.75" customHeight="1" x14ac:dyDescent="0.3">
      <c r="A85" s="2"/>
      <c r="B85" s="224" t="s">
        <v>311</v>
      </c>
      <c r="C85" s="58">
        <v>87.75</v>
      </c>
      <c r="D85" s="44">
        <v>27.457000000000001</v>
      </c>
      <c r="E85" s="44">
        <v>27.190999999999999</v>
      </c>
      <c r="F85" s="44">
        <v>363</v>
      </c>
      <c r="G85" s="44">
        <v>29.564</v>
      </c>
      <c r="H85" s="44">
        <v>9031</v>
      </c>
      <c r="I85" s="57">
        <v>12</v>
      </c>
      <c r="J85" s="56">
        <v>499</v>
      </c>
      <c r="K85" s="2"/>
    </row>
    <row r="86" spans="1:15" ht="18.75" customHeight="1" x14ac:dyDescent="0.3">
      <c r="A86" s="2"/>
      <c r="B86" s="224" t="s">
        <v>248</v>
      </c>
      <c r="C86" s="58">
        <v>153.97999999999999</v>
      </c>
      <c r="D86" s="44">
        <v>27.861000000000001</v>
      </c>
      <c r="E86" s="44">
        <v>28.18</v>
      </c>
      <c r="F86" s="44">
        <v>289</v>
      </c>
      <c r="G86" s="44">
        <v>28.405000000000001</v>
      </c>
      <c r="H86" s="44">
        <v>9259</v>
      </c>
      <c r="I86" s="57">
        <v>6</v>
      </c>
      <c r="J86" s="56">
        <v>533</v>
      </c>
      <c r="K86" s="2"/>
    </row>
    <row r="87" spans="1:15" ht="18.75" customHeight="1" x14ac:dyDescent="0.3">
      <c r="A87" s="2"/>
      <c r="B87" s="224" t="s">
        <v>249</v>
      </c>
      <c r="C87" s="58">
        <v>280.57</v>
      </c>
      <c r="D87" s="44">
        <v>53.268000000000001</v>
      </c>
      <c r="E87" s="44">
        <v>32.799999999999997</v>
      </c>
      <c r="F87" s="44">
        <v>646</v>
      </c>
      <c r="G87" s="44">
        <v>54.398000000000003</v>
      </c>
      <c r="H87" s="44">
        <v>8578</v>
      </c>
      <c r="I87" s="57">
        <v>7</v>
      </c>
      <c r="J87" s="56">
        <v>403</v>
      </c>
      <c r="K87" s="2"/>
    </row>
    <row r="88" spans="1:15" ht="18.75" customHeight="1" x14ac:dyDescent="0.3">
      <c r="A88" s="2"/>
      <c r="B88" s="224" t="s">
        <v>250</v>
      </c>
      <c r="C88" s="58">
        <v>132.88999999999999</v>
      </c>
      <c r="D88" s="44">
        <v>20.452000000000002</v>
      </c>
      <c r="E88" s="44">
        <v>12.678000000000001</v>
      </c>
      <c r="F88" s="44">
        <v>220</v>
      </c>
      <c r="G88" s="44">
        <v>20.8</v>
      </c>
      <c r="H88" s="44">
        <v>8445</v>
      </c>
      <c r="I88" s="57">
        <v>6</v>
      </c>
      <c r="J88" s="56">
        <v>2205</v>
      </c>
      <c r="K88" s="2"/>
    </row>
    <row r="89" spans="1:15" ht="18.75" customHeight="1" x14ac:dyDescent="0.3">
      <c r="A89" s="2"/>
      <c r="B89" s="224" t="s">
        <v>251</v>
      </c>
      <c r="C89" s="58">
        <v>225.96</v>
      </c>
      <c r="D89" s="44">
        <v>39.667000000000002</v>
      </c>
      <c r="E89" s="44">
        <v>22.562999999999999</v>
      </c>
      <c r="F89" s="44">
        <v>385</v>
      </c>
      <c r="G89" s="44">
        <v>39.667000000000002</v>
      </c>
      <c r="H89" s="44">
        <v>9688</v>
      </c>
      <c r="I89" s="57">
        <v>11</v>
      </c>
      <c r="J89" s="56">
        <v>426</v>
      </c>
      <c r="K89" s="2"/>
    </row>
    <row r="90" spans="1:15" ht="18.75" customHeight="1" x14ac:dyDescent="0.3">
      <c r="A90" s="2"/>
      <c r="B90" s="224" t="s">
        <v>252</v>
      </c>
      <c r="C90" s="58">
        <v>190.58</v>
      </c>
      <c r="D90" s="44">
        <v>37.264000000000003</v>
      </c>
      <c r="E90" s="44">
        <v>14.417999999999999</v>
      </c>
      <c r="F90" s="44">
        <v>352</v>
      </c>
      <c r="G90" s="44">
        <v>37.116999999999997</v>
      </c>
      <c r="H90" s="44">
        <v>9624</v>
      </c>
      <c r="I90" s="57">
        <v>8</v>
      </c>
      <c r="J90" s="56">
        <v>130</v>
      </c>
      <c r="K90" s="2"/>
    </row>
    <row r="91" spans="1:15" ht="18.75" customHeight="1" x14ac:dyDescent="0.3">
      <c r="A91" s="2"/>
      <c r="B91" s="224" t="s">
        <v>253</v>
      </c>
      <c r="C91" s="58">
        <v>164.91</v>
      </c>
      <c r="D91" s="44">
        <v>33.098999999999997</v>
      </c>
      <c r="E91" s="44">
        <v>62.61</v>
      </c>
      <c r="F91" s="44">
        <v>330</v>
      </c>
      <c r="G91" s="44">
        <v>32.957000000000001</v>
      </c>
      <c r="H91" s="44">
        <v>10037</v>
      </c>
      <c r="I91" s="57">
        <v>6</v>
      </c>
      <c r="J91" s="56">
        <v>935</v>
      </c>
      <c r="K91" s="2"/>
    </row>
    <row r="92" spans="1:15" ht="18.75" customHeight="1" x14ac:dyDescent="0.3">
      <c r="A92" s="2"/>
      <c r="B92" s="224" t="s">
        <v>254</v>
      </c>
      <c r="C92" s="58">
        <v>178.41</v>
      </c>
      <c r="D92" s="44">
        <v>41.972999999999999</v>
      </c>
      <c r="E92" s="44">
        <v>29.425999999999998</v>
      </c>
      <c r="F92" s="44">
        <v>465</v>
      </c>
      <c r="G92" s="44">
        <v>42.045999999999999</v>
      </c>
      <c r="H92" s="44">
        <v>8955</v>
      </c>
      <c r="I92" s="57">
        <v>8</v>
      </c>
      <c r="J92" s="56">
        <v>151</v>
      </c>
      <c r="K92" s="2"/>
    </row>
    <row r="93" spans="1:15" ht="18.75" customHeight="1" x14ac:dyDescent="0.3">
      <c r="A93" s="2"/>
      <c r="B93" s="224" t="s">
        <v>255</v>
      </c>
      <c r="C93" s="58">
        <v>156.61000000000001</v>
      </c>
      <c r="D93" s="44">
        <v>37.890999999999998</v>
      </c>
      <c r="E93" s="44">
        <v>19.837</v>
      </c>
      <c r="F93" s="44">
        <v>360</v>
      </c>
      <c r="G93" s="44">
        <v>37.405000000000001</v>
      </c>
      <c r="H93" s="44">
        <v>8889</v>
      </c>
      <c r="I93" s="57">
        <v>5</v>
      </c>
      <c r="J93" s="56">
        <v>549</v>
      </c>
      <c r="K93" s="2"/>
    </row>
    <row r="94" spans="1:15" ht="18.75" customHeight="1" x14ac:dyDescent="0.3">
      <c r="A94" s="2"/>
      <c r="B94" s="224" t="s">
        <v>256</v>
      </c>
      <c r="C94" s="58">
        <v>87.83</v>
      </c>
      <c r="D94" s="44">
        <v>34.929000000000002</v>
      </c>
      <c r="E94" s="44">
        <v>19.021000000000001</v>
      </c>
      <c r="F94" s="44">
        <v>345</v>
      </c>
      <c r="G94" s="44">
        <v>34.929000000000002</v>
      </c>
      <c r="H94" s="44">
        <v>8800</v>
      </c>
      <c r="I94" s="57">
        <v>5</v>
      </c>
      <c r="J94" s="56">
        <v>2738</v>
      </c>
      <c r="K94" s="2"/>
    </row>
    <row r="95" spans="1:15" ht="18.75" customHeight="1" x14ac:dyDescent="0.3">
      <c r="A95" s="2"/>
      <c r="B95" s="224" t="s">
        <v>257</v>
      </c>
      <c r="C95" s="58">
        <v>112.36</v>
      </c>
      <c r="D95" s="44">
        <v>47.423999999999999</v>
      </c>
      <c r="E95" s="44">
        <v>21.096</v>
      </c>
      <c r="F95" s="44">
        <v>495</v>
      </c>
      <c r="G95" s="44">
        <v>47.390999999999998</v>
      </c>
      <c r="H95" s="44">
        <v>11031</v>
      </c>
      <c r="I95" s="57">
        <v>7</v>
      </c>
      <c r="J95" s="56">
        <v>110</v>
      </c>
      <c r="K95" s="2"/>
    </row>
    <row r="96" spans="1:15" ht="18.75" customHeight="1" x14ac:dyDescent="0.3">
      <c r="A96" s="2"/>
      <c r="B96" s="224" t="s">
        <v>258</v>
      </c>
      <c r="C96" s="58">
        <v>61.81</v>
      </c>
      <c r="D96" s="44">
        <v>30.547999999999998</v>
      </c>
      <c r="E96" s="44">
        <v>21.353999999999999</v>
      </c>
      <c r="F96" s="44">
        <v>284</v>
      </c>
      <c r="G96" s="44">
        <v>29.98</v>
      </c>
      <c r="H96" s="44">
        <v>10242</v>
      </c>
      <c r="I96" s="57">
        <v>5</v>
      </c>
      <c r="J96" s="56">
        <v>50</v>
      </c>
      <c r="K96" s="2"/>
    </row>
    <row r="97" spans="1:11" ht="18.75" customHeight="1" x14ac:dyDescent="0.3">
      <c r="A97" s="2"/>
      <c r="B97" s="224" t="s">
        <v>247</v>
      </c>
      <c r="C97" s="58">
        <v>123.25</v>
      </c>
      <c r="D97" s="44">
        <v>32.265999999999998</v>
      </c>
      <c r="E97" s="44">
        <v>11.855</v>
      </c>
      <c r="F97" s="44">
        <v>336</v>
      </c>
      <c r="G97" s="44">
        <v>32.118000000000002</v>
      </c>
      <c r="H97" s="44">
        <v>8652</v>
      </c>
      <c r="I97" s="57">
        <v>4</v>
      </c>
      <c r="J97" s="56">
        <v>470</v>
      </c>
      <c r="K97" s="2"/>
    </row>
    <row r="98" spans="1:11" ht="18.75" customHeight="1" thickBot="1" x14ac:dyDescent="0.35">
      <c r="A98" s="2"/>
      <c r="B98" s="344"/>
      <c r="C98" s="55"/>
      <c r="D98" s="54"/>
      <c r="E98" s="54"/>
      <c r="F98" s="54"/>
      <c r="G98" s="54"/>
      <c r="H98" s="53"/>
      <c r="I98" s="32"/>
      <c r="J98" s="32"/>
      <c r="K98" s="2"/>
    </row>
    <row r="99" spans="1:11" ht="18.75" customHeight="1" x14ac:dyDescent="0.3">
      <c r="A99" s="2"/>
      <c r="B99" s="6" t="s">
        <v>70</v>
      </c>
      <c r="C99" s="19" t="s">
        <v>24</v>
      </c>
      <c r="D99" s="19"/>
      <c r="E99" s="5"/>
      <c r="F99" s="5"/>
      <c r="G99" s="5"/>
      <c r="H99" s="1"/>
      <c r="I99" s="5"/>
      <c r="J99" s="5"/>
      <c r="K99" s="2"/>
    </row>
    <row r="100" spans="1:11" ht="18.75" customHeight="1" x14ac:dyDescent="0.3">
      <c r="K100" s="2"/>
    </row>
    <row r="101" spans="1:11" ht="18.75" customHeight="1" x14ac:dyDescent="0.3">
      <c r="K101" s="5"/>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A82" zoomScaleNormal="55" zoomScaleSheetLayoutView="100" workbookViewId="0">
      <selection activeCell="G105" sqref="G105"/>
    </sheetView>
  </sheetViews>
  <sheetFormatPr defaultRowHeight="14.25" x14ac:dyDescent="0.15"/>
  <cols>
    <col min="1" max="1" width="1.09765625" style="345" customWidth="1"/>
    <col min="2" max="2" width="10" style="346" customWidth="1"/>
    <col min="3" max="3" width="10" style="347" customWidth="1"/>
    <col min="4" max="5" width="8.796875" style="345"/>
    <col min="6" max="9" width="10" style="350" customWidth="1"/>
    <col min="10" max="16384" width="8.796875" style="345"/>
  </cols>
  <sheetData>
    <row r="1" spans="1:10" ht="21" x14ac:dyDescent="0.2">
      <c r="D1" s="348" t="s">
        <v>112</v>
      </c>
      <c r="F1" s="349" t="s">
        <v>113</v>
      </c>
      <c r="H1" s="348" t="s">
        <v>114</v>
      </c>
    </row>
    <row r="2" spans="1:10" x14ac:dyDescent="0.15">
      <c r="A2" s="351"/>
      <c r="B2" s="352"/>
      <c r="C2" s="353"/>
      <c r="D2" s="502" t="s">
        <v>115</v>
      </c>
      <c r="E2" s="503"/>
      <c r="F2" s="502" t="s">
        <v>116</v>
      </c>
      <c r="G2" s="503"/>
      <c r="H2" s="502" t="s">
        <v>117</v>
      </c>
      <c r="I2" s="503"/>
    </row>
    <row r="3" spans="1:10" x14ac:dyDescent="0.15">
      <c r="A3" s="351"/>
      <c r="B3" s="354"/>
      <c r="C3" s="355"/>
      <c r="E3" s="356"/>
      <c r="F3" s="357">
        <v>20000001</v>
      </c>
      <c r="G3" s="358">
        <v>20000002</v>
      </c>
      <c r="H3" s="359">
        <v>1000000000</v>
      </c>
      <c r="I3" s="360">
        <v>1100000000</v>
      </c>
    </row>
    <row r="4" spans="1:10" x14ac:dyDescent="0.15">
      <c r="A4" s="351"/>
      <c r="B4" s="361"/>
      <c r="C4" s="362"/>
      <c r="E4" s="356"/>
      <c r="F4" s="363" t="s">
        <v>118</v>
      </c>
      <c r="G4" s="364" t="s">
        <v>119</v>
      </c>
      <c r="H4" s="363" t="s">
        <v>118</v>
      </c>
      <c r="I4" s="364" t="s">
        <v>119</v>
      </c>
    </row>
    <row r="5" spans="1:10" ht="29.25" customHeight="1" x14ac:dyDescent="0.15">
      <c r="A5" s="351"/>
      <c r="B5" s="365" t="s">
        <v>120</v>
      </c>
      <c r="C5" s="366"/>
      <c r="E5" s="356"/>
      <c r="F5" s="367">
        <v>10000</v>
      </c>
      <c r="G5" s="368">
        <v>9998.9</v>
      </c>
      <c r="H5" s="369">
        <v>10000</v>
      </c>
      <c r="I5" s="370">
        <v>9983</v>
      </c>
    </row>
    <row r="6" spans="1:10" ht="13.5" x14ac:dyDescent="0.15">
      <c r="B6" s="354">
        <v>201301</v>
      </c>
      <c r="C6" s="371" t="s">
        <v>110</v>
      </c>
      <c r="D6" s="372" t="s">
        <v>121</v>
      </c>
      <c r="E6" s="373">
        <v>98.2</v>
      </c>
      <c r="F6" s="374">
        <v>93.9</v>
      </c>
      <c r="G6" s="375">
        <v>93.9</v>
      </c>
      <c r="H6" s="376">
        <v>94.8</v>
      </c>
      <c r="I6" s="375">
        <v>94.8</v>
      </c>
      <c r="J6" s="416" t="s">
        <v>295</v>
      </c>
    </row>
    <row r="7" spans="1:10" ht="13.5" x14ac:dyDescent="0.15">
      <c r="B7" s="354">
        <v>201302</v>
      </c>
      <c r="C7" s="377"/>
      <c r="D7" s="378" t="s">
        <v>122</v>
      </c>
      <c r="E7" s="379">
        <v>95.5</v>
      </c>
      <c r="F7" s="374">
        <v>95</v>
      </c>
      <c r="G7" s="375">
        <v>95</v>
      </c>
      <c r="H7" s="376">
        <v>96.5</v>
      </c>
      <c r="I7" s="375">
        <v>96.4</v>
      </c>
      <c r="J7" s="416"/>
    </row>
    <row r="8" spans="1:10" ht="13.5" x14ac:dyDescent="0.15">
      <c r="B8" s="354">
        <v>201303</v>
      </c>
      <c r="C8" s="377"/>
      <c r="D8" s="378" t="s">
        <v>123</v>
      </c>
      <c r="E8" s="379">
        <v>97.2</v>
      </c>
      <c r="F8" s="374">
        <v>98.4</v>
      </c>
      <c r="G8" s="375">
        <v>98.4</v>
      </c>
      <c r="H8" s="376">
        <v>97.7</v>
      </c>
      <c r="I8" s="375">
        <v>97.7</v>
      </c>
      <c r="J8" s="416"/>
    </row>
    <row r="9" spans="1:10" ht="13.5" x14ac:dyDescent="0.15">
      <c r="B9" s="354">
        <v>201304</v>
      </c>
      <c r="C9" s="377"/>
      <c r="D9" s="380" t="s">
        <v>124</v>
      </c>
      <c r="E9" s="379">
        <v>97.1</v>
      </c>
      <c r="F9" s="374">
        <v>98.7</v>
      </c>
      <c r="G9" s="375">
        <v>98.7</v>
      </c>
      <c r="H9" s="376">
        <v>97.7</v>
      </c>
      <c r="I9" s="375">
        <v>97.7</v>
      </c>
      <c r="J9" s="416"/>
    </row>
    <row r="10" spans="1:10" ht="13.5" x14ac:dyDescent="0.15">
      <c r="B10" s="354">
        <v>201305</v>
      </c>
      <c r="C10" s="377"/>
      <c r="D10" s="380" t="s">
        <v>125</v>
      </c>
      <c r="E10" s="379">
        <v>98.5</v>
      </c>
      <c r="F10" s="374">
        <v>98.7</v>
      </c>
      <c r="G10" s="375">
        <v>98.6</v>
      </c>
      <c r="H10" s="376">
        <v>99.3</v>
      </c>
      <c r="I10" s="375">
        <v>99.2</v>
      </c>
      <c r="J10" s="416"/>
    </row>
    <row r="11" spans="1:10" ht="13.5" x14ac:dyDescent="0.15">
      <c r="B11" s="354">
        <v>201306</v>
      </c>
      <c r="C11" s="377"/>
      <c r="D11" s="380" t="s">
        <v>126</v>
      </c>
      <c r="E11" s="379">
        <v>100.8</v>
      </c>
      <c r="F11" s="374">
        <v>98.3</v>
      </c>
      <c r="G11" s="375">
        <v>98.3</v>
      </c>
      <c r="H11" s="376">
        <v>98.2</v>
      </c>
      <c r="I11" s="375">
        <v>98.2</v>
      </c>
      <c r="J11" s="416">
        <v>6</v>
      </c>
    </row>
    <row r="12" spans="1:10" ht="13.5" x14ac:dyDescent="0.15">
      <c r="B12" s="354">
        <v>201307</v>
      </c>
      <c r="C12" s="377"/>
      <c r="D12" s="380" t="s">
        <v>127</v>
      </c>
      <c r="E12" s="379">
        <v>101.1</v>
      </c>
      <c r="F12" s="374">
        <v>100.1</v>
      </c>
      <c r="G12" s="375">
        <v>100.1</v>
      </c>
      <c r="H12" s="376">
        <v>99.8</v>
      </c>
      <c r="I12" s="375">
        <v>99.7</v>
      </c>
      <c r="J12" s="416"/>
    </row>
    <row r="13" spans="1:10" ht="13.5" x14ac:dyDescent="0.15">
      <c r="B13" s="354">
        <v>201308</v>
      </c>
      <c r="C13" s="377"/>
      <c r="D13" s="380" t="s">
        <v>128</v>
      </c>
      <c r="E13" s="379">
        <v>98.3</v>
      </c>
      <c r="F13" s="374">
        <v>99.4</v>
      </c>
      <c r="G13" s="375">
        <v>99.4</v>
      </c>
      <c r="H13" s="376">
        <v>100</v>
      </c>
      <c r="I13" s="375">
        <v>99.9</v>
      </c>
      <c r="J13" s="416"/>
    </row>
    <row r="14" spans="1:10" ht="13.5" x14ac:dyDescent="0.15">
      <c r="B14" s="354">
        <v>201309</v>
      </c>
      <c r="C14" s="377"/>
      <c r="D14" s="380" t="s">
        <v>129</v>
      </c>
      <c r="E14" s="379">
        <v>101.1</v>
      </c>
      <c r="F14" s="374">
        <v>99.1</v>
      </c>
      <c r="G14" s="375">
        <v>99.1</v>
      </c>
      <c r="H14" s="376">
        <v>101</v>
      </c>
      <c r="I14" s="375">
        <v>101</v>
      </c>
      <c r="J14" s="416"/>
    </row>
    <row r="15" spans="1:10" ht="13.5" x14ac:dyDescent="0.15">
      <c r="B15" s="354">
        <v>201310</v>
      </c>
      <c r="C15" s="377"/>
      <c r="D15" s="380" t="s">
        <v>130</v>
      </c>
      <c r="E15" s="379">
        <v>101.1</v>
      </c>
      <c r="F15" s="374">
        <v>98.6</v>
      </c>
      <c r="G15" s="375">
        <v>98.6</v>
      </c>
      <c r="H15" s="376">
        <v>101.2</v>
      </c>
      <c r="I15" s="375">
        <v>101.1</v>
      </c>
      <c r="J15" s="416"/>
    </row>
    <row r="16" spans="1:10" ht="13.5" x14ac:dyDescent="0.15">
      <c r="B16" s="354">
        <v>201311</v>
      </c>
      <c r="C16" s="377"/>
      <c r="D16" s="380" t="s">
        <v>131</v>
      </c>
      <c r="E16" s="379">
        <v>98.3</v>
      </c>
      <c r="F16" s="374">
        <v>100.4</v>
      </c>
      <c r="G16" s="375">
        <v>100.4</v>
      </c>
      <c r="H16" s="376">
        <v>101.8</v>
      </c>
      <c r="I16" s="375">
        <v>101.8</v>
      </c>
      <c r="J16" s="416"/>
    </row>
    <row r="17" spans="2:10" ht="13.5" x14ac:dyDescent="0.15">
      <c r="B17" s="354">
        <v>201312</v>
      </c>
      <c r="C17" s="377"/>
      <c r="D17" s="381" t="s">
        <v>132</v>
      </c>
      <c r="E17" s="382">
        <v>103.5</v>
      </c>
      <c r="F17" s="374">
        <v>101.5</v>
      </c>
      <c r="G17" s="375">
        <v>101.5</v>
      </c>
      <c r="H17" s="376">
        <v>101.8</v>
      </c>
      <c r="I17" s="375">
        <v>101.9</v>
      </c>
      <c r="J17" s="416"/>
    </row>
    <row r="18" spans="2:10" ht="13.5" x14ac:dyDescent="0.15">
      <c r="B18" s="354">
        <v>201401</v>
      </c>
      <c r="C18" s="371" t="s">
        <v>111</v>
      </c>
      <c r="D18" s="378" t="s">
        <v>133</v>
      </c>
      <c r="E18" s="379">
        <v>106.3</v>
      </c>
      <c r="F18" s="374">
        <v>101.7</v>
      </c>
      <c r="G18" s="375">
        <v>101.7</v>
      </c>
      <c r="H18" s="383">
        <v>103.8</v>
      </c>
      <c r="I18" s="384">
        <v>103.8</v>
      </c>
      <c r="J18" s="416" t="s">
        <v>68</v>
      </c>
    </row>
    <row r="19" spans="2:10" x14ac:dyDescent="0.15">
      <c r="B19" s="354">
        <v>201402</v>
      </c>
      <c r="D19" s="378" t="s">
        <v>122</v>
      </c>
      <c r="E19" s="379">
        <v>106.1</v>
      </c>
      <c r="F19" s="374">
        <v>102.4</v>
      </c>
      <c r="G19" s="375">
        <v>102.4</v>
      </c>
      <c r="H19" s="376">
        <v>102.7</v>
      </c>
      <c r="I19" s="375">
        <v>102.7</v>
      </c>
      <c r="J19" s="416"/>
    </row>
    <row r="20" spans="2:10" x14ac:dyDescent="0.15">
      <c r="B20" s="354">
        <v>201403</v>
      </c>
      <c r="D20" s="378" t="s">
        <v>134</v>
      </c>
      <c r="E20" s="379">
        <v>110.2</v>
      </c>
      <c r="F20" s="374">
        <v>102.2</v>
      </c>
      <c r="G20" s="375">
        <v>102.2</v>
      </c>
      <c r="H20" s="374">
        <v>104.2</v>
      </c>
      <c r="I20" s="375">
        <v>104.2</v>
      </c>
      <c r="J20" s="416"/>
    </row>
    <row r="21" spans="2:10" x14ac:dyDescent="0.15">
      <c r="B21" s="354">
        <v>201404</v>
      </c>
      <c r="D21" s="380" t="s">
        <v>124</v>
      </c>
      <c r="E21" s="385">
        <v>107.7</v>
      </c>
      <c r="F21" s="374">
        <v>100.9</v>
      </c>
      <c r="G21" s="375">
        <v>100.9</v>
      </c>
      <c r="H21" s="374">
        <v>99.6</v>
      </c>
      <c r="I21" s="375">
        <v>99.5</v>
      </c>
      <c r="J21" s="416"/>
    </row>
    <row r="22" spans="2:10" x14ac:dyDescent="0.15">
      <c r="B22" s="354">
        <v>201405</v>
      </c>
      <c r="D22" s="380" t="s">
        <v>125</v>
      </c>
      <c r="E22" s="385">
        <v>107.4</v>
      </c>
      <c r="F22" s="374">
        <v>101.6</v>
      </c>
      <c r="G22" s="375">
        <v>101.6</v>
      </c>
      <c r="H22" s="374">
        <v>101.9</v>
      </c>
      <c r="I22" s="375">
        <v>101.8</v>
      </c>
      <c r="J22" s="416"/>
    </row>
    <row r="23" spans="2:10" x14ac:dyDescent="0.15">
      <c r="B23" s="354">
        <v>201406</v>
      </c>
      <c r="D23" s="380" t="s">
        <v>126</v>
      </c>
      <c r="E23" s="385">
        <v>104.1</v>
      </c>
      <c r="F23" s="374">
        <v>101.4</v>
      </c>
      <c r="G23" s="375">
        <v>101.4</v>
      </c>
      <c r="H23" s="374">
        <v>100.3</v>
      </c>
      <c r="I23" s="375">
        <v>100.3</v>
      </c>
      <c r="J23" s="416">
        <v>6</v>
      </c>
    </row>
    <row r="24" spans="2:10" ht="13.5" x14ac:dyDescent="0.15">
      <c r="B24" s="354">
        <v>201407</v>
      </c>
      <c r="C24" s="377"/>
      <c r="D24" s="380" t="s">
        <v>127</v>
      </c>
      <c r="E24" s="385">
        <v>102.2</v>
      </c>
      <c r="F24" s="374">
        <v>101.9</v>
      </c>
      <c r="G24" s="375">
        <v>101.9</v>
      </c>
      <c r="H24" s="374">
        <v>100.1</v>
      </c>
      <c r="I24" s="375">
        <v>100.1</v>
      </c>
      <c r="J24" s="416"/>
    </row>
    <row r="25" spans="2:10" ht="13.5" x14ac:dyDescent="0.15">
      <c r="B25" s="354">
        <v>201408</v>
      </c>
      <c r="C25" s="377"/>
      <c r="D25" s="380" t="s">
        <v>128</v>
      </c>
      <c r="E25" s="385">
        <v>99.4</v>
      </c>
      <c r="F25" s="374">
        <v>100.1</v>
      </c>
      <c r="G25" s="375">
        <v>100</v>
      </c>
      <c r="H25" s="374">
        <v>99.5</v>
      </c>
      <c r="I25" s="375">
        <v>99.4</v>
      </c>
      <c r="J25" s="416"/>
    </row>
    <row r="26" spans="2:10" ht="13.5" x14ac:dyDescent="0.15">
      <c r="B26" s="354">
        <v>201409</v>
      </c>
      <c r="C26" s="377"/>
      <c r="D26" s="380" t="s">
        <v>129</v>
      </c>
      <c r="E26" s="385">
        <v>102.8</v>
      </c>
      <c r="F26" s="374">
        <v>101.4</v>
      </c>
      <c r="G26" s="375">
        <v>101.5</v>
      </c>
      <c r="H26" s="374">
        <v>100.7</v>
      </c>
      <c r="I26" s="375">
        <v>100.6</v>
      </c>
      <c r="J26" s="416"/>
    </row>
    <row r="27" spans="2:10" ht="13.5" x14ac:dyDescent="0.15">
      <c r="B27" s="354">
        <v>201410</v>
      </c>
      <c r="C27" s="377"/>
      <c r="D27" s="380" t="s">
        <v>130</v>
      </c>
      <c r="E27" s="385">
        <v>104.7</v>
      </c>
      <c r="F27" s="374">
        <v>102.7</v>
      </c>
      <c r="G27" s="375">
        <v>102.7</v>
      </c>
      <c r="H27" s="374">
        <v>100.4</v>
      </c>
      <c r="I27" s="375">
        <v>100.4</v>
      </c>
      <c r="J27" s="416"/>
    </row>
    <row r="28" spans="2:10" ht="13.5" x14ac:dyDescent="0.15">
      <c r="B28" s="354">
        <v>201411</v>
      </c>
      <c r="C28" s="377"/>
      <c r="D28" s="380" t="s">
        <v>131</v>
      </c>
      <c r="E28" s="385">
        <v>104.1</v>
      </c>
      <c r="F28" s="374">
        <v>99.8</v>
      </c>
      <c r="G28" s="375">
        <v>99.8</v>
      </c>
      <c r="H28" s="374">
        <v>100.4</v>
      </c>
      <c r="I28" s="375">
        <v>100.4</v>
      </c>
      <c r="J28" s="416"/>
    </row>
    <row r="29" spans="2:10" ht="13.5" x14ac:dyDescent="0.15">
      <c r="B29" s="354">
        <v>201412</v>
      </c>
      <c r="C29" s="377"/>
      <c r="D29" s="380" t="s">
        <v>132</v>
      </c>
      <c r="E29" s="379">
        <v>106.7</v>
      </c>
      <c r="F29" s="374">
        <v>98.5</v>
      </c>
      <c r="G29" s="375">
        <v>98.5</v>
      </c>
      <c r="H29" s="374">
        <v>99.9</v>
      </c>
      <c r="I29" s="375">
        <v>99.9</v>
      </c>
      <c r="J29" s="416"/>
    </row>
    <row r="30" spans="2:10" ht="13.5" x14ac:dyDescent="0.15">
      <c r="B30" s="386">
        <v>201501</v>
      </c>
      <c r="C30" s="371" t="s">
        <v>135</v>
      </c>
      <c r="D30" s="372" t="s">
        <v>136</v>
      </c>
      <c r="E30" s="387">
        <v>104.2</v>
      </c>
      <c r="F30" s="388">
        <v>104.3</v>
      </c>
      <c r="G30" s="384">
        <v>104.3</v>
      </c>
      <c r="H30" s="374">
        <v>102.9</v>
      </c>
      <c r="I30" s="375">
        <v>102.9</v>
      </c>
      <c r="J30" s="416" t="s">
        <v>67</v>
      </c>
    </row>
    <row r="31" spans="2:10" ht="13.5" x14ac:dyDescent="0.15">
      <c r="B31" s="386">
        <v>201502</v>
      </c>
      <c r="C31" s="366"/>
      <c r="D31" s="378" t="s">
        <v>122</v>
      </c>
      <c r="E31" s="389">
        <v>101.5</v>
      </c>
      <c r="F31" s="388">
        <v>100.1</v>
      </c>
      <c r="G31" s="384">
        <v>100</v>
      </c>
      <c r="H31" s="374">
        <v>99.8</v>
      </c>
      <c r="I31" s="375">
        <v>99.8</v>
      </c>
      <c r="J31" s="416"/>
    </row>
    <row r="32" spans="2:10" ht="13.5" x14ac:dyDescent="0.15">
      <c r="B32" s="386">
        <v>201503</v>
      </c>
      <c r="C32" s="366"/>
      <c r="D32" s="378" t="s">
        <v>123</v>
      </c>
      <c r="E32" s="389">
        <v>99.8</v>
      </c>
      <c r="F32" s="388">
        <v>100.5</v>
      </c>
      <c r="G32" s="384">
        <v>100.5</v>
      </c>
      <c r="H32" s="374">
        <v>99.3</v>
      </c>
      <c r="I32" s="375">
        <v>99.3</v>
      </c>
      <c r="J32" s="416"/>
    </row>
    <row r="33" spans="2:10" ht="13.5" x14ac:dyDescent="0.15">
      <c r="B33" s="386">
        <v>201504</v>
      </c>
      <c r="C33" s="366"/>
      <c r="D33" s="390" t="s">
        <v>124</v>
      </c>
      <c r="E33" s="391">
        <v>99</v>
      </c>
      <c r="F33" s="388">
        <v>98.7</v>
      </c>
      <c r="G33" s="384">
        <v>98.7</v>
      </c>
      <c r="H33" s="374">
        <v>99.5</v>
      </c>
      <c r="I33" s="375">
        <v>99.5</v>
      </c>
      <c r="J33" s="416"/>
    </row>
    <row r="34" spans="2:10" ht="13.5" x14ac:dyDescent="0.15">
      <c r="B34" s="386">
        <v>201505</v>
      </c>
      <c r="C34" s="366"/>
      <c r="D34" s="378" t="s">
        <v>125</v>
      </c>
      <c r="E34" s="392">
        <v>98.3</v>
      </c>
      <c r="F34" s="388">
        <v>100.3</v>
      </c>
      <c r="G34" s="384">
        <v>100.3</v>
      </c>
      <c r="H34" s="374">
        <v>99.5</v>
      </c>
      <c r="I34" s="375">
        <v>99.5</v>
      </c>
      <c r="J34" s="416"/>
    </row>
    <row r="35" spans="2:10" ht="13.5" x14ac:dyDescent="0.15">
      <c r="B35" s="386">
        <v>201506</v>
      </c>
      <c r="C35" s="366"/>
      <c r="D35" s="378" t="s">
        <v>126</v>
      </c>
      <c r="E35" s="392">
        <v>97.4</v>
      </c>
      <c r="F35" s="388">
        <v>99.1</v>
      </c>
      <c r="G35" s="384">
        <v>99.1</v>
      </c>
      <c r="H35" s="374">
        <v>100.4</v>
      </c>
      <c r="I35" s="375">
        <v>100.4</v>
      </c>
      <c r="J35" s="416">
        <v>6</v>
      </c>
    </row>
    <row r="36" spans="2:10" ht="13.5" x14ac:dyDescent="0.15">
      <c r="B36" s="386">
        <v>201507</v>
      </c>
      <c r="C36" s="366"/>
      <c r="D36" s="390" t="s">
        <v>127</v>
      </c>
      <c r="E36" s="391">
        <v>100.8</v>
      </c>
      <c r="F36" s="388">
        <v>100.9</v>
      </c>
      <c r="G36" s="384">
        <v>100.9</v>
      </c>
      <c r="H36" s="374">
        <v>100.3</v>
      </c>
      <c r="I36" s="375">
        <v>100.4</v>
      </c>
      <c r="J36" s="416"/>
    </row>
    <row r="37" spans="2:10" ht="13.5" x14ac:dyDescent="0.15">
      <c r="B37" s="386">
        <v>201508</v>
      </c>
      <c r="C37" s="366"/>
      <c r="D37" s="390" t="s">
        <v>128</v>
      </c>
      <c r="E37" s="391">
        <v>98.5</v>
      </c>
      <c r="F37" s="388">
        <v>99.9</v>
      </c>
      <c r="G37" s="384">
        <v>99.9</v>
      </c>
      <c r="H37" s="374">
        <v>98.6</v>
      </c>
      <c r="I37" s="375">
        <v>98.6</v>
      </c>
      <c r="J37" s="416"/>
    </row>
    <row r="38" spans="2:10" ht="13.5" x14ac:dyDescent="0.15">
      <c r="B38" s="386">
        <v>201509</v>
      </c>
      <c r="C38" s="366"/>
      <c r="D38" s="378" t="s">
        <v>129</v>
      </c>
      <c r="E38" s="393">
        <v>103</v>
      </c>
      <c r="F38" s="388">
        <v>100.9</v>
      </c>
      <c r="G38" s="384">
        <v>100.9</v>
      </c>
      <c r="H38" s="374">
        <v>100.6</v>
      </c>
      <c r="I38" s="375">
        <v>100.5</v>
      </c>
      <c r="J38" s="416"/>
    </row>
    <row r="39" spans="2:10" ht="13.5" x14ac:dyDescent="0.15">
      <c r="B39" s="386">
        <v>201510</v>
      </c>
      <c r="C39" s="366"/>
      <c r="D39" s="378" t="s">
        <v>130</v>
      </c>
      <c r="E39" s="389">
        <v>98.9</v>
      </c>
      <c r="F39" s="388">
        <v>100.8</v>
      </c>
      <c r="G39" s="384">
        <v>100.8</v>
      </c>
      <c r="H39" s="374">
        <v>100.7</v>
      </c>
      <c r="I39" s="375">
        <v>100.7</v>
      </c>
      <c r="J39" s="416"/>
    </row>
    <row r="40" spans="2:10" ht="13.5" x14ac:dyDescent="0.15">
      <c r="B40" s="386">
        <v>201511</v>
      </c>
      <c r="C40" s="366"/>
      <c r="D40" s="378" t="s">
        <v>131</v>
      </c>
      <c r="E40" s="389">
        <v>97.6</v>
      </c>
      <c r="F40" s="388">
        <v>99.7</v>
      </c>
      <c r="G40" s="384">
        <v>99.7</v>
      </c>
      <c r="H40" s="374">
        <v>99.9</v>
      </c>
      <c r="I40" s="375">
        <v>99.9</v>
      </c>
      <c r="J40" s="416"/>
    </row>
    <row r="41" spans="2:10" ht="13.5" x14ac:dyDescent="0.15">
      <c r="B41" s="386">
        <v>201512</v>
      </c>
      <c r="C41" s="366"/>
      <c r="D41" s="394" t="s">
        <v>132</v>
      </c>
      <c r="E41" s="393">
        <v>101</v>
      </c>
      <c r="F41" s="388">
        <v>95.8</v>
      </c>
      <c r="G41" s="384">
        <v>95.8</v>
      </c>
      <c r="H41" s="374">
        <v>98.5</v>
      </c>
      <c r="I41" s="375">
        <v>98.5</v>
      </c>
      <c r="J41" s="416"/>
    </row>
    <row r="42" spans="2:10" ht="13.5" x14ac:dyDescent="0.15">
      <c r="B42" s="386">
        <v>201601</v>
      </c>
      <c r="C42" s="371" t="s">
        <v>137</v>
      </c>
      <c r="D42" s="372" t="s">
        <v>138</v>
      </c>
      <c r="E42" s="387">
        <v>101.8</v>
      </c>
      <c r="F42" s="388">
        <v>99.1</v>
      </c>
      <c r="G42" s="384">
        <v>99.1</v>
      </c>
      <c r="H42" s="374">
        <v>100.1</v>
      </c>
      <c r="I42" s="375">
        <v>100.1</v>
      </c>
      <c r="J42" s="416" t="s">
        <v>66</v>
      </c>
    </row>
    <row r="43" spans="2:10" x14ac:dyDescent="0.15">
      <c r="B43" s="386">
        <v>201602</v>
      </c>
      <c r="D43" s="378" t="s">
        <v>122</v>
      </c>
      <c r="E43" s="389">
        <v>107.1</v>
      </c>
      <c r="F43" s="388">
        <v>98.8</v>
      </c>
      <c r="G43" s="384">
        <v>98.8</v>
      </c>
      <c r="H43" s="374">
        <v>99.2</v>
      </c>
      <c r="I43" s="375">
        <v>99.2</v>
      </c>
      <c r="J43" s="416"/>
    </row>
    <row r="44" spans="2:10" x14ac:dyDescent="0.15">
      <c r="B44" s="386">
        <v>201603</v>
      </c>
      <c r="D44" s="378" t="s">
        <v>123</v>
      </c>
      <c r="E44" s="395">
        <v>105.2</v>
      </c>
      <c r="F44" s="388">
        <v>100.2</v>
      </c>
      <c r="G44" s="384">
        <v>100.2</v>
      </c>
      <c r="H44" s="374">
        <v>99.7</v>
      </c>
      <c r="I44" s="375">
        <v>99.7</v>
      </c>
      <c r="J44" s="416"/>
    </row>
    <row r="45" spans="2:10" x14ac:dyDescent="0.15">
      <c r="B45" s="386">
        <v>201604</v>
      </c>
      <c r="D45" s="390" t="s">
        <v>124</v>
      </c>
      <c r="E45" s="391">
        <v>105.9</v>
      </c>
      <c r="F45" s="388">
        <v>100.3</v>
      </c>
      <c r="G45" s="384">
        <v>100.3</v>
      </c>
      <c r="H45" s="374">
        <v>99.3</v>
      </c>
      <c r="I45" s="375">
        <v>99.3</v>
      </c>
      <c r="J45" s="416"/>
    </row>
    <row r="46" spans="2:10" ht="13.5" x14ac:dyDescent="0.15">
      <c r="B46" s="386">
        <v>201605</v>
      </c>
      <c r="C46" s="366"/>
      <c r="D46" s="378" t="s">
        <v>125</v>
      </c>
      <c r="E46" s="391">
        <v>106</v>
      </c>
      <c r="F46" s="388">
        <v>100.2</v>
      </c>
      <c r="G46" s="384">
        <v>100.2</v>
      </c>
      <c r="H46" s="374">
        <v>98.5</v>
      </c>
      <c r="I46" s="375">
        <v>98.5</v>
      </c>
      <c r="J46" s="416"/>
    </row>
    <row r="47" spans="2:10" ht="13.5" x14ac:dyDescent="0.15">
      <c r="B47" s="386">
        <v>201606</v>
      </c>
      <c r="C47" s="366"/>
      <c r="D47" s="378" t="s">
        <v>126</v>
      </c>
      <c r="E47" s="391">
        <v>107.9</v>
      </c>
      <c r="F47" s="388">
        <v>99.6</v>
      </c>
      <c r="G47" s="384">
        <v>99.6</v>
      </c>
      <c r="H47" s="374">
        <v>99.2</v>
      </c>
      <c r="I47" s="375">
        <v>99.2</v>
      </c>
      <c r="J47" s="416">
        <v>6</v>
      </c>
    </row>
    <row r="48" spans="2:10" ht="13.5" x14ac:dyDescent="0.15">
      <c r="B48" s="386">
        <v>201607</v>
      </c>
      <c r="C48" s="366"/>
      <c r="D48" s="378" t="s">
        <v>127</v>
      </c>
      <c r="E48" s="391">
        <v>107.7</v>
      </c>
      <c r="F48" s="388">
        <v>99.5</v>
      </c>
      <c r="G48" s="384">
        <v>99.5</v>
      </c>
      <c r="H48" s="374">
        <v>99.8</v>
      </c>
      <c r="I48" s="375">
        <v>99.8</v>
      </c>
      <c r="J48" s="416"/>
    </row>
    <row r="49" spans="2:10" ht="13.5" x14ac:dyDescent="0.15">
      <c r="B49" s="386">
        <v>201608</v>
      </c>
      <c r="C49" s="366"/>
      <c r="D49" s="390" t="s">
        <v>128</v>
      </c>
      <c r="E49" s="391">
        <v>109.1</v>
      </c>
      <c r="F49" s="388">
        <v>100.5</v>
      </c>
      <c r="G49" s="384">
        <v>100.4</v>
      </c>
      <c r="H49" s="374">
        <v>100.5</v>
      </c>
      <c r="I49" s="375">
        <v>100.5</v>
      </c>
      <c r="J49" s="416"/>
    </row>
    <row r="50" spans="2:10" ht="13.5" x14ac:dyDescent="0.15">
      <c r="B50" s="386">
        <v>201609</v>
      </c>
      <c r="C50" s="366"/>
      <c r="D50" s="390" t="s">
        <v>129</v>
      </c>
      <c r="E50" s="391">
        <v>108.9</v>
      </c>
      <c r="F50" s="388">
        <v>102.9</v>
      </c>
      <c r="G50" s="384">
        <v>102.9</v>
      </c>
      <c r="H50" s="374">
        <v>100.7</v>
      </c>
      <c r="I50" s="375">
        <v>100.8</v>
      </c>
      <c r="J50" s="416"/>
    </row>
    <row r="51" spans="2:10" ht="13.5" x14ac:dyDescent="0.15">
      <c r="B51" s="386">
        <v>201610</v>
      </c>
      <c r="C51" s="366"/>
      <c r="D51" s="390" t="s">
        <v>130</v>
      </c>
      <c r="E51" s="391">
        <v>108.2</v>
      </c>
      <c r="F51" s="388">
        <v>101.5</v>
      </c>
      <c r="G51" s="384">
        <v>101.5</v>
      </c>
      <c r="H51" s="374">
        <v>101</v>
      </c>
      <c r="I51" s="375">
        <v>101.1</v>
      </c>
      <c r="J51" s="416" t="s">
        <v>65</v>
      </c>
    </row>
    <row r="52" spans="2:10" ht="13.5" x14ac:dyDescent="0.15">
      <c r="B52" s="386">
        <v>201611</v>
      </c>
      <c r="C52" s="366"/>
      <c r="D52" s="390" t="s">
        <v>131</v>
      </c>
      <c r="E52" s="391">
        <v>108.6</v>
      </c>
      <c r="F52" s="388">
        <v>103</v>
      </c>
      <c r="G52" s="384">
        <v>103</v>
      </c>
      <c r="H52" s="374">
        <v>102</v>
      </c>
      <c r="I52" s="375">
        <v>102</v>
      </c>
      <c r="J52" s="416" t="s">
        <v>65</v>
      </c>
    </row>
    <row r="53" spans="2:10" ht="13.5" x14ac:dyDescent="0.15">
      <c r="B53" s="386">
        <v>201612</v>
      </c>
      <c r="C53" s="366"/>
      <c r="D53" s="396" t="s">
        <v>132</v>
      </c>
      <c r="E53" s="391">
        <v>103.1</v>
      </c>
      <c r="F53" s="388">
        <v>103.4</v>
      </c>
      <c r="G53" s="384">
        <v>103.4</v>
      </c>
      <c r="H53" s="374">
        <v>102</v>
      </c>
      <c r="I53" s="375">
        <v>102</v>
      </c>
      <c r="J53" s="416" t="s">
        <v>65</v>
      </c>
    </row>
    <row r="54" spans="2:10" ht="13.5" x14ac:dyDescent="0.15">
      <c r="B54" s="386">
        <v>201701</v>
      </c>
      <c r="C54" s="371" t="s">
        <v>139</v>
      </c>
      <c r="D54" s="378" t="s">
        <v>140</v>
      </c>
      <c r="E54" s="397">
        <v>102.9</v>
      </c>
      <c r="F54" s="398">
        <v>100.6</v>
      </c>
      <c r="G54" s="399">
        <v>100.6</v>
      </c>
      <c r="H54" s="374">
        <v>100.9</v>
      </c>
      <c r="I54" s="375">
        <v>100.9</v>
      </c>
      <c r="J54" s="416" t="s">
        <v>64</v>
      </c>
    </row>
    <row r="55" spans="2:10" x14ac:dyDescent="0.15">
      <c r="B55" s="386">
        <v>201702</v>
      </c>
      <c r="D55" s="378" t="s">
        <v>122</v>
      </c>
      <c r="E55" s="391">
        <v>101.9</v>
      </c>
      <c r="F55" s="398">
        <v>102.7</v>
      </c>
      <c r="G55" s="399">
        <v>102.7</v>
      </c>
      <c r="H55" s="374">
        <v>101.6</v>
      </c>
      <c r="I55" s="375">
        <v>101.6</v>
      </c>
      <c r="J55" s="416"/>
    </row>
    <row r="56" spans="2:10" x14ac:dyDescent="0.15">
      <c r="B56" s="386">
        <v>201703</v>
      </c>
      <c r="D56" s="378" t="s">
        <v>123</v>
      </c>
      <c r="E56" s="391">
        <v>105.5</v>
      </c>
      <c r="F56" s="398">
        <v>102.2</v>
      </c>
      <c r="G56" s="399">
        <v>102.2</v>
      </c>
      <c r="H56" s="374">
        <v>101.5</v>
      </c>
      <c r="I56" s="375">
        <v>101.5</v>
      </c>
      <c r="J56" s="416"/>
    </row>
    <row r="57" spans="2:10" ht="13.5" x14ac:dyDescent="0.15">
      <c r="B57" s="386">
        <v>201704</v>
      </c>
      <c r="C57" s="400"/>
      <c r="D57" s="378" t="s">
        <v>124</v>
      </c>
      <c r="E57" s="391">
        <v>111.7</v>
      </c>
      <c r="F57" s="398">
        <v>103.8</v>
      </c>
      <c r="G57" s="399">
        <v>103.8</v>
      </c>
      <c r="H57" s="374">
        <v>104.1</v>
      </c>
      <c r="I57" s="375">
        <v>104.1</v>
      </c>
      <c r="J57" s="416"/>
    </row>
    <row r="58" spans="2:10" ht="13.5" x14ac:dyDescent="0.15">
      <c r="B58" s="386">
        <v>201705</v>
      </c>
      <c r="C58" s="377"/>
      <c r="D58" s="378" t="s">
        <v>125</v>
      </c>
      <c r="E58" s="391">
        <v>107.7</v>
      </c>
      <c r="F58" s="374">
        <v>102.9</v>
      </c>
      <c r="G58" s="375">
        <v>102.9</v>
      </c>
      <c r="H58" s="374">
        <v>102.3</v>
      </c>
      <c r="I58" s="375">
        <v>102.3</v>
      </c>
      <c r="J58" s="416"/>
    </row>
    <row r="59" spans="2:10" ht="13.5" x14ac:dyDescent="0.15">
      <c r="B59" s="386">
        <v>201706</v>
      </c>
      <c r="C59" s="377"/>
      <c r="D59" s="378" t="s">
        <v>126</v>
      </c>
      <c r="E59" s="391">
        <v>108.9</v>
      </c>
      <c r="F59" s="374">
        <v>104.6</v>
      </c>
      <c r="G59" s="375">
        <v>104.6</v>
      </c>
      <c r="H59" s="374">
        <v>103.3</v>
      </c>
      <c r="I59" s="375">
        <v>103.3</v>
      </c>
      <c r="J59" s="416" t="s">
        <v>63</v>
      </c>
    </row>
    <row r="60" spans="2:10" ht="13.5" x14ac:dyDescent="0.15">
      <c r="B60" s="386">
        <v>201707</v>
      </c>
      <c r="C60" s="377"/>
      <c r="D60" s="378" t="s">
        <v>127</v>
      </c>
      <c r="E60" s="391">
        <v>107.7</v>
      </c>
      <c r="F60" s="374">
        <v>103.2</v>
      </c>
      <c r="G60" s="375">
        <v>103.2</v>
      </c>
      <c r="H60" s="374">
        <v>102.5</v>
      </c>
      <c r="I60" s="375">
        <v>102.5</v>
      </c>
      <c r="J60" s="416"/>
    </row>
    <row r="61" spans="2:10" ht="13.5" x14ac:dyDescent="0.15">
      <c r="B61" s="386">
        <v>201708</v>
      </c>
      <c r="C61" s="377"/>
      <c r="D61" s="378" t="s">
        <v>128</v>
      </c>
      <c r="E61" s="391">
        <v>112.1</v>
      </c>
      <c r="F61" s="374">
        <v>105.4</v>
      </c>
      <c r="G61" s="375">
        <v>105.4</v>
      </c>
      <c r="H61" s="374">
        <v>104</v>
      </c>
      <c r="I61" s="375">
        <v>104</v>
      </c>
      <c r="J61" s="416"/>
    </row>
    <row r="62" spans="2:10" ht="13.5" x14ac:dyDescent="0.15">
      <c r="B62" s="386">
        <v>201709</v>
      </c>
      <c r="C62" s="377"/>
      <c r="D62" s="378" t="s">
        <v>129</v>
      </c>
      <c r="E62" s="391">
        <v>108.9</v>
      </c>
      <c r="F62" s="374">
        <v>102.4</v>
      </c>
      <c r="G62" s="375">
        <v>102.4</v>
      </c>
      <c r="H62" s="374">
        <v>103</v>
      </c>
      <c r="I62" s="375">
        <v>102.9</v>
      </c>
      <c r="J62" s="416"/>
    </row>
    <row r="63" spans="2:10" ht="13.5" x14ac:dyDescent="0.15">
      <c r="B63" s="386">
        <v>201710</v>
      </c>
      <c r="C63" s="377"/>
      <c r="D63" s="378" t="s">
        <v>130</v>
      </c>
      <c r="E63" s="391">
        <v>110.5</v>
      </c>
      <c r="F63" s="374">
        <v>103.5</v>
      </c>
      <c r="G63" s="375">
        <v>103.5</v>
      </c>
      <c r="H63" s="374">
        <v>103.3</v>
      </c>
      <c r="I63" s="375">
        <v>103.3</v>
      </c>
      <c r="J63" s="416"/>
    </row>
    <row r="64" spans="2:10" ht="13.5" x14ac:dyDescent="0.15">
      <c r="B64" s="386">
        <v>201711</v>
      </c>
      <c r="C64" s="377"/>
      <c r="D64" s="378" t="s">
        <v>131</v>
      </c>
      <c r="E64" s="391">
        <v>113.7</v>
      </c>
      <c r="F64" s="374">
        <v>104</v>
      </c>
      <c r="G64" s="375">
        <v>104</v>
      </c>
      <c r="H64" s="374">
        <v>104.2</v>
      </c>
      <c r="I64" s="375">
        <v>104.2</v>
      </c>
      <c r="J64" s="416"/>
    </row>
    <row r="65" spans="2:11" ht="13.5" x14ac:dyDescent="0.15">
      <c r="B65" s="386">
        <v>201712</v>
      </c>
      <c r="C65" s="377"/>
      <c r="D65" s="378" t="s">
        <v>132</v>
      </c>
      <c r="E65" s="391">
        <v>116.3</v>
      </c>
      <c r="F65" s="374">
        <v>103.8</v>
      </c>
      <c r="G65" s="375">
        <v>103.8</v>
      </c>
      <c r="H65" s="374">
        <v>105.8</v>
      </c>
      <c r="I65" s="375">
        <v>105.8</v>
      </c>
      <c r="J65" s="416"/>
    </row>
    <row r="66" spans="2:11" ht="13.5" x14ac:dyDescent="0.15">
      <c r="B66" s="386">
        <v>201801</v>
      </c>
      <c r="C66" s="371" t="s">
        <v>141</v>
      </c>
      <c r="D66" s="401" t="s">
        <v>142</v>
      </c>
      <c r="E66" s="402">
        <v>115.7</v>
      </c>
      <c r="F66" s="374">
        <v>101.8</v>
      </c>
      <c r="G66" s="375">
        <v>103</v>
      </c>
      <c r="H66" s="374">
        <v>101.4</v>
      </c>
      <c r="I66" s="375">
        <v>101.4</v>
      </c>
      <c r="J66" s="416">
        <v>30.1</v>
      </c>
    </row>
    <row r="67" spans="2:11" x14ac:dyDescent="0.15">
      <c r="B67" s="386">
        <v>201802</v>
      </c>
      <c r="D67" s="390" t="s">
        <v>122</v>
      </c>
      <c r="E67" s="403">
        <v>105.6</v>
      </c>
      <c r="F67" s="374">
        <v>104.5</v>
      </c>
      <c r="G67" s="375">
        <v>104.1</v>
      </c>
      <c r="H67" s="374">
        <v>104</v>
      </c>
      <c r="I67" s="375">
        <v>104</v>
      </c>
      <c r="J67" s="416"/>
    </row>
    <row r="68" spans="2:11" ht="17.25" x14ac:dyDescent="0.2">
      <c r="B68" s="386">
        <v>201803</v>
      </c>
      <c r="C68" s="377"/>
      <c r="D68" s="390" t="s">
        <v>123</v>
      </c>
      <c r="E68" s="403">
        <v>109</v>
      </c>
      <c r="F68" s="404">
        <v>106.6</v>
      </c>
      <c r="G68" s="375">
        <v>104.8</v>
      </c>
      <c r="H68" s="374">
        <v>105.1</v>
      </c>
      <c r="I68" s="375">
        <v>105.1</v>
      </c>
      <c r="J68" s="416"/>
    </row>
    <row r="69" spans="2:11" ht="13.5" x14ac:dyDescent="0.15">
      <c r="B69" s="386">
        <v>201804</v>
      </c>
      <c r="C69" s="377"/>
      <c r="D69" s="390" t="s">
        <v>124</v>
      </c>
      <c r="E69" s="403">
        <v>109.5</v>
      </c>
      <c r="F69" s="374">
        <v>105</v>
      </c>
      <c r="G69" s="375">
        <v>104.1</v>
      </c>
      <c r="H69" s="374">
        <v>104.5</v>
      </c>
      <c r="I69" s="375">
        <v>104.5</v>
      </c>
      <c r="J69" s="416"/>
    </row>
    <row r="70" spans="2:11" ht="13.5" x14ac:dyDescent="0.15">
      <c r="B70" s="386">
        <v>201805</v>
      </c>
      <c r="C70" s="377"/>
      <c r="D70" s="390" t="s">
        <v>125</v>
      </c>
      <c r="E70" s="403">
        <v>109.4</v>
      </c>
      <c r="F70" s="374">
        <v>105.4</v>
      </c>
      <c r="G70" s="405">
        <v>104.9</v>
      </c>
      <c r="H70" s="374">
        <v>104.8</v>
      </c>
      <c r="I70" s="375">
        <v>104.8</v>
      </c>
      <c r="J70" s="416"/>
    </row>
    <row r="71" spans="2:11" ht="13.5" x14ac:dyDescent="0.15">
      <c r="B71" s="386">
        <v>201806</v>
      </c>
      <c r="C71" s="377"/>
      <c r="D71" s="390" t="s">
        <v>126</v>
      </c>
      <c r="E71" s="391">
        <v>106.5</v>
      </c>
      <c r="F71" s="374">
        <v>102.1</v>
      </c>
      <c r="G71" s="375">
        <v>103.5</v>
      </c>
      <c r="H71" s="374">
        <v>103.7</v>
      </c>
      <c r="I71" s="375">
        <v>103.7</v>
      </c>
      <c r="J71" s="416">
        <v>6</v>
      </c>
    </row>
    <row r="72" spans="2:11" ht="13.5" x14ac:dyDescent="0.15">
      <c r="B72" s="386">
        <v>201807</v>
      </c>
      <c r="C72" s="377"/>
      <c r="D72" s="390" t="s">
        <v>127</v>
      </c>
      <c r="E72" s="391">
        <v>107.1</v>
      </c>
      <c r="F72" s="374">
        <v>101.9</v>
      </c>
      <c r="G72" s="375">
        <v>103.2</v>
      </c>
      <c r="H72" s="374">
        <v>103.8</v>
      </c>
      <c r="I72" s="375">
        <v>103.8</v>
      </c>
      <c r="J72" s="416"/>
    </row>
    <row r="73" spans="2:11" ht="13.5" x14ac:dyDescent="0.15">
      <c r="B73" s="386">
        <v>201808</v>
      </c>
      <c r="C73" s="377"/>
      <c r="D73" s="390" t="s">
        <v>128</v>
      </c>
      <c r="E73" s="391">
        <v>107.7</v>
      </c>
      <c r="F73" s="374">
        <v>103.8</v>
      </c>
      <c r="G73" s="375">
        <v>104.3</v>
      </c>
      <c r="H73" s="374">
        <v>103.6</v>
      </c>
      <c r="I73" s="375">
        <v>103.6</v>
      </c>
      <c r="J73" s="416"/>
    </row>
    <row r="74" spans="2:11" ht="13.5" x14ac:dyDescent="0.15">
      <c r="B74" s="386">
        <v>201809</v>
      </c>
      <c r="C74" s="377"/>
      <c r="D74" s="390" t="s">
        <v>129</v>
      </c>
      <c r="E74" s="391">
        <v>101.3</v>
      </c>
      <c r="F74" s="374">
        <v>102.5</v>
      </c>
      <c r="G74" s="375">
        <v>103.4</v>
      </c>
      <c r="H74" s="374">
        <v>103.5</v>
      </c>
      <c r="I74" s="375">
        <v>103.5</v>
      </c>
      <c r="J74" s="416"/>
    </row>
    <row r="75" spans="2:11" ht="13.5" x14ac:dyDescent="0.15">
      <c r="B75" s="386">
        <v>201810</v>
      </c>
      <c r="C75" s="377"/>
      <c r="D75" s="390" t="s">
        <v>130</v>
      </c>
      <c r="E75" s="385">
        <v>111.2</v>
      </c>
      <c r="F75" s="374">
        <v>106.5</v>
      </c>
      <c r="G75" s="375">
        <v>106.5</v>
      </c>
      <c r="H75" s="374">
        <v>105.6</v>
      </c>
      <c r="I75" s="375">
        <v>105.6</v>
      </c>
      <c r="J75" s="416"/>
    </row>
    <row r="76" spans="2:11" ht="13.5" x14ac:dyDescent="0.15">
      <c r="B76" s="386">
        <v>201811</v>
      </c>
      <c r="C76" s="377"/>
      <c r="D76" s="390" t="s">
        <v>131</v>
      </c>
      <c r="E76" s="385">
        <v>118</v>
      </c>
      <c r="F76" s="374">
        <v>104.4</v>
      </c>
      <c r="G76" s="375">
        <v>104.5</v>
      </c>
      <c r="H76" s="374">
        <v>104.6</v>
      </c>
      <c r="I76" s="375">
        <v>104.6</v>
      </c>
      <c r="J76" s="416"/>
    </row>
    <row r="77" spans="2:11" ht="13.5" x14ac:dyDescent="0.15">
      <c r="B77" s="386">
        <v>201812</v>
      </c>
      <c r="C77" s="377"/>
      <c r="D77" s="396" t="s">
        <v>132</v>
      </c>
      <c r="E77" s="406">
        <v>106.7</v>
      </c>
      <c r="F77" s="374">
        <v>102.8</v>
      </c>
      <c r="G77" s="375">
        <v>103.9</v>
      </c>
      <c r="H77" s="374">
        <v>104.7</v>
      </c>
      <c r="I77" s="375">
        <v>104.8</v>
      </c>
      <c r="J77" s="416"/>
    </row>
    <row r="78" spans="2:11" ht="13.5" x14ac:dyDescent="0.15">
      <c r="B78" s="386">
        <v>201901</v>
      </c>
      <c r="C78" s="371" t="s">
        <v>143</v>
      </c>
      <c r="D78" s="407" t="s">
        <v>296</v>
      </c>
      <c r="E78" s="408">
        <v>101.80287296532499</v>
      </c>
      <c r="F78" s="374">
        <v>100.6</v>
      </c>
      <c r="G78" s="375">
        <v>103</v>
      </c>
      <c r="H78" s="374">
        <v>102.1</v>
      </c>
      <c r="I78" s="375">
        <v>102.3</v>
      </c>
      <c r="J78" s="416">
        <v>31.1</v>
      </c>
      <c r="K78" s="384" t="s">
        <v>297</v>
      </c>
    </row>
    <row r="79" spans="2:11" s="374" customFormat="1" ht="13.5" x14ac:dyDescent="0.15">
      <c r="B79" s="409">
        <v>201902</v>
      </c>
      <c r="C79" s="377"/>
      <c r="D79" s="407" t="s">
        <v>298</v>
      </c>
      <c r="E79" s="410">
        <v>101.1</v>
      </c>
      <c r="F79" s="374">
        <v>102.4</v>
      </c>
      <c r="G79" s="375">
        <v>102.8</v>
      </c>
      <c r="H79" s="374">
        <v>102.8</v>
      </c>
      <c r="I79" s="375">
        <v>103.3</v>
      </c>
      <c r="J79" s="416"/>
      <c r="K79" s="384" t="s">
        <v>299</v>
      </c>
    </row>
    <row r="80" spans="2:11" s="374" customFormat="1" ht="13.5" x14ac:dyDescent="0.15">
      <c r="B80" s="409">
        <v>201903</v>
      </c>
      <c r="C80" s="366"/>
      <c r="D80" s="390" t="s">
        <v>300</v>
      </c>
      <c r="E80" s="410">
        <v>107.111295457919</v>
      </c>
      <c r="F80" s="388">
        <v>99.6</v>
      </c>
      <c r="G80" s="384">
        <v>102.3</v>
      </c>
      <c r="H80" s="374">
        <v>102.2</v>
      </c>
      <c r="I80" s="375">
        <v>102.9</v>
      </c>
      <c r="J80" s="416"/>
      <c r="K80" s="384" t="s">
        <v>299</v>
      </c>
    </row>
    <row r="81" spans="2:11" s="374" customFormat="1" ht="13.5" x14ac:dyDescent="0.15">
      <c r="B81" s="409">
        <v>201904</v>
      </c>
      <c r="C81" s="366"/>
      <c r="D81" s="390" t="s">
        <v>301</v>
      </c>
      <c r="E81" s="408">
        <v>101.976371326986</v>
      </c>
      <c r="F81" s="388">
        <v>101.3</v>
      </c>
      <c r="G81" s="384">
        <v>102</v>
      </c>
      <c r="H81" s="374">
        <v>102.8</v>
      </c>
      <c r="I81" s="405">
        <v>102.8</v>
      </c>
      <c r="J81" s="416"/>
      <c r="K81" s="384" t="s">
        <v>299</v>
      </c>
    </row>
    <row r="82" spans="2:11" s="374" customFormat="1" ht="13.5" x14ac:dyDescent="0.15">
      <c r="B82" s="409">
        <v>201905</v>
      </c>
      <c r="C82" s="371" t="s">
        <v>302</v>
      </c>
      <c r="D82" s="390" t="s">
        <v>125</v>
      </c>
      <c r="E82" s="408">
        <v>103.07928008764399</v>
      </c>
      <c r="F82" s="374">
        <v>102.5</v>
      </c>
      <c r="G82" s="405">
        <v>102.6</v>
      </c>
      <c r="H82" s="374">
        <v>104.9</v>
      </c>
      <c r="I82" s="405">
        <v>104.2</v>
      </c>
      <c r="J82" s="416"/>
      <c r="K82" s="384" t="s">
        <v>299</v>
      </c>
    </row>
    <row r="83" spans="2:11" s="374" customFormat="1" ht="13.5" x14ac:dyDescent="0.15">
      <c r="B83" s="409">
        <v>201906</v>
      </c>
      <c r="C83" s="377"/>
      <c r="D83" s="390" t="s">
        <v>126</v>
      </c>
      <c r="E83" s="408">
        <v>100.67955324263301</v>
      </c>
      <c r="F83" s="374">
        <v>100.1</v>
      </c>
      <c r="G83" s="405">
        <v>101.9</v>
      </c>
      <c r="I83" s="405">
        <v>101.5</v>
      </c>
      <c r="J83" s="416">
        <v>6</v>
      </c>
      <c r="K83" s="384" t="s">
        <v>299</v>
      </c>
    </row>
    <row r="84" spans="2:11" s="374" customFormat="1" ht="13.5" x14ac:dyDescent="0.15">
      <c r="B84" s="409">
        <v>201907</v>
      </c>
      <c r="C84" s="377"/>
      <c r="D84" s="390" t="s">
        <v>127</v>
      </c>
      <c r="E84" s="411">
        <v>104.21064584566599</v>
      </c>
      <c r="G84" s="405">
        <v>102.8</v>
      </c>
      <c r="I84" s="405">
        <v>102.3</v>
      </c>
      <c r="J84" s="417"/>
      <c r="K84" s="384" t="s">
        <v>299</v>
      </c>
    </row>
    <row r="85" spans="2:11" s="374" customFormat="1" ht="13.5" x14ac:dyDescent="0.15">
      <c r="B85" s="409">
        <v>201908</v>
      </c>
      <c r="C85" s="377"/>
      <c r="D85" s="390" t="s">
        <v>128</v>
      </c>
      <c r="E85" s="411">
        <v>96.516943482669603</v>
      </c>
      <c r="G85" s="405">
        <v>101.6</v>
      </c>
      <c r="I85" s="405">
        <v>100.5</v>
      </c>
      <c r="J85" s="417"/>
      <c r="K85" s="384" t="s">
        <v>299</v>
      </c>
    </row>
    <row r="86" spans="2:11" s="374" customFormat="1" ht="13.5" x14ac:dyDescent="0.15">
      <c r="B86" s="409">
        <v>201909</v>
      </c>
      <c r="C86" s="377"/>
      <c r="D86" s="390" t="s">
        <v>129</v>
      </c>
      <c r="E86" s="411">
        <v>105.217607330512</v>
      </c>
      <c r="G86" s="405">
        <v>102.9</v>
      </c>
      <c r="I86" s="405">
        <v>102.3</v>
      </c>
      <c r="J86" s="417"/>
      <c r="K86" s="384" t="s">
        <v>299</v>
      </c>
    </row>
    <row r="87" spans="2:11" s="374" customFormat="1" ht="13.5" x14ac:dyDescent="0.15">
      <c r="B87" s="409">
        <v>201910</v>
      </c>
      <c r="C87" s="377"/>
      <c r="D87" s="390" t="s">
        <v>130</v>
      </c>
      <c r="E87" s="411">
        <v>105.80183844653899</v>
      </c>
      <c r="G87" s="405">
        <v>95.8</v>
      </c>
      <c r="I87" s="405">
        <v>98.4</v>
      </c>
      <c r="J87" s="417"/>
      <c r="K87" s="384" t="s">
        <v>299</v>
      </c>
    </row>
    <row r="88" spans="2:11" s="374" customFormat="1" ht="13.5" x14ac:dyDescent="0.15">
      <c r="B88" s="409">
        <v>201911</v>
      </c>
      <c r="C88" s="377"/>
      <c r="D88" s="390" t="s">
        <v>131</v>
      </c>
      <c r="E88" s="411">
        <v>102.456890159925</v>
      </c>
      <c r="G88" s="405">
        <v>93.8</v>
      </c>
      <c r="I88" s="405">
        <v>97.7</v>
      </c>
      <c r="J88" s="417"/>
      <c r="K88" s="384" t="s">
        <v>299</v>
      </c>
    </row>
    <row r="89" spans="2:11" s="374" customFormat="1" ht="13.5" x14ac:dyDescent="0.15">
      <c r="B89" s="409">
        <v>201912</v>
      </c>
      <c r="C89" s="377"/>
      <c r="D89" s="390" t="s">
        <v>132</v>
      </c>
      <c r="E89" s="411">
        <v>99.132595761197294</v>
      </c>
      <c r="G89" s="405">
        <v>95.2</v>
      </c>
      <c r="I89" s="405">
        <v>97.9</v>
      </c>
      <c r="J89" s="417"/>
      <c r="K89" s="384" t="s">
        <v>299</v>
      </c>
    </row>
    <row r="90" spans="2:11" s="374" customFormat="1" ht="17.25" x14ac:dyDescent="0.15">
      <c r="B90" s="412">
        <v>202001</v>
      </c>
      <c r="C90" s="371" t="s">
        <v>303</v>
      </c>
      <c r="D90" s="407" t="s">
        <v>304</v>
      </c>
      <c r="E90" s="413">
        <v>98</v>
      </c>
      <c r="F90" s="180"/>
      <c r="G90" s="405">
        <v>99.7</v>
      </c>
      <c r="I90" s="405">
        <v>99.1</v>
      </c>
      <c r="J90" s="416" t="s">
        <v>305</v>
      </c>
      <c r="K90" s="384" t="s">
        <v>297</v>
      </c>
    </row>
    <row r="91" spans="2:11" s="374" customFormat="1" ht="17.25" x14ac:dyDescent="0.15">
      <c r="B91" s="412">
        <v>202002</v>
      </c>
      <c r="C91" s="377"/>
      <c r="D91" s="407" t="s">
        <v>298</v>
      </c>
      <c r="E91" s="413">
        <v>101.4</v>
      </c>
      <c r="F91" s="180"/>
      <c r="G91" s="405">
        <v>98.9</v>
      </c>
      <c r="I91" s="405">
        <v>98.7</v>
      </c>
      <c r="J91" s="417"/>
      <c r="K91" s="384" t="s">
        <v>297</v>
      </c>
    </row>
    <row r="92" spans="2:11" s="374" customFormat="1" ht="17.25" x14ac:dyDescent="0.15">
      <c r="B92" s="412">
        <v>202003</v>
      </c>
      <c r="C92" s="377"/>
      <c r="D92" s="390" t="s">
        <v>123</v>
      </c>
      <c r="E92" s="413">
        <v>101.5</v>
      </c>
      <c r="F92" s="180"/>
      <c r="G92" s="405">
        <v>97.9</v>
      </c>
      <c r="I92" s="405">
        <v>96.2</v>
      </c>
      <c r="J92" s="417"/>
      <c r="K92" s="384" t="s">
        <v>297</v>
      </c>
    </row>
    <row r="93" spans="2:11" ht="17.25" x14ac:dyDescent="0.15">
      <c r="B93" s="412">
        <v>202004</v>
      </c>
      <c r="C93" s="377"/>
      <c r="D93" s="390" t="s">
        <v>124</v>
      </c>
      <c r="E93" s="413">
        <v>99.3</v>
      </c>
      <c r="F93" s="180"/>
      <c r="G93" s="405">
        <v>88.6</v>
      </c>
      <c r="H93" s="374"/>
      <c r="I93" s="405">
        <v>86.3</v>
      </c>
      <c r="J93" s="416"/>
      <c r="K93" s="384" t="s">
        <v>297</v>
      </c>
    </row>
    <row r="94" spans="2:11" ht="17.25" x14ac:dyDescent="0.15">
      <c r="B94" s="412">
        <v>202005</v>
      </c>
      <c r="C94" s="377"/>
      <c r="D94" s="390" t="s">
        <v>125</v>
      </c>
      <c r="E94" s="413">
        <v>83.7</v>
      </c>
      <c r="F94" s="180"/>
      <c r="G94" s="405">
        <v>80.7</v>
      </c>
      <c r="H94" s="374"/>
      <c r="I94" s="405">
        <v>77.2</v>
      </c>
      <c r="J94" s="416"/>
      <c r="K94" s="384" t="s">
        <v>297</v>
      </c>
    </row>
    <row r="95" spans="2:11" ht="17.25" x14ac:dyDescent="0.15">
      <c r="B95" s="412">
        <v>202006</v>
      </c>
      <c r="C95" s="377"/>
      <c r="D95" s="390" t="s">
        <v>126</v>
      </c>
      <c r="E95" s="413">
        <v>80.599999999999994</v>
      </c>
      <c r="F95" s="180"/>
      <c r="G95" s="405">
        <v>83.1</v>
      </c>
      <c r="H95" s="374"/>
      <c r="I95" s="405">
        <v>81</v>
      </c>
      <c r="J95" s="416">
        <v>6</v>
      </c>
      <c r="K95" s="384" t="s">
        <v>297</v>
      </c>
    </row>
    <row r="96" spans="2:11" ht="17.25" x14ac:dyDescent="0.15">
      <c r="B96" s="412">
        <v>202007</v>
      </c>
      <c r="C96" s="377"/>
      <c r="D96" s="390" t="s">
        <v>127</v>
      </c>
      <c r="E96" s="413">
        <v>84.9</v>
      </c>
      <c r="F96" s="180"/>
      <c r="G96" s="405">
        <v>89.1</v>
      </c>
      <c r="H96" s="374" t="s">
        <v>306</v>
      </c>
      <c r="I96" s="405">
        <v>86.6</v>
      </c>
      <c r="J96" s="416"/>
      <c r="K96" s="384" t="s">
        <v>297</v>
      </c>
    </row>
    <row r="97" spans="2:11" ht="17.25" x14ac:dyDescent="0.15">
      <c r="B97" s="412">
        <v>202008</v>
      </c>
      <c r="C97" s="345"/>
      <c r="D97" s="390" t="s">
        <v>128</v>
      </c>
      <c r="E97" s="413">
        <v>79.8</v>
      </c>
      <c r="F97" s="180"/>
      <c r="G97" s="405">
        <v>88.7</v>
      </c>
      <c r="H97" s="345" t="s">
        <v>307</v>
      </c>
      <c r="I97" s="405">
        <v>88.3</v>
      </c>
      <c r="J97" s="416"/>
      <c r="K97" s="384" t="s">
        <v>297</v>
      </c>
    </row>
    <row r="98" spans="2:11" ht="17.25" x14ac:dyDescent="0.15">
      <c r="B98" s="412">
        <v>202009</v>
      </c>
      <c r="D98" s="390" t="s">
        <v>129</v>
      </c>
      <c r="E98" s="413">
        <v>86.2</v>
      </c>
      <c r="F98" s="180"/>
      <c r="G98" s="350">
        <v>90.8</v>
      </c>
      <c r="I98" s="350">
        <v>91.6</v>
      </c>
      <c r="J98" s="416"/>
      <c r="K98" s="384" t="s">
        <v>297</v>
      </c>
    </row>
    <row r="99" spans="2:11" ht="17.25" x14ac:dyDescent="0.15">
      <c r="B99" s="412">
        <v>202010</v>
      </c>
      <c r="D99" s="390" t="s">
        <v>130</v>
      </c>
      <c r="E99" s="345">
        <v>88.8</v>
      </c>
      <c r="F99" s="180"/>
      <c r="G99" s="350">
        <v>92.5</v>
      </c>
      <c r="I99" s="350">
        <v>93.5</v>
      </c>
      <c r="J99" s="416"/>
      <c r="K99" s="384" t="s">
        <v>297</v>
      </c>
    </row>
    <row r="100" spans="2:11" ht="17.25" x14ac:dyDescent="0.15">
      <c r="B100" s="412">
        <v>202011</v>
      </c>
      <c r="D100" s="390" t="s">
        <v>131</v>
      </c>
      <c r="E100" s="345">
        <v>82.6</v>
      </c>
      <c r="F100" s="180"/>
      <c r="G100" s="350">
        <v>95.7</v>
      </c>
      <c r="I100" s="350">
        <v>94.2</v>
      </c>
      <c r="J100" s="416"/>
      <c r="K100" s="384" t="s">
        <v>297</v>
      </c>
    </row>
    <row r="101" spans="2:11" ht="17.25" x14ac:dyDescent="0.15">
      <c r="B101" s="412">
        <v>202012</v>
      </c>
      <c r="D101" s="390" t="s">
        <v>132</v>
      </c>
      <c r="E101" s="345">
        <v>90.8</v>
      </c>
      <c r="F101" s="180"/>
      <c r="G101" s="350">
        <v>91.1</v>
      </c>
      <c r="I101" s="350">
        <v>94</v>
      </c>
      <c r="J101" s="416"/>
      <c r="K101" s="384" t="s">
        <v>297</v>
      </c>
    </row>
    <row r="102" spans="2:11" ht="17.25" x14ac:dyDescent="0.15">
      <c r="B102" s="412">
        <v>202101</v>
      </c>
      <c r="C102" s="371" t="s">
        <v>308</v>
      </c>
      <c r="D102" s="407" t="s">
        <v>309</v>
      </c>
      <c r="E102" s="345">
        <v>92.4</v>
      </c>
      <c r="F102" s="180"/>
      <c r="G102" s="350">
        <v>99.6</v>
      </c>
      <c r="I102" s="350">
        <v>96.9</v>
      </c>
      <c r="J102" s="416" t="s">
        <v>310</v>
      </c>
    </row>
    <row r="103" spans="2:11" ht="17.25" x14ac:dyDescent="0.15">
      <c r="B103" s="412">
        <v>202102</v>
      </c>
      <c r="D103" s="407" t="s">
        <v>298</v>
      </c>
      <c r="E103" s="345">
        <v>96.2</v>
      </c>
      <c r="F103" s="180"/>
      <c r="G103" s="350">
        <v>100.4</v>
      </c>
      <c r="H103" s="350" t="s">
        <v>352</v>
      </c>
      <c r="I103" s="350">
        <v>95.7</v>
      </c>
      <c r="J103" s="416"/>
    </row>
    <row r="104" spans="2:11" x14ac:dyDescent="0.15">
      <c r="B104" s="412">
        <v>202103</v>
      </c>
      <c r="H104" s="350" t="s">
        <v>306</v>
      </c>
      <c r="J104" s="416"/>
    </row>
    <row r="105" spans="2:11" x14ac:dyDescent="0.15">
      <c r="B105" s="412">
        <v>202104</v>
      </c>
      <c r="J105" s="416"/>
    </row>
    <row r="106" spans="2:11" x14ac:dyDescent="0.15">
      <c r="B106" s="412">
        <v>202105</v>
      </c>
    </row>
    <row r="107" spans="2:11" x14ac:dyDescent="0.15">
      <c r="B107" s="412">
        <v>202106</v>
      </c>
    </row>
    <row r="108" spans="2:11" x14ac:dyDescent="0.15">
      <c r="B108" s="412">
        <v>202107</v>
      </c>
    </row>
    <row r="109" spans="2:11" x14ac:dyDescent="0.15">
      <c r="B109" s="412">
        <v>202108</v>
      </c>
    </row>
    <row r="110" spans="2:11" x14ac:dyDescent="0.15">
      <c r="B110" s="412">
        <v>202109</v>
      </c>
    </row>
    <row r="111" spans="2:11" x14ac:dyDescent="0.15">
      <c r="B111" s="412">
        <v>202110</v>
      </c>
    </row>
    <row r="112" spans="2:11" x14ac:dyDescent="0.15">
      <c r="B112" s="412">
        <v>202111</v>
      </c>
    </row>
    <row r="113" spans="2:2" x14ac:dyDescent="0.15">
      <c r="B113" s="412">
        <v>202112</v>
      </c>
    </row>
  </sheetData>
  <mergeCells count="3">
    <mergeCell ref="D2:E2"/>
    <mergeCell ref="F2:G2"/>
    <mergeCell ref="H2:I2"/>
  </mergeCells>
  <phoneticPr fontId="3"/>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vt:lpstr>
      <vt:lpstr>２</vt:lpstr>
      <vt:lpstr>３</vt:lpstr>
      <vt:lpstr>グラフ(CI)</vt:lpstr>
      <vt:lpstr>４</vt:lpstr>
      <vt:lpstr>グラフ(IIP)</vt:lpstr>
      <vt:lpstr>'１'!Print_Area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141887</cp:lastModifiedBy>
  <cp:lastPrinted>2021-04-28T07:23:52Z</cp:lastPrinted>
  <dcterms:created xsi:type="dcterms:W3CDTF">2002-05-01T08:40:05Z</dcterms:created>
  <dcterms:modified xsi:type="dcterms:W3CDTF">2021-04-28T07:24:25Z</dcterms:modified>
</cp:coreProperties>
</file>